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drawings/drawing3.xml" ContentType="application/vnd.openxmlformats-officedocument.drawingml.chartshapes+xml"/>
  <Override PartName="/xl/charts/chart3.xml" ContentType="application/vnd.openxmlformats-officedocument.drawingml.chart+xml"/>
  <Override PartName="/xl/drawings/drawing4.xml" ContentType="application/vnd.openxmlformats-officedocument.drawingml.chartshapes+xml"/>
  <Override PartName="/xl/charts/chart4.xml" ContentType="application/vnd.openxmlformats-officedocument.drawingml.chart+xml"/>
  <Override PartName="/xl/drawings/drawing5.xml" ContentType="application/vnd.openxmlformats-officedocument.drawingml.chartshapes+xml"/>
  <Override PartName="/xl/drawings/drawing6.xml" ContentType="application/vnd.openxmlformats-officedocument.drawing+xml"/>
  <Override PartName="/xl/charts/chart5.xml" ContentType="application/vnd.openxmlformats-officedocument.drawingml.chart+xml"/>
  <Override PartName="/xl/drawings/drawing7.xml" ContentType="application/vnd.openxmlformats-officedocument.drawingml.chartshapes+xml"/>
  <Override PartName="/xl/drawings/drawing8.xml" ContentType="application/vnd.openxmlformats-officedocument.drawing+xml"/>
  <Override PartName="/xl/charts/chart6.xml" ContentType="application/vnd.openxmlformats-officedocument.drawingml.chart+xml"/>
  <Override PartName="/xl/drawings/drawing9.xml" ContentType="application/vnd.openxmlformats-officedocument.drawingml.chartshapes+xml"/>
  <Override PartName="/xl/drawings/drawing10.xml" ContentType="application/vnd.openxmlformats-officedocument.drawing+xml"/>
  <Override PartName="/xl/charts/chart7.xml" ContentType="application/vnd.openxmlformats-officedocument.drawingml.chart+xml"/>
  <Override PartName="/xl/drawings/drawing11.xml" ContentType="application/vnd.openxmlformats-officedocument.drawingml.chartshapes+xml"/>
  <Override PartName="/xl/charts/chart8.xml" ContentType="application/vnd.openxmlformats-officedocument.drawingml.chart+xml"/>
  <Override PartName="/xl/drawings/drawing12.xml" ContentType="application/vnd.openxmlformats-officedocument.drawingml.chartshapes+xml"/>
  <Override PartName="/xl/charts/chart9.xml" ContentType="application/vnd.openxmlformats-officedocument.drawingml.chart+xml"/>
  <Override PartName="/xl/drawings/drawing13.xml" ContentType="application/vnd.openxmlformats-officedocument.drawingml.chartshapes+xml"/>
  <Override PartName="/xl/drawings/drawing14.xml" ContentType="application/vnd.openxmlformats-officedocument.drawing+xml"/>
  <Override PartName="/xl/charts/chart10.xml" ContentType="application/vnd.openxmlformats-officedocument.drawingml.chart+xml"/>
  <Override PartName="/xl/drawings/drawing15.xml" ContentType="application/vnd.openxmlformats-officedocument.drawingml.chartshapes+xml"/>
  <Override PartName="/xl/charts/chart11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12.xml" ContentType="application/vnd.openxmlformats-officedocument.drawingml.chart+xml"/>
  <Override PartName="/xl/drawings/drawing18.xml" ContentType="application/vnd.openxmlformats-officedocument.drawingml.chartshapes+xml"/>
  <Override PartName="/xl/charts/chart13.xml" ContentType="application/vnd.openxmlformats-officedocument.drawingml.chart+xml"/>
  <Override PartName="/xl/drawings/drawing19.xml" ContentType="application/vnd.openxmlformats-officedocument.drawingml.chartshapes+xml"/>
  <Override PartName="/xl/charts/chart14.xml" ContentType="application/vnd.openxmlformats-officedocument.drawingml.chart+xml"/>
  <Override PartName="/xl/drawings/drawing20.xml" ContentType="application/vnd.openxmlformats-officedocument.drawingml.chartshapes+xml"/>
  <Override PartName="/xl/drawings/drawing21.xml" ContentType="application/vnd.openxmlformats-officedocument.drawing+xml"/>
  <Override PartName="/xl/charts/chart15.xml" ContentType="application/vnd.openxmlformats-officedocument.drawingml.chart+xml"/>
  <Override PartName="/xl/drawings/drawing22.xml" ContentType="application/vnd.openxmlformats-officedocument.drawingml.chartshapes+xml"/>
  <Override PartName="/xl/charts/chart16.xml" ContentType="application/vnd.openxmlformats-officedocument.drawingml.chart+xml"/>
  <Override PartName="/xl/drawings/drawing23.xml" ContentType="application/vnd.openxmlformats-officedocument.drawingml.chartshapes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drawings/drawing24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embeddings/oleObject7.bin" ContentType="application/vnd.openxmlformats-officedocument.oleObject"/>
  <Override PartName="/xl/embeddings/oleObject8.bin" ContentType="application/vnd.openxmlformats-officedocument.oleObject"/>
  <Override PartName="/xl/embeddings/oleObject9.bin" ContentType="application/vnd.openxmlformats-officedocument.oleObject"/>
  <Override PartName="/xl/embeddings/oleObject10.bin" ContentType="application/vnd.openxmlformats-officedocument.oleObject"/>
  <Override PartName="/xl/embeddings/oleObject11.bin" ContentType="application/vnd.openxmlformats-officedocument.oleObject"/>
  <Override PartName="/xl/embeddings/oleObject12.bin" ContentType="application/vnd.openxmlformats-officedocument.oleObject"/>
  <Override PartName="/xl/embeddings/oleObject13.bin" ContentType="application/vnd.openxmlformats-officedocument.oleObject"/>
  <Override PartName="/xl/embeddings/oleObject14.bin" ContentType="application/vnd.openxmlformats-officedocument.oleObject"/>
  <Override PartName="/xl/embeddings/oleObject15.bin" ContentType="application/vnd.openxmlformats-officedocument.oleObject"/>
  <Override PartName="/xl/embeddings/oleObject16.bin" ContentType="application/vnd.openxmlformats-officedocument.oleObject"/>
  <Override PartName="/xl/embeddings/oleObject17.bin" ContentType="application/vnd.openxmlformats-officedocument.oleObject"/>
  <Override PartName="/xl/embeddings/oleObject18.bin" ContentType="application/vnd.openxmlformats-officedocument.oleObject"/>
  <Override PartName="/xl/embeddings/oleObject19.bin" ContentType="application/vnd.openxmlformats-officedocument.oleObject"/>
  <Override PartName="/xl/embeddings/oleObject20.bin" ContentType="application/vnd.openxmlformats-officedocument.oleObject"/>
  <Override PartName="/xl/drawings/drawing25.xml" ContentType="application/vnd.openxmlformats-officedocument.drawing+xml"/>
  <Override PartName="/xl/drawings/drawing26.xml" ContentType="application/vnd.openxmlformats-officedocument.drawing+xml"/>
  <Override PartName="/xl/embeddings/oleObject21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filterPrivacy="1" showInkAnnotation="0" defaultThemeVersion="124226"/>
  <bookViews>
    <workbookView xWindow="240" yWindow="555" windowWidth="17955" windowHeight="7560" tabRatio="927" activeTab="12"/>
  </bookViews>
  <sheets>
    <sheet name="Fig.1" sheetId="5" r:id="rId1"/>
    <sheet name="Fig.2" sheetId="1" r:id="rId2"/>
    <sheet name="Fig.3" sheetId="17" r:id="rId3"/>
    <sheet name="Fig.4" sheetId="2" r:id="rId4"/>
    <sheet name="Fig.5" sheetId="3" r:id="rId5"/>
    <sheet name="Fig.6" sheetId="23" r:id="rId6"/>
    <sheet name="Fig.7" sheetId="19" r:id="rId7"/>
    <sheet name="Table 1" sheetId="26" r:id="rId8"/>
    <sheet name="Table 2" sheetId="27" r:id="rId9"/>
    <sheet name="Table 3" sheetId="25" r:id="rId10"/>
    <sheet name="Table 4" sheetId="10" r:id="rId11"/>
    <sheet name="Table 5" sheetId="14" r:id="rId12"/>
    <sheet name="Table 6" sheetId="11" r:id="rId13"/>
    <sheet name="Table 7" sheetId="28" r:id="rId14"/>
    <sheet name="Table 8" sheetId="29" r:id="rId15"/>
  </sheets>
  <definedNames>
    <definedName name="OLE_LINK18" localSheetId="7">'Table 1'!$B$5</definedName>
  </definedNames>
  <calcPr calcId="145621"/>
</workbook>
</file>

<file path=xl/calcChain.xml><?xml version="1.0" encoding="utf-8"?>
<calcChain xmlns="http://schemas.openxmlformats.org/spreadsheetml/2006/main">
  <c r="R18" i="11" l="1"/>
  <c r="M13" i="27"/>
  <c r="L13" i="27"/>
  <c r="K13" i="27"/>
  <c r="J13" i="27"/>
  <c r="E7" i="27"/>
  <c r="D7" i="27"/>
  <c r="C7" i="27"/>
  <c r="B7" i="27"/>
  <c r="F6" i="27"/>
  <c r="F5" i="27"/>
  <c r="D26" i="25"/>
  <c r="C26" i="25"/>
  <c r="D25" i="25"/>
  <c r="C25" i="25"/>
  <c r="D24" i="25"/>
  <c r="C24" i="25"/>
  <c r="D23" i="25"/>
  <c r="C23" i="25"/>
  <c r="D22" i="25"/>
  <c r="D27" i="25" s="1"/>
  <c r="D28" i="25" s="1"/>
  <c r="C22" i="25"/>
  <c r="C27" i="25" l="1"/>
  <c r="C28" i="25" s="1"/>
  <c r="E28" i="25" s="1"/>
  <c r="E8" i="27"/>
  <c r="D8" i="27"/>
  <c r="J14" i="27"/>
  <c r="M15" i="27" s="1"/>
  <c r="E13" i="27"/>
  <c r="F7" i="27"/>
  <c r="C8" i="27" s="1"/>
  <c r="B12" i="27"/>
  <c r="B13" i="27"/>
  <c r="E12" i="27" l="1"/>
  <c r="G5" i="27"/>
  <c r="D12" i="27"/>
  <c r="D13" i="27"/>
  <c r="H13" i="25"/>
  <c r="G14" i="25"/>
  <c r="H14" i="25"/>
  <c r="G16" i="25"/>
  <c r="H16" i="25"/>
  <c r="G13" i="25"/>
  <c r="I13" i="25" s="1"/>
  <c r="G15" i="25"/>
  <c r="G17" i="25"/>
  <c r="H15" i="25"/>
  <c r="H17" i="25"/>
  <c r="I16" i="25"/>
  <c r="L15" i="27"/>
  <c r="C13" i="27"/>
  <c r="F13" i="27" s="1"/>
  <c r="C12" i="27"/>
  <c r="G6" i="27"/>
  <c r="K15" i="27"/>
  <c r="J15" i="27"/>
  <c r="B8" i="27"/>
  <c r="I14" i="25" l="1"/>
  <c r="F12" i="27"/>
  <c r="N14" i="27"/>
  <c r="O14" i="27" s="1"/>
  <c r="I17" i="25"/>
  <c r="I15" i="25"/>
  <c r="J16" i="27"/>
  <c r="J17" i="27" s="1"/>
  <c r="F14" i="27"/>
  <c r="G14" i="27" s="1"/>
  <c r="E1" i="17" l="1"/>
  <c r="M21" i="14" l="1"/>
  <c r="C21" i="14"/>
  <c r="C12" i="14" l="1"/>
  <c r="C7" i="14"/>
  <c r="C5" i="14"/>
  <c r="M5" i="14"/>
  <c r="R2" i="3" l="1"/>
  <c r="Z15" i="3"/>
  <c r="D21" i="14" l="1"/>
  <c r="C20" i="14"/>
  <c r="D20" i="14" s="1"/>
  <c r="H20" i="14" s="1"/>
  <c r="C19" i="14"/>
  <c r="D19" i="14" s="1"/>
  <c r="C18" i="14"/>
  <c r="D18" i="14" s="1"/>
  <c r="H18" i="14" s="1"/>
  <c r="C17" i="14"/>
  <c r="D17" i="14" s="1"/>
  <c r="C16" i="14"/>
  <c r="D16" i="14" s="1"/>
  <c r="H16" i="14" s="1"/>
  <c r="C15" i="14"/>
  <c r="D15" i="14" s="1"/>
  <c r="C14" i="14"/>
  <c r="D14" i="14" s="1"/>
  <c r="H14" i="14" s="1"/>
  <c r="C13" i="14"/>
  <c r="D13" i="14" s="1"/>
  <c r="D12" i="14"/>
  <c r="H12" i="14" s="1"/>
  <c r="C11" i="14"/>
  <c r="D11" i="14" s="1"/>
  <c r="C10" i="14"/>
  <c r="D10" i="14" s="1"/>
  <c r="H10" i="14" s="1"/>
  <c r="C9" i="14"/>
  <c r="D9" i="14" s="1"/>
  <c r="C8" i="14"/>
  <c r="D8" i="14" s="1"/>
  <c r="H8" i="14" s="1"/>
  <c r="D7" i="14"/>
  <c r="C6" i="14"/>
  <c r="D6" i="14" s="1"/>
  <c r="D5" i="14"/>
  <c r="N21" i="14"/>
  <c r="O21" i="14" s="1"/>
  <c r="M20" i="14"/>
  <c r="N20" i="14" s="1"/>
  <c r="O20" i="14" s="1"/>
  <c r="M19" i="14"/>
  <c r="N19" i="14" s="1"/>
  <c r="O19" i="14" s="1"/>
  <c r="M18" i="14"/>
  <c r="N18" i="14" s="1"/>
  <c r="O18" i="14" s="1"/>
  <c r="M17" i="14"/>
  <c r="N17" i="14" s="1"/>
  <c r="O17" i="14" s="1"/>
  <c r="M16" i="14"/>
  <c r="N16" i="14" s="1"/>
  <c r="O16" i="14" s="1"/>
  <c r="M15" i="14"/>
  <c r="N15" i="14" s="1"/>
  <c r="O15" i="14" s="1"/>
  <c r="M14" i="14"/>
  <c r="N14" i="14" s="1"/>
  <c r="O14" i="14" s="1"/>
  <c r="M13" i="14"/>
  <c r="N13" i="14" s="1"/>
  <c r="O13" i="14" s="1"/>
  <c r="M12" i="14"/>
  <c r="N12" i="14" s="1"/>
  <c r="M11" i="14"/>
  <c r="N11" i="14" s="1"/>
  <c r="O11" i="14" s="1"/>
  <c r="M10" i="14"/>
  <c r="N10" i="14" s="1"/>
  <c r="M9" i="14"/>
  <c r="M8" i="14"/>
  <c r="N8" i="14" s="1"/>
  <c r="M7" i="14"/>
  <c r="N7" i="14" s="1"/>
  <c r="S7" i="14" s="1"/>
  <c r="M6" i="14"/>
  <c r="N6" i="14" s="1"/>
  <c r="O6" i="14" s="1"/>
  <c r="N5" i="14"/>
  <c r="P5" i="14" s="1"/>
  <c r="H6" i="14" l="1"/>
  <c r="F6" i="14"/>
  <c r="I21" i="14"/>
  <c r="J21" i="14"/>
  <c r="S9" i="14"/>
  <c r="N9" i="14"/>
  <c r="Q5" i="14"/>
  <c r="P21" i="14"/>
  <c r="T17" i="14"/>
  <c r="R15" i="14"/>
  <c r="P13" i="14"/>
  <c r="O9" i="14"/>
  <c r="O7" i="14"/>
  <c r="S5" i="14"/>
  <c r="O5" i="14"/>
  <c r="R21" i="14"/>
  <c r="T19" i="14"/>
  <c r="P19" i="14"/>
  <c r="R17" i="14"/>
  <c r="T15" i="14"/>
  <c r="P15" i="14"/>
  <c r="R13" i="14"/>
  <c r="S11" i="14"/>
  <c r="T21" i="14"/>
  <c r="R19" i="14"/>
  <c r="P17" i="14"/>
  <c r="T13" i="14"/>
  <c r="P8" i="14"/>
  <c r="R8" i="14"/>
  <c r="T8" i="14"/>
  <c r="P10" i="14"/>
  <c r="R10" i="14"/>
  <c r="T10" i="14"/>
  <c r="P12" i="14"/>
  <c r="R12" i="14"/>
  <c r="T6" i="14"/>
  <c r="Q6" i="14"/>
  <c r="R6" i="14"/>
  <c r="T20" i="14"/>
  <c r="R20" i="14"/>
  <c r="P20" i="14"/>
  <c r="T18" i="14"/>
  <c r="R18" i="14"/>
  <c r="P18" i="14"/>
  <c r="T16" i="14"/>
  <c r="R16" i="14"/>
  <c r="P16" i="14"/>
  <c r="T14" i="14"/>
  <c r="R14" i="14"/>
  <c r="P14" i="14"/>
  <c r="T12" i="14"/>
  <c r="Q12" i="14"/>
  <c r="Q10" i="14"/>
  <c r="Q8" i="14"/>
  <c r="F5" i="14"/>
  <c r="H5" i="14"/>
  <c r="J5" i="14"/>
  <c r="E7" i="14"/>
  <c r="G7" i="14"/>
  <c r="I7" i="14"/>
  <c r="E9" i="14"/>
  <c r="G9" i="14"/>
  <c r="I9" i="14"/>
  <c r="E11" i="14"/>
  <c r="G11" i="14"/>
  <c r="I11" i="14"/>
  <c r="E13" i="14"/>
  <c r="G13" i="14"/>
  <c r="I13" i="14"/>
  <c r="E15" i="14"/>
  <c r="G15" i="14"/>
  <c r="I15" i="14"/>
  <c r="E17" i="14"/>
  <c r="G17" i="14"/>
  <c r="I17" i="14"/>
  <c r="E19" i="14"/>
  <c r="G19" i="14"/>
  <c r="I19" i="14"/>
  <c r="E21" i="14"/>
  <c r="G21" i="14"/>
  <c r="I5" i="14"/>
  <c r="F21" i="14"/>
  <c r="J19" i="14"/>
  <c r="F19" i="14"/>
  <c r="J17" i="14"/>
  <c r="F17" i="14"/>
  <c r="J15" i="14"/>
  <c r="F15" i="14"/>
  <c r="J13" i="14"/>
  <c r="F13" i="14"/>
  <c r="J11" i="14"/>
  <c r="F11" i="14"/>
  <c r="J9" i="14"/>
  <c r="F9" i="14"/>
  <c r="J7" i="14"/>
  <c r="F7" i="14"/>
  <c r="P7" i="14"/>
  <c r="R7" i="14"/>
  <c r="T7" i="14"/>
  <c r="P9" i="14"/>
  <c r="R9" i="14"/>
  <c r="T9" i="14"/>
  <c r="P11" i="14"/>
  <c r="R11" i="14"/>
  <c r="T11" i="14"/>
  <c r="S6" i="14"/>
  <c r="P6" i="14"/>
  <c r="T5" i="14"/>
  <c r="R5" i="14"/>
  <c r="S21" i="14"/>
  <c r="Q21" i="14"/>
  <c r="S20" i="14"/>
  <c r="Q20" i="14"/>
  <c r="S19" i="14"/>
  <c r="Q19" i="14"/>
  <c r="S18" i="14"/>
  <c r="Q18" i="14"/>
  <c r="S17" i="14"/>
  <c r="Q17" i="14"/>
  <c r="S16" i="14"/>
  <c r="Q16" i="14"/>
  <c r="S15" i="14"/>
  <c r="Q15" i="14"/>
  <c r="S14" i="14"/>
  <c r="Q14" i="14"/>
  <c r="S13" i="14"/>
  <c r="Q13" i="14"/>
  <c r="S12" i="14"/>
  <c r="O12" i="14"/>
  <c r="Q11" i="14"/>
  <c r="S10" i="14"/>
  <c r="O10" i="14"/>
  <c r="Q9" i="14"/>
  <c r="S8" i="14"/>
  <c r="O8" i="14"/>
  <c r="Q7" i="14"/>
  <c r="E6" i="14"/>
  <c r="G6" i="14"/>
  <c r="I6" i="14"/>
  <c r="E8" i="14"/>
  <c r="G8" i="14"/>
  <c r="I8" i="14"/>
  <c r="E10" i="14"/>
  <c r="G10" i="14"/>
  <c r="I10" i="14"/>
  <c r="E12" i="14"/>
  <c r="G12" i="14"/>
  <c r="I12" i="14"/>
  <c r="E14" i="14"/>
  <c r="G14" i="14"/>
  <c r="I14" i="14"/>
  <c r="E16" i="14"/>
  <c r="G16" i="14"/>
  <c r="I16" i="14"/>
  <c r="E18" i="14"/>
  <c r="G18" i="14"/>
  <c r="I18" i="14"/>
  <c r="E20" i="14"/>
  <c r="G20" i="14"/>
  <c r="I20" i="14"/>
  <c r="E5" i="14"/>
  <c r="G5" i="14"/>
  <c r="H21" i="14"/>
  <c r="J20" i="14"/>
  <c r="F20" i="14"/>
  <c r="H19" i="14"/>
  <c r="J18" i="14"/>
  <c r="F18" i="14"/>
  <c r="H17" i="14"/>
  <c r="J16" i="14"/>
  <c r="F16" i="14"/>
  <c r="H15" i="14"/>
  <c r="J14" i="14"/>
  <c r="F14" i="14"/>
  <c r="H13" i="14"/>
  <c r="J12" i="14"/>
  <c r="F12" i="14"/>
  <c r="H11" i="14"/>
  <c r="J10" i="14"/>
  <c r="F10" i="14"/>
  <c r="H9" i="14"/>
  <c r="J8" i="14"/>
  <c r="F8" i="14"/>
  <c r="H7" i="14"/>
  <c r="J6" i="14"/>
  <c r="S20" i="10" l="1"/>
  <c r="C27" i="10"/>
  <c r="E43" i="10"/>
  <c r="G43" i="10"/>
  <c r="I43" i="10"/>
  <c r="K43" i="10"/>
  <c r="M43" i="10"/>
  <c r="O43" i="10"/>
  <c r="Q43" i="10"/>
  <c r="E44" i="10"/>
  <c r="E45" i="10" s="1"/>
  <c r="D45" i="10" s="1"/>
  <c r="G44" i="10"/>
  <c r="I44" i="10"/>
  <c r="I45" i="10" s="1"/>
  <c r="H45" i="10" s="1"/>
  <c r="M44" i="10"/>
  <c r="O44" i="10"/>
  <c r="Q44" i="10"/>
  <c r="C44" i="10"/>
  <c r="C43" i="10"/>
  <c r="K35" i="10"/>
  <c r="K37" i="10" s="1"/>
  <c r="J37" i="10" s="1"/>
  <c r="K27" i="10"/>
  <c r="B22" i="10"/>
  <c r="B23" i="10" s="1"/>
  <c r="Q45" i="10"/>
  <c r="P45" i="10" s="1"/>
  <c r="M45" i="10"/>
  <c r="L45" i="10" s="1"/>
  <c r="K45" i="10"/>
  <c r="J45" i="10" s="1"/>
  <c r="G45" i="10"/>
  <c r="F45" i="10" s="1"/>
  <c r="Q36" i="10"/>
  <c r="Q35" i="10"/>
  <c r="E36" i="10"/>
  <c r="E35" i="10"/>
  <c r="G35" i="10"/>
  <c r="I35" i="10"/>
  <c r="M35" i="10"/>
  <c r="O35" i="10"/>
  <c r="G36" i="10"/>
  <c r="I36" i="10"/>
  <c r="M36" i="10"/>
  <c r="O36" i="10"/>
  <c r="C36" i="10"/>
  <c r="C35" i="10"/>
  <c r="C28" i="10"/>
  <c r="C14" i="10"/>
  <c r="O45" i="10" l="1"/>
  <c r="N45" i="10" s="1"/>
  <c r="E37" i="10"/>
  <c r="S17" i="10"/>
  <c r="C45" i="10"/>
  <c r="I37" i="10"/>
  <c r="H37" i="10" s="1"/>
  <c r="G37" i="10"/>
  <c r="F37" i="10" s="1"/>
  <c r="Q37" i="10"/>
  <c r="P37" i="10" s="1"/>
  <c r="O37" i="10"/>
  <c r="N37" i="10" s="1"/>
  <c r="M37" i="10"/>
  <c r="L37" i="10" s="1"/>
  <c r="C37" i="10"/>
  <c r="C29" i="10"/>
  <c r="B29" i="10" s="1"/>
  <c r="AC20" i="10"/>
  <c r="U20" i="10"/>
  <c r="AA21" i="10"/>
  <c r="AG20" i="10"/>
  <c r="Y20" i="10"/>
  <c r="AE21" i="10"/>
  <c r="AE20" i="10"/>
  <c r="AA20" i="10"/>
  <c r="W20" i="10"/>
  <c r="AG21" i="10"/>
  <c r="AC21" i="10"/>
  <c r="Y21" i="10"/>
  <c r="U21" i="10"/>
  <c r="S21" i="10"/>
  <c r="W21" i="10"/>
  <c r="B45" i="10" l="1"/>
  <c r="B46" i="10" l="1"/>
  <c r="Q24" i="10" l="1"/>
  <c r="Q22" i="10"/>
  <c r="Q23" i="10" s="1"/>
  <c r="Q46" i="10" s="1"/>
  <c r="P22" i="10"/>
  <c r="P23" i="10" s="1"/>
  <c r="O22" i="10"/>
  <c r="O23" i="10" s="1"/>
  <c r="N22" i="10"/>
  <c r="N23" i="10" s="1"/>
  <c r="M22" i="10"/>
  <c r="M23" i="10" s="1"/>
  <c r="L22" i="10"/>
  <c r="L23" i="10" s="1"/>
  <c r="K22" i="10"/>
  <c r="K23" i="10" s="1"/>
  <c r="J22" i="10"/>
  <c r="J23" i="10" s="1"/>
  <c r="I22" i="10"/>
  <c r="I23" i="10" s="1"/>
  <c r="H22" i="10"/>
  <c r="H23" i="10" s="1"/>
  <c r="G22" i="10"/>
  <c r="G23" i="10" s="1"/>
  <c r="F22" i="10"/>
  <c r="F23" i="10" s="1"/>
  <c r="E22" i="10"/>
  <c r="E23" i="10" s="1"/>
  <c r="D22" i="10"/>
  <c r="D23" i="10" s="1"/>
  <c r="C22" i="10"/>
  <c r="Q28" i="10"/>
  <c r="O28" i="10"/>
  <c r="M28" i="10"/>
  <c r="I28" i="10"/>
  <c r="G28" i="10"/>
  <c r="E28" i="10"/>
  <c r="Q27" i="10"/>
  <c r="Q29" i="10" s="1"/>
  <c r="P29" i="10" s="1"/>
  <c r="O27" i="10"/>
  <c r="O29" i="10" s="1"/>
  <c r="N29" i="10" s="1"/>
  <c r="M27" i="10"/>
  <c r="M29" i="10" s="1"/>
  <c r="L29" i="10" s="1"/>
  <c r="K29" i="10"/>
  <c r="J29" i="10" s="1"/>
  <c r="I27" i="10"/>
  <c r="G27" i="10"/>
  <c r="E27" i="10"/>
  <c r="AH18" i="10"/>
  <c r="AG18" i="10"/>
  <c r="AF18" i="10"/>
  <c r="AE18" i="10"/>
  <c r="AD18" i="10"/>
  <c r="AC18" i="10"/>
  <c r="AB18" i="10"/>
  <c r="AA18" i="10"/>
  <c r="Z18" i="10"/>
  <c r="Y18" i="10"/>
  <c r="X18" i="10"/>
  <c r="W18" i="10"/>
  <c r="V18" i="10"/>
  <c r="U18" i="10"/>
  <c r="T18" i="10"/>
  <c r="S18" i="10"/>
  <c r="AH17" i="10"/>
  <c r="AG17" i="10"/>
  <c r="P24" i="10" s="1"/>
  <c r="AF17" i="10"/>
  <c r="O24" i="10" s="1"/>
  <c r="AE17" i="10"/>
  <c r="N24" i="10" s="1"/>
  <c r="AD17" i="10"/>
  <c r="M24" i="10" s="1"/>
  <c r="AC17" i="10"/>
  <c r="L24" i="10" s="1"/>
  <c r="AB17" i="10"/>
  <c r="K24" i="10" s="1"/>
  <c r="AA17" i="10"/>
  <c r="J24" i="10" s="1"/>
  <c r="Z17" i="10"/>
  <c r="I24" i="10" s="1"/>
  <c r="Y17" i="10"/>
  <c r="H24" i="10" s="1"/>
  <c r="X17" i="10"/>
  <c r="G24" i="10" s="1"/>
  <c r="W17" i="10"/>
  <c r="F24" i="10" s="1"/>
  <c r="V17" i="10"/>
  <c r="E24" i="10" s="1"/>
  <c r="U17" i="10"/>
  <c r="D24" i="10" s="1"/>
  <c r="T17" i="10"/>
  <c r="C24" i="10" s="1"/>
  <c r="B24" i="10"/>
  <c r="D39" i="10" l="1"/>
  <c r="D47" i="10"/>
  <c r="H39" i="10"/>
  <c r="H47" i="10"/>
  <c r="L39" i="10"/>
  <c r="L47" i="10"/>
  <c r="N39" i="10"/>
  <c r="N47" i="10"/>
  <c r="C39" i="10"/>
  <c r="C47" i="10"/>
  <c r="E39" i="10"/>
  <c r="E47" i="10"/>
  <c r="G39" i="10"/>
  <c r="G47" i="10"/>
  <c r="I39" i="10"/>
  <c r="I47" i="10"/>
  <c r="K39" i="10"/>
  <c r="K47" i="10"/>
  <c r="M39" i="10"/>
  <c r="M47" i="10"/>
  <c r="O39" i="10"/>
  <c r="O47" i="10"/>
  <c r="E38" i="10"/>
  <c r="E46" i="10"/>
  <c r="E48" i="10" s="1"/>
  <c r="G38" i="10"/>
  <c r="G40" i="10" s="1"/>
  <c r="G46" i="10"/>
  <c r="G48" i="10" s="1"/>
  <c r="I38" i="10"/>
  <c r="I46" i="10"/>
  <c r="I48" i="10" s="1"/>
  <c r="K38" i="10"/>
  <c r="K40" i="10" s="1"/>
  <c r="K46" i="10"/>
  <c r="K48" i="10" s="1"/>
  <c r="M38" i="10"/>
  <c r="M46" i="10"/>
  <c r="M48" i="10" s="1"/>
  <c r="O38" i="10"/>
  <c r="O40" i="10" s="1"/>
  <c r="O46" i="10"/>
  <c r="O48" i="10" s="1"/>
  <c r="B39" i="10"/>
  <c r="B47" i="10"/>
  <c r="B48" i="10" s="1"/>
  <c r="F39" i="10"/>
  <c r="F47" i="10"/>
  <c r="J39" i="10"/>
  <c r="J47" i="10"/>
  <c r="P39" i="10"/>
  <c r="P47" i="10"/>
  <c r="D38" i="10"/>
  <c r="D46" i="10"/>
  <c r="D48" i="10" s="1"/>
  <c r="F38" i="10"/>
  <c r="F46" i="10"/>
  <c r="F48" i="10" s="1"/>
  <c r="H38" i="10"/>
  <c r="H46" i="10"/>
  <c r="H48" i="10" s="1"/>
  <c r="J38" i="10"/>
  <c r="J46" i="10"/>
  <c r="J48" i="10" s="1"/>
  <c r="L38" i="10"/>
  <c r="L46" i="10"/>
  <c r="L48" i="10" s="1"/>
  <c r="N38" i="10"/>
  <c r="N46" i="10"/>
  <c r="N48" i="10" s="1"/>
  <c r="P38" i="10"/>
  <c r="P46" i="10"/>
  <c r="P48" i="10" s="1"/>
  <c r="Q39" i="10"/>
  <c r="Q47" i="10"/>
  <c r="Q48" i="10" s="1"/>
  <c r="C23" i="10"/>
  <c r="C46" i="10" s="1"/>
  <c r="C48" i="10" s="1"/>
  <c r="Q38" i="10"/>
  <c r="E40" i="10"/>
  <c r="I40" i="10"/>
  <c r="M40" i="10"/>
  <c r="B30" i="10"/>
  <c r="B38" i="10"/>
  <c r="E29" i="10"/>
  <c r="E30" i="10" s="1"/>
  <c r="I29" i="10"/>
  <c r="H29" i="10" s="1"/>
  <c r="H30" i="10" s="1"/>
  <c r="G29" i="10"/>
  <c r="F29" i="10" s="1"/>
  <c r="F31" i="10" s="1"/>
  <c r="J31" i="10"/>
  <c r="N31" i="10"/>
  <c r="M31" i="10"/>
  <c r="L31" i="10"/>
  <c r="P31" i="10"/>
  <c r="B31" i="10"/>
  <c r="C31" i="10"/>
  <c r="K31" i="10"/>
  <c r="O31" i="10"/>
  <c r="C30" i="10"/>
  <c r="K30" i="10"/>
  <c r="M30" i="10"/>
  <c r="O30" i="10"/>
  <c r="Q30" i="10"/>
  <c r="J30" i="10"/>
  <c r="L30" i="10"/>
  <c r="N30" i="10"/>
  <c r="P30" i="10"/>
  <c r="Q31" i="10"/>
  <c r="B40" i="10" l="1"/>
  <c r="Q40" i="10"/>
  <c r="C38" i="10"/>
  <c r="C40" i="10" s="1"/>
  <c r="P40" i="10"/>
  <c r="J40" i="10"/>
  <c r="F40" i="10"/>
  <c r="N40" i="10"/>
  <c r="L40" i="10"/>
  <c r="H40" i="10"/>
  <c r="D40" i="10"/>
  <c r="I30" i="10"/>
  <c r="H31" i="10"/>
  <c r="H32" i="10" s="1"/>
  <c r="I31" i="10"/>
  <c r="I32" i="10" s="1"/>
  <c r="N32" i="10"/>
  <c r="F30" i="10"/>
  <c r="F32" i="10" s="1"/>
  <c r="G30" i="10"/>
  <c r="D29" i="10"/>
  <c r="D31" i="10" s="1"/>
  <c r="E31" i="10"/>
  <c r="E32" i="10" s="1"/>
  <c r="B32" i="10"/>
  <c r="K32" i="10"/>
  <c r="J32" i="10"/>
  <c r="C32" i="10"/>
  <c r="L32" i="10"/>
  <c r="G31" i="10"/>
  <c r="P32" i="10"/>
  <c r="M32" i="10"/>
  <c r="O32" i="10"/>
  <c r="Q32" i="10"/>
  <c r="G32" i="10" l="1"/>
  <c r="D30" i="10"/>
  <c r="D32" i="10" s="1"/>
  <c r="Z3" i="3" l="1"/>
  <c r="Q49" i="3" l="1"/>
  <c r="R48" i="3"/>
  <c r="Q48" i="3"/>
  <c r="Q47" i="3"/>
  <c r="R46" i="3"/>
  <c r="Q46" i="3"/>
  <c r="Q45" i="3"/>
  <c r="R44" i="3"/>
  <c r="Q44" i="3"/>
  <c r="Q43" i="3"/>
  <c r="R42" i="3"/>
  <c r="Q42" i="3"/>
  <c r="Q41" i="3"/>
  <c r="R40" i="3"/>
  <c r="Q40" i="3"/>
  <c r="Q39" i="3"/>
  <c r="R38" i="3"/>
  <c r="Q38" i="3"/>
  <c r="Q37" i="3"/>
  <c r="R36" i="3"/>
  <c r="Q36" i="3"/>
  <c r="Q35" i="3"/>
  <c r="R34" i="3"/>
  <c r="Q34" i="3"/>
  <c r="Q33" i="3"/>
  <c r="R32" i="3"/>
  <c r="Q32" i="3"/>
  <c r="Q31" i="3"/>
  <c r="R30" i="3"/>
  <c r="Q30" i="3"/>
  <c r="Q29" i="3"/>
  <c r="R28" i="3"/>
  <c r="Q28" i="3"/>
  <c r="Q27" i="3"/>
  <c r="R26" i="3"/>
  <c r="Q26" i="3"/>
  <c r="Q25" i="3"/>
  <c r="R24" i="3"/>
  <c r="Q24" i="3"/>
  <c r="Q23" i="3"/>
  <c r="R22" i="3"/>
  <c r="Q22" i="3"/>
  <c r="Q21" i="3"/>
  <c r="R20" i="3"/>
  <c r="Q20" i="3"/>
  <c r="Q19" i="3"/>
  <c r="R18" i="3"/>
  <c r="Q18" i="3"/>
  <c r="Q17" i="3"/>
  <c r="R16" i="3"/>
  <c r="Q16" i="3"/>
  <c r="Q15" i="3"/>
  <c r="R14" i="3"/>
  <c r="Q14" i="3"/>
  <c r="Q13" i="3"/>
  <c r="R12" i="3"/>
  <c r="Q12" i="3"/>
  <c r="B12" i="3"/>
  <c r="B18" i="3" s="1"/>
  <c r="B24" i="3" s="1"/>
  <c r="B30" i="3" s="1"/>
  <c r="B36" i="3" s="1"/>
  <c r="B42" i="3" s="1"/>
  <c r="B48" i="3" s="1"/>
  <c r="Q11" i="3"/>
  <c r="R10" i="3"/>
  <c r="Q10" i="3"/>
  <c r="B10" i="3"/>
  <c r="B16" i="3" s="1"/>
  <c r="B22" i="3" s="1"/>
  <c r="B28" i="3" s="1"/>
  <c r="B34" i="3" s="1"/>
  <c r="B40" i="3" s="1"/>
  <c r="B46" i="3" s="1"/>
  <c r="Q9" i="3"/>
  <c r="R8" i="3"/>
  <c r="Q8" i="3"/>
  <c r="B8" i="3"/>
  <c r="B14" i="3" s="1"/>
  <c r="B20" i="3" s="1"/>
  <c r="B26" i="3" s="1"/>
  <c r="B32" i="3" s="1"/>
  <c r="B38" i="3" s="1"/>
  <c r="B44" i="3" s="1"/>
  <c r="Q7" i="3"/>
  <c r="R6" i="3"/>
  <c r="Q6" i="3"/>
  <c r="Q5" i="3"/>
  <c r="R4" i="3"/>
  <c r="Q4" i="3"/>
  <c r="Q3" i="3"/>
  <c r="Q2" i="3"/>
  <c r="Y6" i="3" l="1"/>
  <c r="Y9" i="3" s="1"/>
  <c r="Y12" i="3" s="1"/>
  <c r="Y15" i="3" s="1"/>
  <c r="Y18" i="3" s="1"/>
  <c r="Y21" i="3" s="1"/>
  <c r="Y24" i="3" s="1"/>
  <c r="Y7" i="3"/>
  <c r="Y10" i="3" s="1"/>
  <c r="Y13" i="3" s="1"/>
  <c r="Y16" i="3" s="1"/>
  <c r="Y19" i="3" s="1"/>
  <c r="Y22" i="3" s="1"/>
  <c r="Y25" i="3" s="1"/>
  <c r="Z4" i="3"/>
  <c r="AA4" i="3"/>
  <c r="AB4" i="3"/>
  <c r="Z6" i="3"/>
  <c r="AA6" i="3"/>
  <c r="AB6" i="3"/>
  <c r="Z7" i="3"/>
  <c r="AA7" i="3"/>
  <c r="AB7" i="3"/>
  <c r="Z9" i="3"/>
  <c r="AA9" i="3"/>
  <c r="AB9" i="3"/>
  <c r="Z10" i="3"/>
  <c r="AA10" i="3"/>
  <c r="AB10" i="3"/>
  <c r="Z12" i="3"/>
  <c r="AA12" i="3"/>
  <c r="AB12" i="3"/>
  <c r="Z13" i="3"/>
  <c r="AA13" i="3"/>
  <c r="AB13" i="3"/>
  <c r="AA15" i="3"/>
  <c r="AB15" i="3"/>
  <c r="Z16" i="3"/>
  <c r="AA16" i="3"/>
  <c r="AB16" i="3"/>
  <c r="Z18" i="3"/>
  <c r="AA18" i="3"/>
  <c r="AB18" i="3"/>
  <c r="Z19" i="3"/>
  <c r="AA19" i="3"/>
  <c r="AB19" i="3"/>
  <c r="Z21" i="3"/>
  <c r="AA21" i="3"/>
  <c r="AB21" i="3"/>
  <c r="Z22" i="3"/>
  <c r="AA22" i="3"/>
  <c r="AB22" i="3"/>
  <c r="Z24" i="3"/>
  <c r="AA24" i="3"/>
  <c r="AB24" i="3"/>
  <c r="Z25" i="3"/>
  <c r="AA25" i="3"/>
  <c r="AB25" i="3"/>
  <c r="AA3" i="3"/>
  <c r="AB3" i="3"/>
  <c r="U6" i="3" l="1"/>
  <c r="U9" i="3" s="1"/>
  <c r="U12" i="3" s="1"/>
  <c r="U15" i="3" s="1"/>
  <c r="U18" i="3" s="1"/>
  <c r="U21" i="3" s="1"/>
  <c r="U24" i="3" s="1"/>
  <c r="U5" i="3"/>
  <c r="U8" i="3" s="1"/>
  <c r="U11" i="3" s="1"/>
  <c r="U14" i="3" s="1"/>
  <c r="U17" i="3" s="1"/>
  <c r="U20" i="3" s="1"/>
  <c r="U23" i="3" s="1"/>
</calcChain>
</file>

<file path=xl/sharedStrings.xml><?xml version="1.0" encoding="utf-8"?>
<sst xmlns="http://schemas.openxmlformats.org/spreadsheetml/2006/main" count="5085" uniqueCount="574">
  <si>
    <t>QTL</t>
  </si>
  <si>
    <t>Chromosome</t>
  </si>
  <si>
    <t>Q1</t>
  </si>
  <si>
    <t>Q2</t>
  </si>
  <si>
    <t>Q3</t>
  </si>
  <si>
    <t>Q4</t>
  </si>
  <si>
    <t>Q5</t>
  </si>
  <si>
    <t>Model</t>
  </si>
  <si>
    <t>Model 1</t>
  </si>
  <si>
    <t>Model 2</t>
  </si>
  <si>
    <t>Model 3</t>
  </si>
  <si>
    <t>Model 4</t>
  </si>
  <si>
    <t>Model 5</t>
  </si>
  <si>
    <t>Model 6</t>
  </si>
  <si>
    <t>Model 7</t>
  </si>
  <si>
    <t>Model 8</t>
  </si>
  <si>
    <t>Chrom</t>
  </si>
  <si>
    <t>Position</t>
  </si>
  <si>
    <t>AbyE_01</t>
  </si>
  <si>
    <t>AbyE_02</t>
  </si>
  <si>
    <t>NumberQTL</t>
  </si>
  <si>
    <t>model 1</t>
    <phoneticPr fontId="4" type="noConversion"/>
  </si>
  <si>
    <t>model1</t>
    <phoneticPr fontId="4" type="noConversion"/>
  </si>
  <si>
    <t>model2</t>
    <phoneticPr fontId="4" type="noConversion"/>
  </si>
  <si>
    <t>model 2</t>
    <phoneticPr fontId="4" type="noConversion"/>
  </si>
  <si>
    <t>model 3</t>
    <phoneticPr fontId="4" type="noConversion"/>
  </si>
  <si>
    <t>model 4</t>
    <phoneticPr fontId="4" type="noConversion"/>
  </si>
  <si>
    <t>model4</t>
    <phoneticPr fontId="4" type="noConversion"/>
  </si>
  <si>
    <t>model 5</t>
    <phoneticPr fontId="4" type="noConversion"/>
  </si>
  <si>
    <t>model5</t>
    <phoneticPr fontId="4" type="noConversion"/>
  </si>
  <si>
    <t>model 6</t>
    <phoneticPr fontId="4" type="noConversion"/>
  </si>
  <si>
    <t>model 7</t>
    <phoneticPr fontId="4" type="noConversion"/>
  </si>
  <si>
    <t>model 8</t>
    <phoneticPr fontId="4" type="noConversion"/>
  </si>
  <si>
    <t>LOD</t>
  </si>
  <si>
    <t>EstPOS</t>
  </si>
  <si>
    <t>POS-SE</t>
  </si>
  <si>
    <t>LOD-SE</t>
  </si>
  <si>
    <t>LOD(A)</t>
  </si>
  <si>
    <t>LOD(A)-SE</t>
  </si>
  <si>
    <t>EstADD</t>
  </si>
  <si>
    <t>ADD-SE</t>
  </si>
  <si>
    <t>AbyESE_01</t>
  </si>
  <si>
    <t>AbyESE_02</t>
  </si>
  <si>
    <t>Power</t>
  </si>
  <si>
    <t>QTL</t>
    <phoneticPr fontId="4" type="noConversion"/>
  </si>
  <si>
    <t>Q1</t>
    <phoneticPr fontId="4" type="noConversion"/>
  </si>
  <si>
    <t>Q2</t>
    <phoneticPr fontId="4" type="noConversion"/>
  </si>
  <si>
    <t>M2</t>
  </si>
  <si>
    <t>M3</t>
  </si>
  <si>
    <t>M4</t>
  </si>
  <si>
    <t>M5</t>
  </si>
  <si>
    <t>M6</t>
  </si>
  <si>
    <t>M7</t>
  </si>
  <si>
    <t>M8</t>
  </si>
  <si>
    <t>H=0.1</t>
    <phoneticPr fontId="4" type="noConversion"/>
  </si>
  <si>
    <t>H=0.5</t>
    <phoneticPr fontId="4" type="noConversion"/>
  </si>
  <si>
    <t>H=0.8</t>
    <phoneticPr fontId="4" type="noConversion"/>
  </si>
  <si>
    <t>LOD(AbyE)</t>
  </si>
  <si>
    <t>WSM1</t>
  </si>
  <si>
    <t>WSM2</t>
  </si>
  <si>
    <t>WSZ1</t>
  </si>
  <si>
    <t>WSZ2</t>
  </si>
  <si>
    <t>WWM1</t>
  </si>
  <si>
    <t>WWM2</t>
  </si>
  <si>
    <t>PVE</t>
  </si>
  <si>
    <t>PVE(A)</t>
  </si>
  <si>
    <t>PVE(AbyE)</t>
  </si>
  <si>
    <t>Add</t>
  </si>
  <si>
    <t>WWZ2</t>
  </si>
  <si>
    <t>bnlg439(03)</t>
  </si>
  <si>
    <t>bnlg2238(04)</t>
  </si>
  <si>
    <t>umc128(08)</t>
  </si>
  <si>
    <t>umc166b(08)</t>
  </si>
  <si>
    <t>dupssr12(08)</t>
  </si>
  <si>
    <t>phi011(09)</t>
  </si>
  <si>
    <t>umc8g(05)</t>
  </si>
  <si>
    <t>csu54a(07)</t>
  </si>
  <si>
    <t>bnlg1447(03)</t>
  </si>
  <si>
    <t>umc154(04)</t>
  </si>
  <si>
    <t>bnlg1019a(04)</t>
  </si>
  <si>
    <t>phi053(05)</t>
  </si>
  <si>
    <t>umc1017(01)</t>
  </si>
  <si>
    <t>umc1294(02)</t>
  </si>
  <si>
    <t>csu11b</t>
  </si>
  <si>
    <t>npi593a(09)</t>
  </si>
  <si>
    <t>umc85a(01)</t>
  </si>
  <si>
    <t>bnlg426(01)</t>
  </si>
  <si>
    <t>umc36c(01)</t>
  </si>
  <si>
    <t>bnlg2151(02)</t>
  </si>
  <si>
    <t>bnlg669(03)</t>
  </si>
  <si>
    <t>umc48a(06)</t>
  </si>
  <si>
    <t>asg52a(06)</t>
  </si>
  <si>
    <t>bnlg1079(03)</t>
  </si>
  <si>
    <t>umc1115(04)</t>
  </si>
  <si>
    <t>umc1128(07)</t>
  </si>
  <si>
    <t>umc55a(06)</t>
  </si>
  <si>
    <t>umc92a(04)</t>
  </si>
  <si>
    <t>umc15a(08)</t>
  </si>
  <si>
    <t>MeanAdd</t>
    <phoneticPr fontId="4" type="noConversion"/>
  </si>
  <si>
    <t>Q1</t>
    <phoneticPr fontId="4" type="noConversion"/>
  </si>
  <si>
    <t>BC1</t>
    <phoneticPr fontId="4" type="noConversion"/>
  </si>
  <si>
    <t>Simulation-based</t>
    <phoneticPr fontId="4" type="noConversion"/>
  </si>
  <si>
    <t>Empirical formula</t>
    <phoneticPr fontId="4" type="noConversion"/>
  </si>
  <si>
    <t>e=1</t>
    <phoneticPr fontId="4" type="noConversion"/>
  </si>
  <si>
    <t>e=2</t>
  </si>
  <si>
    <t>e=3</t>
  </si>
  <si>
    <t>e=4</t>
  </si>
  <si>
    <t>e=5</t>
  </si>
  <si>
    <t>e=6</t>
  </si>
  <si>
    <t>e=8</t>
  </si>
  <si>
    <t>e=10</t>
  </si>
  <si>
    <t>F2</t>
    <phoneticPr fontId="4" type="noConversion"/>
  </si>
  <si>
    <t>MarkerName</t>
  </si>
  <si>
    <t>MK-1-1</t>
  </si>
  <si>
    <t>MK-1-2</t>
  </si>
  <si>
    <t>MK-1-3</t>
  </si>
  <si>
    <t>MK-1-4</t>
  </si>
  <si>
    <t>MK-1-5</t>
  </si>
  <si>
    <t>MK-1-6</t>
  </si>
  <si>
    <t>MK-1-7</t>
  </si>
  <si>
    <t>MK-1-8</t>
  </si>
  <si>
    <t>MK-1-9</t>
  </si>
  <si>
    <t>MK-1-10</t>
  </si>
  <si>
    <t>MK-1-11</t>
  </si>
  <si>
    <t>MK-1-12</t>
  </si>
  <si>
    <t>MK-1-13</t>
  </si>
  <si>
    <t>MK-1-14</t>
  </si>
  <si>
    <t>MK-1-15</t>
  </si>
  <si>
    <t>MK-2-1</t>
  </si>
  <si>
    <t>MK-2-2</t>
  </si>
  <si>
    <t>MK-2-3</t>
  </si>
  <si>
    <t>MK-2-4</t>
  </si>
  <si>
    <t>MK-2-5</t>
  </si>
  <si>
    <t>MK-2-6</t>
  </si>
  <si>
    <t>MK-2-7</t>
  </si>
  <si>
    <t>MK-2-8</t>
  </si>
  <si>
    <t>MK-2-9</t>
  </si>
  <si>
    <t>MK-2-10</t>
  </si>
  <si>
    <t>MK-2-11</t>
  </si>
  <si>
    <t>MK-2-12</t>
  </si>
  <si>
    <t>MK-2-13</t>
  </si>
  <si>
    <t>MK-2-14</t>
  </si>
  <si>
    <t>MK-2-15</t>
  </si>
  <si>
    <t>MK-3-1</t>
  </si>
  <si>
    <t>MK-3-2</t>
  </si>
  <si>
    <t>MK-3-3</t>
  </si>
  <si>
    <t>MK-3-4</t>
  </si>
  <si>
    <t>MK-3-5</t>
  </si>
  <si>
    <t>MK-3-6</t>
  </si>
  <si>
    <t>MK-3-7</t>
  </si>
  <si>
    <t>MK-3-8</t>
  </si>
  <si>
    <t>MK-3-9</t>
  </si>
  <si>
    <t>MK-3-10</t>
  </si>
  <si>
    <t>MK-3-11</t>
  </si>
  <si>
    <t>MK-3-12</t>
  </si>
  <si>
    <t>MK-3-13</t>
  </si>
  <si>
    <t>MK-3-14</t>
  </si>
  <si>
    <t>MK-3-15</t>
  </si>
  <si>
    <t>MK-4-1</t>
  </si>
  <si>
    <t>MK-4-2</t>
  </si>
  <si>
    <t>MK-4-3</t>
  </si>
  <si>
    <t>MK-4-4</t>
  </si>
  <si>
    <t>MK-4-5</t>
  </si>
  <si>
    <t>MK-4-6</t>
  </si>
  <si>
    <t>MK-4-7</t>
  </si>
  <si>
    <t>MK-4-8</t>
  </si>
  <si>
    <t>MK-4-9</t>
  </si>
  <si>
    <t>MK-4-10</t>
  </si>
  <si>
    <t>MK-4-11</t>
  </si>
  <si>
    <t>MK-4-12</t>
  </si>
  <si>
    <t>MK-4-13</t>
  </si>
  <si>
    <t>MK-4-14</t>
  </si>
  <si>
    <t>MK-4-15</t>
  </si>
  <si>
    <t>MK-5-1</t>
  </si>
  <si>
    <t>MK-5-2</t>
  </si>
  <si>
    <t>MK-5-3</t>
  </si>
  <si>
    <t>MK-5-4</t>
  </si>
  <si>
    <t>MK-5-5</t>
  </si>
  <si>
    <t>MK-5-6</t>
  </si>
  <si>
    <t>MK-5-7</t>
  </si>
  <si>
    <t>MK-5-8</t>
  </si>
  <si>
    <t>MK-5-9</t>
  </si>
  <si>
    <t>MK-5-10</t>
  </si>
  <si>
    <t>MK-5-11</t>
  </si>
  <si>
    <t>MK-5-12</t>
  </si>
  <si>
    <t>MK-5-13</t>
  </si>
  <si>
    <t>MK-5-14</t>
  </si>
  <si>
    <t>MK-5-15</t>
  </si>
  <si>
    <t>MK-6-1</t>
  </si>
  <si>
    <t>MK-6-2</t>
  </si>
  <si>
    <t>MK-6-3</t>
  </si>
  <si>
    <t>MK-6-4</t>
  </si>
  <si>
    <t>MK-6-5</t>
  </si>
  <si>
    <t>MK-6-6</t>
  </si>
  <si>
    <t>MK-6-7</t>
  </si>
  <si>
    <t>MK-6-8</t>
  </si>
  <si>
    <t>MK-6-9</t>
  </si>
  <si>
    <t>MK-6-10</t>
  </si>
  <si>
    <t>MK-6-11</t>
  </si>
  <si>
    <t>MK-6-12</t>
  </si>
  <si>
    <t>MK-6-13</t>
  </si>
  <si>
    <t>MK-6-14</t>
  </si>
  <si>
    <t>MK-6-15</t>
  </si>
  <si>
    <t>Chrom</t>
    <phoneticPr fontId="4" type="noConversion"/>
  </si>
  <si>
    <t>Power</t>
    <phoneticPr fontId="4" type="noConversion"/>
  </si>
  <si>
    <t>df=4</t>
  </si>
  <si>
    <t>df=6</t>
  </si>
  <si>
    <t>df=8</t>
  </si>
  <si>
    <t>df=10</t>
  </si>
  <si>
    <t>LOD(AbyE</t>
    <phoneticPr fontId="4" type="noConversion"/>
  </si>
  <si>
    <t>)LOD(AbyE)-SE</t>
  </si>
  <si>
    <t>FDR</t>
    <phoneticPr fontId="4" type="noConversion"/>
  </si>
  <si>
    <t>False QTL</t>
    <phoneticPr fontId="4" type="noConversion"/>
  </si>
  <si>
    <t>M1</t>
    <phoneticPr fontId="4" type="noConversion"/>
  </si>
  <si>
    <t>Power (%)</t>
  </si>
  <si>
    <t>16.21±2.33</t>
  </si>
  <si>
    <t>0.47±0.07</t>
  </si>
  <si>
    <t>2.83±2.01</t>
  </si>
  <si>
    <t>0.47±0.06</t>
  </si>
  <si>
    <t>-0.47±0.06</t>
  </si>
  <si>
    <t>32.59±2.58</t>
  </si>
  <si>
    <t>0.24±0.05</t>
  </si>
  <si>
    <t>-0.24±0.05</t>
  </si>
  <si>
    <t>26.16±2.62</t>
  </si>
  <si>
    <t>0.24±0.06</t>
  </si>
  <si>
    <t>34.92±2.26</t>
  </si>
  <si>
    <t>0.46±0.07</t>
  </si>
  <si>
    <t>FDR=14.11%</t>
  </si>
  <si>
    <t>LeftMarker</t>
  </si>
  <si>
    <t>RightMarker</t>
  </si>
  <si>
    <t>bnlg2331(11)</t>
  </si>
  <si>
    <t>bnlg2123(11)</t>
  </si>
  <si>
    <t>umc135(04)</t>
  </si>
  <si>
    <t>umc1887(03)</t>
  </si>
  <si>
    <t>umc1122(06)</t>
  </si>
  <si>
    <t>umc1858(04)</t>
  </si>
  <si>
    <t>csu109a(09)</t>
  </si>
  <si>
    <t>umc36a(09)</t>
  </si>
  <si>
    <r>
      <rPr>
        <i/>
        <sz val="8"/>
        <color theme="1"/>
        <rFont val="Arial Unicode MS"/>
        <family val="2"/>
        <charset val="134"/>
      </rPr>
      <t>H</t>
    </r>
    <r>
      <rPr>
        <vertAlign val="superscript"/>
        <sz val="8"/>
        <color theme="1"/>
        <rFont val="Times New Roman"/>
        <family val="1"/>
      </rPr>
      <t>2</t>
    </r>
    <r>
      <rPr>
        <sz val="8"/>
        <color theme="1"/>
        <rFont val="Times New Roman"/>
        <family val="1"/>
      </rPr>
      <t>=0.1</t>
    </r>
    <phoneticPr fontId="4" type="noConversion"/>
  </si>
  <si>
    <r>
      <rPr>
        <i/>
        <sz val="8"/>
        <color theme="1"/>
        <rFont val="Arial Unicode MS"/>
        <family val="2"/>
        <charset val="134"/>
      </rPr>
      <t>H</t>
    </r>
    <r>
      <rPr>
        <vertAlign val="superscript"/>
        <sz val="8"/>
        <color theme="1"/>
        <rFont val="Times New Roman"/>
        <family val="1"/>
      </rPr>
      <t>2</t>
    </r>
    <r>
      <rPr>
        <sz val="8"/>
        <color theme="1"/>
        <rFont val="Times New Roman"/>
        <family val="1"/>
      </rPr>
      <t>=0.5</t>
    </r>
    <phoneticPr fontId="4" type="noConversion"/>
  </si>
  <si>
    <r>
      <rPr>
        <i/>
        <sz val="8"/>
        <color theme="1"/>
        <rFont val="Arial Unicode MS"/>
        <family val="2"/>
        <charset val="134"/>
      </rPr>
      <t>H</t>
    </r>
    <r>
      <rPr>
        <vertAlign val="superscript"/>
        <sz val="8"/>
        <color theme="1"/>
        <rFont val="Times New Roman"/>
        <family val="1"/>
      </rPr>
      <t>2</t>
    </r>
    <r>
      <rPr>
        <sz val="8"/>
        <color theme="1"/>
        <rFont val="Times New Roman"/>
        <family val="1"/>
      </rPr>
      <t>=0.8</t>
    </r>
    <phoneticPr fontId="4" type="noConversion"/>
  </si>
  <si>
    <t>Simulation method</t>
    <phoneticPr fontId="4" type="noConversion"/>
  </si>
  <si>
    <t>Peak</t>
  </si>
  <si>
    <t>QTL01</t>
  </si>
  <si>
    <t>QTL02</t>
  </si>
  <si>
    <t>QTL03</t>
  </si>
  <si>
    <t>QTL04</t>
  </si>
  <si>
    <t>QTL05</t>
  </si>
  <si>
    <t>FalseQTL</t>
  </si>
  <si>
    <t>LOD(AbyE)-SE</t>
  </si>
  <si>
    <t>heritability</t>
    <phoneticPr fontId="4" type="noConversion"/>
  </si>
  <si>
    <t>Model 1</t>
    <phoneticPr fontId="4" type="noConversion"/>
  </si>
  <si>
    <t>Model 2</t>
    <phoneticPr fontId="4" type="noConversion"/>
  </si>
  <si>
    <t>QTL1</t>
    <phoneticPr fontId="4" type="noConversion"/>
  </si>
  <si>
    <t>QTL2</t>
    <phoneticPr fontId="4" type="noConversion"/>
  </si>
  <si>
    <t>model 1</t>
    <phoneticPr fontId="4" type="noConversion"/>
  </si>
  <si>
    <t>model 2</t>
  </si>
  <si>
    <t>model 3</t>
  </si>
  <si>
    <t>model 4</t>
  </si>
  <si>
    <t>model 5</t>
  </si>
  <si>
    <t>model 6</t>
  </si>
  <si>
    <t>model 7</t>
  </si>
  <si>
    <t>model 8</t>
  </si>
  <si>
    <t>VP2</t>
    <phoneticPr fontId="4" type="noConversion"/>
  </si>
  <si>
    <t>Vp</t>
    <phoneticPr fontId="4" type="noConversion"/>
  </si>
  <si>
    <t>main effect</t>
    <phoneticPr fontId="4" type="noConversion"/>
  </si>
  <si>
    <t>V(A)</t>
    <phoneticPr fontId="4" type="noConversion"/>
  </si>
  <si>
    <t>V(AbyE)</t>
    <phoneticPr fontId="4" type="noConversion"/>
  </si>
  <si>
    <t>PVE(A)</t>
    <phoneticPr fontId="4" type="noConversion"/>
  </si>
  <si>
    <t>PVE(AbyE)</t>
    <phoneticPr fontId="4" type="noConversion"/>
  </si>
  <si>
    <t>PVE(total)</t>
    <phoneticPr fontId="4" type="noConversion"/>
  </si>
  <si>
    <t>　VA_E1</t>
    <phoneticPr fontId="4" type="noConversion"/>
  </si>
  <si>
    <t>　VA_E2</t>
    <phoneticPr fontId="4" type="noConversion"/>
  </si>
  <si>
    <r>
      <t>Effect in E</t>
    </r>
    <r>
      <rPr>
        <vertAlign val="subscript"/>
        <sz val="8"/>
        <color rgb="FF000000"/>
        <rFont val="Arial Unicode MS"/>
        <family val="2"/>
        <charset val="134"/>
      </rPr>
      <t>1</t>
    </r>
  </si>
  <si>
    <r>
      <t>Effect in E</t>
    </r>
    <r>
      <rPr>
        <vertAlign val="subscript"/>
        <sz val="8"/>
        <color rgb="FF000000"/>
        <rFont val="Arial Unicode MS"/>
        <family val="2"/>
        <charset val="134"/>
      </rPr>
      <t>2</t>
    </r>
  </si>
  <si>
    <r>
      <t>PVE(</t>
    </r>
    <r>
      <rPr>
        <i/>
        <sz val="8"/>
        <color rgb="FF000000"/>
        <rFont val="Arial Unicode MS"/>
        <family val="2"/>
        <charset val="134"/>
      </rPr>
      <t>H</t>
    </r>
    <r>
      <rPr>
        <vertAlign val="superscript"/>
        <sz val="8"/>
        <color rgb="FF000000"/>
        <rFont val="Arial Unicode MS"/>
        <family val="2"/>
        <charset val="134"/>
      </rPr>
      <t>2</t>
    </r>
    <r>
      <rPr>
        <sz val="8"/>
        <color rgb="FF000000"/>
        <rFont val="Arial Unicode MS"/>
        <family val="2"/>
        <charset val="134"/>
      </rPr>
      <t>=0.1) (%)</t>
    </r>
  </si>
  <si>
    <r>
      <t>PVE(</t>
    </r>
    <r>
      <rPr>
        <i/>
        <sz val="8"/>
        <color rgb="FF000000"/>
        <rFont val="Arial Unicode MS"/>
        <family val="2"/>
        <charset val="134"/>
      </rPr>
      <t>H</t>
    </r>
    <r>
      <rPr>
        <vertAlign val="superscript"/>
        <sz val="8"/>
        <color rgb="FF000000"/>
        <rFont val="Arial Unicode MS"/>
        <family val="2"/>
        <charset val="134"/>
      </rPr>
      <t>2</t>
    </r>
    <r>
      <rPr>
        <sz val="8"/>
        <color rgb="FF000000"/>
        <rFont val="Arial Unicode MS"/>
        <family val="2"/>
        <charset val="134"/>
      </rPr>
      <t>=0.5) (%)</t>
    </r>
  </si>
  <si>
    <r>
      <t>PVE(</t>
    </r>
    <r>
      <rPr>
        <i/>
        <sz val="8"/>
        <color rgb="FF000000"/>
        <rFont val="Arial Unicode MS"/>
        <family val="2"/>
        <charset val="134"/>
      </rPr>
      <t>H</t>
    </r>
    <r>
      <rPr>
        <vertAlign val="superscript"/>
        <sz val="8"/>
        <color rgb="FF000000"/>
        <rFont val="Arial Unicode MS"/>
        <family val="2"/>
        <charset val="134"/>
      </rPr>
      <t>2</t>
    </r>
    <r>
      <rPr>
        <sz val="8"/>
        <color rgb="FF000000"/>
        <rFont val="Arial Unicode MS"/>
        <family val="2"/>
        <charset val="134"/>
      </rPr>
      <t>=0.8) (%)</t>
    </r>
  </si>
  <si>
    <r>
      <t xml:space="preserve">NOTE: PVE, the percentage of variance explained by individual QTL, was calculated under the assumption that the frequency of genotype </t>
    </r>
    <r>
      <rPr>
        <i/>
        <sz val="8"/>
        <color theme="1"/>
        <rFont val="Arial Unicode MS"/>
        <family val="2"/>
        <charset val="134"/>
      </rPr>
      <t>QQ</t>
    </r>
    <r>
      <rPr>
        <sz val="8"/>
        <color theme="1"/>
        <rFont val="Arial Unicode MS"/>
        <family val="2"/>
        <charset val="134"/>
      </rPr>
      <t xml:space="preserve"> is 0.5.</t>
    </r>
  </si>
  <si>
    <t>QEI</t>
    <phoneticPr fontId="4" type="noConversion"/>
  </si>
  <si>
    <t>distance</t>
    <phoneticPr fontId="4" type="noConversion"/>
  </si>
  <si>
    <t>30cM</t>
    <phoneticPr fontId="4" type="noConversion"/>
  </si>
  <si>
    <t>r</t>
    <phoneticPr fontId="4" type="noConversion"/>
  </si>
  <si>
    <t>VP1</t>
    <phoneticPr fontId="4" type="noConversion"/>
  </si>
  <si>
    <t>H=0.1</t>
    <phoneticPr fontId="4" type="noConversion"/>
  </si>
  <si>
    <t>H=0.5</t>
    <phoneticPr fontId="4" type="noConversion"/>
  </si>
  <si>
    <t>Vp</t>
    <phoneticPr fontId="4" type="noConversion"/>
  </si>
  <si>
    <t>PVE(A)</t>
    <phoneticPr fontId="4" type="noConversion"/>
  </si>
  <si>
    <t>PVE(AbyE)</t>
    <phoneticPr fontId="4" type="noConversion"/>
  </si>
  <si>
    <t>PVE(total)</t>
    <phoneticPr fontId="4" type="noConversion"/>
  </si>
  <si>
    <t>VP1</t>
    <phoneticPr fontId="4" type="noConversion"/>
  </si>
  <si>
    <t>VP2</t>
    <phoneticPr fontId="4" type="noConversion"/>
  </si>
  <si>
    <t>H=0.8</t>
    <phoneticPr fontId="4" type="noConversion"/>
  </si>
  <si>
    <t>MD=10</t>
    <phoneticPr fontId="4" type="noConversion"/>
  </si>
  <si>
    <t>df=1</t>
    <phoneticPr fontId="4" type="noConversion"/>
  </si>
  <si>
    <t>df=2</t>
    <phoneticPr fontId="4" type="noConversion"/>
  </si>
  <si>
    <t>αG</t>
    <phoneticPr fontId="4" type="noConversion"/>
  </si>
  <si>
    <t>chrlength</t>
    <phoneticPr fontId="4" type="noConversion"/>
  </si>
  <si>
    <t>Meff</t>
    <phoneticPr fontId="4" type="noConversion"/>
  </si>
  <si>
    <t>αP</t>
    <phoneticPr fontId="4" type="noConversion"/>
  </si>
  <si>
    <t>BC1</t>
    <phoneticPr fontId="4" type="noConversion"/>
  </si>
  <si>
    <t>MD=10</t>
    <phoneticPr fontId="4" type="noConversion"/>
  </si>
  <si>
    <t>df=1</t>
    <phoneticPr fontId="4" type="noConversion"/>
  </si>
  <si>
    <t>df=2</t>
    <phoneticPr fontId="4" type="noConversion"/>
  </si>
  <si>
    <t>αG</t>
    <phoneticPr fontId="4" type="noConversion"/>
  </si>
  <si>
    <t>chrlength</t>
    <phoneticPr fontId="4" type="noConversion"/>
  </si>
  <si>
    <t>Meff</t>
    <phoneticPr fontId="4" type="noConversion"/>
  </si>
  <si>
    <t>αP</t>
    <phoneticPr fontId="4" type="noConversion"/>
  </si>
  <si>
    <t>BC1</t>
    <phoneticPr fontId="4" type="noConversion"/>
  </si>
  <si>
    <t>e=1</t>
    <phoneticPr fontId="4" type="noConversion"/>
  </si>
  <si>
    <t>e=2</t>
    <phoneticPr fontId="4" type="noConversion"/>
  </si>
  <si>
    <t xml:space="preserve">     </t>
    <phoneticPr fontId="4" type="noConversion"/>
  </si>
  <si>
    <t xml:space="preserve">   </t>
    <phoneticPr fontId="4" type="noConversion"/>
  </si>
  <si>
    <t xml:space="preserve">    </t>
    <phoneticPr fontId="4" type="noConversion"/>
  </si>
  <si>
    <t xml:space="preserve">  </t>
    <phoneticPr fontId="4" type="noConversion"/>
  </si>
  <si>
    <t xml:space="preserve"> </t>
    <phoneticPr fontId="4" type="noConversion"/>
  </si>
  <si>
    <t xml:space="preserve"> </t>
    <phoneticPr fontId="4" type="noConversion"/>
  </si>
  <si>
    <t xml:space="preserve"> </t>
    <phoneticPr fontId="4" type="noConversion"/>
  </si>
  <si>
    <t>LOD</t>
    <phoneticPr fontId="4" type="noConversion"/>
  </si>
  <si>
    <r>
      <t>LOD</t>
    </r>
    <r>
      <rPr>
        <vertAlign val="subscript"/>
        <sz val="8"/>
        <color theme="1"/>
        <rFont val="Arial Unicode MS"/>
        <family val="2"/>
        <charset val="134"/>
      </rPr>
      <t>AE</t>
    </r>
    <phoneticPr fontId="4" type="noConversion"/>
  </si>
  <si>
    <r>
      <t>LOD</t>
    </r>
    <r>
      <rPr>
        <vertAlign val="subscript"/>
        <sz val="8"/>
        <color theme="1"/>
        <rFont val="Arial Unicode MS"/>
        <family val="2"/>
        <charset val="134"/>
      </rPr>
      <t>A</t>
    </r>
    <phoneticPr fontId="4" type="noConversion"/>
  </si>
  <si>
    <t>AbyE_03</t>
  </si>
  <si>
    <t>AbyE_04</t>
  </si>
  <si>
    <t>AbyE_05</t>
  </si>
  <si>
    <t>AbyE_06</t>
  </si>
  <si>
    <t>phi056(01)</t>
  </si>
  <si>
    <t>bnl5.62(01)</t>
  </si>
  <si>
    <t>umc1041(00)</t>
  </si>
  <si>
    <t>umc157a(02)</t>
  </si>
  <si>
    <t>bnlg1178(02)</t>
  </si>
  <si>
    <t>bnlg1429(02)</t>
  </si>
  <si>
    <t>bnlg1627(02)</t>
  </si>
  <si>
    <t>umc11a(01)</t>
  </si>
  <si>
    <t>bnlg2086(04)</t>
  </si>
  <si>
    <t>umc177a(06)</t>
  </si>
  <si>
    <t>csu61b(06)</t>
  </si>
  <si>
    <t>bnlg1057(06)</t>
  </si>
  <si>
    <t>bnlg1720(09)</t>
  </si>
  <si>
    <t>umc106a(10)</t>
  </si>
  <si>
    <t>umc147b(10)</t>
  </si>
  <si>
    <t>bnl6.32(12)</t>
  </si>
  <si>
    <t>phi402893(00)</t>
  </si>
  <si>
    <t>bnlg1297(02)</t>
  </si>
  <si>
    <t>bnlg2042(02)</t>
  </si>
  <si>
    <t>umc44b(03)</t>
  </si>
  <si>
    <t>csu40(03)</t>
  </si>
  <si>
    <t>umc152</t>
  </si>
  <si>
    <t>umc14b(07)</t>
  </si>
  <si>
    <t>csu154a(07)</t>
  </si>
  <si>
    <t>dupssr25(08)</t>
  </si>
  <si>
    <t>umc150b(08)</t>
  </si>
  <si>
    <t>umc1551(09)</t>
  </si>
  <si>
    <t>umc32a(01)</t>
  </si>
  <si>
    <t>phi104127(01)</t>
  </si>
  <si>
    <t>bnlg1325(03)</t>
  </si>
  <si>
    <t>bnlg420(05)</t>
  </si>
  <si>
    <t>umc1307(05)</t>
  </si>
  <si>
    <t>bnl10.24a(06)</t>
  </si>
  <si>
    <t>umc7</t>
  </si>
  <si>
    <t>umc3b(06)</t>
  </si>
  <si>
    <t>umc16a(07)</t>
  </si>
  <si>
    <t>umc63a(09)</t>
  </si>
  <si>
    <t>bnlg1182(09)</t>
  </si>
  <si>
    <t>csu36c(09)</t>
  </si>
  <si>
    <t>bnlg1754(09)</t>
  </si>
  <si>
    <t>phi021(03)</t>
  </si>
  <si>
    <t>umc1550(03)</t>
  </si>
  <si>
    <t>umc1652(04)</t>
  </si>
  <si>
    <t>bnlg490(04)</t>
  </si>
  <si>
    <t>csu100(05)</t>
  </si>
  <si>
    <t>umc156a(06)</t>
  </si>
  <si>
    <t>bnlg2291(06)</t>
  </si>
  <si>
    <t>umc19(07)</t>
  </si>
  <si>
    <t>mmc0341(08)</t>
  </si>
  <si>
    <t>umc133a(08)</t>
  </si>
  <si>
    <t>bnlg589(10)</t>
  </si>
  <si>
    <t>bnlg1337(11)</t>
  </si>
  <si>
    <t>phi019(11)</t>
  </si>
  <si>
    <t>phi006(11)</t>
  </si>
  <si>
    <t>bnl8.33</t>
  </si>
  <si>
    <t>npi409(01)</t>
  </si>
  <si>
    <t>umc147a(01)</t>
  </si>
  <si>
    <t>umc90(02)</t>
  </si>
  <si>
    <t>umc107b(02)</t>
  </si>
  <si>
    <t>bnlg1046(03)</t>
  </si>
  <si>
    <t>umc166a(03)</t>
  </si>
  <si>
    <t>bnl6.22(03)</t>
  </si>
  <si>
    <t>csu36b(03)</t>
  </si>
  <si>
    <t>bnl5.71a(05)</t>
  </si>
  <si>
    <t>umc48b(05)</t>
  </si>
  <si>
    <t>npi237(05)</t>
  </si>
  <si>
    <t>umc54(06)</t>
  </si>
  <si>
    <t>bnlg1346(07)</t>
  </si>
  <si>
    <t>bnlg118(07)</t>
  </si>
  <si>
    <t>umc1225(08)</t>
  </si>
  <si>
    <t>umc104b(08)</t>
  </si>
  <si>
    <t>bnlg1885(07)</t>
  </si>
  <si>
    <t>umc65a(04)</t>
  </si>
  <si>
    <t>umc1014(04)</t>
  </si>
  <si>
    <t>bnlg1922(05)</t>
  </si>
  <si>
    <t>mmc0241(05)</t>
  </si>
  <si>
    <t>bnlg1732(05)</t>
  </si>
  <si>
    <t>umc36</t>
  </si>
  <si>
    <t>umc39</t>
  </si>
  <si>
    <t>bnlg1740(07)</t>
  </si>
  <si>
    <t>umc2059(08)</t>
  </si>
  <si>
    <t>csu13(01)</t>
  </si>
  <si>
    <t>umc1066(01)</t>
  </si>
  <si>
    <t>bnlg1094(02)</t>
  </si>
  <si>
    <t>umc1393(02)</t>
  </si>
  <si>
    <t>bnlg1808(02)</t>
  </si>
  <si>
    <t>bnl15.21(03)</t>
  </si>
  <si>
    <t>bnlg339(03)</t>
  </si>
  <si>
    <t>bnlg155(03)</t>
  </si>
  <si>
    <t>bnlg1805(03)</t>
  </si>
  <si>
    <t>bnl14.07(04)</t>
  </si>
  <si>
    <t>umc1125(04)</t>
  </si>
  <si>
    <t>phi082(05)</t>
  </si>
  <si>
    <t>umc1799(04)</t>
  </si>
  <si>
    <t>npi114a(01)</t>
  </si>
  <si>
    <t>umc1327(01)</t>
  </si>
  <si>
    <t>npi110a(02)</t>
  </si>
  <si>
    <t>umc103a(02)</t>
  </si>
  <si>
    <t>umc2c(05)</t>
  </si>
  <si>
    <t>umc150a(06)</t>
  </si>
  <si>
    <t>umc1384(07)</t>
  </si>
  <si>
    <t>umc7(08)</t>
  </si>
  <si>
    <t>bnlg1056(08)</t>
  </si>
  <si>
    <t>umc39b(09)</t>
  </si>
  <si>
    <t>bnlg1272(00)</t>
  </si>
  <si>
    <t>umc109(01)</t>
  </si>
  <si>
    <t>umc113a(01)</t>
  </si>
  <si>
    <t>umc105a(02)</t>
  </si>
  <si>
    <t>umc81(03)</t>
  </si>
  <si>
    <t>bnl8.17(04)</t>
  </si>
  <si>
    <t>umc1231(05)</t>
  </si>
  <si>
    <t>bnlg1588(07)</t>
  </si>
  <si>
    <t>umc1733(06)</t>
  </si>
  <si>
    <t>phi118(00)</t>
  </si>
  <si>
    <t>npi285a(02)</t>
  </si>
  <si>
    <t>umc130(03)</t>
  </si>
  <si>
    <t>npi232a(05)</t>
  </si>
  <si>
    <t>umc44a(06)</t>
  </si>
  <si>
    <t>umc182(06)</t>
  </si>
  <si>
    <t>bnlg236(06)</t>
  </si>
  <si>
    <t>bnl7.49a(07)</t>
  </si>
  <si>
    <t>bnlg1450(07)</t>
  </si>
  <si>
    <t>umc1038(07)</t>
  </si>
  <si>
    <t>Fig. 1. LOD thresholds of QEI mapping based on empirical formula and simulation method.</t>
    <phoneticPr fontId="4" type="noConversion"/>
  </si>
  <si>
    <t>Fig. 2. Average LOD profiles across 1000 simulation runs for the unlinked QTL model.</t>
    <phoneticPr fontId="4" type="noConversion"/>
  </si>
  <si>
    <t>Fig. 3. Power analysis by marker interval for the unlinked QTL model.</t>
    <phoneticPr fontId="4" type="noConversion"/>
  </si>
  <si>
    <r>
      <t>Fig. 4.</t>
    </r>
    <r>
      <rPr>
        <sz val="12"/>
        <color theme="1"/>
        <rFont val="Arial Unicode MS"/>
        <family val="2"/>
        <charset val="134"/>
      </rPr>
      <t xml:space="preserve"> </t>
    </r>
    <r>
      <rPr>
        <b/>
        <sz val="12"/>
        <color theme="1"/>
        <rFont val="Arial Unicode MS"/>
        <family val="2"/>
        <charset val="134"/>
      </rPr>
      <t xml:space="preserve">Average LOD profiles on chromosome 1 across 1000 simulation runs for the linked QTL model. </t>
    </r>
    <phoneticPr fontId="4" type="noConversion"/>
  </si>
  <si>
    <t>Fig. 5. Power (A) and FDR (B) for linked QTL model.</t>
  </si>
  <si>
    <t>Interval midpoint</t>
    <phoneticPr fontId="4" type="noConversion"/>
  </si>
  <si>
    <t>L 1</t>
  </si>
  <si>
    <t>L 2</t>
  </si>
  <si>
    <t>L 3</t>
  </si>
  <si>
    <t>L 4</t>
  </si>
  <si>
    <t>L 5</t>
  </si>
  <si>
    <t>L 6</t>
  </si>
  <si>
    <t>L 7</t>
  </si>
  <si>
    <t>L 8</t>
  </si>
  <si>
    <t>Fig. 6. Power analysis by marker interval of chromosome 1 for the linked QTL model.</t>
  </si>
  <si>
    <t>Fig. 7. LOD profiles for MFLW in the maize population by QEI mapping (A) and single-environment analysis (B)</t>
  </si>
  <si>
    <t>LOD</t>
    <phoneticPr fontId="4" type="noConversion"/>
  </si>
  <si>
    <t>LODA</t>
    <phoneticPr fontId="4" type="noConversion"/>
  </si>
  <si>
    <t>LODAE</t>
    <phoneticPr fontId="4" type="noConversion"/>
  </si>
  <si>
    <t>LOD threshold</t>
    <phoneticPr fontId="4" type="noConversion"/>
  </si>
  <si>
    <t>Chr.</t>
    <phoneticPr fontId="4" type="noConversion"/>
  </si>
  <si>
    <t>Table 5. Empirical LOD thresholds in QEI mapping</t>
  </si>
  <si>
    <t xml:space="preserve">Table 4. Predefined chromosomal positions and additive effects of two linked QTL </t>
  </si>
  <si>
    <t>Environment</t>
  </si>
  <si>
    <r>
      <t>E</t>
    </r>
    <r>
      <rPr>
        <vertAlign val="subscript"/>
        <sz val="8"/>
        <color theme="1"/>
        <rFont val="Arial Unicode MS"/>
        <family val="2"/>
        <charset val="134"/>
      </rPr>
      <t>1</t>
    </r>
  </si>
  <si>
    <r>
      <t>E</t>
    </r>
    <r>
      <rPr>
        <vertAlign val="subscript"/>
        <sz val="8"/>
        <color theme="1"/>
        <rFont val="Arial Unicode MS"/>
        <family val="2"/>
        <charset val="134"/>
      </rPr>
      <t>2</t>
    </r>
  </si>
  <si>
    <r>
      <t>E</t>
    </r>
    <r>
      <rPr>
        <vertAlign val="subscript"/>
        <sz val="8"/>
        <color theme="1"/>
        <rFont val="Arial Unicode MS"/>
        <family val="2"/>
        <charset val="134"/>
      </rPr>
      <t>4</t>
    </r>
  </si>
  <si>
    <t>QQ</t>
  </si>
  <si>
    <t>qq</t>
  </si>
  <si>
    <t>Environmental mean</t>
  </si>
  <si>
    <t>Environmental effect</t>
  </si>
  <si>
    <t>QTL genotype</t>
  </si>
  <si>
    <t>additive effect</t>
    <phoneticPr fontId="4" type="noConversion"/>
  </si>
  <si>
    <t>Chr.</t>
  </si>
  <si>
    <t>Pos. (cM)</t>
  </si>
  <si>
    <t>Main effect</t>
  </si>
  <si>
    <r>
      <t>AddbyE</t>
    </r>
    <r>
      <rPr>
        <vertAlign val="subscript"/>
        <sz val="9"/>
        <color rgb="FF000000"/>
        <rFont val="Arial Unicode MS"/>
        <family val="2"/>
        <charset val="134"/>
      </rPr>
      <t>1</t>
    </r>
  </si>
  <si>
    <r>
      <t>AddbyE</t>
    </r>
    <r>
      <rPr>
        <vertAlign val="subscript"/>
        <sz val="9"/>
        <color rgb="FF000000"/>
        <rFont val="Arial Unicode MS"/>
        <family val="2"/>
        <charset val="134"/>
      </rPr>
      <t>2</t>
    </r>
  </si>
  <si>
    <t>PVE(A) (%)</t>
  </si>
  <si>
    <t>PVE(AbyE) (%)</t>
  </si>
  <si>
    <t>PVE (%)</t>
  </si>
  <si>
    <t>E1</t>
    <phoneticPr fontId="4" type="noConversion"/>
  </si>
  <si>
    <t>E2</t>
    <phoneticPr fontId="4" type="noConversion"/>
  </si>
  <si>
    <t>Vg</t>
    <phoneticPr fontId="4" type="noConversion"/>
  </si>
  <si>
    <t>Genotypic mean</t>
  </si>
  <si>
    <t>Genotypic effect</t>
  </si>
  <si>
    <r>
      <t>E</t>
    </r>
    <r>
      <rPr>
        <vertAlign val="subscript"/>
        <sz val="9"/>
        <color theme="1"/>
        <rFont val="Times New Roman"/>
        <family val="1"/>
      </rPr>
      <t>1</t>
    </r>
  </si>
  <si>
    <t>…</t>
  </si>
  <si>
    <r>
      <t>E</t>
    </r>
    <r>
      <rPr>
        <i/>
        <vertAlign val="subscript"/>
        <sz val="9"/>
        <color theme="1"/>
        <rFont val="Times New Roman"/>
        <family val="1"/>
      </rPr>
      <t>h</t>
    </r>
  </si>
  <si>
    <r>
      <t>E</t>
    </r>
    <r>
      <rPr>
        <i/>
        <vertAlign val="subscript"/>
        <sz val="9"/>
        <color theme="1"/>
        <rFont val="Times New Roman"/>
        <family val="1"/>
      </rPr>
      <t>e</t>
    </r>
  </si>
  <si>
    <t>Table 1. Means and effects of QTL genotypes in multi-environmental trials</t>
  </si>
  <si>
    <t>Table 2. Means and effects of QTL genotypes in a DH population</t>
  </si>
  <si>
    <r>
      <t>E</t>
    </r>
    <r>
      <rPr>
        <vertAlign val="subscript"/>
        <sz val="8"/>
        <color theme="1"/>
        <rFont val="Arial Unicode MS"/>
        <family val="2"/>
        <charset val="134"/>
      </rPr>
      <t>3</t>
    </r>
    <phoneticPr fontId="4" type="noConversion"/>
  </si>
  <si>
    <t>Genotypic mean</t>
    <phoneticPr fontId="4" type="noConversion"/>
  </si>
  <si>
    <t>Genotypic effect</t>
    <phoneticPr fontId="4" type="noConversion"/>
  </si>
  <si>
    <t>additive effect</t>
    <phoneticPr fontId="4" type="noConversion"/>
  </si>
  <si>
    <t>average effect</t>
    <phoneticPr fontId="4" type="noConversion"/>
  </si>
  <si>
    <t>V(AE)</t>
    <phoneticPr fontId="4" type="noConversion"/>
  </si>
  <si>
    <t>PVE(AE)</t>
    <phoneticPr fontId="4" type="noConversion"/>
  </si>
  <si>
    <t>V(A)</t>
    <phoneticPr fontId="4" type="noConversion"/>
  </si>
  <si>
    <t>PVE(A)</t>
    <phoneticPr fontId="4" type="noConversion"/>
  </si>
  <si>
    <t>(2)using additive effect</t>
    <phoneticPr fontId="4" type="noConversion"/>
  </si>
  <si>
    <t>(1)using QEI</t>
    <phoneticPr fontId="4" type="noConversion"/>
  </si>
  <si>
    <t>Table 3. Predefined chromosomal positions and additive effects of five unlinked QTL</t>
  </si>
  <si>
    <t>Average effect</t>
    <phoneticPr fontId="4" type="noConversion"/>
  </si>
  <si>
    <t xml:space="preserve">VP </t>
    <phoneticPr fontId="4" type="noConversion"/>
  </si>
  <si>
    <t>Table 6. Estimates of QTL positions and effects, and power analysis in the unlinked model based on 1000 simulation runs</t>
  </si>
  <si>
    <t>(mean±SE)</t>
  </si>
  <si>
    <t>A</t>
  </si>
  <si>
    <t>0.00±0.07</t>
  </si>
  <si>
    <t>0.00±0.06</t>
  </si>
  <si>
    <t>0.00±0.08</t>
  </si>
  <si>
    <t>LOD(AbyE)</t>
    <phoneticPr fontId="4" type="noConversion"/>
  </si>
  <si>
    <t>Chr.</t>
    <phoneticPr fontId="4" type="noConversion"/>
  </si>
  <si>
    <t>Pos.</t>
    <phoneticPr fontId="4" type="noConversion"/>
  </si>
  <si>
    <t xml:space="preserve">Additive effect </t>
    <phoneticPr fontId="4" type="noConversion"/>
  </si>
  <si>
    <t>Additive by environment  effect</t>
    <phoneticPr fontId="4" type="noConversion"/>
  </si>
  <si>
    <t>qMFLW-1-1</t>
  </si>
  <si>
    <t>qMFLW-1-2</t>
  </si>
  <si>
    <t>qMFLW-1-3</t>
  </si>
  <si>
    <t>qMFLW-2-1</t>
  </si>
  <si>
    <t>qMFLW-2-2</t>
  </si>
  <si>
    <t>qMFLW-3-1</t>
  </si>
  <si>
    <t>qMFLW-3-2</t>
  </si>
  <si>
    <t>qMFLW-4-1</t>
  </si>
  <si>
    <t>qMFLW-4-2</t>
  </si>
  <si>
    <t>qMFLW-6-1</t>
  </si>
  <si>
    <t>qMFLW-6-2</t>
  </si>
  <si>
    <t>qMFLW-8</t>
    <phoneticPr fontId="4" type="noConversion"/>
  </si>
  <si>
    <t>qMFLW-10</t>
    <phoneticPr fontId="4" type="noConversion"/>
  </si>
  <si>
    <t>Pos.</t>
  </si>
  <si>
    <t>Left Marker</t>
  </si>
  <si>
    <t>Right Marker</t>
  </si>
  <si>
    <t>qMFLW-10</t>
  </si>
  <si>
    <t>AbyE_07</t>
  </si>
  <si>
    <t>EnvID</t>
  </si>
  <si>
    <t>EnvName</t>
  </si>
  <si>
    <t>Method</t>
  </si>
  <si>
    <t>VariableID</t>
  </si>
  <si>
    <t>Intercept</t>
  </si>
  <si>
    <t>RSq</t>
  </si>
  <si>
    <t>MFLW_WSM1</t>
  </si>
  <si>
    <t>ICIM-ADD</t>
  </si>
  <si>
    <t>Coefficient</t>
  </si>
  <si>
    <t>MFLW_WSM2</t>
  </si>
  <si>
    <t>MFLW_WSZ1</t>
  </si>
  <si>
    <t>MFLW_WSZ2</t>
  </si>
  <si>
    <t>MFLW_WWM1</t>
  </si>
  <si>
    <t>MFLW_WWM2</t>
  </si>
  <si>
    <t>MFLW_WWZ2</t>
  </si>
  <si>
    <t xml:space="preserve">Table 7. Estimated effects and positions of QTL detected in the maize RIL population by QEI mapping </t>
    <phoneticPr fontId="4" type="noConversion"/>
  </si>
  <si>
    <t>TraitID</t>
  </si>
  <si>
    <t>TraitName</t>
  </si>
  <si>
    <t>PVE(%)</t>
  </si>
  <si>
    <t>Table 8. Estimated effects and positions of QTL detected in the maize RIL population by single-environment analysis</t>
  </si>
  <si>
    <t xml:space="preserve">QTL identified by QEI mapping </t>
  </si>
  <si>
    <t>—</t>
  </si>
  <si>
    <r>
      <t>AE</t>
    </r>
    <r>
      <rPr>
        <vertAlign val="subscript"/>
        <sz val="8"/>
        <color rgb="FF000000"/>
        <rFont val="Arial Unicode MS"/>
        <family val="2"/>
        <charset val="134"/>
      </rPr>
      <t>1</t>
    </r>
  </si>
  <si>
    <r>
      <t>AE</t>
    </r>
    <r>
      <rPr>
        <vertAlign val="subscript"/>
        <sz val="8"/>
        <color rgb="FF000000"/>
        <rFont val="Arial Unicode MS"/>
        <family val="2"/>
        <charset val="134"/>
      </rPr>
      <t>2</t>
    </r>
  </si>
  <si>
    <t>Rawdata: Stepwise regression outputs of QEI mapping form software QTL IciMapping v4.0</t>
    <phoneticPr fontId="4" type="noConversion"/>
  </si>
  <si>
    <t>Raw data: QTL outputs of QEI mapping form software QTL IciMapping v4.0</t>
    <phoneticPr fontId="4" type="noConversion"/>
  </si>
  <si>
    <r>
      <t>AE</t>
    </r>
    <r>
      <rPr>
        <vertAlign val="subscript"/>
        <sz val="12"/>
        <color rgb="FF000000"/>
        <rFont val="Times New Roman"/>
        <family val="1"/>
      </rPr>
      <t>1</t>
    </r>
  </si>
  <si>
    <r>
      <t>AE</t>
    </r>
    <r>
      <rPr>
        <vertAlign val="subscript"/>
        <sz val="12"/>
        <color rgb="FF000000"/>
        <rFont val="Times New Roman"/>
        <family val="1"/>
      </rPr>
      <t>2</t>
    </r>
  </si>
  <si>
    <r>
      <t>PVE</t>
    </r>
    <r>
      <rPr>
        <vertAlign val="subscript"/>
        <sz val="12"/>
        <color rgb="FF000000"/>
        <rFont val="Times New Roman"/>
        <family val="1"/>
      </rPr>
      <t>A</t>
    </r>
    <r>
      <rPr>
        <sz val="12"/>
        <color rgb="FF000000"/>
        <rFont val="Times New Roman"/>
        <family val="1"/>
      </rPr>
      <t xml:space="preserve"> (%)</t>
    </r>
  </si>
  <si>
    <r>
      <t>PVE</t>
    </r>
    <r>
      <rPr>
        <vertAlign val="subscript"/>
        <sz val="12"/>
        <color rgb="FF000000"/>
        <rFont val="Times New Roman"/>
        <family val="1"/>
      </rPr>
      <t>AE</t>
    </r>
    <r>
      <rPr>
        <sz val="12"/>
        <color rgb="FF000000"/>
        <rFont val="Times New Roman"/>
        <family val="1"/>
      </rPr>
      <t xml:space="preserve"> (%)</t>
    </r>
  </si>
  <si>
    <t>QTL outputs for 1000 simulated populations for unlinked model were given in S8_file.zip including 1000 text files (.qic).</t>
    <phoneticPr fontId="4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</si>
</sst>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176" formatCode="0.0%"/>
    <numFmt numFmtId="177" formatCode="0.00_ "/>
    <numFmt numFmtId="178" formatCode="0.0"/>
    <numFmt numFmtId="179" formatCode="0.00_);[Red]\(0.00\)"/>
    <numFmt numFmtId="180" formatCode="0.0000"/>
    <numFmt numFmtId="181" formatCode="0.0_ "/>
    <numFmt numFmtId="182" formatCode="0.000"/>
  </numFmts>
  <fonts count="39" x14ac:knownFonts="1">
    <font>
      <sz val="11"/>
      <color theme="1"/>
      <name val="宋体"/>
      <family val="2"/>
      <scheme val="minor"/>
    </font>
    <font>
      <sz val="11"/>
      <color theme="1"/>
      <name val="宋体"/>
      <family val="2"/>
      <scheme val="minor"/>
    </font>
    <font>
      <sz val="8"/>
      <color theme="1"/>
      <name val="宋体"/>
      <family val="2"/>
      <scheme val="minor"/>
    </font>
    <font>
      <sz val="9"/>
      <color theme="1"/>
      <name val="Times New Roman"/>
      <family val="1"/>
    </font>
    <font>
      <sz val="9"/>
      <name val="宋体"/>
      <family val="3"/>
      <charset val="134"/>
      <scheme val="minor"/>
    </font>
    <font>
      <sz val="11"/>
      <color theme="1"/>
      <name val="Times New Roman"/>
      <family val="1"/>
    </font>
    <font>
      <sz val="10"/>
      <color theme="1"/>
      <name val="Times New Roman"/>
      <family val="1"/>
    </font>
    <font>
      <sz val="8"/>
      <color theme="1"/>
      <name val="Times New Roman"/>
      <family val="1"/>
    </font>
    <font>
      <sz val="8"/>
      <color theme="1"/>
      <name val="Arial Unicode MS"/>
      <family val="2"/>
      <charset val="134"/>
    </font>
    <font>
      <b/>
      <sz val="11"/>
      <color theme="1"/>
      <name val="宋体"/>
      <family val="2"/>
      <scheme val="minor"/>
    </font>
    <font>
      <b/>
      <sz val="9"/>
      <color theme="1"/>
      <name val="Arial Unicode MS"/>
      <family val="2"/>
      <charset val="134"/>
    </font>
    <font>
      <sz val="9"/>
      <color theme="1"/>
      <name val="Arial Unicode MS"/>
      <family val="2"/>
      <charset val="134"/>
    </font>
    <font>
      <sz val="11"/>
      <color theme="1"/>
      <name val="Arial Unicode MS"/>
      <family val="2"/>
      <charset val="134"/>
    </font>
    <font>
      <b/>
      <sz val="8"/>
      <color theme="1"/>
      <name val="Arial Unicode MS"/>
      <family val="2"/>
      <charset val="134"/>
    </font>
    <font>
      <b/>
      <sz val="12"/>
      <color theme="1"/>
      <name val="Times New Roman"/>
      <family val="1"/>
    </font>
    <font>
      <vertAlign val="superscript"/>
      <sz val="8"/>
      <color theme="1"/>
      <name val="Times New Roman"/>
      <family val="1"/>
    </font>
    <font>
      <i/>
      <sz val="8"/>
      <color theme="1"/>
      <name val="Arial Unicode MS"/>
      <family val="2"/>
      <charset val="134"/>
    </font>
    <font>
      <sz val="9"/>
      <color rgb="FF000000"/>
      <name val="Arial Unicode MS"/>
      <family val="2"/>
      <charset val="134"/>
    </font>
    <font>
      <vertAlign val="subscript"/>
      <sz val="8"/>
      <color theme="1"/>
      <name val="Arial Unicode MS"/>
      <family val="2"/>
      <charset val="134"/>
    </font>
    <font>
      <sz val="8"/>
      <color rgb="FF000000"/>
      <name val="Arial Unicode MS"/>
      <family val="2"/>
      <charset val="134"/>
    </font>
    <font>
      <vertAlign val="subscript"/>
      <sz val="8"/>
      <color rgb="FF000000"/>
      <name val="Arial Unicode MS"/>
      <family val="2"/>
      <charset val="134"/>
    </font>
    <font>
      <i/>
      <sz val="8"/>
      <color rgb="FF000000"/>
      <name val="Arial Unicode MS"/>
      <family val="2"/>
      <charset val="134"/>
    </font>
    <font>
      <vertAlign val="superscript"/>
      <sz val="8"/>
      <color rgb="FF000000"/>
      <name val="Arial Unicode MS"/>
      <family val="2"/>
      <charset val="134"/>
    </font>
    <font>
      <b/>
      <sz val="10"/>
      <color rgb="FFFF0000"/>
      <name val="Arial Unicode MS"/>
      <family val="2"/>
      <charset val="134"/>
    </font>
    <font>
      <b/>
      <sz val="12"/>
      <color theme="1"/>
      <name val="Arial Unicode MS"/>
      <family val="2"/>
      <charset val="134"/>
    </font>
    <font>
      <sz val="12"/>
      <color theme="1"/>
      <name val="Arial Unicode MS"/>
      <family val="2"/>
      <charset val="134"/>
    </font>
    <font>
      <vertAlign val="subscript"/>
      <sz val="9"/>
      <color rgb="FF000000"/>
      <name val="Arial Unicode MS"/>
      <family val="2"/>
      <charset val="134"/>
    </font>
    <font>
      <vertAlign val="subscript"/>
      <sz val="9"/>
      <color theme="1"/>
      <name val="Times New Roman"/>
      <family val="1"/>
    </font>
    <font>
      <i/>
      <vertAlign val="subscript"/>
      <sz val="9"/>
      <color theme="1"/>
      <name val="Times New Roman"/>
      <family val="1"/>
    </font>
    <font>
      <i/>
      <sz val="9"/>
      <color theme="1"/>
      <name val="Times New Roman"/>
      <family val="1"/>
    </font>
    <font>
      <sz val="12"/>
      <color theme="1"/>
      <name val="Times New Roman"/>
      <family val="1"/>
    </font>
    <font>
      <sz val="10.5"/>
      <color theme="1"/>
      <name val="Times New Roman"/>
      <family val="1"/>
    </font>
    <font>
      <sz val="6.5"/>
      <color rgb="FF000000"/>
      <name val="Arial Unicode MS"/>
      <family val="2"/>
      <charset val="134"/>
    </font>
    <font>
      <sz val="7.5"/>
      <color rgb="FF000000"/>
      <name val="Arial Unicode MS"/>
      <family val="2"/>
      <charset val="134"/>
    </font>
    <font>
      <u/>
      <sz val="8"/>
      <color rgb="FF000000"/>
      <name val="Arial Unicode MS"/>
      <family val="2"/>
      <charset val="134"/>
    </font>
    <font>
      <b/>
      <sz val="11"/>
      <color theme="1"/>
      <name val="Arial Unicode MS"/>
      <family val="2"/>
      <charset val="134"/>
    </font>
    <font>
      <sz val="12"/>
      <color rgb="FF000000"/>
      <name val="Times New Roman"/>
      <family val="1"/>
    </font>
    <font>
      <vertAlign val="subscript"/>
      <sz val="12"/>
      <color rgb="FF000000"/>
      <name val="Times New Roman"/>
      <family val="1"/>
    </font>
    <font>
      <b/>
      <sz val="10"/>
      <color theme="1"/>
      <name val="Arial Unicode MS"/>
      <family val="2"/>
      <charset val="134"/>
    </font>
  </fonts>
  <fills count="4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FFFF00"/>
        <bgColor indexed="64"/>
      </patternFill>
    </fill>
  </fills>
  <borders count="21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/>
      <top/>
      <bottom style="thick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thick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ck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>
      <alignment vertical="center"/>
    </xf>
  </cellStyleXfs>
  <cellXfs count="238">
    <xf numFmtId="0" fontId="0" fillId="0" borderId="0" xfId="0"/>
    <xf numFmtId="0" fontId="2" fillId="0" borderId="0" xfId="0" applyFont="1"/>
    <xf numFmtId="0" fontId="5" fillId="0" borderId="0" xfId="0" applyFont="1"/>
    <xf numFmtId="0" fontId="6" fillId="0" borderId="0" xfId="0" applyFont="1"/>
    <xf numFmtId="0" fontId="7" fillId="0" borderId="0" xfId="0" applyFont="1" applyAlignment="1">
      <alignment horizontal="center"/>
    </xf>
    <xf numFmtId="0" fontId="7" fillId="0" borderId="0" xfId="0" applyFont="1" applyAlignment="1">
      <alignment horizontal="center" vertical="center"/>
    </xf>
    <xf numFmtId="0" fontId="7" fillId="0" borderId="0" xfId="0" applyFont="1"/>
    <xf numFmtId="176" fontId="7" fillId="0" borderId="0" xfId="1" applyNumberFormat="1" applyFont="1" applyAlignment="1">
      <alignment horizontal="center" vertical="center"/>
    </xf>
    <xf numFmtId="0" fontId="7" fillId="0" borderId="5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7" fillId="0" borderId="7" xfId="0" applyFont="1" applyBorder="1" applyAlignment="1">
      <alignment horizontal="center" vertical="center"/>
    </xf>
    <xf numFmtId="0" fontId="7" fillId="0" borderId="9" xfId="0" applyFont="1" applyBorder="1" applyAlignment="1">
      <alignment horizontal="center" vertical="center"/>
    </xf>
    <xf numFmtId="178" fontId="7" fillId="0" borderId="0" xfId="1" applyNumberFormat="1" applyFont="1" applyBorder="1" applyAlignment="1">
      <alignment horizontal="center" vertical="center"/>
    </xf>
    <xf numFmtId="178" fontId="7" fillId="0" borderId="8" xfId="1" applyNumberFormat="1" applyFont="1" applyBorder="1" applyAlignment="1">
      <alignment horizontal="center" vertical="center"/>
    </xf>
    <xf numFmtId="178" fontId="7" fillId="0" borderId="3" xfId="1" applyNumberFormat="1" applyFont="1" applyBorder="1" applyAlignment="1">
      <alignment horizontal="center" vertical="center"/>
    </xf>
    <xf numFmtId="178" fontId="7" fillId="0" borderId="10" xfId="1" applyNumberFormat="1" applyFont="1" applyBorder="1" applyAlignment="1">
      <alignment horizontal="center" vertical="center"/>
    </xf>
    <xf numFmtId="0" fontId="8" fillId="0" borderId="0" xfId="0" applyFont="1" applyBorder="1"/>
    <xf numFmtId="0" fontId="8" fillId="0" borderId="0" xfId="0" applyFont="1"/>
    <xf numFmtId="0" fontId="8" fillId="0" borderId="0" xfId="0" applyFont="1" applyBorder="1" applyAlignment="1">
      <alignment horizontal="center" vertical="center"/>
    </xf>
    <xf numFmtId="0" fontId="8" fillId="0" borderId="5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8" fillId="0" borderId="6" xfId="0" applyFont="1" applyBorder="1" applyAlignment="1">
      <alignment horizontal="center" vertical="center"/>
    </xf>
    <xf numFmtId="176" fontId="8" fillId="0" borderId="0" xfId="1" applyNumberFormat="1" applyFont="1" applyBorder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8" fillId="0" borderId="7" xfId="0" applyFont="1" applyBorder="1" applyAlignment="1">
      <alignment horizontal="center" vertical="center"/>
    </xf>
    <xf numFmtId="0" fontId="8" fillId="0" borderId="8" xfId="0" applyFont="1" applyBorder="1" applyAlignment="1">
      <alignment horizontal="center" vertical="center"/>
    </xf>
    <xf numFmtId="0" fontId="8" fillId="0" borderId="9" xfId="0" applyFont="1" applyBorder="1" applyAlignment="1">
      <alignment horizontal="center" vertical="center"/>
    </xf>
    <xf numFmtId="0" fontId="8" fillId="0" borderId="3" xfId="0" applyFont="1" applyBorder="1" applyAlignment="1">
      <alignment horizontal="center" vertical="center"/>
    </xf>
    <xf numFmtId="0" fontId="8" fillId="0" borderId="10" xfId="0" applyFont="1" applyBorder="1" applyAlignment="1">
      <alignment horizontal="center" vertical="center"/>
    </xf>
    <xf numFmtId="0" fontId="7" fillId="0" borderId="0" xfId="0" applyFont="1" applyBorder="1"/>
    <xf numFmtId="0" fontId="9" fillId="0" borderId="0" xfId="0" applyFont="1"/>
    <xf numFmtId="176" fontId="0" fillId="0" borderId="0" xfId="1" applyNumberFormat="1" applyFont="1" applyAlignment="1">
      <alignment horizontal="center" vertical="center"/>
    </xf>
    <xf numFmtId="176" fontId="0" fillId="0" borderId="0" xfId="1" applyNumberFormat="1" applyFont="1" applyAlignment="1"/>
    <xf numFmtId="0" fontId="10" fillId="0" borderId="0" xfId="0" applyFont="1" applyBorder="1"/>
    <xf numFmtId="176" fontId="10" fillId="0" borderId="0" xfId="1" applyNumberFormat="1" applyFont="1" applyBorder="1" applyAlignment="1">
      <alignment horizontal="center" vertical="center"/>
    </xf>
    <xf numFmtId="176" fontId="11" fillId="0" borderId="0" xfId="1" applyNumberFormat="1" applyFont="1" applyBorder="1" applyAlignment="1">
      <alignment horizontal="center" vertical="center"/>
    </xf>
    <xf numFmtId="0" fontId="12" fillId="0" borderId="0" xfId="0" applyFont="1" applyBorder="1"/>
    <xf numFmtId="0" fontId="13" fillId="0" borderId="0" xfId="0" applyFont="1" applyAlignment="1">
      <alignment horizontal="center" vertical="center"/>
    </xf>
    <xf numFmtId="0" fontId="8" fillId="3" borderId="0" xfId="0" applyFont="1" applyFill="1" applyBorder="1" applyAlignment="1">
      <alignment horizontal="center" vertical="center"/>
    </xf>
    <xf numFmtId="0" fontId="8" fillId="3" borderId="3" xfId="0" applyFont="1" applyFill="1" applyBorder="1" applyAlignment="1">
      <alignment horizontal="center" vertical="center"/>
    </xf>
    <xf numFmtId="0" fontId="8" fillId="0" borderId="0" xfId="0" applyFont="1" applyAlignment="1">
      <alignment horizontal="center"/>
    </xf>
    <xf numFmtId="177" fontId="8" fillId="0" borderId="0" xfId="0" applyNumberFormat="1" applyFont="1" applyAlignment="1">
      <alignment horizontal="center"/>
    </xf>
    <xf numFmtId="181" fontId="8" fillId="0" borderId="0" xfId="0" applyNumberFormat="1" applyFont="1" applyAlignment="1">
      <alignment horizontal="center" vertical="center"/>
    </xf>
    <xf numFmtId="177" fontId="8" fillId="0" borderId="0" xfId="0" applyNumberFormat="1" applyFont="1"/>
    <xf numFmtId="0" fontId="8" fillId="0" borderId="0" xfId="0" applyFont="1" applyAlignment="1">
      <alignment horizontal="left" vertical="center"/>
    </xf>
    <xf numFmtId="2" fontId="8" fillId="0" borderId="0" xfId="0" applyNumberFormat="1" applyFont="1" applyBorder="1" applyAlignment="1">
      <alignment horizontal="center" vertical="center"/>
    </xf>
    <xf numFmtId="0" fontId="8" fillId="0" borderId="11" xfId="0" applyFont="1" applyBorder="1" applyAlignment="1">
      <alignment horizontal="center" vertical="center"/>
    </xf>
    <xf numFmtId="2" fontId="8" fillId="0" borderId="11" xfId="0" applyNumberFormat="1" applyFont="1" applyBorder="1" applyAlignment="1">
      <alignment horizontal="center" vertical="center"/>
    </xf>
    <xf numFmtId="177" fontId="8" fillId="3" borderId="0" xfId="0" applyNumberFormat="1" applyFont="1" applyFill="1" applyAlignment="1">
      <alignment horizontal="center"/>
    </xf>
    <xf numFmtId="177" fontId="13" fillId="3" borderId="0" xfId="0" applyNumberFormat="1" applyFont="1" applyFill="1" applyAlignment="1">
      <alignment horizontal="center"/>
    </xf>
    <xf numFmtId="0" fontId="8" fillId="3" borderId="0" xfId="0" applyFont="1" applyFill="1" applyAlignment="1">
      <alignment horizontal="center"/>
    </xf>
    <xf numFmtId="0" fontId="8" fillId="3" borderId="0" xfId="0" applyFont="1" applyFill="1" applyAlignment="1">
      <alignment horizontal="center" vertical="center"/>
    </xf>
    <xf numFmtId="0" fontId="13" fillId="0" borderId="0" xfId="0" applyFont="1" applyBorder="1"/>
    <xf numFmtId="0" fontId="13" fillId="0" borderId="0" xfId="0" applyFont="1" applyAlignment="1">
      <alignment horizontal="left" vertical="center"/>
    </xf>
    <xf numFmtId="0" fontId="8" fillId="0" borderId="13" xfId="0" applyFont="1" applyBorder="1" applyAlignment="1">
      <alignment horizontal="center" vertical="center"/>
    </xf>
    <xf numFmtId="0" fontId="8" fillId="0" borderId="14" xfId="0" applyFont="1" applyBorder="1" applyAlignment="1">
      <alignment horizontal="center" vertical="center"/>
    </xf>
    <xf numFmtId="0" fontId="8" fillId="0" borderId="15" xfId="0" applyFont="1" applyBorder="1" applyAlignment="1">
      <alignment horizontal="center" vertical="center"/>
    </xf>
    <xf numFmtId="0" fontId="13" fillId="0" borderId="16" xfId="0" applyFont="1" applyBorder="1" applyAlignment="1">
      <alignment horizontal="center" vertical="center"/>
    </xf>
    <xf numFmtId="0" fontId="8" fillId="0" borderId="17" xfId="0" applyFont="1" applyBorder="1" applyAlignment="1">
      <alignment horizontal="center" vertical="center"/>
    </xf>
    <xf numFmtId="0" fontId="8" fillId="0" borderId="16" xfId="0" applyFont="1" applyBorder="1" applyAlignment="1">
      <alignment horizontal="center" vertical="center"/>
    </xf>
    <xf numFmtId="0" fontId="8" fillId="0" borderId="18" xfId="0" applyFont="1" applyBorder="1" applyAlignment="1">
      <alignment horizontal="center" vertical="center"/>
    </xf>
    <xf numFmtId="0" fontId="8" fillId="0" borderId="19" xfId="0" applyFont="1" applyBorder="1" applyAlignment="1">
      <alignment horizontal="center" vertical="center"/>
    </xf>
    <xf numFmtId="0" fontId="11" fillId="0" borderId="0" xfId="0" applyFont="1"/>
    <xf numFmtId="0" fontId="11" fillId="0" borderId="0" xfId="0" applyFont="1" applyAlignment="1">
      <alignment horizontal="center" vertical="center"/>
    </xf>
    <xf numFmtId="0" fontId="11" fillId="0" borderId="0" xfId="0" applyFont="1" applyBorder="1" applyAlignment="1">
      <alignment horizontal="center" vertical="center"/>
    </xf>
    <xf numFmtId="0" fontId="11" fillId="0" borderId="17" xfId="0" applyFont="1" applyBorder="1" applyAlignment="1">
      <alignment horizontal="center" vertical="center"/>
    </xf>
    <xf numFmtId="0" fontId="11" fillId="0" borderId="16" xfId="0" applyFont="1" applyBorder="1" applyAlignment="1">
      <alignment horizontal="center" vertical="center"/>
    </xf>
    <xf numFmtId="2" fontId="11" fillId="0" borderId="0" xfId="0" applyNumberFormat="1" applyFont="1" applyBorder="1" applyAlignment="1">
      <alignment horizontal="center" vertical="center"/>
    </xf>
    <xf numFmtId="0" fontId="19" fillId="0" borderId="4" xfId="0" applyFont="1" applyBorder="1" applyAlignment="1">
      <alignment horizontal="center" vertical="center" wrapText="1"/>
    </xf>
    <xf numFmtId="0" fontId="19" fillId="0" borderId="3" xfId="0" applyFont="1" applyBorder="1" applyAlignment="1">
      <alignment horizontal="center" vertical="center" wrapText="1"/>
    </xf>
    <xf numFmtId="0" fontId="19" fillId="0" borderId="0" xfId="0" applyFont="1" applyAlignment="1">
      <alignment horizontal="center" vertical="center" wrapText="1"/>
    </xf>
    <xf numFmtId="0" fontId="19" fillId="0" borderId="0" xfId="0" applyFont="1" applyAlignment="1">
      <alignment horizontal="center" vertical="center"/>
    </xf>
    <xf numFmtId="0" fontId="19" fillId="3" borderId="0" xfId="0" applyFont="1" applyFill="1" applyAlignment="1">
      <alignment horizontal="center" vertical="center"/>
    </xf>
    <xf numFmtId="0" fontId="19" fillId="0" borderId="2" xfId="0" applyFont="1" applyBorder="1" applyAlignment="1">
      <alignment horizontal="center" vertical="center"/>
    </xf>
    <xf numFmtId="0" fontId="13" fillId="0" borderId="0" xfId="0" applyFont="1"/>
    <xf numFmtId="180" fontId="8" fillId="0" borderId="0" xfId="0" applyNumberFormat="1" applyFont="1" applyAlignment="1">
      <alignment horizontal="center" vertical="center"/>
    </xf>
    <xf numFmtId="2" fontId="8" fillId="0" borderId="17" xfId="0" applyNumberFormat="1" applyFont="1" applyBorder="1" applyAlignment="1">
      <alignment horizontal="center" vertical="center"/>
    </xf>
    <xf numFmtId="10" fontId="13" fillId="0" borderId="0" xfId="1" applyNumberFormat="1" applyFont="1" applyBorder="1" applyAlignment="1">
      <alignment horizontal="center" vertical="center"/>
    </xf>
    <xf numFmtId="10" fontId="13" fillId="0" borderId="17" xfId="1" applyNumberFormat="1" applyFont="1" applyBorder="1" applyAlignment="1">
      <alignment horizontal="center" vertical="center"/>
    </xf>
    <xf numFmtId="0" fontId="19" fillId="0" borderId="16" xfId="0" applyFont="1" applyBorder="1" applyAlignment="1">
      <alignment horizontal="center" vertical="center" wrapText="1"/>
    </xf>
    <xf numFmtId="0" fontId="19" fillId="0" borderId="18" xfId="0" applyFont="1" applyBorder="1" applyAlignment="1">
      <alignment horizontal="center" vertical="center" wrapText="1"/>
    </xf>
    <xf numFmtId="0" fontId="8" fillId="0" borderId="18" xfId="0" applyFont="1" applyBorder="1" applyAlignment="1">
      <alignment horizontal="center"/>
    </xf>
    <xf numFmtId="0" fontId="8" fillId="0" borderId="14" xfId="0" applyFont="1" applyBorder="1" applyAlignment="1">
      <alignment horizontal="center" vertical="center" wrapText="1"/>
    </xf>
    <xf numFmtId="0" fontId="8" fillId="0" borderId="15" xfId="0" applyFont="1" applyBorder="1" applyAlignment="1">
      <alignment horizontal="center" vertical="center" wrapText="1"/>
    </xf>
    <xf numFmtId="0" fontId="12" fillId="0" borderId="0" xfId="0" applyFont="1" applyAlignment="1">
      <alignment horizontal="center" vertical="center"/>
    </xf>
    <xf numFmtId="0" fontId="11" fillId="3" borderId="0" xfId="0" applyFont="1" applyFill="1" applyBorder="1" applyAlignment="1">
      <alignment horizontal="center" vertical="center"/>
    </xf>
    <xf numFmtId="2" fontId="11" fillId="0" borderId="17" xfId="0" applyNumberFormat="1" applyFont="1" applyBorder="1" applyAlignment="1">
      <alignment horizontal="center" vertical="center"/>
    </xf>
    <xf numFmtId="0" fontId="10" fillId="0" borderId="18" xfId="0" applyFont="1" applyBorder="1" applyAlignment="1">
      <alignment horizontal="center" vertical="center"/>
    </xf>
    <xf numFmtId="10" fontId="10" fillId="0" borderId="11" xfId="1" applyNumberFormat="1" applyFont="1" applyBorder="1" applyAlignment="1">
      <alignment horizontal="center" vertical="center"/>
    </xf>
    <xf numFmtId="10" fontId="10" fillId="0" borderId="19" xfId="1" applyNumberFormat="1" applyFont="1" applyBorder="1" applyAlignment="1">
      <alignment horizontal="center" vertical="center"/>
    </xf>
    <xf numFmtId="182" fontId="8" fillId="0" borderId="0" xfId="0" applyNumberFormat="1" applyFont="1"/>
    <xf numFmtId="0" fontId="8" fillId="0" borderId="14" xfId="0" applyFont="1" applyBorder="1"/>
    <xf numFmtId="0" fontId="8" fillId="0" borderId="15" xfId="0" applyFont="1" applyBorder="1"/>
    <xf numFmtId="0" fontId="13" fillId="0" borderId="18" xfId="0" applyFont="1" applyBorder="1" applyAlignment="1">
      <alignment horizontal="center" vertical="center"/>
    </xf>
    <xf numFmtId="10" fontId="13" fillId="0" borderId="11" xfId="1" applyNumberFormat="1" applyFont="1" applyBorder="1" applyAlignment="1">
      <alignment horizontal="center" vertical="center"/>
    </xf>
    <xf numFmtId="10" fontId="13" fillId="0" borderId="19" xfId="1" applyNumberFormat="1" applyFont="1" applyBorder="1" applyAlignment="1">
      <alignment horizontal="center" vertical="center"/>
    </xf>
    <xf numFmtId="0" fontId="23" fillId="0" borderId="13" xfId="0" applyFont="1" applyBorder="1"/>
    <xf numFmtId="0" fontId="23" fillId="0" borderId="0" xfId="0" applyFont="1"/>
    <xf numFmtId="0" fontId="19" fillId="0" borderId="3" xfId="0" applyFont="1" applyBorder="1" applyAlignment="1">
      <alignment horizontal="center" vertical="center"/>
    </xf>
    <xf numFmtId="0" fontId="8" fillId="3" borderId="13" xfId="0" applyFont="1" applyFill="1" applyBorder="1" applyAlignment="1">
      <alignment horizontal="center" vertical="center"/>
    </xf>
    <xf numFmtId="179" fontId="8" fillId="0" borderId="0" xfId="0" applyNumberFormat="1" applyFont="1" applyBorder="1" applyAlignment="1">
      <alignment horizontal="center" vertical="center"/>
    </xf>
    <xf numFmtId="179" fontId="8" fillId="0" borderId="17" xfId="0" applyNumberFormat="1" applyFont="1" applyBorder="1" applyAlignment="1">
      <alignment horizontal="center" vertical="center"/>
    </xf>
    <xf numFmtId="0" fontId="8" fillId="3" borderId="16" xfId="0" applyFont="1" applyFill="1" applyBorder="1" applyAlignment="1">
      <alignment horizontal="center" vertical="center"/>
    </xf>
    <xf numFmtId="179" fontId="8" fillId="0" borderId="11" xfId="0" applyNumberFormat="1" applyFont="1" applyBorder="1" applyAlignment="1">
      <alignment horizontal="center" vertical="center"/>
    </xf>
    <xf numFmtId="179" fontId="8" fillId="0" borderId="19" xfId="0" applyNumberFormat="1" applyFont="1" applyBorder="1" applyAlignment="1">
      <alignment horizontal="center" vertical="center"/>
    </xf>
    <xf numFmtId="0" fontId="8" fillId="0" borderId="0" xfId="0" applyFont="1" applyBorder="1" applyAlignment="1">
      <alignment vertical="center"/>
    </xf>
    <xf numFmtId="2" fontId="8" fillId="0" borderId="19" xfId="0" applyNumberFormat="1" applyFont="1" applyBorder="1" applyAlignment="1">
      <alignment horizontal="center" vertical="center"/>
    </xf>
    <xf numFmtId="0" fontId="11" fillId="0" borderId="7" xfId="0" applyFont="1" applyBorder="1" applyAlignment="1">
      <alignment horizontal="center" vertical="center"/>
    </xf>
    <xf numFmtId="0" fontId="11" fillId="0" borderId="9" xfId="0" applyFont="1" applyBorder="1" applyAlignment="1">
      <alignment horizontal="center" vertical="center"/>
    </xf>
    <xf numFmtId="0" fontId="12" fillId="0" borderId="0" xfId="0" applyFont="1"/>
    <xf numFmtId="0" fontId="12" fillId="3" borderId="0" xfId="0" applyFont="1" applyFill="1"/>
    <xf numFmtId="0" fontId="24" fillId="0" borderId="0" xfId="0" applyFont="1" applyAlignment="1">
      <alignment horizontal="left" vertical="center"/>
    </xf>
    <xf numFmtId="0" fontId="24" fillId="0" borderId="0" xfId="0" applyFont="1"/>
    <xf numFmtId="0" fontId="8" fillId="0" borderId="13" xfId="0" applyFont="1" applyBorder="1" applyAlignment="1">
      <alignment horizontal="center" vertical="center"/>
    </xf>
    <xf numFmtId="0" fontId="8" fillId="0" borderId="15" xfId="0" applyFont="1" applyBorder="1" applyAlignment="1">
      <alignment horizontal="center" vertical="center"/>
    </xf>
    <xf numFmtId="0" fontId="8" fillId="0" borderId="14" xfId="0" applyFont="1" applyBorder="1" applyAlignment="1">
      <alignment horizontal="center" vertical="center"/>
    </xf>
    <xf numFmtId="0" fontId="11" fillId="0" borderId="0" xfId="0" applyFont="1" applyFill="1" applyBorder="1" applyAlignment="1">
      <alignment horizontal="center" vertical="center"/>
    </xf>
    <xf numFmtId="2" fontId="11" fillId="0" borderId="0" xfId="0" applyNumberFormat="1" applyFont="1" applyFill="1" applyBorder="1" applyAlignment="1">
      <alignment horizontal="center" vertical="center"/>
    </xf>
    <xf numFmtId="2" fontId="11" fillId="0" borderId="3" xfId="0" applyNumberFormat="1" applyFont="1" applyFill="1" applyBorder="1" applyAlignment="1">
      <alignment horizontal="center" vertical="center"/>
    </xf>
    <xf numFmtId="0" fontId="11" fillId="0" borderId="0" xfId="0" applyFont="1" applyFill="1"/>
    <xf numFmtId="0" fontId="11" fillId="0" borderId="8" xfId="0" applyFont="1" applyFill="1" applyBorder="1" applyAlignment="1">
      <alignment horizontal="center" vertical="center"/>
    </xf>
    <xf numFmtId="0" fontId="11" fillId="0" borderId="0" xfId="0" applyFont="1" applyFill="1" applyAlignment="1">
      <alignment horizontal="center" vertical="center"/>
    </xf>
    <xf numFmtId="2" fontId="11" fillId="0" borderId="8" xfId="0" applyNumberFormat="1" applyFont="1" applyFill="1" applyBorder="1" applyAlignment="1">
      <alignment horizontal="center" vertical="center"/>
    </xf>
    <xf numFmtId="2" fontId="11" fillId="0" borderId="10" xfId="0" applyNumberFormat="1" applyFont="1" applyFill="1" applyBorder="1" applyAlignment="1">
      <alignment horizontal="center" vertical="center"/>
    </xf>
    <xf numFmtId="179" fontId="3" fillId="0" borderId="0" xfId="0" applyNumberFormat="1" applyFont="1" applyFill="1" applyBorder="1" applyAlignment="1">
      <alignment horizontal="center" vertical="center"/>
    </xf>
    <xf numFmtId="179" fontId="3" fillId="0" borderId="3" xfId="0" applyNumberFormat="1" applyFont="1" applyFill="1" applyBorder="1" applyAlignment="1">
      <alignment horizontal="center" vertical="center"/>
    </xf>
    <xf numFmtId="176" fontId="8" fillId="0" borderId="0" xfId="1" applyNumberFormat="1" applyFont="1" applyAlignment="1">
      <alignment horizontal="center" vertical="center"/>
    </xf>
    <xf numFmtId="0" fontId="14" fillId="0" borderId="0" xfId="0" applyFont="1"/>
    <xf numFmtId="0" fontId="11" fillId="0" borderId="1" xfId="0" applyFont="1" applyFill="1" applyBorder="1" applyAlignment="1">
      <alignment horizontal="center" vertical="center"/>
    </xf>
    <xf numFmtId="0" fontId="11" fillId="0" borderId="6" xfId="0" applyFont="1" applyFill="1" applyBorder="1" applyAlignment="1">
      <alignment horizontal="center" vertical="center"/>
    </xf>
    <xf numFmtId="0" fontId="11" fillId="0" borderId="7" xfId="0" applyFont="1" applyFill="1" applyBorder="1" applyAlignment="1">
      <alignment horizontal="center" vertical="center"/>
    </xf>
    <xf numFmtId="179" fontId="11" fillId="0" borderId="7" xfId="0" applyNumberFormat="1" applyFont="1" applyFill="1" applyBorder="1" applyAlignment="1">
      <alignment horizontal="center" vertical="center"/>
    </xf>
    <xf numFmtId="179" fontId="11" fillId="0" borderId="9" xfId="0" applyNumberFormat="1" applyFont="1" applyFill="1" applyBorder="1" applyAlignment="1">
      <alignment horizontal="center" vertical="center"/>
    </xf>
    <xf numFmtId="0" fontId="10" fillId="0" borderId="5" xfId="0" applyFont="1" applyFill="1" applyBorder="1" applyAlignment="1">
      <alignment horizontal="center" vertical="center"/>
    </xf>
    <xf numFmtId="0" fontId="10" fillId="0" borderId="0" xfId="0" applyFont="1" applyAlignment="1">
      <alignment horizontal="left" vertical="center"/>
    </xf>
    <xf numFmtId="0" fontId="17" fillId="0" borderId="0" xfId="0" applyFont="1" applyBorder="1" applyAlignment="1">
      <alignment horizontal="center" vertical="center"/>
    </xf>
    <xf numFmtId="0" fontId="17" fillId="0" borderId="0" xfId="0" applyFont="1" applyBorder="1" applyAlignment="1">
      <alignment horizontal="center" vertical="center" wrapText="1"/>
    </xf>
    <xf numFmtId="10" fontId="17" fillId="0" borderId="0" xfId="1" applyNumberFormat="1" applyFont="1" applyBorder="1" applyAlignment="1">
      <alignment horizontal="center" vertical="center"/>
    </xf>
    <xf numFmtId="0" fontId="11" fillId="0" borderId="13" xfId="0" applyFont="1" applyBorder="1" applyAlignment="1">
      <alignment horizontal="center" vertical="center"/>
    </xf>
    <xf numFmtId="0" fontId="11" fillId="0" borderId="14" xfId="0" applyFont="1" applyBorder="1" applyAlignment="1">
      <alignment horizontal="center" vertical="center"/>
    </xf>
    <xf numFmtId="0" fontId="11" fillId="0" borderId="15" xfId="0" applyFont="1" applyBorder="1" applyAlignment="1">
      <alignment horizontal="center" vertical="center"/>
    </xf>
    <xf numFmtId="0" fontId="17" fillId="0" borderId="16" xfId="0" applyFont="1" applyBorder="1" applyAlignment="1">
      <alignment horizontal="center" vertical="center"/>
    </xf>
    <xf numFmtId="0" fontId="17" fillId="0" borderId="18" xfId="0" applyFont="1" applyBorder="1" applyAlignment="1">
      <alignment horizontal="center" vertical="center"/>
    </xf>
    <xf numFmtId="0" fontId="11" fillId="0" borderId="11" xfId="0" applyFont="1" applyBorder="1" applyAlignment="1">
      <alignment horizontal="center" vertical="center"/>
    </xf>
    <xf numFmtId="0" fontId="11" fillId="0" borderId="19" xfId="0" applyFont="1" applyBorder="1" applyAlignment="1">
      <alignment horizontal="center" vertical="center"/>
    </xf>
    <xf numFmtId="0" fontId="14" fillId="0" borderId="0" xfId="0" applyFont="1" applyAlignment="1">
      <alignment horizontal="left" vertical="center"/>
    </xf>
    <xf numFmtId="0" fontId="3" fillId="0" borderId="3" xfId="0" applyFont="1" applyBorder="1" applyAlignment="1">
      <alignment horizontal="center" vertical="center" wrapText="1"/>
    </xf>
    <xf numFmtId="0" fontId="3" fillId="0" borderId="20" xfId="0" applyFont="1" applyBorder="1" applyAlignment="1">
      <alignment horizontal="center" vertical="center" wrapText="1"/>
    </xf>
    <xf numFmtId="0" fontId="29" fillId="0" borderId="0" xfId="0" applyFont="1" applyAlignment="1">
      <alignment horizontal="center" vertical="center" wrapText="1"/>
    </xf>
    <xf numFmtId="0" fontId="3" fillId="0" borderId="0" xfId="0" applyFont="1" applyAlignment="1">
      <alignment vertical="center" wrapText="1"/>
    </xf>
    <xf numFmtId="0" fontId="3" fillId="0" borderId="0" xfId="0" applyFont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3" fillId="0" borderId="2" xfId="0" applyFont="1" applyBorder="1" applyAlignment="1">
      <alignment vertical="center" wrapText="1"/>
    </xf>
    <xf numFmtId="0" fontId="30" fillId="0" borderId="0" xfId="0" applyFont="1" applyAlignment="1">
      <alignment horizontal="left" vertical="center"/>
    </xf>
    <xf numFmtId="0" fontId="31" fillId="0" borderId="0" xfId="0" applyFont="1" applyAlignment="1">
      <alignment horizontal="left" vertical="center"/>
    </xf>
    <xf numFmtId="0" fontId="8" fillId="0" borderId="5" xfId="0" applyFont="1" applyBorder="1"/>
    <xf numFmtId="0" fontId="8" fillId="0" borderId="1" xfId="0" applyFont="1" applyBorder="1"/>
    <xf numFmtId="0" fontId="8" fillId="0" borderId="6" xfId="0" applyFont="1" applyBorder="1"/>
    <xf numFmtId="0" fontId="8" fillId="0" borderId="0" xfId="0" applyFont="1" applyBorder="1" applyAlignment="1">
      <alignment horizontal="center" vertical="center" wrapText="1"/>
    </xf>
    <xf numFmtId="0" fontId="8" fillId="0" borderId="8" xfId="0" applyFont="1" applyBorder="1" applyAlignment="1">
      <alignment horizontal="center" vertical="center" wrapText="1"/>
    </xf>
    <xf numFmtId="0" fontId="16" fillId="0" borderId="7" xfId="0" applyFont="1" applyBorder="1" applyAlignment="1">
      <alignment horizontal="center" vertical="center" wrapText="1"/>
    </xf>
    <xf numFmtId="0" fontId="8" fillId="0" borderId="7" xfId="0" applyFont="1" applyBorder="1" applyAlignment="1">
      <alignment horizontal="center" vertical="center" wrapText="1"/>
    </xf>
    <xf numFmtId="0" fontId="8" fillId="0" borderId="9" xfId="0" applyFont="1" applyBorder="1" applyAlignment="1">
      <alignment horizontal="center" vertical="center" wrapText="1"/>
    </xf>
    <xf numFmtId="0" fontId="8" fillId="3" borderId="0" xfId="0" applyFont="1" applyFill="1"/>
    <xf numFmtId="10" fontId="8" fillId="0" borderId="0" xfId="1" applyNumberFormat="1" applyFont="1" applyAlignment="1">
      <alignment horizontal="center" vertical="center"/>
    </xf>
    <xf numFmtId="10" fontId="8" fillId="3" borderId="0" xfId="1" applyNumberFormat="1" applyFont="1" applyFill="1" applyAlignment="1">
      <alignment horizontal="center" vertical="center"/>
    </xf>
    <xf numFmtId="0" fontId="33" fillId="2" borderId="0" xfId="0" applyFont="1" applyFill="1" applyBorder="1" applyAlignment="1">
      <alignment horizontal="left" vertical="center"/>
    </xf>
    <xf numFmtId="0" fontId="19" fillId="0" borderId="1" xfId="0" applyFont="1" applyBorder="1" applyAlignment="1">
      <alignment horizontal="center" vertical="center"/>
    </xf>
    <xf numFmtId="177" fontId="8" fillId="0" borderId="0" xfId="0" applyNumberFormat="1" applyFont="1" applyBorder="1" applyAlignment="1">
      <alignment horizontal="center" vertical="center"/>
    </xf>
    <xf numFmtId="0" fontId="34" fillId="0" borderId="0" xfId="0" applyFont="1" applyBorder="1" applyAlignment="1">
      <alignment horizontal="center" vertical="center"/>
    </xf>
    <xf numFmtId="0" fontId="19" fillId="0" borderId="0" xfId="0" applyFont="1" applyBorder="1" applyAlignment="1">
      <alignment horizontal="center" vertical="center"/>
    </xf>
    <xf numFmtId="177" fontId="8" fillId="3" borderId="0" xfId="0" applyNumberFormat="1" applyFont="1" applyFill="1" applyBorder="1" applyAlignment="1">
      <alignment horizontal="center" vertical="center"/>
    </xf>
    <xf numFmtId="0" fontId="33" fillId="2" borderId="3" xfId="0" applyFont="1" applyFill="1" applyBorder="1" applyAlignment="1">
      <alignment horizontal="left" vertical="center"/>
    </xf>
    <xf numFmtId="2" fontId="8" fillId="0" borderId="3" xfId="0" applyNumberFormat="1" applyFont="1" applyBorder="1" applyAlignment="1">
      <alignment horizontal="center" vertical="center"/>
    </xf>
    <xf numFmtId="0" fontId="34" fillId="0" borderId="3" xfId="0" applyFont="1" applyBorder="1" applyAlignment="1">
      <alignment horizontal="center" vertical="center"/>
    </xf>
    <xf numFmtId="177" fontId="8" fillId="3" borderId="3" xfId="0" applyNumberFormat="1" applyFont="1" applyFill="1" applyBorder="1" applyAlignment="1">
      <alignment horizontal="center" vertical="center"/>
    </xf>
    <xf numFmtId="177" fontId="8" fillId="0" borderId="3" xfId="0" applyNumberFormat="1" applyFont="1" applyBorder="1" applyAlignment="1">
      <alignment horizontal="center" vertical="center"/>
    </xf>
    <xf numFmtId="0" fontId="0" fillId="0" borderId="0" xfId="0" applyFill="1"/>
    <xf numFmtId="0" fontId="32" fillId="0" borderId="3" xfId="0" applyFont="1" applyFill="1" applyBorder="1" applyAlignment="1">
      <alignment horizontal="center" vertical="center"/>
    </xf>
    <xf numFmtId="181" fontId="8" fillId="0" borderId="0" xfId="0" applyNumberFormat="1" applyFont="1" applyFill="1" applyBorder="1" applyAlignment="1">
      <alignment horizontal="center" vertical="center"/>
    </xf>
    <xf numFmtId="0" fontId="35" fillId="0" borderId="0" xfId="0" applyFont="1"/>
    <xf numFmtId="0" fontId="0" fillId="0" borderId="0" xfId="0" applyAlignment="1">
      <alignment horizontal="center" vertical="center"/>
    </xf>
    <xf numFmtId="180" fontId="8" fillId="0" borderId="0" xfId="0" applyNumberFormat="1" applyFont="1" applyBorder="1" applyAlignment="1">
      <alignment horizontal="center" vertical="center"/>
    </xf>
    <xf numFmtId="180" fontId="8" fillId="0" borderId="11" xfId="0" applyNumberFormat="1" applyFont="1" applyBorder="1" applyAlignment="1">
      <alignment horizontal="center" vertical="center"/>
    </xf>
    <xf numFmtId="0" fontId="35" fillId="0" borderId="0" xfId="0" applyFont="1" applyAlignment="1">
      <alignment horizontal="left" vertical="center"/>
    </xf>
    <xf numFmtId="0" fontId="24" fillId="0" borderId="0" xfId="0" applyFont="1" applyBorder="1" applyAlignment="1">
      <alignment horizontal="left" vertical="center"/>
    </xf>
    <xf numFmtId="0" fontId="19" fillId="0" borderId="0" xfId="0" applyFont="1" applyFill="1" applyBorder="1" applyAlignment="1">
      <alignment horizontal="justify" vertical="center"/>
    </xf>
    <xf numFmtId="0" fontId="19" fillId="0" borderId="14" xfId="0" applyFont="1" applyFill="1" applyBorder="1" applyAlignment="1">
      <alignment horizontal="center" vertical="center"/>
    </xf>
    <xf numFmtId="0" fontId="19" fillId="0" borderId="0" xfId="0" applyFont="1" applyFill="1" applyBorder="1" applyAlignment="1">
      <alignment horizontal="center" vertical="center"/>
    </xf>
    <xf numFmtId="0" fontId="21" fillId="0" borderId="0" xfId="0" applyFont="1" applyFill="1" applyBorder="1" applyAlignment="1">
      <alignment horizontal="center" vertical="center"/>
    </xf>
    <xf numFmtId="0" fontId="19" fillId="0" borderId="11" xfId="0" applyFont="1" applyFill="1" applyBorder="1" applyAlignment="1">
      <alignment horizontal="center" vertical="center"/>
    </xf>
    <xf numFmtId="0" fontId="21" fillId="0" borderId="11" xfId="0" applyFont="1" applyFill="1" applyBorder="1" applyAlignment="1">
      <alignment horizontal="center" vertical="center"/>
    </xf>
    <xf numFmtId="0" fontId="19" fillId="0" borderId="1" xfId="0" applyFont="1" applyFill="1" applyBorder="1" applyAlignment="1">
      <alignment horizontal="justify" vertical="center"/>
    </xf>
    <xf numFmtId="0" fontId="19" fillId="0" borderId="7" xfId="0" applyFont="1" applyFill="1" applyBorder="1" applyAlignment="1">
      <alignment horizontal="justify" vertical="center"/>
    </xf>
    <xf numFmtId="0" fontId="19" fillId="0" borderId="8" xfId="0" applyFont="1" applyFill="1" applyBorder="1" applyAlignment="1">
      <alignment horizontal="justify" vertical="center"/>
    </xf>
    <xf numFmtId="0" fontId="36" fillId="0" borderId="10" xfId="0" applyFont="1" applyBorder="1" applyAlignment="1">
      <alignment horizontal="left" vertical="center"/>
    </xf>
    <xf numFmtId="0" fontId="36" fillId="0" borderId="0" xfId="0" applyFont="1" applyBorder="1" applyAlignment="1">
      <alignment horizontal="left" vertical="center"/>
    </xf>
    <xf numFmtId="0" fontId="36" fillId="0" borderId="0" xfId="0" applyFont="1" applyBorder="1" applyAlignment="1">
      <alignment horizontal="left" vertical="center" wrapText="1"/>
    </xf>
    <xf numFmtId="0" fontId="36" fillId="0" borderId="5" xfId="0" applyFont="1" applyBorder="1" applyAlignment="1">
      <alignment horizontal="left" vertical="center"/>
    </xf>
    <xf numFmtId="0" fontId="36" fillId="0" borderId="1" xfId="0" applyFont="1" applyBorder="1" applyAlignment="1">
      <alignment horizontal="left" vertical="center"/>
    </xf>
    <xf numFmtId="0" fontId="36" fillId="0" borderId="1" xfId="0" applyFont="1" applyBorder="1" applyAlignment="1">
      <alignment horizontal="left" vertical="center" wrapText="1"/>
    </xf>
    <xf numFmtId="0" fontId="36" fillId="0" borderId="6" xfId="0" applyFont="1" applyBorder="1" applyAlignment="1">
      <alignment horizontal="left" vertical="center"/>
    </xf>
    <xf numFmtId="0" fontId="36" fillId="0" borderId="7" xfId="0" applyFont="1" applyBorder="1" applyAlignment="1">
      <alignment horizontal="left" vertical="center"/>
    </xf>
    <xf numFmtId="0" fontId="36" fillId="0" borderId="8" xfId="0" applyFont="1" applyBorder="1" applyAlignment="1">
      <alignment horizontal="left" vertical="center"/>
    </xf>
    <xf numFmtId="0" fontId="36" fillId="0" borderId="9" xfId="0" applyFont="1" applyBorder="1" applyAlignment="1">
      <alignment horizontal="left" vertical="center"/>
    </xf>
    <xf numFmtId="0" fontId="36" fillId="0" borderId="3" xfId="0" applyFont="1" applyBorder="1" applyAlignment="1">
      <alignment horizontal="left" vertical="center"/>
    </xf>
    <xf numFmtId="0" fontId="36" fillId="0" borderId="3" xfId="0" applyFont="1" applyBorder="1" applyAlignment="1">
      <alignment horizontal="left" vertical="center" wrapText="1"/>
    </xf>
    <xf numFmtId="10" fontId="17" fillId="0" borderId="0" xfId="0" applyNumberFormat="1" applyFont="1" applyBorder="1" applyAlignment="1">
      <alignment horizontal="center" vertical="center"/>
    </xf>
    <xf numFmtId="0" fontId="17" fillId="0" borderId="11" xfId="0" applyFont="1" applyBorder="1" applyAlignment="1">
      <alignment horizontal="center" vertical="center"/>
    </xf>
    <xf numFmtId="0" fontId="17" fillId="0" borderId="11" xfId="0" applyFont="1" applyBorder="1" applyAlignment="1">
      <alignment horizontal="center" vertical="center" wrapText="1"/>
    </xf>
    <xf numFmtId="10" fontId="17" fillId="0" borderId="11" xfId="1" applyNumberFormat="1" applyFont="1" applyBorder="1" applyAlignment="1">
      <alignment horizontal="center" vertical="center"/>
    </xf>
    <xf numFmtId="10" fontId="17" fillId="0" borderId="11" xfId="0" applyNumberFormat="1" applyFont="1" applyBorder="1" applyAlignment="1">
      <alignment horizontal="center" vertical="center"/>
    </xf>
    <xf numFmtId="0" fontId="17" fillId="0" borderId="14" xfId="0" applyFont="1" applyBorder="1" applyAlignment="1">
      <alignment horizontal="center" vertical="center"/>
    </xf>
    <xf numFmtId="0" fontId="17" fillId="0" borderId="14" xfId="0" applyFont="1" applyBorder="1" applyAlignment="1">
      <alignment horizontal="center" vertical="center" wrapText="1"/>
    </xf>
    <xf numFmtId="0" fontId="38" fillId="0" borderId="0" xfId="0" applyFont="1" applyAlignment="1">
      <alignment horizontal="left" vertical="center"/>
    </xf>
    <xf numFmtId="0" fontId="11" fillId="0" borderId="1" xfId="0" applyFont="1" applyFill="1" applyBorder="1" applyAlignment="1">
      <alignment horizontal="center" vertical="center"/>
    </xf>
    <xf numFmtId="0" fontId="11" fillId="0" borderId="6" xfId="0" applyFont="1" applyFill="1" applyBorder="1" applyAlignment="1">
      <alignment horizontal="center" vertical="center"/>
    </xf>
    <xf numFmtId="0" fontId="10" fillId="0" borderId="0" xfId="0" applyFont="1" applyBorder="1" applyAlignment="1">
      <alignment horizontal="center" vertical="center"/>
    </xf>
    <xf numFmtId="176" fontId="11" fillId="0" borderId="0" xfId="1" applyNumberFormat="1" applyFont="1" applyBorder="1" applyAlignment="1">
      <alignment horizontal="center" vertical="center"/>
    </xf>
    <xf numFmtId="0" fontId="10" fillId="0" borderId="0" xfId="0" applyFont="1" applyBorder="1" applyAlignment="1">
      <alignment horizontal="center"/>
    </xf>
    <xf numFmtId="0" fontId="3" fillId="0" borderId="4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3" fillId="0" borderId="12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8" fillId="0" borderId="13" xfId="0" applyFont="1" applyBorder="1" applyAlignment="1">
      <alignment horizontal="center" vertical="center"/>
    </xf>
    <xf numFmtId="0" fontId="8" fillId="0" borderId="15" xfId="0" applyFont="1" applyBorder="1" applyAlignment="1">
      <alignment horizontal="center" vertical="center"/>
    </xf>
    <xf numFmtId="0" fontId="8" fillId="0" borderId="14" xfId="0" applyFont="1" applyBorder="1" applyAlignment="1">
      <alignment horizontal="center" vertical="center"/>
    </xf>
    <xf numFmtId="0" fontId="19" fillId="0" borderId="4" xfId="0" applyFont="1" applyBorder="1" applyAlignment="1">
      <alignment horizontal="center" vertical="center" wrapText="1"/>
    </xf>
    <xf numFmtId="0" fontId="19" fillId="0" borderId="5" xfId="0" applyFont="1" applyFill="1" applyBorder="1" applyAlignment="1">
      <alignment horizontal="justify" vertical="center"/>
    </xf>
    <xf numFmtId="0" fontId="19" fillId="0" borderId="7" xfId="0" applyFont="1" applyFill="1" applyBorder="1" applyAlignment="1">
      <alignment horizontal="justify" vertical="center"/>
    </xf>
    <xf numFmtId="0" fontId="19" fillId="0" borderId="6" xfId="0" applyFont="1" applyFill="1" applyBorder="1" applyAlignment="1">
      <alignment horizontal="justify" vertical="center"/>
    </xf>
    <xf numFmtId="0" fontId="19" fillId="0" borderId="8" xfId="0" applyFont="1" applyFill="1" applyBorder="1" applyAlignment="1">
      <alignment horizontal="justify" vertical="center"/>
    </xf>
    <xf numFmtId="0" fontId="19" fillId="0" borderId="9" xfId="0" applyFont="1" applyFill="1" applyBorder="1" applyAlignment="1">
      <alignment horizontal="justify" vertical="center"/>
    </xf>
    <xf numFmtId="0" fontId="19" fillId="0" borderId="3" xfId="0" applyFont="1" applyFill="1" applyBorder="1" applyAlignment="1">
      <alignment horizontal="justify" vertical="center"/>
    </xf>
    <xf numFmtId="0" fontId="19" fillId="0" borderId="10" xfId="0" applyFont="1" applyFill="1" applyBorder="1" applyAlignment="1">
      <alignment horizontal="justify" vertical="center"/>
    </xf>
    <xf numFmtId="0" fontId="32" fillId="0" borderId="12" xfId="0" applyFont="1" applyFill="1" applyBorder="1" applyAlignment="1">
      <alignment horizontal="center" vertical="center"/>
    </xf>
    <xf numFmtId="0" fontId="32" fillId="0" borderId="4" xfId="0" applyFont="1" applyFill="1" applyBorder="1" applyAlignment="1">
      <alignment horizontal="center" vertical="center"/>
    </xf>
    <xf numFmtId="0" fontId="32" fillId="0" borderId="3" xfId="0" applyFont="1" applyFill="1" applyBorder="1" applyAlignment="1">
      <alignment horizontal="center" vertical="center"/>
    </xf>
  </cellXfs>
  <cellStyles count="2">
    <cellStyle name="百分比" xfId="1" builtinId="5"/>
    <cellStyle name="常规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621117330881631"/>
          <c:y val="9.588988863314038E-2"/>
          <c:w val="0.7534995768819609"/>
          <c:h val="0.784219850735858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Fig.1!$D$2</c:f>
              <c:strCache>
                <c:ptCount val="1"/>
                <c:pt idx="0">
                  <c:v>Simulation-based</c:v>
                </c:pt>
              </c:strCache>
            </c:strRef>
          </c:tx>
          <c:spPr>
            <a:solidFill>
              <a:schemeClr val="tx1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Fig.1!$A$3:$A$10</c:f>
              <c:strCache>
                <c:ptCount val="8"/>
                <c:pt idx="0">
                  <c:v>e=1</c:v>
                </c:pt>
                <c:pt idx="1">
                  <c:v>e=2</c:v>
                </c:pt>
                <c:pt idx="2">
                  <c:v>e=3</c:v>
                </c:pt>
                <c:pt idx="3">
                  <c:v>e=4</c:v>
                </c:pt>
                <c:pt idx="4">
                  <c:v>e=5</c:v>
                </c:pt>
                <c:pt idx="5">
                  <c:v>e=6</c:v>
                </c:pt>
                <c:pt idx="6">
                  <c:v>e=8</c:v>
                </c:pt>
                <c:pt idx="7">
                  <c:v>e=10</c:v>
                </c:pt>
              </c:strCache>
            </c:strRef>
          </c:cat>
          <c:val>
            <c:numRef>
              <c:f>Fig.1!$D$3:$D$10</c:f>
              <c:numCache>
                <c:formatCode>0.00</c:formatCode>
                <c:ptCount val="8"/>
                <c:pt idx="0">
                  <c:v>3.33955</c:v>
                </c:pt>
                <c:pt idx="1">
                  <c:v>4.2263500000000001</c:v>
                </c:pt>
                <c:pt idx="2">
                  <c:v>4.5134999999999996</c:v>
                </c:pt>
                <c:pt idx="3">
                  <c:v>5.4511500000000002</c:v>
                </c:pt>
                <c:pt idx="4">
                  <c:v>5.7509499999999996</c:v>
                </c:pt>
                <c:pt idx="5">
                  <c:v>5.9050500000000001</c:v>
                </c:pt>
                <c:pt idx="6">
                  <c:v>7.1154500000000001</c:v>
                </c:pt>
                <c:pt idx="7">
                  <c:v>7.673</c:v>
                </c:pt>
              </c:numCache>
            </c:numRef>
          </c:val>
        </c:ser>
        <c:ser>
          <c:idx val="1"/>
          <c:order val="1"/>
          <c:tx>
            <c:strRef>
              <c:f>Fig.1!$E$2</c:f>
              <c:strCache>
                <c:ptCount val="1"/>
                <c:pt idx="0">
                  <c:v>Empirical formula</c:v>
                </c:pt>
              </c:strCache>
            </c:strRef>
          </c:tx>
          <c:spPr>
            <a:noFill/>
            <a:ln>
              <a:solidFill>
                <a:schemeClr val="tx1"/>
              </a:solidFill>
            </a:ln>
          </c:spPr>
          <c:invertIfNegative val="0"/>
          <c:cat>
            <c:strRef>
              <c:f>Fig.1!$A$3:$A$10</c:f>
              <c:strCache>
                <c:ptCount val="8"/>
                <c:pt idx="0">
                  <c:v>e=1</c:v>
                </c:pt>
                <c:pt idx="1">
                  <c:v>e=2</c:v>
                </c:pt>
                <c:pt idx="2">
                  <c:v>e=3</c:v>
                </c:pt>
                <c:pt idx="3">
                  <c:v>e=4</c:v>
                </c:pt>
                <c:pt idx="4">
                  <c:v>e=5</c:v>
                </c:pt>
                <c:pt idx="5">
                  <c:v>e=6</c:v>
                </c:pt>
                <c:pt idx="6">
                  <c:v>e=8</c:v>
                </c:pt>
                <c:pt idx="7">
                  <c:v>e=10</c:v>
                </c:pt>
              </c:strCache>
            </c:strRef>
          </c:cat>
          <c:val>
            <c:numRef>
              <c:f>Fig.1!$E$3:$E$10</c:f>
              <c:numCache>
                <c:formatCode>0.00</c:formatCode>
                <c:ptCount val="8"/>
                <c:pt idx="0">
                  <c:v>3.172323070864751</c:v>
                </c:pt>
                <c:pt idx="1">
                  <c:v>3.8785217955012059</c:v>
                </c:pt>
                <c:pt idx="2">
                  <c:v>4.4563710285936047</c:v>
                </c:pt>
                <c:pt idx="3">
                  <c:v>4.9737801613923232</c:v>
                </c:pt>
                <c:pt idx="4">
                  <c:v>5.4540663480765286</c:v>
                </c:pt>
                <c:pt idx="5">
                  <c:v>5.9085182515255612</c:v>
                </c:pt>
                <c:pt idx="6">
                  <c:v>6.763527010018521</c:v>
                </c:pt>
                <c:pt idx="7">
                  <c:v>7.5682777005617883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7675264"/>
        <c:axId val="237676800"/>
      </c:barChart>
      <c:catAx>
        <c:axId val="237675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one"/>
        <c:txPr>
          <a:bodyPr/>
          <a:lstStyle/>
          <a:p>
            <a:pPr algn="ctr">
              <a:defRPr/>
            </a:pPr>
            <a:endParaRPr lang="zh-CN"/>
          </a:p>
        </c:txPr>
        <c:crossAx val="237676800"/>
        <c:crosses val="autoZero"/>
        <c:auto val="1"/>
        <c:lblAlgn val="ctr"/>
        <c:lblOffset val="100"/>
        <c:noMultiLvlLbl val="0"/>
      </c:catAx>
      <c:valAx>
        <c:axId val="237676800"/>
        <c:scaling>
          <c:orientation val="minMax"/>
          <c:max val="8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LOD threshold</a:t>
                </a:r>
              </a:p>
            </c:rich>
          </c:tx>
          <c:layout>
            <c:manualLayout>
              <c:xMode val="edge"/>
              <c:yMode val="edge"/>
              <c:x val="3.0586309523809523E-2"/>
              <c:y val="0.28038687777545279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crossAx val="237675264"/>
        <c:crosses val="autoZero"/>
        <c:crossBetween val="between"/>
        <c:majorUnit val="2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800">
          <a:latin typeface="Arial Unicode MS" panose="020B0604020202020204" pitchFamily="34" charset="-122"/>
          <a:ea typeface="Arial Unicode MS" panose="020B0604020202020204" pitchFamily="34" charset="-122"/>
          <a:cs typeface="Arial Unicode MS" panose="020B0604020202020204" pitchFamily="34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581330749354005"/>
          <c:y val="0.11088826850321565"/>
          <c:w val="0.7614295865633075"/>
          <c:h val="0.6937627353925490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Fig.5!$Z$1</c:f>
              <c:strCache>
                <c:ptCount val="1"/>
                <c:pt idx="0">
                  <c:v>   </c:v>
                </c:pt>
              </c:strCache>
            </c:strRef>
          </c:tx>
          <c:spPr>
            <a:noFill/>
            <a:ln>
              <a:solidFill>
                <a:schemeClr val="tx1"/>
              </a:solidFill>
            </a:ln>
          </c:spPr>
          <c:invertIfNegative val="0"/>
          <c:cat>
            <c:strRef>
              <c:f>Fig.5!$Y$2:$Y$26</c:f>
              <c:strCache>
                <c:ptCount val="24"/>
                <c:pt idx="1">
                  <c:v>Q1</c:v>
                </c:pt>
                <c:pt idx="2">
                  <c:v>Q2</c:v>
                </c:pt>
                <c:pt idx="4">
                  <c:v>Q1</c:v>
                </c:pt>
                <c:pt idx="5">
                  <c:v>Q2</c:v>
                </c:pt>
                <c:pt idx="7">
                  <c:v>Q1</c:v>
                </c:pt>
                <c:pt idx="8">
                  <c:v>Q2</c:v>
                </c:pt>
                <c:pt idx="10">
                  <c:v>Q1</c:v>
                </c:pt>
                <c:pt idx="11">
                  <c:v>Q2</c:v>
                </c:pt>
                <c:pt idx="13">
                  <c:v>Q1</c:v>
                </c:pt>
                <c:pt idx="14">
                  <c:v>Q2</c:v>
                </c:pt>
                <c:pt idx="16">
                  <c:v>Q1</c:v>
                </c:pt>
                <c:pt idx="17">
                  <c:v>Q2</c:v>
                </c:pt>
                <c:pt idx="19">
                  <c:v>Q1</c:v>
                </c:pt>
                <c:pt idx="20">
                  <c:v>Q2</c:v>
                </c:pt>
                <c:pt idx="22">
                  <c:v>Q1</c:v>
                </c:pt>
                <c:pt idx="23">
                  <c:v>Q2</c:v>
                </c:pt>
              </c:strCache>
            </c:strRef>
          </c:cat>
          <c:val>
            <c:numRef>
              <c:f>Fig.5!$Z$2:$Z$26</c:f>
              <c:numCache>
                <c:formatCode>General</c:formatCode>
                <c:ptCount val="25"/>
                <c:pt idx="1">
                  <c:v>60.4</c:v>
                </c:pt>
                <c:pt idx="2">
                  <c:v>19.400000000000002</c:v>
                </c:pt>
                <c:pt idx="4">
                  <c:v>32.5</c:v>
                </c:pt>
                <c:pt idx="5">
                  <c:v>36.299999999999997</c:v>
                </c:pt>
                <c:pt idx="7">
                  <c:v>34.4</c:v>
                </c:pt>
                <c:pt idx="8">
                  <c:v>34.200000000000003</c:v>
                </c:pt>
                <c:pt idx="10">
                  <c:v>21.099999999999998</c:v>
                </c:pt>
                <c:pt idx="11">
                  <c:v>58.699999999999996</c:v>
                </c:pt>
                <c:pt idx="13">
                  <c:v>23.5</c:v>
                </c:pt>
                <c:pt idx="14">
                  <c:v>21.5</c:v>
                </c:pt>
                <c:pt idx="16">
                  <c:v>32.6</c:v>
                </c:pt>
                <c:pt idx="17">
                  <c:v>34</c:v>
                </c:pt>
                <c:pt idx="19">
                  <c:v>23.3</c:v>
                </c:pt>
                <c:pt idx="20">
                  <c:v>23.5</c:v>
                </c:pt>
                <c:pt idx="22">
                  <c:v>68.5</c:v>
                </c:pt>
                <c:pt idx="23">
                  <c:v>10.100000000000001</c:v>
                </c:pt>
              </c:numCache>
            </c:numRef>
          </c:val>
        </c:ser>
        <c:ser>
          <c:idx val="1"/>
          <c:order val="1"/>
          <c:tx>
            <c:strRef>
              <c:f>Fig.5!$AA$1</c:f>
              <c:strCache>
                <c:ptCount val="1"/>
                <c:pt idx="0">
                  <c:v>     </c:v>
                </c:pt>
              </c:strCache>
            </c:strRef>
          </c:tx>
          <c:spPr>
            <a:pattFill prst="pct20">
              <a:fgClr>
                <a:schemeClr val="tx1"/>
              </a:fgClr>
              <a:bgClr>
                <a:schemeClr val="bg1"/>
              </a:bgClr>
            </a:pattFill>
            <a:ln cmpd="sng">
              <a:solidFill>
                <a:schemeClr val="tx1"/>
              </a:solidFill>
            </a:ln>
          </c:spPr>
          <c:invertIfNegative val="0"/>
          <c:cat>
            <c:strRef>
              <c:f>Fig.5!$Y$2:$Y$26</c:f>
              <c:strCache>
                <c:ptCount val="24"/>
                <c:pt idx="1">
                  <c:v>Q1</c:v>
                </c:pt>
                <c:pt idx="2">
                  <c:v>Q2</c:v>
                </c:pt>
                <c:pt idx="4">
                  <c:v>Q1</c:v>
                </c:pt>
                <c:pt idx="5">
                  <c:v>Q2</c:v>
                </c:pt>
                <c:pt idx="7">
                  <c:v>Q1</c:v>
                </c:pt>
                <c:pt idx="8">
                  <c:v>Q2</c:v>
                </c:pt>
                <c:pt idx="10">
                  <c:v>Q1</c:v>
                </c:pt>
                <c:pt idx="11">
                  <c:v>Q2</c:v>
                </c:pt>
                <c:pt idx="13">
                  <c:v>Q1</c:v>
                </c:pt>
                <c:pt idx="14">
                  <c:v>Q2</c:v>
                </c:pt>
                <c:pt idx="16">
                  <c:v>Q1</c:v>
                </c:pt>
                <c:pt idx="17">
                  <c:v>Q2</c:v>
                </c:pt>
                <c:pt idx="19">
                  <c:v>Q1</c:v>
                </c:pt>
                <c:pt idx="20">
                  <c:v>Q2</c:v>
                </c:pt>
                <c:pt idx="22">
                  <c:v>Q1</c:v>
                </c:pt>
                <c:pt idx="23">
                  <c:v>Q2</c:v>
                </c:pt>
              </c:strCache>
            </c:strRef>
          </c:cat>
          <c:val>
            <c:numRef>
              <c:f>Fig.5!$AA$2:$AA$26</c:f>
              <c:numCache>
                <c:formatCode>General</c:formatCode>
                <c:ptCount val="25"/>
                <c:pt idx="1">
                  <c:v>98.1</c:v>
                </c:pt>
                <c:pt idx="2">
                  <c:v>81.3</c:v>
                </c:pt>
                <c:pt idx="4">
                  <c:v>96.6</c:v>
                </c:pt>
                <c:pt idx="5">
                  <c:v>97.899999999999991</c:v>
                </c:pt>
                <c:pt idx="7">
                  <c:v>88.5</c:v>
                </c:pt>
                <c:pt idx="8">
                  <c:v>86.3</c:v>
                </c:pt>
                <c:pt idx="10">
                  <c:v>79.600000000000009</c:v>
                </c:pt>
                <c:pt idx="11">
                  <c:v>96.5</c:v>
                </c:pt>
                <c:pt idx="13">
                  <c:v>78.8</c:v>
                </c:pt>
                <c:pt idx="14">
                  <c:v>80.2</c:v>
                </c:pt>
                <c:pt idx="16">
                  <c:v>90.100000000000009</c:v>
                </c:pt>
                <c:pt idx="17">
                  <c:v>85.3</c:v>
                </c:pt>
                <c:pt idx="19">
                  <c:v>99</c:v>
                </c:pt>
                <c:pt idx="20">
                  <c:v>99.6</c:v>
                </c:pt>
                <c:pt idx="22">
                  <c:v>99.5</c:v>
                </c:pt>
                <c:pt idx="23">
                  <c:v>96.7</c:v>
                </c:pt>
              </c:numCache>
            </c:numRef>
          </c:val>
        </c:ser>
        <c:ser>
          <c:idx val="2"/>
          <c:order val="2"/>
          <c:tx>
            <c:strRef>
              <c:f>Fig.5!$AB$1</c:f>
              <c:strCache>
                <c:ptCount val="1"/>
                <c:pt idx="0">
                  <c:v>    </c:v>
                </c:pt>
              </c:strCache>
            </c:strRef>
          </c:tx>
          <c:spPr>
            <a:solidFill>
              <a:schemeClr val="tx1"/>
            </a:solidFill>
            <a:ln cmpd="sng">
              <a:solidFill>
                <a:schemeClr val="tx1"/>
              </a:solidFill>
            </a:ln>
          </c:spPr>
          <c:invertIfNegative val="0"/>
          <c:cat>
            <c:strRef>
              <c:f>Fig.5!$Y$2:$Y$26</c:f>
              <c:strCache>
                <c:ptCount val="24"/>
                <c:pt idx="1">
                  <c:v>Q1</c:v>
                </c:pt>
                <c:pt idx="2">
                  <c:v>Q2</c:v>
                </c:pt>
                <c:pt idx="4">
                  <c:v>Q1</c:v>
                </c:pt>
                <c:pt idx="5">
                  <c:v>Q2</c:v>
                </c:pt>
                <c:pt idx="7">
                  <c:v>Q1</c:v>
                </c:pt>
                <c:pt idx="8">
                  <c:v>Q2</c:v>
                </c:pt>
                <c:pt idx="10">
                  <c:v>Q1</c:v>
                </c:pt>
                <c:pt idx="11">
                  <c:v>Q2</c:v>
                </c:pt>
                <c:pt idx="13">
                  <c:v>Q1</c:v>
                </c:pt>
                <c:pt idx="14">
                  <c:v>Q2</c:v>
                </c:pt>
                <c:pt idx="16">
                  <c:v>Q1</c:v>
                </c:pt>
                <c:pt idx="17">
                  <c:v>Q2</c:v>
                </c:pt>
                <c:pt idx="19">
                  <c:v>Q1</c:v>
                </c:pt>
                <c:pt idx="20">
                  <c:v>Q2</c:v>
                </c:pt>
                <c:pt idx="22">
                  <c:v>Q1</c:v>
                </c:pt>
                <c:pt idx="23">
                  <c:v>Q2</c:v>
                </c:pt>
              </c:strCache>
            </c:strRef>
          </c:cat>
          <c:val>
            <c:numRef>
              <c:f>Fig.5!$AB$2:$AB$26</c:f>
              <c:numCache>
                <c:formatCode>General</c:formatCode>
                <c:ptCount val="25"/>
                <c:pt idx="1">
                  <c:v>100</c:v>
                </c:pt>
                <c:pt idx="2">
                  <c:v>98.2</c:v>
                </c:pt>
                <c:pt idx="4">
                  <c:v>100</c:v>
                </c:pt>
                <c:pt idx="5">
                  <c:v>100</c:v>
                </c:pt>
                <c:pt idx="7">
                  <c:v>99.8</c:v>
                </c:pt>
                <c:pt idx="8">
                  <c:v>98.9</c:v>
                </c:pt>
                <c:pt idx="10">
                  <c:v>98.7</c:v>
                </c:pt>
                <c:pt idx="11">
                  <c:v>99.9</c:v>
                </c:pt>
                <c:pt idx="13">
                  <c:v>98.3</c:v>
                </c:pt>
                <c:pt idx="14">
                  <c:v>98.2</c:v>
                </c:pt>
                <c:pt idx="16">
                  <c:v>99.8</c:v>
                </c:pt>
                <c:pt idx="17">
                  <c:v>99.6</c:v>
                </c:pt>
                <c:pt idx="19">
                  <c:v>100</c:v>
                </c:pt>
                <c:pt idx="20">
                  <c:v>100</c:v>
                </c:pt>
                <c:pt idx="22">
                  <c:v>100</c:v>
                </c:pt>
                <c:pt idx="23">
                  <c:v>100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64096384"/>
        <c:axId val="264917376"/>
      </c:barChart>
      <c:catAx>
        <c:axId val="264096384"/>
        <c:scaling>
          <c:orientation val="minMax"/>
        </c:scaling>
        <c:delete val="0"/>
        <c:axPos val="b"/>
        <c:majorTickMark val="none"/>
        <c:minorTickMark val="none"/>
        <c:tickLblPos val="low"/>
        <c:txPr>
          <a:bodyPr/>
          <a:lstStyle/>
          <a:p>
            <a:pPr>
              <a:defRPr sz="800"/>
            </a:pPr>
            <a:endParaRPr lang="zh-CN"/>
          </a:p>
        </c:txPr>
        <c:crossAx val="264917376"/>
        <c:crosses val="autoZero"/>
        <c:auto val="0"/>
        <c:lblAlgn val="ctr"/>
        <c:lblOffset val="10"/>
        <c:noMultiLvlLbl val="0"/>
      </c:catAx>
      <c:valAx>
        <c:axId val="264917376"/>
        <c:scaling>
          <c:orientation val="minMax"/>
          <c:max val="100"/>
        </c:scaling>
        <c:delete val="0"/>
        <c:axPos val="l"/>
        <c:majorGridlines>
          <c:spPr>
            <a:ln>
              <a:noFill/>
              <a:prstDash val="sysDash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sz="800" b="0"/>
                </a:pPr>
                <a:r>
                  <a:rPr lang="en-US" sz="800" b="0"/>
                  <a:t>Power (%)</a:t>
                </a:r>
                <a:endParaRPr lang="zh-CN" sz="800" b="0"/>
              </a:p>
            </c:rich>
          </c:tx>
          <c:layout>
            <c:manualLayout>
              <c:xMode val="edge"/>
              <c:yMode val="edge"/>
              <c:x val="5.6168829787686518E-4"/>
              <c:y val="0.29537903402867727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zh-CN"/>
          </a:p>
        </c:txPr>
        <c:crossAx val="264096384"/>
        <c:crosses val="autoZero"/>
        <c:crossBetween val="between"/>
        <c:majorUnit val="20"/>
      </c:valAx>
      <c:spPr>
        <a:noFill/>
        <a:ln>
          <a:noFill/>
        </a:ln>
      </c:spPr>
    </c:plotArea>
    <c:legend>
      <c:legendPos val="r"/>
      <c:layout>
        <c:manualLayout>
          <c:xMode val="edge"/>
          <c:yMode val="edge"/>
          <c:x val="0.86183053402239462"/>
          <c:y val="0.28884151516123618"/>
          <c:w val="6.3433683431386306E-2"/>
          <c:h val="0.22125868485551176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latin typeface="Arial Unicode MS" pitchFamily="34" charset="-122"/>
          <a:ea typeface="Arial Unicode MS" pitchFamily="34" charset="-122"/>
          <a:cs typeface="Arial Unicode MS" pitchFamily="34" charset="-122"/>
        </a:defRPr>
      </a:pPr>
      <a:endParaRPr lang="zh-CN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383979328165373"/>
          <c:y val="8.4751382361789751E-2"/>
          <c:w val="0.76077217915590001"/>
          <c:h val="0.774049636200538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Fig.5!$AF$3</c:f>
              <c:strCache>
                <c:ptCount val="1"/>
              </c:strCache>
            </c:strRef>
          </c:tx>
          <c:spPr>
            <a:noFill/>
            <a:ln>
              <a:solidFill>
                <a:schemeClr val="tx1"/>
              </a:solidFill>
            </a:ln>
          </c:spPr>
          <c:invertIfNegative val="0"/>
          <c:val>
            <c:numRef>
              <c:f>Fig.5!$AF$4:$AF$11</c:f>
              <c:numCache>
                <c:formatCode>0.0</c:formatCode>
                <c:ptCount val="8"/>
                <c:pt idx="0">
                  <c:v>41.709276844412003</c:v>
                </c:pt>
                <c:pt idx="1">
                  <c:v>40.069686411149824</c:v>
                </c:pt>
                <c:pt idx="2">
                  <c:v>49.817117776152159</c:v>
                </c:pt>
                <c:pt idx="3">
                  <c:v>41.794310722100661</c:v>
                </c:pt>
                <c:pt idx="4">
                  <c:v>49.608062709966404</c:v>
                </c:pt>
                <c:pt idx="5">
                  <c:v>49.468892261001521</c:v>
                </c:pt>
                <c:pt idx="6">
                  <c:v>39.299610894941637</c:v>
                </c:pt>
                <c:pt idx="7">
                  <c:v>28.868778280542983</c:v>
                </c:pt>
              </c:numCache>
            </c:numRef>
          </c:val>
        </c:ser>
        <c:ser>
          <c:idx val="1"/>
          <c:order val="1"/>
          <c:tx>
            <c:strRef>
              <c:f>Fig.5!$AG$3</c:f>
              <c:strCache>
                <c:ptCount val="1"/>
              </c:strCache>
            </c:strRef>
          </c:tx>
          <c:spPr>
            <a:pattFill prst="pct20">
              <a:fgClr>
                <a:schemeClr val="tx1"/>
              </a:fgClr>
              <a:bgClr>
                <a:schemeClr val="bg1"/>
              </a:bgClr>
            </a:pattFill>
            <a:ln>
              <a:solidFill>
                <a:schemeClr val="tx1"/>
              </a:solidFill>
            </a:ln>
          </c:spPr>
          <c:invertIfNegative val="0"/>
          <c:val>
            <c:numRef>
              <c:f>Fig.5!$AG$4:$AG$11</c:f>
              <c:numCache>
                <c:formatCode>0.0</c:formatCode>
                <c:ptCount val="8"/>
                <c:pt idx="0">
                  <c:v>14.652711703139868</c:v>
                </c:pt>
                <c:pt idx="1">
                  <c:v>11.146642302421197</c:v>
                </c:pt>
                <c:pt idx="2">
                  <c:v>21.508756174225415</c:v>
                </c:pt>
                <c:pt idx="3">
                  <c:v>16.540284360189574</c:v>
                </c:pt>
                <c:pt idx="4">
                  <c:v>21.052631578947366</c:v>
                </c:pt>
                <c:pt idx="5">
                  <c:v>19.872087711283694</c:v>
                </c:pt>
                <c:pt idx="6">
                  <c:v>8.2255083179297603</c:v>
                </c:pt>
                <c:pt idx="7">
                  <c:v>7.0582662245381327</c:v>
                </c:pt>
              </c:numCache>
            </c:numRef>
          </c:val>
        </c:ser>
        <c:ser>
          <c:idx val="2"/>
          <c:order val="2"/>
          <c:tx>
            <c:strRef>
              <c:f>Fig.5!$AH$3</c:f>
              <c:strCache>
                <c:ptCount val="1"/>
              </c:strCache>
            </c:strRef>
          </c:tx>
          <c:spPr>
            <a:solidFill>
              <a:schemeClr val="tx1"/>
            </a:solidFill>
            <a:ln>
              <a:solidFill>
                <a:schemeClr val="tx1"/>
              </a:solidFill>
            </a:ln>
          </c:spPr>
          <c:invertIfNegative val="0"/>
          <c:val>
            <c:numRef>
              <c:f>Fig.5!$AH$4:$AH$11</c:f>
              <c:numCache>
                <c:formatCode>0.0</c:formatCode>
                <c:ptCount val="8"/>
                <c:pt idx="0">
                  <c:v>8.8316467341306346</c:v>
                </c:pt>
                <c:pt idx="1">
                  <c:v>10.63449508489723</c:v>
                </c:pt>
                <c:pt idx="2">
                  <c:v>11.570983533600355</c:v>
                </c:pt>
                <c:pt idx="3">
                  <c:v>10.054347826086957</c:v>
                </c:pt>
                <c:pt idx="4">
                  <c:v>9.6966911764705888</c:v>
                </c:pt>
                <c:pt idx="5">
                  <c:v>10.743061772605191</c:v>
                </c:pt>
                <c:pt idx="6">
                  <c:v>15.325994919559696</c:v>
                </c:pt>
                <c:pt idx="7">
                  <c:v>10.112359550561797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7"/>
        <c:axId val="265031680"/>
        <c:axId val="265033216"/>
      </c:barChart>
      <c:catAx>
        <c:axId val="265031680"/>
        <c:scaling>
          <c:orientation val="minMax"/>
        </c:scaling>
        <c:delete val="0"/>
        <c:axPos val="b"/>
        <c:majorTickMark val="none"/>
        <c:minorTickMark val="none"/>
        <c:tickLblPos val="none"/>
        <c:txPr>
          <a:bodyPr/>
          <a:lstStyle/>
          <a:p>
            <a:pPr>
              <a:defRPr sz="900"/>
            </a:pPr>
            <a:endParaRPr lang="zh-CN"/>
          </a:p>
        </c:txPr>
        <c:crossAx val="265033216"/>
        <c:crosses val="autoZero"/>
        <c:auto val="1"/>
        <c:lblAlgn val="ctr"/>
        <c:lblOffset val="100"/>
        <c:noMultiLvlLbl val="0"/>
      </c:catAx>
      <c:valAx>
        <c:axId val="265033216"/>
        <c:scaling>
          <c:orientation val="minMax"/>
          <c:max val="100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800" b="0"/>
                </a:pPr>
                <a:r>
                  <a:rPr lang="en-US" sz="800" b="0"/>
                  <a:t>FDR (%)</a:t>
                </a:r>
              </a:p>
            </c:rich>
          </c:tx>
          <c:layout>
            <c:manualLayout>
              <c:xMode val="edge"/>
              <c:yMode val="edge"/>
              <c:x val="2.029069767441861E-3"/>
              <c:y val="0.33500772877698587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zh-CN"/>
          </a:p>
        </c:txPr>
        <c:crossAx val="265031680"/>
        <c:crosses val="autoZero"/>
        <c:crossBetween val="between"/>
        <c:majorUnit val="20"/>
      </c:valAx>
      <c:spPr>
        <a:noFill/>
        <a:ln>
          <a:noFill/>
        </a:ln>
      </c:spPr>
    </c:plotArea>
    <c:legend>
      <c:legendPos val="r"/>
      <c:layout>
        <c:manualLayout>
          <c:xMode val="edge"/>
          <c:yMode val="edge"/>
          <c:x val="0.85628832902670116"/>
          <c:y val="0.25788940939344607"/>
          <c:w val="4.7258457988464384E-2"/>
          <c:h val="0.2215954018405927"/>
        </c:manualLayout>
      </c:layout>
      <c:overlay val="0"/>
      <c:txPr>
        <a:bodyPr/>
        <a:lstStyle/>
        <a:p>
          <a:pPr>
            <a:defRPr sz="900"/>
          </a:pPr>
          <a:endParaRPr lang="zh-CN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Arial Unicode MS" pitchFamily="34" charset="-122"/>
          <a:ea typeface="Arial Unicode MS" pitchFamily="34" charset="-122"/>
          <a:cs typeface="Arial Unicode MS" pitchFamily="34" charset="-122"/>
        </a:defRPr>
      </a:pPr>
      <a:endParaRPr lang="zh-CN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067730895340203E-2"/>
          <c:y val="0.16387337057728119"/>
          <c:w val="0.90040941690799292"/>
          <c:h val="0.705176908752327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Fig.6!$B$1</c:f>
              <c:strCache>
                <c:ptCount val="1"/>
                <c:pt idx="0">
                  <c:v>H=0.1</c:v>
                </c:pt>
              </c:strCache>
            </c:strRef>
          </c:tx>
          <c:spPr>
            <a:noFill/>
            <a:ln>
              <a:solidFill>
                <a:schemeClr val="tx1"/>
              </a:solidFill>
            </a:ln>
          </c:spPr>
          <c:invertIfNegative val="0"/>
          <c:cat>
            <c:numRef>
              <c:f>Fig.6!$A$2:$A$121</c:f>
              <c:numCache>
                <c:formatCode>General</c:formatCode>
                <c:ptCount val="120"/>
                <c:pt idx="0">
                  <c:v>5</c:v>
                </c:pt>
                <c:pt idx="1">
                  <c:v>15</c:v>
                </c:pt>
                <c:pt idx="2">
                  <c:v>25</c:v>
                </c:pt>
                <c:pt idx="3">
                  <c:v>35</c:v>
                </c:pt>
                <c:pt idx="4">
                  <c:v>45</c:v>
                </c:pt>
                <c:pt idx="5">
                  <c:v>55</c:v>
                </c:pt>
                <c:pt idx="6">
                  <c:v>65</c:v>
                </c:pt>
                <c:pt idx="7">
                  <c:v>75</c:v>
                </c:pt>
                <c:pt idx="8">
                  <c:v>85</c:v>
                </c:pt>
                <c:pt idx="9">
                  <c:v>95</c:v>
                </c:pt>
                <c:pt idx="10">
                  <c:v>105</c:v>
                </c:pt>
                <c:pt idx="11">
                  <c:v>115</c:v>
                </c:pt>
                <c:pt idx="12">
                  <c:v>125</c:v>
                </c:pt>
                <c:pt idx="13">
                  <c:v>135</c:v>
                </c:pt>
                <c:pt idx="14">
                  <c:v>145</c:v>
                </c:pt>
                <c:pt idx="15">
                  <c:v>5</c:v>
                </c:pt>
                <c:pt idx="16">
                  <c:v>15</c:v>
                </c:pt>
                <c:pt idx="17">
                  <c:v>25</c:v>
                </c:pt>
                <c:pt idx="18">
                  <c:v>35</c:v>
                </c:pt>
                <c:pt idx="19">
                  <c:v>45</c:v>
                </c:pt>
                <c:pt idx="20">
                  <c:v>55</c:v>
                </c:pt>
                <c:pt idx="21">
                  <c:v>65</c:v>
                </c:pt>
                <c:pt idx="22">
                  <c:v>75</c:v>
                </c:pt>
                <c:pt idx="23">
                  <c:v>85</c:v>
                </c:pt>
                <c:pt idx="24">
                  <c:v>95</c:v>
                </c:pt>
                <c:pt idx="25">
                  <c:v>105</c:v>
                </c:pt>
                <c:pt idx="26">
                  <c:v>115</c:v>
                </c:pt>
                <c:pt idx="27">
                  <c:v>125</c:v>
                </c:pt>
                <c:pt idx="28">
                  <c:v>135</c:v>
                </c:pt>
                <c:pt idx="29">
                  <c:v>145</c:v>
                </c:pt>
                <c:pt idx="30">
                  <c:v>5</c:v>
                </c:pt>
                <c:pt idx="31">
                  <c:v>15</c:v>
                </c:pt>
                <c:pt idx="32">
                  <c:v>25</c:v>
                </c:pt>
                <c:pt idx="33">
                  <c:v>35</c:v>
                </c:pt>
                <c:pt idx="34">
                  <c:v>45</c:v>
                </c:pt>
                <c:pt idx="35">
                  <c:v>55</c:v>
                </c:pt>
                <c:pt idx="36">
                  <c:v>65</c:v>
                </c:pt>
                <c:pt idx="37">
                  <c:v>75</c:v>
                </c:pt>
                <c:pt idx="38">
                  <c:v>85</c:v>
                </c:pt>
                <c:pt idx="39">
                  <c:v>95</c:v>
                </c:pt>
                <c:pt idx="40">
                  <c:v>105</c:v>
                </c:pt>
                <c:pt idx="41">
                  <c:v>115</c:v>
                </c:pt>
                <c:pt idx="42">
                  <c:v>125</c:v>
                </c:pt>
                <c:pt idx="43">
                  <c:v>135</c:v>
                </c:pt>
                <c:pt idx="44">
                  <c:v>145</c:v>
                </c:pt>
                <c:pt idx="45">
                  <c:v>5</c:v>
                </c:pt>
                <c:pt idx="46">
                  <c:v>15</c:v>
                </c:pt>
                <c:pt idx="47">
                  <c:v>25</c:v>
                </c:pt>
                <c:pt idx="48">
                  <c:v>35</c:v>
                </c:pt>
                <c:pt idx="49">
                  <c:v>45</c:v>
                </c:pt>
                <c:pt idx="50">
                  <c:v>55</c:v>
                </c:pt>
                <c:pt idx="51">
                  <c:v>65</c:v>
                </c:pt>
                <c:pt idx="52">
                  <c:v>75</c:v>
                </c:pt>
                <c:pt idx="53">
                  <c:v>85</c:v>
                </c:pt>
                <c:pt idx="54">
                  <c:v>95</c:v>
                </c:pt>
                <c:pt idx="55">
                  <c:v>105</c:v>
                </c:pt>
                <c:pt idx="56">
                  <c:v>115</c:v>
                </c:pt>
                <c:pt idx="57">
                  <c:v>125</c:v>
                </c:pt>
                <c:pt idx="58">
                  <c:v>135</c:v>
                </c:pt>
                <c:pt idx="59">
                  <c:v>145</c:v>
                </c:pt>
                <c:pt idx="60">
                  <c:v>5</c:v>
                </c:pt>
                <c:pt idx="61">
                  <c:v>15</c:v>
                </c:pt>
                <c:pt idx="62">
                  <c:v>25</c:v>
                </c:pt>
                <c:pt idx="63">
                  <c:v>35</c:v>
                </c:pt>
                <c:pt idx="64">
                  <c:v>45</c:v>
                </c:pt>
                <c:pt idx="65">
                  <c:v>55</c:v>
                </c:pt>
                <c:pt idx="66">
                  <c:v>65</c:v>
                </c:pt>
                <c:pt idx="67">
                  <c:v>75</c:v>
                </c:pt>
                <c:pt idx="68">
                  <c:v>85</c:v>
                </c:pt>
                <c:pt idx="69">
                  <c:v>95</c:v>
                </c:pt>
                <c:pt idx="70">
                  <c:v>105</c:v>
                </c:pt>
                <c:pt idx="71">
                  <c:v>115</c:v>
                </c:pt>
                <c:pt idx="72">
                  <c:v>125</c:v>
                </c:pt>
                <c:pt idx="73">
                  <c:v>135</c:v>
                </c:pt>
                <c:pt idx="74">
                  <c:v>145</c:v>
                </c:pt>
                <c:pt idx="75">
                  <c:v>5</c:v>
                </c:pt>
                <c:pt idx="76">
                  <c:v>15</c:v>
                </c:pt>
                <c:pt idx="77">
                  <c:v>25</c:v>
                </c:pt>
                <c:pt idx="78">
                  <c:v>35</c:v>
                </c:pt>
                <c:pt idx="79">
                  <c:v>45</c:v>
                </c:pt>
                <c:pt idx="80">
                  <c:v>55</c:v>
                </c:pt>
                <c:pt idx="81">
                  <c:v>65</c:v>
                </c:pt>
                <c:pt idx="82">
                  <c:v>75</c:v>
                </c:pt>
                <c:pt idx="83">
                  <c:v>85</c:v>
                </c:pt>
                <c:pt idx="84">
                  <c:v>95</c:v>
                </c:pt>
                <c:pt idx="85">
                  <c:v>105</c:v>
                </c:pt>
                <c:pt idx="86">
                  <c:v>115</c:v>
                </c:pt>
                <c:pt idx="87">
                  <c:v>125</c:v>
                </c:pt>
                <c:pt idx="88">
                  <c:v>135</c:v>
                </c:pt>
                <c:pt idx="89">
                  <c:v>145</c:v>
                </c:pt>
                <c:pt idx="90">
                  <c:v>5</c:v>
                </c:pt>
                <c:pt idx="91">
                  <c:v>15</c:v>
                </c:pt>
                <c:pt idx="92">
                  <c:v>25</c:v>
                </c:pt>
                <c:pt idx="93">
                  <c:v>35</c:v>
                </c:pt>
                <c:pt idx="94">
                  <c:v>45</c:v>
                </c:pt>
                <c:pt idx="95">
                  <c:v>55</c:v>
                </c:pt>
                <c:pt idx="96">
                  <c:v>65</c:v>
                </c:pt>
                <c:pt idx="97">
                  <c:v>75</c:v>
                </c:pt>
                <c:pt idx="98">
                  <c:v>85</c:v>
                </c:pt>
                <c:pt idx="99">
                  <c:v>95</c:v>
                </c:pt>
                <c:pt idx="100">
                  <c:v>105</c:v>
                </c:pt>
                <c:pt idx="101">
                  <c:v>115</c:v>
                </c:pt>
                <c:pt idx="102">
                  <c:v>125</c:v>
                </c:pt>
                <c:pt idx="103">
                  <c:v>135</c:v>
                </c:pt>
                <c:pt idx="104">
                  <c:v>145</c:v>
                </c:pt>
                <c:pt idx="105">
                  <c:v>5</c:v>
                </c:pt>
                <c:pt idx="106">
                  <c:v>15</c:v>
                </c:pt>
                <c:pt idx="107">
                  <c:v>25</c:v>
                </c:pt>
                <c:pt idx="108">
                  <c:v>35</c:v>
                </c:pt>
                <c:pt idx="109">
                  <c:v>45</c:v>
                </c:pt>
                <c:pt idx="110">
                  <c:v>55</c:v>
                </c:pt>
                <c:pt idx="111">
                  <c:v>65</c:v>
                </c:pt>
                <c:pt idx="112">
                  <c:v>75</c:v>
                </c:pt>
                <c:pt idx="113">
                  <c:v>85</c:v>
                </c:pt>
                <c:pt idx="114">
                  <c:v>95</c:v>
                </c:pt>
                <c:pt idx="115">
                  <c:v>105</c:v>
                </c:pt>
                <c:pt idx="116">
                  <c:v>115</c:v>
                </c:pt>
                <c:pt idx="117">
                  <c:v>125</c:v>
                </c:pt>
                <c:pt idx="118">
                  <c:v>135</c:v>
                </c:pt>
                <c:pt idx="119">
                  <c:v>145</c:v>
                </c:pt>
              </c:numCache>
            </c:numRef>
          </c:cat>
          <c:val>
            <c:numRef>
              <c:f>Fig.6!$B$2:$B$121</c:f>
              <c:numCache>
                <c:formatCode>General</c:formatCode>
                <c:ptCount val="120"/>
                <c:pt idx="0">
                  <c:v>2.4</c:v>
                </c:pt>
                <c:pt idx="1">
                  <c:v>9.5</c:v>
                </c:pt>
                <c:pt idx="2">
                  <c:v>54</c:v>
                </c:pt>
                <c:pt idx="3">
                  <c:v>24.5</c:v>
                </c:pt>
                <c:pt idx="4">
                  <c:v>12.5</c:v>
                </c:pt>
                <c:pt idx="5">
                  <c:v>16.899999999999999</c:v>
                </c:pt>
                <c:pt idx="6">
                  <c:v>7.5</c:v>
                </c:pt>
                <c:pt idx="7">
                  <c:v>1.5</c:v>
                </c:pt>
                <c:pt idx="8">
                  <c:v>0.8</c:v>
                </c:pt>
                <c:pt idx="9">
                  <c:v>0.3</c:v>
                </c:pt>
                <c:pt idx="10">
                  <c:v>0.2</c:v>
                </c:pt>
                <c:pt idx="11">
                  <c:v>0.3</c:v>
                </c:pt>
                <c:pt idx="12">
                  <c:v>0.3</c:v>
                </c:pt>
                <c:pt idx="13">
                  <c:v>0.1</c:v>
                </c:pt>
                <c:pt idx="14">
                  <c:v>0.1</c:v>
                </c:pt>
                <c:pt idx="15">
                  <c:v>1.2</c:v>
                </c:pt>
                <c:pt idx="16">
                  <c:v>6.1</c:v>
                </c:pt>
                <c:pt idx="17">
                  <c:v>28.5</c:v>
                </c:pt>
                <c:pt idx="18">
                  <c:v>15.2</c:v>
                </c:pt>
                <c:pt idx="19">
                  <c:v>10.199999999999999</c:v>
                </c:pt>
                <c:pt idx="20">
                  <c:v>31.5</c:v>
                </c:pt>
                <c:pt idx="21">
                  <c:v>11.7</c:v>
                </c:pt>
                <c:pt idx="22">
                  <c:v>1.6</c:v>
                </c:pt>
                <c:pt idx="23">
                  <c:v>0.8</c:v>
                </c:pt>
                <c:pt idx="24">
                  <c:v>1.3</c:v>
                </c:pt>
                <c:pt idx="25">
                  <c:v>0.4</c:v>
                </c:pt>
                <c:pt idx="26">
                  <c:v>0.1</c:v>
                </c:pt>
                <c:pt idx="27">
                  <c:v>0.3</c:v>
                </c:pt>
                <c:pt idx="28">
                  <c:v>0.2</c:v>
                </c:pt>
                <c:pt idx="29">
                  <c:v>0.4</c:v>
                </c:pt>
                <c:pt idx="30">
                  <c:v>1.2</c:v>
                </c:pt>
                <c:pt idx="31">
                  <c:v>7.5</c:v>
                </c:pt>
                <c:pt idx="32">
                  <c:v>30</c:v>
                </c:pt>
                <c:pt idx="33">
                  <c:v>22.7</c:v>
                </c:pt>
                <c:pt idx="34">
                  <c:v>24.6</c:v>
                </c:pt>
                <c:pt idx="35">
                  <c:v>31.4</c:v>
                </c:pt>
                <c:pt idx="36">
                  <c:v>8.6</c:v>
                </c:pt>
                <c:pt idx="37">
                  <c:v>2.2999999999999998</c:v>
                </c:pt>
                <c:pt idx="38">
                  <c:v>0.6</c:v>
                </c:pt>
                <c:pt idx="39">
                  <c:v>0.8</c:v>
                </c:pt>
                <c:pt idx="40">
                  <c:v>0.1</c:v>
                </c:pt>
                <c:pt idx="41">
                  <c:v>0.4</c:v>
                </c:pt>
                <c:pt idx="42">
                  <c:v>0.2</c:v>
                </c:pt>
                <c:pt idx="43">
                  <c:v>0.1</c:v>
                </c:pt>
                <c:pt idx="44">
                  <c:v>0.1</c:v>
                </c:pt>
                <c:pt idx="45">
                  <c:v>0.6</c:v>
                </c:pt>
                <c:pt idx="46">
                  <c:v>4</c:v>
                </c:pt>
                <c:pt idx="47">
                  <c:v>17.3</c:v>
                </c:pt>
                <c:pt idx="48">
                  <c:v>16.600000000000001</c:v>
                </c:pt>
                <c:pt idx="49">
                  <c:v>18.8</c:v>
                </c:pt>
                <c:pt idx="50">
                  <c:v>51.7</c:v>
                </c:pt>
                <c:pt idx="51">
                  <c:v>18.100000000000001</c:v>
                </c:pt>
                <c:pt idx="52">
                  <c:v>2.4</c:v>
                </c:pt>
                <c:pt idx="53">
                  <c:v>0.6</c:v>
                </c:pt>
                <c:pt idx="54">
                  <c:v>0.9</c:v>
                </c:pt>
                <c:pt idx="55">
                  <c:v>0.1</c:v>
                </c:pt>
                <c:pt idx="56">
                  <c:v>0.3</c:v>
                </c:pt>
                <c:pt idx="57">
                  <c:v>0</c:v>
                </c:pt>
                <c:pt idx="58">
                  <c:v>0</c:v>
                </c:pt>
                <c:pt idx="59">
                  <c:v>0.1</c:v>
                </c:pt>
                <c:pt idx="60">
                  <c:v>0.9</c:v>
                </c:pt>
                <c:pt idx="61">
                  <c:v>3.4</c:v>
                </c:pt>
                <c:pt idx="62">
                  <c:v>18</c:v>
                </c:pt>
                <c:pt idx="63">
                  <c:v>19.600000000000001</c:v>
                </c:pt>
                <c:pt idx="64">
                  <c:v>15.9</c:v>
                </c:pt>
                <c:pt idx="65">
                  <c:v>18.899999999999999</c:v>
                </c:pt>
                <c:pt idx="66">
                  <c:v>5.7</c:v>
                </c:pt>
                <c:pt idx="67">
                  <c:v>1.1000000000000001</c:v>
                </c:pt>
                <c:pt idx="68">
                  <c:v>0.4</c:v>
                </c:pt>
                <c:pt idx="69">
                  <c:v>0.3</c:v>
                </c:pt>
                <c:pt idx="70">
                  <c:v>0.2</c:v>
                </c:pt>
                <c:pt idx="71">
                  <c:v>0.1</c:v>
                </c:pt>
                <c:pt idx="72">
                  <c:v>0.3</c:v>
                </c:pt>
                <c:pt idx="73">
                  <c:v>0.1</c:v>
                </c:pt>
                <c:pt idx="74">
                  <c:v>0.1</c:v>
                </c:pt>
                <c:pt idx="75">
                  <c:v>2.4</c:v>
                </c:pt>
                <c:pt idx="76">
                  <c:v>7.3</c:v>
                </c:pt>
                <c:pt idx="77">
                  <c:v>27.6</c:v>
                </c:pt>
                <c:pt idx="78">
                  <c:v>24.6</c:v>
                </c:pt>
                <c:pt idx="79">
                  <c:v>22.1</c:v>
                </c:pt>
                <c:pt idx="80">
                  <c:v>29.9</c:v>
                </c:pt>
                <c:pt idx="81">
                  <c:v>9.6</c:v>
                </c:pt>
                <c:pt idx="82">
                  <c:v>1.2</c:v>
                </c:pt>
                <c:pt idx="83">
                  <c:v>0.7</c:v>
                </c:pt>
                <c:pt idx="84">
                  <c:v>0.7</c:v>
                </c:pt>
                <c:pt idx="85">
                  <c:v>0</c:v>
                </c:pt>
                <c:pt idx="86">
                  <c:v>0.2</c:v>
                </c:pt>
                <c:pt idx="87">
                  <c:v>0</c:v>
                </c:pt>
                <c:pt idx="88">
                  <c:v>0</c:v>
                </c:pt>
                <c:pt idx="89">
                  <c:v>0.2</c:v>
                </c:pt>
                <c:pt idx="90">
                  <c:v>2.2000000000000002</c:v>
                </c:pt>
                <c:pt idx="91">
                  <c:v>9.5</c:v>
                </c:pt>
                <c:pt idx="92">
                  <c:v>22.1</c:v>
                </c:pt>
                <c:pt idx="93">
                  <c:v>1.6</c:v>
                </c:pt>
                <c:pt idx="94">
                  <c:v>0.5</c:v>
                </c:pt>
                <c:pt idx="95">
                  <c:v>15.8</c:v>
                </c:pt>
                <c:pt idx="96">
                  <c:v>13.7</c:v>
                </c:pt>
                <c:pt idx="97">
                  <c:v>2.2999999999999998</c:v>
                </c:pt>
                <c:pt idx="98">
                  <c:v>1.5</c:v>
                </c:pt>
                <c:pt idx="99">
                  <c:v>0.7</c:v>
                </c:pt>
                <c:pt idx="100">
                  <c:v>0.1</c:v>
                </c:pt>
                <c:pt idx="101">
                  <c:v>0.2</c:v>
                </c:pt>
                <c:pt idx="102">
                  <c:v>0.2</c:v>
                </c:pt>
                <c:pt idx="103">
                  <c:v>0.2</c:v>
                </c:pt>
                <c:pt idx="104">
                  <c:v>0.1</c:v>
                </c:pt>
                <c:pt idx="105">
                  <c:v>1.6</c:v>
                </c:pt>
                <c:pt idx="106">
                  <c:v>10.9</c:v>
                </c:pt>
                <c:pt idx="107">
                  <c:v>63.1</c:v>
                </c:pt>
                <c:pt idx="108">
                  <c:v>12.7</c:v>
                </c:pt>
                <c:pt idx="109">
                  <c:v>1.5</c:v>
                </c:pt>
                <c:pt idx="110">
                  <c:v>8.3000000000000007</c:v>
                </c:pt>
                <c:pt idx="111">
                  <c:v>4.5999999999999996</c:v>
                </c:pt>
                <c:pt idx="112">
                  <c:v>0.7</c:v>
                </c:pt>
                <c:pt idx="113">
                  <c:v>0.4</c:v>
                </c:pt>
                <c:pt idx="114">
                  <c:v>0.1</c:v>
                </c:pt>
                <c:pt idx="115">
                  <c:v>0.2</c:v>
                </c:pt>
                <c:pt idx="116">
                  <c:v>0.1</c:v>
                </c:pt>
                <c:pt idx="117">
                  <c:v>0.1</c:v>
                </c:pt>
                <c:pt idx="118">
                  <c:v>0.2</c:v>
                </c:pt>
                <c:pt idx="119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4518272"/>
        <c:axId val="264524160"/>
      </c:barChart>
      <c:catAx>
        <c:axId val="264518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64524160"/>
        <c:crosses val="autoZero"/>
        <c:auto val="1"/>
        <c:lblAlgn val="ctr"/>
        <c:lblOffset val="1"/>
        <c:tickLblSkip val="1"/>
        <c:tickMarkSkip val="1"/>
        <c:noMultiLvlLbl val="0"/>
      </c:catAx>
      <c:valAx>
        <c:axId val="264524160"/>
        <c:scaling>
          <c:orientation val="minMax"/>
          <c:max val="10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altLang="en-US" b="0"/>
                  <a:t>Power</a:t>
                </a:r>
              </a:p>
            </c:rich>
          </c:tx>
          <c:layout>
            <c:manualLayout>
              <c:xMode val="edge"/>
              <c:yMode val="edge"/>
              <c:x val="2.0263424518743669E-3"/>
              <c:y val="0.34262555169430636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64518272"/>
        <c:crosses val="autoZero"/>
        <c:crossBetween val="between"/>
        <c:majorUnit val="20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800">
          <a:latin typeface="Arial Unicode MS" panose="020B0604020202020204" pitchFamily="34" charset="-122"/>
          <a:ea typeface="Arial Unicode MS" panose="020B0604020202020204" pitchFamily="34" charset="-122"/>
          <a:cs typeface="Arial Unicode MS" panose="020B0604020202020204" pitchFamily="34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067730895340203E-2"/>
          <c:y val="0.16387337057728119"/>
          <c:w val="0.90040941690799292"/>
          <c:h val="0.705176908752327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Fig.6!$C$1</c:f>
              <c:strCache>
                <c:ptCount val="1"/>
                <c:pt idx="0">
                  <c:v>H=0.5</c:v>
                </c:pt>
              </c:strCache>
            </c:strRef>
          </c:tx>
          <c:spPr>
            <a:noFill/>
            <a:ln>
              <a:solidFill>
                <a:schemeClr val="tx1"/>
              </a:solidFill>
            </a:ln>
          </c:spPr>
          <c:invertIfNegative val="0"/>
          <c:cat>
            <c:numRef>
              <c:f>Fig.6!$A$2:$A$121</c:f>
              <c:numCache>
                <c:formatCode>General</c:formatCode>
                <c:ptCount val="120"/>
                <c:pt idx="0">
                  <c:v>5</c:v>
                </c:pt>
                <c:pt idx="1">
                  <c:v>15</c:v>
                </c:pt>
                <c:pt idx="2">
                  <c:v>25</c:v>
                </c:pt>
                <c:pt idx="3">
                  <c:v>35</c:v>
                </c:pt>
                <c:pt idx="4">
                  <c:v>45</c:v>
                </c:pt>
                <c:pt idx="5">
                  <c:v>55</c:v>
                </c:pt>
                <c:pt idx="6">
                  <c:v>65</c:v>
                </c:pt>
                <c:pt idx="7">
                  <c:v>75</c:v>
                </c:pt>
                <c:pt idx="8">
                  <c:v>85</c:v>
                </c:pt>
                <c:pt idx="9">
                  <c:v>95</c:v>
                </c:pt>
                <c:pt idx="10">
                  <c:v>105</c:v>
                </c:pt>
                <c:pt idx="11">
                  <c:v>115</c:v>
                </c:pt>
                <c:pt idx="12">
                  <c:v>125</c:v>
                </c:pt>
                <c:pt idx="13">
                  <c:v>135</c:v>
                </c:pt>
                <c:pt idx="14">
                  <c:v>145</c:v>
                </c:pt>
                <c:pt idx="15">
                  <c:v>5</c:v>
                </c:pt>
                <c:pt idx="16">
                  <c:v>15</c:v>
                </c:pt>
                <c:pt idx="17">
                  <c:v>25</c:v>
                </c:pt>
                <c:pt idx="18">
                  <c:v>35</c:v>
                </c:pt>
                <c:pt idx="19">
                  <c:v>45</c:v>
                </c:pt>
                <c:pt idx="20">
                  <c:v>55</c:v>
                </c:pt>
                <c:pt idx="21">
                  <c:v>65</c:v>
                </c:pt>
                <c:pt idx="22">
                  <c:v>75</c:v>
                </c:pt>
                <c:pt idx="23">
                  <c:v>85</c:v>
                </c:pt>
                <c:pt idx="24">
                  <c:v>95</c:v>
                </c:pt>
                <c:pt idx="25">
                  <c:v>105</c:v>
                </c:pt>
                <c:pt idx="26">
                  <c:v>115</c:v>
                </c:pt>
                <c:pt idx="27">
                  <c:v>125</c:v>
                </c:pt>
                <c:pt idx="28">
                  <c:v>135</c:v>
                </c:pt>
                <c:pt idx="29">
                  <c:v>145</c:v>
                </c:pt>
                <c:pt idx="30">
                  <c:v>5</c:v>
                </c:pt>
                <c:pt idx="31">
                  <c:v>15</c:v>
                </c:pt>
                <c:pt idx="32">
                  <c:v>25</c:v>
                </c:pt>
                <c:pt idx="33">
                  <c:v>35</c:v>
                </c:pt>
                <c:pt idx="34">
                  <c:v>45</c:v>
                </c:pt>
                <c:pt idx="35">
                  <c:v>55</c:v>
                </c:pt>
                <c:pt idx="36">
                  <c:v>65</c:v>
                </c:pt>
                <c:pt idx="37">
                  <c:v>75</c:v>
                </c:pt>
                <c:pt idx="38">
                  <c:v>85</c:v>
                </c:pt>
                <c:pt idx="39">
                  <c:v>95</c:v>
                </c:pt>
                <c:pt idx="40">
                  <c:v>105</c:v>
                </c:pt>
                <c:pt idx="41">
                  <c:v>115</c:v>
                </c:pt>
                <c:pt idx="42">
                  <c:v>125</c:v>
                </c:pt>
                <c:pt idx="43">
                  <c:v>135</c:v>
                </c:pt>
                <c:pt idx="44">
                  <c:v>145</c:v>
                </c:pt>
                <c:pt idx="45">
                  <c:v>5</c:v>
                </c:pt>
                <c:pt idx="46">
                  <c:v>15</c:v>
                </c:pt>
                <c:pt idx="47">
                  <c:v>25</c:v>
                </c:pt>
                <c:pt idx="48">
                  <c:v>35</c:v>
                </c:pt>
                <c:pt idx="49">
                  <c:v>45</c:v>
                </c:pt>
                <c:pt idx="50">
                  <c:v>55</c:v>
                </c:pt>
                <c:pt idx="51">
                  <c:v>65</c:v>
                </c:pt>
                <c:pt idx="52">
                  <c:v>75</c:v>
                </c:pt>
                <c:pt idx="53">
                  <c:v>85</c:v>
                </c:pt>
                <c:pt idx="54">
                  <c:v>95</c:v>
                </c:pt>
                <c:pt idx="55">
                  <c:v>105</c:v>
                </c:pt>
                <c:pt idx="56">
                  <c:v>115</c:v>
                </c:pt>
                <c:pt idx="57">
                  <c:v>125</c:v>
                </c:pt>
                <c:pt idx="58">
                  <c:v>135</c:v>
                </c:pt>
                <c:pt idx="59">
                  <c:v>145</c:v>
                </c:pt>
                <c:pt idx="60">
                  <c:v>5</c:v>
                </c:pt>
                <c:pt idx="61">
                  <c:v>15</c:v>
                </c:pt>
                <c:pt idx="62">
                  <c:v>25</c:v>
                </c:pt>
                <c:pt idx="63">
                  <c:v>35</c:v>
                </c:pt>
                <c:pt idx="64">
                  <c:v>45</c:v>
                </c:pt>
                <c:pt idx="65">
                  <c:v>55</c:v>
                </c:pt>
                <c:pt idx="66">
                  <c:v>65</c:v>
                </c:pt>
                <c:pt idx="67">
                  <c:v>75</c:v>
                </c:pt>
                <c:pt idx="68">
                  <c:v>85</c:v>
                </c:pt>
                <c:pt idx="69">
                  <c:v>95</c:v>
                </c:pt>
                <c:pt idx="70">
                  <c:v>105</c:v>
                </c:pt>
                <c:pt idx="71">
                  <c:v>115</c:v>
                </c:pt>
                <c:pt idx="72">
                  <c:v>125</c:v>
                </c:pt>
                <c:pt idx="73">
                  <c:v>135</c:v>
                </c:pt>
                <c:pt idx="74">
                  <c:v>145</c:v>
                </c:pt>
                <c:pt idx="75">
                  <c:v>5</c:v>
                </c:pt>
                <c:pt idx="76">
                  <c:v>15</c:v>
                </c:pt>
                <c:pt idx="77">
                  <c:v>25</c:v>
                </c:pt>
                <c:pt idx="78">
                  <c:v>35</c:v>
                </c:pt>
                <c:pt idx="79">
                  <c:v>45</c:v>
                </c:pt>
                <c:pt idx="80">
                  <c:v>55</c:v>
                </c:pt>
                <c:pt idx="81">
                  <c:v>65</c:v>
                </c:pt>
                <c:pt idx="82">
                  <c:v>75</c:v>
                </c:pt>
                <c:pt idx="83">
                  <c:v>85</c:v>
                </c:pt>
                <c:pt idx="84">
                  <c:v>95</c:v>
                </c:pt>
                <c:pt idx="85">
                  <c:v>105</c:v>
                </c:pt>
                <c:pt idx="86">
                  <c:v>115</c:v>
                </c:pt>
                <c:pt idx="87">
                  <c:v>125</c:v>
                </c:pt>
                <c:pt idx="88">
                  <c:v>135</c:v>
                </c:pt>
                <c:pt idx="89">
                  <c:v>145</c:v>
                </c:pt>
                <c:pt idx="90">
                  <c:v>5</c:v>
                </c:pt>
                <c:pt idx="91">
                  <c:v>15</c:v>
                </c:pt>
                <c:pt idx="92">
                  <c:v>25</c:v>
                </c:pt>
                <c:pt idx="93">
                  <c:v>35</c:v>
                </c:pt>
                <c:pt idx="94">
                  <c:v>45</c:v>
                </c:pt>
                <c:pt idx="95">
                  <c:v>55</c:v>
                </c:pt>
                <c:pt idx="96">
                  <c:v>65</c:v>
                </c:pt>
                <c:pt idx="97">
                  <c:v>75</c:v>
                </c:pt>
                <c:pt idx="98">
                  <c:v>85</c:v>
                </c:pt>
                <c:pt idx="99">
                  <c:v>95</c:v>
                </c:pt>
                <c:pt idx="100">
                  <c:v>105</c:v>
                </c:pt>
                <c:pt idx="101">
                  <c:v>115</c:v>
                </c:pt>
                <c:pt idx="102">
                  <c:v>125</c:v>
                </c:pt>
                <c:pt idx="103">
                  <c:v>135</c:v>
                </c:pt>
                <c:pt idx="104">
                  <c:v>145</c:v>
                </c:pt>
                <c:pt idx="105">
                  <c:v>5</c:v>
                </c:pt>
                <c:pt idx="106">
                  <c:v>15</c:v>
                </c:pt>
                <c:pt idx="107">
                  <c:v>25</c:v>
                </c:pt>
                <c:pt idx="108">
                  <c:v>35</c:v>
                </c:pt>
                <c:pt idx="109">
                  <c:v>45</c:v>
                </c:pt>
                <c:pt idx="110">
                  <c:v>55</c:v>
                </c:pt>
                <c:pt idx="111">
                  <c:v>65</c:v>
                </c:pt>
                <c:pt idx="112">
                  <c:v>75</c:v>
                </c:pt>
                <c:pt idx="113">
                  <c:v>85</c:v>
                </c:pt>
                <c:pt idx="114">
                  <c:v>95</c:v>
                </c:pt>
                <c:pt idx="115">
                  <c:v>105</c:v>
                </c:pt>
                <c:pt idx="116">
                  <c:v>115</c:v>
                </c:pt>
                <c:pt idx="117">
                  <c:v>125</c:v>
                </c:pt>
                <c:pt idx="118">
                  <c:v>135</c:v>
                </c:pt>
                <c:pt idx="119">
                  <c:v>145</c:v>
                </c:pt>
              </c:numCache>
            </c:numRef>
          </c:cat>
          <c:val>
            <c:numRef>
              <c:f>Fig.6!$C$2:$C$121</c:f>
              <c:numCache>
                <c:formatCode>General</c:formatCode>
                <c:ptCount val="120"/>
                <c:pt idx="0">
                  <c:v>0.7</c:v>
                </c:pt>
                <c:pt idx="1">
                  <c:v>2.9</c:v>
                </c:pt>
                <c:pt idx="2">
                  <c:v>98.1</c:v>
                </c:pt>
                <c:pt idx="3">
                  <c:v>6.8</c:v>
                </c:pt>
                <c:pt idx="4">
                  <c:v>7.5</c:v>
                </c:pt>
                <c:pt idx="5">
                  <c:v>77.5</c:v>
                </c:pt>
                <c:pt idx="6">
                  <c:v>8.8000000000000007</c:v>
                </c:pt>
                <c:pt idx="7">
                  <c:v>0.2</c:v>
                </c:pt>
                <c:pt idx="8">
                  <c:v>0.9</c:v>
                </c:pt>
                <c:pt idx="9">
                  <c:v>0.5</c:v>
                </c:pt>
                <c:pt idx="10">
                  <c:v>0.2</c:v>
                </c:pt>
                <c:pt idx="11">
                  <c:v>0</c:v>
                </c:pt>
                <c:pt idx="12">
                  <c:v>0.3</c:v>
                </c:pt>
                <c:pt idx="13">
                  <c:v>0.2</c:v>
                </c:pt>
                <c:pt idx="14">
                  <c:v>0.2</c:v>
                </c:pt>
                <c:pt idx="15">
                  <c:v>0.7</c:v>
                </c:pt>
                <c:pt idx="16">
                  <c:v>3.8</c:v>
                </c:pt>
                <c:pt idx="17">
                  <c:v>96.4</c:v>
                </c:pt>
                <c:pt idx="18">
                  <c:v>3.7</c:v>
                </c:pt>
                <c:pt idx="19">
                  <c:v>4.4000000000000004</c:v>
                </c:pt>
                <c:pt idx="20">
                  <c:v>96.9</c:v>
                </c:pt>
                <c:pt idx="21">
                  <c:v>4.0999999999999996</c:v>
                </c:pt>
                <c:pt idx="22">
                  <c:v>0.5</c:v>
                </c:pt>
                <c:pt idx="23">
                  <c:v>0.7</c:v>
                </c:pt>
                <c:pt idx="24">
                  <c:v>0</c:v>
                </c:pt>
                <c:pt idx="25">
                  <c:v>0.3</c:v>
                </c:pt>
                <c:pt idx="26">
                  <c:v>0.1</c:v>
                </c:pt>
                <c:pt idx="27">
                  <c:v>0.1</c:v>
                </c:pt>
                <c:pt idx="28">
                  <c:v>0</c:v>
                </c:pt>
                <c:pt idx="29">
                  <c:v>0</c:v>
                </c:pt>
                <c:pt idx="30">
                  <c:v>1.5</c:v>
                </c:pt>
                <c:pt idx="31">
                  <c:v>5.3</c:v>
                </c:pt>
                <c:pt idx="32">
                  <c:v>87.2</c:v>
                </c:pt>
                <c:pt idx="33">
                  <c:v>13.8</c:v>
                </c:pt>
                <c:pt idx="34">
                  <c:v>11.8</c:v>
                </c:pt>
                <c:pt idx="35">
                  <c:v>84.3</c:v>
                </c:pt>
                <c:pt idx="36">
                  <c:v>6.5</c:v>
                </c:pt>
                <c:pt idx="37">
                  <c:v>0.9</c:v>
                </c:pt>
                <c:pt idx="38">
                  <c:v>1</c:v>
                </c:pt>
                <c:pt idx="39">
                  <c:v>0.2</c:v>
                </c:pt>
                <c:pt idx="40">
                  <c:v>0.3</c:v>
                </c:pt>
                <c:pt idx="41">
                  <c:v>0.2</c:v>
                </c:pt>
                <c:pt idx="42">
                  <c:v>0.2</c:v>
                </c:pt>
                <c:pt idx="43">
                  <c:v>0.2</c:v>
                </c:pt>
                <c:pt idx="44">
                  <c:v>0.1</c:v>
                </c:pt>
                <c:pt idx="45">
                  <c:v>1.1000000000000001</c:v>
                </c:pt>
                <c:pt idx="46">
                  <c:v>7.4</c:v>
                </c:pt>
                <c:pt idx="47">
                  <c:v>77.099999999999994</c:v>
                </c:pt>
                <c:pt idx="48">
                  <c:v>10.9</c:v>
                </c:pt>
                <c:pt idx="49">
                  <c:v>7.9</c:v>
                </c:pt>
                <c:pt idx="50">
                  <c:v>96.3</c:v>
                </c:pt>
                <c:pt idx="51">
                  <c:v>2.6</c:v>
                </c:pt>
                <c:pt idx="52">
                  <c:v>0.4</c:v>
                </c:pt>
                <c:pt idx="53">
                  <c:v>0.6</c:v>
                </c:pt>
                <c:pt idx="54">
                  <c:v>0.2</c:v>
                </c:pt>
                <c:pt idx="55">
                  <c:v>0.2</c:v>
                </c:pt>
                <c:pt idx="56">
                  <c:v>0</c:v>
                </c:pt>
                <c:pt idx="57">
                  <c:v>0.1</c:v>
                </c:pt>
                <c:pt idx="58">
                  <c:v>0.2</c:v>
                </c:pt>
                <c:pt idx="59">
                  <c:v>0</c:v>
                </c:pt>
                <c:pt idx="60">
                  <c:v>0.7</c:v>
                </c:pt>
                <c:pt idx="61">
                  <c:v>8.6999999999999993</c:v>
                </c:pt>
                <c:pt idx="62">
                  <c:v>75.900000000000006</c:v>
                </c:pt>
                <c:pt idx="63">
                  <c:v>12.8</c:v>
                </c:pt>
                <c:pt idx="64">
                  <c:v>9.1999999999999993</c:v>
                </c:pt>
                <c:pt idx="65">
                  <c:v>76</c:v>
                </c:pt>
                <c:pt idx="66">
                  <c:v>10.4</c:v>
                </c:pt>
                <c:pt idx="67">
                  <c:v>0.3</c:v>
                </c:pt>
                <c:pt idx="68">
                  <c:v>0.2</c:v>
                </c:pt>
                <c:pt idx="69">
                  <c:v>0.2</c:v>
                </c:pt>
                <c:pt idx="70">
                  <c:v>0.3</c:v>
                </c:pt>
                <c:pt idx="71">
                  <c:v>0.2</c:v>
                </c:pt>
                <c:pt idx="72">
                  <c:v>0</c:v>
                </c:pt>
                <c:pt idx="73">
                  <c:v>0</c:v>
                </c:pt>
                <c:pt idx="74">
                  <c:v>0.3</c:v>
                </c:pt>
                <c:pt idx="75">
                  <c:v>1.8</c:v>
                </c:pt>
                <c:pt idx="76">
                  <c:v>4.5999999999999996</c:v>
                </c:pt>
                <c:pt idx="77">
                  <c:v>88.4</c:v>
                </c:pt>
                <c:pt idx="78">
                  <c:v>13.2</c:v>
                </c:pt>
                <c:pt idx="79">
                  <c:v>12</c:v>
                </c:pt>
                <c:pt idx="80">
                  <c:v>83.4</c:v>
                </c:pt>
                <c:pt idx="81">
                  <c:v>6.8</c:v>
                </c:pt>
                <c:pt idx="82">
                  <c:v>0.6</c:v>
                </c:pt>
                <c:pt idx="83">
                  <c:v>1.1000000000000001</c:v>
                </c:pt>
                <c:pt idx="84">
                  <c:v>0.2</c:v>
                </c:pt>
                <c:pt idx="85">
                  <c:v>0.3</c:v>
                </c:pt>
                <c:pt idx="86">
                  <c:v>0.1</c:v>
                </c:pt>
                <c:pt idx="87">
                  <c:v>0</c:v>
                </c:pt>
                <c:pt idx="88">
                  <c:v>0.1</c:v>
                </c:pt>
                <c:pt idx="89">
                  <c:v>0.3</c:v>
                </c:pt>
                <c:pt idx="90">
                  <c:v>0.5</c:v>
                </c:pt>
                <c:pt idx="91">
                  <c:v>4.0999999999999996</c:v>
                </c:pt>
                <c:pt idx="92">
                  <c:v>98.9</c:v>
                </c:pt>
                <c:pt idx="93">
                  <c:v>0.3</c:v>
                </c:pt>
                <c:pt idx="94">
                  <c:v>1</c:v>
                </c:pt>
                <c:pt idx="95">
                  <c:v>99</c:v>
                </c:pt>
                <c:pt idx="96">
                  <c:v>3.1</c:v>
                </c:pt>
                <c:pt idx="97">
                  <c:v>0.7</c:v>
                </c:pt>
                <c:pt idx="98">
                  <c:v>0.4</c:v>
                </c:pt>
                <c:pt idx="99">
                  <c:v>0.6</c:v>
                </c:pt>
                <c:pt idx="100">
                  <c:v>0.2</c:v>
                </c:pt>
                <c:pt idx="101">
                  <c:v>0.5</c:v>
                </c:pt>
                <c:pt idx="102">
                  <c:v>0.2</c:v>
                </c:pt>
                <c:pt idx="103">
                  <c:v>0.1</c:v>
                </c:pt>
                <c:pt idx="104">
                  <c:v>0.2</c:v>
                </c:pt>
                <c:pt idx="105">
                  <c:v>0.9</c:v>
                </c:pt>
                <c:pt idx="106">
                  <c:v>3.2</c:v>
                </c:pt>
                <c:pt idx="107">
                  <c:v>99.4</c:v>
                </c:pt>
                <c:pt idx="108">
                  <c:v>0.8</c:v>
                </c:pt>
                <c:pt idx="109">
                  <c:v>1.1000000000000001</c:v>
                </c:pt>
                <c:pt idx="110">
                  <c:v>95.8</c:v>
                </c:pt>
                <c:pt idx="111">
                  <c:v>3.8</c:v>
                </c:pt>
                <c:pt idx="112">
                  <c:v>0.3</c:v>
                </c:pt>
                <c:pt idx="113">
                  <c:v>0.1</c:v>
                </c:pt>
                <c:pt idx="114">
                  <c:v>0</c:v>
                </c:pt>
                <c:pt idx="115">
                  <c:v>0</c:v>
                </c:pt>
                <c:pt idx="116">
                  <c:v>0.1</c:v>
                </c:pt>
                <c:pt idx="117">
                  <c:v>0.1</c:v>
                </c:pt>
                <c:pt idx="118">
                  <c:v>0.1</c:v>
                </c:pt>
                <c:pt idx="119">
                  <c:v>0.3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5081216"/>
        <c:axId val="265082752"/>
      </c:barChart>
      <c:catAx>
        <c:axId val="265081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65082752"/>
        <c:crosses val="autoZero"/>
        <c:auto val="1"/>
        <c:lblAlgn val="ctr"/>
        <c:lblOffset val="1"/>
        <c:tickLblSkip val="1"/>
        <c:tickMarkSkip val="1"/>
        <c:noMultiLvlLbl val="0"/>
      </c:catAx>
      <c:valAx>
        <c:axId val="265082752"/>
        <c:scaling>
          <c:orientation val="minMax"/>
          <c:max val="10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altLang="en-US" b="0"/>
                  <a:t>Power</a:t>
                </a:r>
              </a:p>
            </c:rich>
          </c:tx>
          <c:layout>
            <c:manualLayout>
              <c:xMode val="edge"/>
              <c:yMode val="edge"/>
              <c:x val="2.0263424518743669E-3"/>
              <c:y val="0.34262555169430636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65081216"/>
        <c:crosses val="autoZero"/>
        <c:crossBetween val="between"/>
        <c:majorUnit val="20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800">
          <a:latin typeface="Arial Unicode MS" panose="020B0604020202020204" pitchFamily="34" charset="-122"/>
          <a:ea typeface="Arial Unicode MS" panose="020B0604020202020204" pitchFamily="34" charset="-122"/>
          <a:cs typeface="Arial Unicode MS" panose="020B0604020202020204" pitchFamily="34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758162649760107E-2"/>
          <c:y val="0.16387337057728119"/>
          <c:w val="0.89976373957821487"/>
          <c:h val="0.5827938174394867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Fig.6!$D$1</c:f>
              <c:strCache>
                <c:ptCount val="1"/>
                <c:pt idx="0">
                  <c:v>H=0.8</c:v>
                </c:pt>
              </c:strCache>
            </c:strRef>
          </c:tx>
          <c:spPr>
            <a:noFill/>
            <a:ln>
              <a:solidFill>
                <a:schemeClr val="tx1"/>
              </a:solidFill>
            </a:ln>
          </c:spPr>
          <c:invertIfNegative val="0"/>
          <c:cat>
            <c:numRef>
              <c:f>Fig.6!$A$2:$A$121</c:f>
              <c:numCache>
                <c:formatCode>General</c:formatCode>
                <c:ptCount val="120"/>
                <c:pt idx="0">
                  <c:v>5</c:v>
                </c:pt>
                <c:pt idx="1">
                  <c:v>15</c:v>
                </c:pt>
                <c:pt idx="2">
                  <c:v>25</c:v>
                </c:pt>
                <c:pt idx="3">
                  <c:v>35</c:v>
                </c:pt>
                <c:pt idx="4">
                  <c:v>45</c:v>
                </c:pt>
                <c:pt idx="5">
                  <c:v>55</c:v>
                </c:pt>
                <c:pt idx="6">
                  <c:v>65</c:v>
                </c:pt>
                <c:pt idx="7">
                  <c:v>75</c:v>
                </c:pt>
                <c:pt idx="8">
                  <c:v>85</c:v>
                </c:pt>
                <c:pt idx="9">
                  <c:v>95</c:v>
                </c:pt>
                <c:pt idx="10">
                  <c:v>105</c:v>
                </c:pt>
                <c:pt idx="11">
                  <c:v>115</c:v>
                </c:pt>
                <c:pt idx="12">
                  <c:v>125</c:v>
                </c:pt>
                <c:pt idx="13">
                  <c:v>135</c:v>
                </c:pt>
                <c:pt idx="14">
                  <c:v>145</c:v>
                </c:pt>
                <c:pt idx="15">
                  <c:v>5</c:v>
                </c:pt>
                <c:pt idx="16">
                  <c:v>15</c:v>
                </c:pt>
                <c:pt idx="17">
                  <c:v>25</c:v>
                </c:pt>
                <c:pt idx="18">
                  <c:v>35</c:v>
                </c:pt>
                <c:pt idx="19">
                  <c:v>45</c:v>
                </c:pt>
                <c:pt idx="20">
                  <c:v>55</c:v>
                </c:pt>
                <c:pt idx="21">
                  <c:v>65</c:v>
                </c:pt>
                <c:pt idx="22">
                  <c:v>75</c:v>
                </c:pt>
                <c:pt idx="23">
                  <c:v>85</c:v>
                </c:pt>
                <c:pt idx="24">
                  <c:v>95</c:v>
                </c:pt>
                <c:pt idx="25">
                  <c:v>105</c:v>
                </c:pt>
                <c:pt idx="26">
                  <c:v>115</c:v>
                </c:pt>
                <c:pt idx="27">
                  <c:v>125</c:v>
                </c:pt>
                <c:pt idx="28">
                  <c:v>135</c:v>
                </c:pt>
                <c:pt idx="29">
                  <c:v>145</c:v>
                </c:pt>
                <c:pt idx="30">
                  <c:v>5</c:v>
                </c:pt>
                <c:pt idx="31">
                  <c:v>15</c:v>
                </c:pt>
                <c:pt idx="32">
                  <c:v>25</c:v>
                </c:pt>
                <c:pt idx="33">
                  <c:v>35</c:v>
                </c:pt>
                <c:pt idx="34">
                  <c:v>45</c:v>
                </c:pt>
                <c:pt idx="35">
                  <c:v>55</c:v>
                </c:pt>
                <c:pt idx="36">
                  <c:v>65</c:v>
                </c:pt>
                <c:pt idx="37">
                  <c:v>75</c:v>
                </c:pt>
                <c:pt idx="38">
                  <c:v>85</c:v>
                </c:pt>
                <c:pt idx="39">
                  <c:v>95</c:v>
                </c:pt>
                <c:pt idx="40">
                  <c:v>105</c:v>
                </c:pt>
                <c:pt idx="41">
                  <c:v>115</c:v>
                </c:pt>
                <c:pt idx="42">
                  <c:v>125</c:v>
                </c:pt>
                <c:pt idx="43">
                  <c:v>135</c:v>
                </c:pt>
                <c:pt idx="44">
                  <c:v>145</c:v>
                </c:pt>
                <c:pt idx="45">
                  <c:v>5</c:v>
                </c:pt>
                <c:pt idx="46">
                  <c:v>15</c:v>
                </c:pt>
                <c:pt idx="47">
                  <c:v>25</c:v>
                </c:pt>
                <c:pt idx="48">
                  <c:v>35</c:v>
                </c:pt>
                <c:pt idx="49">
                  <c:v>45</c:v>
                </c:pt>
                <c:pt idx="50">
                  <c:v>55</c:v>
                </c:pt>
                <c:pt idx="51">
                  <c:v>65</c:v>
                </c:pt>
                <c:pt idx="52">
                  <c:v>75</c:v>
                </c:pt>
                <c:pt idx="53">
                  <c:v>85</c:v>
                </c:pt>
                <c:pt idx="54">
                  <c:v>95</c:v>
                </c:pt>
                <c:pt idx="55">
                  <c:v>105</c:v>
                </c:pt>
                <c:pt idx="56">
                  <c:v>115</c:v>
                </c:pt>
                <c:pt idx="57">
                  <c:v>125</c:v>
                </c:pt>
                <c:pt idx="58">
                  <c:v>135</c:v>
                </c:pt>
                <c:pt idx="59">
                  <c:v>145</c:v>
                </c:pt>
                <c:pt idx="60">
                  <c:v>5</c:v>
                </c:pt>
                <c:pt idx="61">
                  <c:v>15</c:v>
                </c:pt>
                <c:pt idx="62">
                  <c:v>25</c:v>
                </c:pt>
                <c:pt idx="63">
                  <c:v>35</c:v>
                </c:pt>
                <c:pt idx="64">
                  <c:v>45</c:v>
                </c:pt>
                <c:pt idx="65">
                  <c:v>55</c:v>
                </c:pt>
                <c:pt idx="66">
                  <c:v>65</c:v>
                </c:pt>
                <c:pt idx="67">
                  <c:v>75</c:v>
                </c:pt>
                <c:pt idx="68">
                  <c:v>85</c:v>
                </c:pt>
                <c:pt idx="69">
                  <c:v>95</c:v>
                </c:pt>
                <c:pt idx="70">
                  <c:v>105</c:v>
                </c:pt>
                <c:pt idx="71">
                  <c:v>115</c:v>
                </c:pt>
                <c:pt idx="72">
                  <c:v>125</c:v>
                </c:pt>
                <c:pt idx="73">
                  <c:v>135</c:v>
                </c:pt>
                <c:pt idx="74">
                  <c:v>145</c:v>
                </c:pt>
                <c:pt idx="75">
                  <c:v>5</c:v>
                </c:pt>
                <c:pt idx="76">
                  <c:v>15</c:v>
                </c:pt>
                <c:pt idx="77">
                  <c:v>25</c:v>
                </c:pt>
                <c:pt idx="78">
                  <c:v>35</c:v>
                </c:pt>
                <c:pt idx="79">
                  <c:v>45</c:v>
                </c:pt>
                <c:pt idx="80">
                  <c:v>55</c:v>
                </c:pt>
                <c:pt idx="81">
                  <c:v>65</c:v>
                </c:pt>
                <c:pt idx="82">
                  <c:v>75</c:v>
                </c:pt>
                <c:pt idx="83">
                  <c:v>85</c:v>
                </c:pt>
                <c:pt idx="84">
                  <c:v>95</c:v>
                </c:pt>
                <c:pt idx="85">
                  <c:v>105</c:v>
                </c:pt>
                <c:pt idx="86">
                  <c:v>115</c:v>
                </c:pt>
                <c:pt idx="87">
                  <c:v>125</c:v>
                </c:pt>
                <c:pt idx="88">
                  <c:v>135</c:v>
                </c:pt>
                <c:pt idx="89">
                  <c:v>145</c:v>
                </c:pt>
                <c:pt idx="90">
                  <c:v>5</c:v>
                </c:pt>
                <c:pt idx="91">
                  <c:v>15</c:v>
                </c:pt>
                <c:pt idx="92">
                  <c:v>25</c:v>
                </c:pt>
                <c:pt idx="93">
                  <c:v>35</c:v>
                </c:pt>
                <c:pt idx="94">
                  <c:v>45</c:v>
                </c:pt>
                <c:pt idx="95">
                  <c:v>55</c:v>
                </c:pt>
                <c:pt idx="96">
                  <c:v>65</c:v>
                </c:pt>
                <c:pt idx="97">
                  <c:v>75</c:v>
                </c:pt>
                <c:pt idx="98">
                  <c:v>85</c:v>
                </c:pt>
                <c:pt idx="99">
                  <c:v>95</c:v>
                </c:pt>
                <c:pt idx="100">
                  <c:v>105</c:v>
                </c:pt>
                <c:pt idx="101">
                  <c:v>115</c:v>
                </c:pt>
                <c:pt idx="102">
                  <c:v>125</c:v>
                </c:pt>
                <c:pt idx="103">
                  <c:v>135</c:v>
                </c:pt>
                <c:pt idx="104">
                  <c:v>145</c:v>
                </c:pt>
                <c:pt idx="105">
                  <c:v>5</c:v>
                </c:pt>
                <c:pt idx="106">
                  <c:v>15</c:v>
                </c:pt>
                <c:pt idx="107">
                  <c:v>25</c:v>
                </c:pt>
                <c:pt idx="108">
                  <c:v>35</c:v>
                </c:pt>
                <c:pt idx="109">
                  <c:v>45</c:v>
                </c:pt>
                <c:pt idx="110">
                  <c:v>55</c:v>
                </c:pt>
                <c:pt idx="111">
                  <c:v>65</c:v>
                </c:pt>
                <c:pt idx="112">
                  <c:v>75</c:v>
                </c:pt>
                <c:pt idx="113">
                  <c:v>85</c:v>
                </c:pt>
                <c:pt idx="114">
                  <c:v>95</c:v>
                </c:pt>
                <c:pt idx="115">
                  <c:v>105</c:v>
                </c:pt>
                <c:pt idx="116">
                  <c:v>115</c:v>
                </c:pt>
                <c:pt idx="117">
                  <c:v>125</c:v>
                </c:pt>
                <c:pt idx="118">
                  <c:v>135</c:v>
                </c:pt>
                <c:pt idx="119">
                  <c:v>145</c:v>
                </c:pt>
              </c:numCache>
            </c:numRef>
          </c:cat>
          <c:val>
            <c:numRef>
              <c:f>Fig.6!$D$2:$D$121</c:f>
              <c:numCache>
                <c:formatCode>General</c:formatCode>
                <c:ptCount val="120"/>
                <c:pt idx="0">
                  <c:v>0.1</c:v>
                </c:pt>
                <c:pt idx="1">
                  <c:v>6.1</c:v>
                </c:pt>
                <c:pt idx="2">
                  <c:v>100</c:v>
                </c:pt>
                <c:pt idx="3">
                  <c:v>2</c:v>
                </c:pt>
                <c:pt idx="4">
                  <c:v>2.7</c:v>
                </c:pt>
                <c:pt idx="5">
                  <c:v>97.9</c:v>
                </c:pt>
                <c:pt idx="6">
                  <c:v>1.6</c:v>
                </c:pt>
                <c:pt idx="7">
                  <c:v>0.5</c:v>
                </c:pt>
                <c:pt idx="8">
                  <c:v>0</c:v>
                </c:pt>
                <c:pt idx="9">
                  <c:v>0.4</c:v>
                </c:pt>
                <c:pt idx="10">
                  <c:v>0</c:v>
                </c:pt>
                <c:pt idx="11">
                  <c:v>0.1</c:v>
                </c:pt>
                <c:pt idx="12">
                  <c:v>0.2</c:v>
                </c:pt>
                <c:pt idx="13">
                  <c:v>0.2</c:v>
                </c:pt>
                <c:pt idx="14">
                  <c:v>0</c:v>
                </c:pt>
                <c:pt idx="15">
                  <c:v>1.1000000000000001</c:v>
                </c:pt>
                <c:pt idx="16">
                  <c:v>5.7</c:v>
                </c:pt>
                <c:pt idx="17">
                  <c:v>100</c:v>
                </c:pt>
                <c:pt idx="18">
                  <c:v>2.2000000000000002</c:v>
                </c:pt>
                <c:pt idx="19">
                  <c:v>5</c:v>
                </c:pt>
                <c:pt idx="20">
                  <c:v>100</c:v>
                </c:pt>
                <c:pt idx="21">
                  <c:v>1.6</c:v>
                </c:pt>
                <c:pt idx="22">
                  <c:v>0.1</c:v>
                </c:pt>
                <c:pt idx="23">
                  <c:v>0.4</c:v>
                </c:pt>
                <c:pt idx="24">
                  <c:v>0.3</c:v>
                </c:pt>
                <c:pt idx="25">
                  <c:v>0.4</c:v>
                </c:pt>
                <c:pt idx="26">
                  <c:v>0.1</c:v>
                </c:pt>
                <c:pt idx="27">
                  <c:v>0</c:v>
                </c:pt>
                <c:pt idx="28">
                  <c:v>0.2</c:v>
                </c:pt>
                <c:pt idx="29">
                  <c:v>0.1</c:v>
                </c:pt>
                <c:pt idx="30">
                  <c:v>0.6</c:v>
                </c:pt>
                <c:pt idx="31">
                  <c:v>3.5</c:v>
                </c:pt>
                <c:pt idx="32">
                  <c:v>99.8</c:v>
                </c:pt>
                <c:pt idx="33">
                  <c:v>4.4000000000000004</c:v>
                </c:pt>
                <c:pt idx="34">
                  <c:v>6.4</c:v>
                </c:pt>
                <c:pt idx="35">
                  <c:v>98.7</c:v>
                </c:pt>
                <c:pt idx="36">
                  <c:v>2.2999999999999998</c:v>
                </c:pt>
                <c:pt idx="37">
                  <c:v>0.7</c:v>
                </c:pt>
                <c:pt idx="38">
                  <c:v>1</c:v>
                </c:pt>
                <c:pt idx="39">
                  <c:v>0.1</c:v>
                </c:pt>
                <c:pt idx="40">
                  <c:v>0</c:v>
                </c:pt>
                <c:pt idx="41">
                  <c:v>0.1</c:v>
                </c:pt>
                <c:pt idx="42">
                  <c:v>0.1</c:v>
                </c:pt>
                <c:pt idx="43">
                  <c:v>0.3</c:v>
                </c:pt>
                <c:pt idx="44">
                  <c:v>0.2</c:v>
                </c:pt>
                <c:pt idx="45">
                  <c:v>0.4</c:v>
                </c:pt>
                <c:pt idx="46">
                  <c:v>1.2</c:v>
                </c:pt>
                <c:pt idx="47">
                  <c:v>98.4</c:v>
                </c:pt>
                <c:pt idx="48">
                  <c:v>3.1</c:v>
                </c:pt>
                <c:pt idx="49">
                  <c:v>7.5</c:v>
                </c:pt>
                <c:pt idx="50">
                  <c:v>99.9</c:v>
                </c:pt>
                <c:pt idx="51">
                  <c:v>0.7</c:v>
                </c:pt>
                <c:pt idx="52">
                  <c:v>0.1</c:v>
                </c:pt>
                <c:pt idx="53">
                  <c:v>0.5</c:v>
                </c:pt>
                <c:pt idx="54">
                  <c:v>0.5</c:v>
                </c:pt>
                <c:pt idx="55">
                  <c:v>0.2</c:v>
                </c:pt>
                <c:pt idx="56">
                  <c:v>0.1</c:v>
                </c:pt>
                <c:pt idx="57">
                  <c:v>0.1</c:v>
                </c:pt>
                <c:pt idx="58">
                  <c:v>0.1</c:v>
                </c:pt>
                <c:pt idx="59">
                  <c:v>0</c:v>
                </c:pt>
                <c:pt idx="60">
                  <c:v>1</c:v>
                </c:pt>
                <c:pt idx="61">
                  <c:v>2.4</c:v>
                </c:pt>
                <c:pt idx="62">
                  <c:v>98</c:v>
                </c:pt>
                <c:pt idx="63">
                  <c:v>4.3</c:v>
                </c:pt>
                <c:pt idx="64">
                  <c:v>4.7</c:v>
                </c:pt>
                <c:pt idx="65">
                  <c:v>97.1</c:v>
                </c:pt>
                <c:pt idx="66">
                  <c:v>2.9</c:v>
                </c:pt>
                <c:pt idx="67">
                  <c:v>0.7</c:v>
                </c:pt>
                <c:pt idx="68">
                  <c:v>0.3</c:v>
                </c:pt>
                <c:pt idx="69">
                  <c:v>0</c:v>
                </c:pt>
                <c:pt idx="70">
                  <c:v>0.1</c:v>
                </c:pt>
                <c:pt idx="71">
                  <c:v>0.1</c:v>
                </c:pt>
                <c:pt idx="72">
                  <c:v>0.1</c:v>
                </c:pt>
                <c:pt idx="73">
                  <c:v>0.1</c:v>
                </c:pt>
                <c:pt idx="74">
                  <c:v>0.1</c:v>
                </c:pt>
                <c:pt idx="75">
                  <c:v>0.8</c:v>
                </c:pt>
                <c:pt idx="76">
                  <c:v>2.7</c:v>
                </c:pt>
                <c:pt idx="77">
                  <c:v>99.7</c:v>
                </c:pt>
                <c:pt idx="78">
                  <c:v>4.4000000000000004</c:v>
                </c:pt>
                <c:pt idx="79">
                  <c:v>6.2</c:v>
                </c:pt>
                <c:pt idx="80">
                  <c:v>99.4</c:v>
                </c:pt>
                <c:pt idx="81">
                  <c:v>1.6</c:v>
                </c:pt>
                <c:pt idx="82">
                  <c:v>0.7</c:v>
                </c:pt>
                <c:pt idx="83">
                  <c:v>0.4</c:v>
                </c:pt>
                <c:pt idx="84">
                  <c:v>0.1</c:v>
                </c:pt>
                <c:pt idx="85">
                  <c:v>0.2</c:v>
                </c:pt>
                <c:pt idx="86">
                  <c:v>0.5</c:v>
                </c:pt>
                <c:pt idx="87">
                  <c:v>0.2</c:v>
                </c:pt>
                <c:pt idx="88">
                  <c:v>0</c:v>
                </c:pt>
                <c:pt idx="89">
                  <c:v>0.1</c:v>
                </c:pt>
                <c:pt idx="90">
                  <c:v>0.3</c:v>
                </c:pt>
                <c:pt idx="91">
                  <c:v>10.4</c:v>
                </c:pt>
                <c:pt idx="92">
                  <c:v>100</c:v>
                </c:pt>
                <c:pt idx="93">
                  <c:v>1.3</c:v>
                </c:pt>
                <c:pt idx="94">
                  <c:v>6.6</c:v>
                </c:pt>
                <c:pt idx="95">
                  <c:v>100</c:v>
                </c:pt>
                <c:pt idx="96">
                  <c:v>2.8</c:v>
                </c:pt>
                <c:pt idx="97">
                  <c:v>0.1</c:v>
                </c:pt>
                <c:pt idx="98">
                  <c:v>0.2</c:v>
                </c:pt>
                <c:pt idx="99">
                  <c:v>0.8</c:v>
                </c:pt>
                <c:pt idx="100">
                  <c:v>0</c:v>
                </c:pt>
                <c:pt idx="101">
                  <c:v>0.1</c:v>
                </c:pt>
                <c:pt idx="102">
                  <c:v>0.1</c:v>
                </c:pt>
                <c:pt idx="103">
                  <c:v>0.4</c:v>
                </c:pt>
                <c:pt idx="104">
                  <c:v>0.3</c:v>
                </c:pt>
                <c:pt idx="105">
                  <c:v>0.1</c:v>
                </c:pt>
                <c:pt idx="106">
                  <c:v>8.9</c:v>
                </c:pt>
                <c:pt idx="107">
                  <c:v>100</c:v>
                </c:pt>
                <c:pt idx="108">
                  <c:v>1.1000000000000001</c:v>
                </c:pt>
                <c:pt idx="109">
                  <c:v>2.6</c:v>
                </c:pt>
                <c:pt idx="110">
                  <c:v>100</c:v>
                </c:pt>
                <c:pt idx="111">
                  <c:v>1.5</c:v>
                </c:pt>
                <c:pt idx="112">
                  <c:v>0</c:v>
                </c:pt>
                <c:pt idx="113">
                  <c:v>0.1</c:v>
                </c:pt>
                <c:pt idx="114">
                  <c:v>0.3</c:v>
                </c:pt>
                <c:pt idx="115">
                  <c:v>0.1</c:v>
                </c:pt>
                <c:pt idx="116">
                  <c:v>0.1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4660864"/>
        <c:axId val="264662400"/>
      </c:barChart>
      <c:catAx>
        <c:axId val="264660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64662400"/>
        <c:crosses val="autoZero"/>
        <c:auto val="1"/>
        <c:lblAlgn val="ctr"/>
        <c:lblOffset val="1"/>
        <c:tickLblSkip val="1"/>
        <c:tickMarkSkip val="1"/>
        <c:noMultiLvlLbl val="0"/>
      </c:catAx>
      <c:valAx>
        <c:axId val="264662400"/>
        <c:scaling>
          <c:orientation val="minMax"/>
          <c:max val="100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altLang="en-US" b="0"/>
                  <a:t>Power</a:t>
                </a:r>
              </a:p>
            </c:rich>
          </c:tx>
          <c:layout>
            <c:manualLayout>
              <c:xMode val="edge"/>
              <c:yMode val="edge"/>
              <c:x val="1.797048911486961E-2"/>
              <c:y val="0.3252700203143011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64660864"/>
        <c:crosses val="autoZero"/>
        <c:crossBetween val="between"/>
        <c:majorUnit val="20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800">
          <a:latin typeface="Arial Unicode MS" panose="020B0604020202020204" pitchFamily="34" charset="-122"/>
          <a:ea typeface="Arial Unicode MS" panose="020B0604020202020204" pitchFamily="34" charset="-122"/>
          <a:cs typeface="Arial Unicode MS" panose="020B0604020202020204" pitchFamily="34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2933588761174964E-2"/>
          <c:y val="0.10535275032641618"/>
          <c:w val="0.81442289272030655"/>
          <c:h val="0.79712658773150147"/>
        </c:manualLayout>
      </c:layout>
      <c:lineChart>
        <c:grouping val="standard"/>
        <c:varyColors val="0"/>
        <c:ser>
          <c:idx val="0"/>
          <c:order val="0"/>
          <c:tx>
            <c:strRef>
              <c:f>Fig.7!$D$2</c:f>
              <c:strCache>
                <c:ptCount val="1"/>
              </c:strCache>
            </c:strRef>
          </c:tx>
          <c:spPr>
            <a:ln w="15875">
              <a:solidFill>
                <a:srgbClr val="C00000"/>
              </a:solidFill>
            </a:ln>
          </c:spPr>
          <c:marker>
            <c:symbol val="none"/>
          </c:marker>
          <c:cat>
            <c:numRef>
              <c:f>Fig.7!$B$3:$B$2114</c:f>
              <c:numCache>
                <c:formatCode>General</c:formatCode>
                <c:ptCount val="2112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>
                  <c:v>1</c:v>
                </c:pt>
                <c:pt idx="97">
                  <c:v>1</c:v>
                </c:pt>
                <c:pt idx="98">
                  <c:v>1</c:v>
                </c:pt>
                <c:pt idx="99">
                  <c:v>1</c:v>
                </c:pt>
                <c:pt idx="100">
                  <c:v>1</c:v>
                </c:pt>
                <c:pt idx="101">
                  <c:v>1</c:v>
                </c:pt>
                <c:pt idx="102">
                  <c:v>1</c:v>
                </c:pt>
                <c:pt idx="103">
                  <c:v>1</c:v>
                </c:pt>
                <c:pt idx="104">
                  <c:v>1</c:v>
                </c:pt>
                <c:pt idx="105">
                  <c:v>1</c:v>
                </c:pt>
                <c:pt idx="106">
                  <c:v>1</c:v>
                </c:pt>
                <c:pt idx="107">
                  <c:v>1</c:v>
                </c:pt>
                <c:pt idx="108">
                  <c:v>1</c:v>
                </c:pt>
                <c:pt idx="109">
                  <c:v>1</c:v>
                </c:pt>
                <c:pt idx="110">
                  <c:v>1</c:v>
                </c:pt>
                <c:pt idx="111">
                  <c:v>1</c:v>
                </c:pt>
                <c:pt idx="112">
                  <c:v>1</c:v>
                </c:pt>
                <c:pt idx="113">
                  <c:v>1</c:v>
                </c:pt>
                <c:pt idx="114">
                  <c:v>1</c:v>
                </c:pt>
                <c:pt idx="115">
                  <c:v>1</c:v>
                </c:pt>
                <c:pt idx="116">
                  <c:v>1</c:v>
                </c:pt>
                <c:pt idx="117">
                  <c:v>1</c:v>
                </c:pt>
                <c:pt idx="118">
                  <c:v>1</c:v>
                </c:pt>
                <c:pt idx="119">
                  <c:v>1</c:v>
                </c:pt>
                <c:pt idx="120">
                  <c:v>1</c:v>
                </c:pt>
                <c:pt idx="121">
                  <c:v>1</c:v>
                </c:pt>
                <c:pt idx="122">
                  <c:v>1</c:v>
                </c:pt>
                <c:pt idx="123">
                  <c:v>1</c:v>
                </c:pt>
                <c:pt idx="124">
                  <c:v>1</c:v>
                </c:pt>
                <c:pt idx="125">
                  <c:v>1</c:v>
                </c:pt>
                <c:pt idx="126">
                  <c:v>1</c:v>
                </c:pt>
                <c:pt idx="127">
                  <c:v>1</c:v>
                </c:pt>
                <c:pt idx="128">
                  <c:v>1</c:v>
                </c:pt>
                <c:pt idx="129">
                  <c:v>1</c:v>
                </c:pt>
                <c:pt idx="130">
                  <c:v>1</c:v>
                </c:pt>
                <c:pt idx="131">
                  <c:v>1</c:v>
                </c:pt>
                <c:pt idx="132">
                  <c:v>1</c:v>
                </c:pt>
                <c:pt idx="133">
                  <c:v>1</c:v>
                </c:pt>
                <c:pt idx="134">
                  <c:v>1</c:v>
                </c:pt>
                <c:pt idx="135">
                  <c:v>1</c:v>
                </c:pt>
                <c:pt idx="136">
                  <c:v>1</c:v>
                </c:pt>
                <c:pt idx="137">
                  <c:v>1</c:v>
                </c:pt>
                <c:pt idx="138">
                  <c:v>1</c:v>
                </c:pt>
                <c:pt idx="139">
                  <c:v>1</c:v>
                </c:pt>
                <c:pt idx="140">
                  <c:v>1</c:v>
                </c:pt>
                <c:pt idx="141">
                  <c:v>1</c:v>
                </c:pt>
                <c:pt idx="142">
                  <c:v>1</c:v>
                </c:pt>
                <c:pt idx="143">
                  <c:v>1</c:v>
                </c:pt>
                <c:pt idx="144">
                  <c:v>1</c:v>
                </c:pt>
                <c:pt idx="145">
                  <c:v>1</c:v>
                </c:pt>
                <c:pt idx="146">
                  <c:v>1</c:v>
                </c:pt>
                <c:pt idx="147">
                  <c:v>1</c:v>
                </c:pt>
                <c:pt idx="148">
                  <c:v>1</c:v>
                </c:pt>
                <c:pt idx="149">
                  <c:v>1</c:v>
                </c:pt>
                <c:pt idx="150">
                  <c:v>1</c:v>
                </c:pt>
                <c:pt idx="151">
                  <c:v>1</c:v>
                </c:pt>
                <c:pt idx="152">
                  <c:v>1</c:v>
                </c:pt>
                <c:pt idx="153">
                  <c:v>1</c:v>
                </c:pt>
                <c:pt idx="154">
                  <c:v>1</c:v>
                </c:pt>
                <c:pt idx="155">
                  <c:v>1</c:v>
                </c:pt>
                <c:pt idx="156">
                  <c:v>1</c:v>
                </c:pt>
                <c:pt idx="157">
                  <c:v>1</c:v>
                </c:pt>
                <c:pt idx="158">
                  <c:v>1</c:v>
                </c:pt>
                <c:pt idx="159">
                  <c:v>1</c:v>
                </c:pt>
                <c:pt idx="160">
                  <c:v>1</c:v>
                </c:pt>
                <c:pt idx="161">
                  <c:v>1</c:v>
                </c:pt>
                <c:pt idx="162">
                  <c:v>1</c:v>
                </c:pt>
                <c:pt idx="163">
                  <c:v>1</c:v>
                </c:pt>
                <c:pt idx="164">
                  <c:v>1</c:v>
                </c:pt>
                <c:pt idx="165">
                  <c:v>1</c:v>
                </c:pt>
                <c:pt idx="166">
                  <c:v>1</c:v>
                </c:pt>
                <c:pt idx="167">
                  <c:v>1</c:v>
                </c:pt>
                <c:pt idx="168">
                  <c:v>1</c:v>
                </c:pt>
                <c:pt idx="169">
                  <c:v>1</c:v>
                </c:pt>
                <c:pt idx="170">
                  <c:v>1</c:v>
                </c:pt>
                <c:pt idx="171">
                  <c:v>1</c:v>
                </c:pt>
                <c:pt idx="172">
                  <c:v>1</c:v>
                </c:pt>
                <c:pt idx="173">
                  <c:v>1</c:v>
                </c:pt>
                <c:pt idx="174">
                  <c:v>1</c:v>
                </c:pt>
                <c:pt idx="175">
                  <c:v>1</c:v>
                </c:pt>
                <c:pt idx="176">
                  <c:v>1</c:v>
                </c:pt>
                <c:pt idx="177">
                  <c:v>1</c:v>
                </c:pt>
                <c:pt idx="178">
                  <c:v>1</c:v>
                </c:pt>
                <c:pt idx="179">
                  <c:v>1</c:v>
                </c:pt>
                <c:pt idx="180">
                  <c:v>1</c:v>
                </c:pt>
                <c:pt idx="181">
                  <c:v>1</c:v>
                </c:pt>
                <c:pt idx="182">
                  <c:v>1</c:v>
                </c:pt>
                <c:pt idx="183">
                  <c:v>1</c:v>
                </c:pt>
                <c:pt idx="184">
                  <c:v>1</c:v>
                </c:pt>
                <c:pt idx="185">
                  <c:v>1</c:v>
                </c:pt>
                <c:pt idx="186">
                  <c:v>1</c:v>
                </c:pt>
                <c:pt idx="187">
                  <c:v>1</c:v>
                </c:pt>
                <c:pt idx="188">
                  <c:v>1</c:v>
                </c:pt>
                <c:pt idx="189">
                  <c:v>1</c:v>
                </c:pt>
                <c:pt idx="190">
                  <c:v>1</c:v>
                </c:pt>
                <c:pt idx="191">
                  <c:v>1</c:v>
                </c:pt>
                <c:pt idx="192">
                  <c:v>1</c:v>
                </c:pt>
                <c:pt idx="193">
                  <c:v>1</c:v>
                </c:pt>
                <c:pt idx="194">
                  <c:v>1</c:v>
                </c:pt>
                <c:pt idx="195">
                  <c:v>1</c:v>
                </c:pt>
                <c:pt idx="196">
                  <c:v>1</c:v>
                </c:pt>
                <c:pt idx="197">
                  <c:v>1</c:v>
                </c:pt>
                <c:pt idx="198">
                  <c:v>1</c:v>
                </c:pt>
                <c:pt idx="199">
                  <c:v>1</c:v>
                </c:pt>
                <c:pt idx="200">
                  <c:v>1</c:v>
                </c:pt>
                <c:pt idx="201">
                  <c:v>1</c:v>
                </c:pt>
                <c:pt idx="202">
                  <c:v>1</c:v>
                </c:pt>
                <c:pt idx="203">
                  <c:v>1</c:v>
                </c:pt>
                <c:pt idx="204">
                  <c:v>1</c:v>
                </c:pt>
                <c:pt idx="205">
                  <c:v>1</c:v>
                </c:pt>
                <c:pt idx="206">
                  <c:v>1</c:v>
                </c:pt>
                <c:pt idx="207">
                  <c:v>1</c:v>
                </c:pt>
                <c:pt idx="208">
                  <c:v>1</c:v>
                </c:pt>
                <c:pt idx="209">
                  <c:v>1</c:v>
                </c:pt>
                <c:pt idx="210">
                  <c:v>1</c:v>
                </c:pt>
                <c:pt idx="211">
                  <c:v>1</c:v>
                </c:pt>
                <c:pt idx="212">
                  <c:v>1</c:v>
                </c:pt>
                <c:pt idx="213">
                  <c:v>1</c:v>
                </c:pt>
                <c:pt idx="214">
                  <c:v>1</c:v>
                </c:pt>
                <c:pt idx="215">
                  <c:v>1</c:v>
                </c:pt>
                <c:pt idx="216">
                  <c:v>1</c:v>
                </c:pt>
                <c:pt idx="217">
                  <c:v>1</c:v>
                </c:pt>
                <c:pt idx="218">
                  <c:v>1</c:v>
                </c:pt>
                <c:pt idx="219">
                  <c:v>1</c:v>
                </c:pt>
                <c:pt idx="220">
                  <c:v>1</c:v>
                </c:pt>
                <c:pt idx="221">
                  <c:v>1</c:v>
                </c:pt>
                <c:pt idx="222">
                  <c:v>1</c:v>
                </c:pt>
                <c:pt idx="223">
                  <c:v>1</c:v>
                </c:pt>
                <c:pt idx="224">
                  <c:v>1</c:v>
                </c:pt>
                <c:pt idx="225">
                  <c:v>1</c:v>
                </c:pt>
                <c:pt idx="226">
                  <c:v>1</c:v>
                </c:pt>
                <c:pt idx="227">
                  <c:v>1</c:v>
                </c:pt>
                <c:pt idx="228">
                  <c:v>1</c:v>
                </c:pt>
                <c:pt idx="229">
                  <c:v>1</c:v>
                </c:pt>
                <c:pt idx="230">
                  <c:v>1</c:v>
                </c:pt>
                <c:pt idx="231">
                  <c:v>1</c:v>
                </c:pt>
                <c:pt idx="232">
                  <c:v>1</c:v>
                </c:pt>
                <c:pt idx="233">
                  <c:v>1</c:v>
                </c:pt>
                <c:pt idx="234">
                  <c:v>1</c:v>
                </c:pt>
                <c:pt idx="235">
                  <c:v>1</c:v>
                </c:pt>
                <c:pt idx="236">
                  <c:v>1</c:v>
                </c:pt>
                <c:pt idx="237">
                  <c:v>1</c:v>
                </c:pt>
                <c:pt idx="238">
                  <c:v>1</c:v>
                </c:pt>
                <c:pt idx="239">
                  <c:v>1</c:v>
                </c:pt>
                <c:pt idx="240">
                  <c:v>1</c:v>
                </c:pt>
                <c:pt idx="241">
                  <c:v>1</c:v>
                </c:pt>
                <c:pt idx="242">
                  <c:v>1</c:v>
                </c:pt>
                <c:pt idx="243">
                  <c:v>1</c:v>
                </c:pt>
                <c:pt idx="244">
                  <c:v>1</c:v>
                </c:pt>
                <c:pt idx="245">
                  <c:v>1</c:v>
                </c:pt>
                <c:pt idx="246">
                  <c:v>1</c:v>
                </c:pt>
                <c:pt idx="247">
                  <c:v>1</c:v>
                </c:pt>
                <c:pt idx="248">
                  <c:v>1</c:v>
                </c:pt>
                <c:pt idx="249">
                  <c:v>1</c:v>
                </c:pt>
                <c:pt idx="250">
                  <c:v>1</c:v>
                </c:pt>
                <c:pt idx="251">
                  <c:v>1</c:v>
                </c:pt>
                <c:pt idx="252">
                  <c:v>1</c:v>
                </c:pt>
                <c:pt idx="253">
                  <c:v>1</c:v>
                </c:pt>
                <c:pt idx="254">
                  <c:v>1</c:v>
                </c:pt>
                <c:pt idx="255">
                  <c:v>1</c:v>
                </c:pt>
                <c:pt idx="256">
                  <c:v>1</c:v>
                </c:pt>
                <c:pt idx="257">
                  <c:v>1</c:v>
                </c:pt>
                <c:pt idx="258">
                  <c:v>1</c:v>
                </c:pt>
                <c:pt idx="259">
                  <c:v>1</c:v>
                </c:pt>
                <c:pt idx="260">
                  <c:v>1</c:v>
                </c:pt>
                <c:pt idx="261">
                  <c:v>1</c:v>
                </c:pt>
                <c:pt idx="262">
                  <c:v>1</c:v>
                </c:pt>
                <c:pt idx="263">
                  <c:v>1</c:v>
                </c:pt>
                <c:pt idx="264">
                  <c:v>1</c:v>
                </c:pt>
                <c:pt idx="265">
                  <c:v>1</c:v>
                </c:pt>
                <c:pt idx="266">
                  <c:v>1</c:v>
                </c:pt>
                <c:pt idx="267">
                  <c:v>1</c:v>
                </c:pt>
                <c:pt idx="268">
                  <c:v>1</c:v>
                </c:pt>
                <c:pt idx="269">
                  <c:v>1</c:v>
                </c:pt>
                <c:pt idx="270">
                  <c:v>1</c:v>
                </c:pt>
                <c:pt idx="271">
                  <c:v>1</c:v>
                </c:pt>
                <c:pt idx="272">
                  <c:v>1</c:v>
                </c:pt>
                <c:pt idx="273">
                  <c:v>1</c:v>
                </c:pt>
                <c:pt idx="274">
                  <c:v>1</c:v>
                </c:pt>
                <c:pt idx="275">
                  <c:v>1</c:v>
                </c:pt>
                <c:pt idx="276">
                  <c:v>1</c:v>
                </c:pt>
                <c:pt idx="277">
                  <c:v>1</c:v>
                </c:pt>
                <c:pt idx="278">
                  <c:v>1</c:v>
                </c:pt>
                <c:pt idx="279">
                  <c:v>1</c:v>
                </c:pt>
                <c:pt idx="280">
                  <c:v>1</c:v>
                </c:pt>
                <c:pt idx="281">
                  <c:v>1</c:v>
                </c:pt>
                <c:pt idx="282">
                  <c:v>1</c:v>
                </c:pt>
                <c:pt idx="283">
                  <c:v>1</c:v>
                </c:pt>
                <c:pt idx="284">
                  <c:v>1</c:v>
                </c:pt>
                <c:pt idx="285">
                  <c:v>1</c:v>
                </c:pt>
                <c:pt idx="286">
                  <c:v>1</c:v>
                </c:pt>
                <c:pt idx="287">
                  <c:v>1</c:v>
                </c:pt>
                <c:pt idx="288">
                  <c:v>1</c:v>
                </c:pt>
                <c:pt idx="289">
                  <c:v>1</c:v>
                </c:pt>
                <c:pt idx="290">
                  <c:v>1</c:v>
                </c:pt>
                <c:pt idx="291">
                  <c:v>1</c:v>
                </c:pt>
                <c:pt idx="292">
                  <c:v>1</c:v>
                </c:pt>
                <c:pt idx="293">
                  <c:v>1</c:v>
                </c:pt>
                <c:pt idx="294">
                  <c:v>1</c:v>
                </c:pt>
                <c:pt idx="295">
                  <c:v>1</c:v>
                </c:pt>
                <c:pt idx="296">
                  <c:v>1</c:v>
                </c:pt>
                <c:pt idx="297">
                  <c:v>1</c:v>
                </c:pt>
                <c:pt idx="298">
                  <c:v>1</c:v>
                </c:pt>
                <c:pt idx="299">
                  <c:v>1</c:v>
                </c:pt>
                <c:pt idx="300">
                  <c:v>1</c:v>
                </c:pt>
                <c:pt idx="301">
                  <c:v>1</c:v>
                </c:pt>
                <c:pt idx="302">
                  <c:v>1</c:v>
                </c:pt>
                <c:pt idx="303">
                  <c:v>1</c:v>
                </c:pt>
                <c:pt idx="304">
                  <c:v>1</c:v>
                </c:pt>
                <c:pt idx="305">
                  <c:v>1</c:v>
                </c:pt>
                <c:pt idx="306">
                  <c:v>1</c:v>
                </c:pt>
                <c:pt idx="307">
                  <c:v>1</c:v>
                </c:pt>
                <c:pt idx="308">
                  <c:v>1</c:v>
                </c:pt>
                <c:pt idx="309">
                  <c:v>1</c:v>
                </c:pt>
                <c:pt idx="310">
                  <c:v>1</c:v>
                </c:pt>
                <c:pt idx="311">
                  <c:v>1</c:v>
                </c:pt>
                <c:pt idx="312">
                  <c:v>1</c:v>
                </c:pt>
                <c:pt idx="313">
                  <c:v>1</c:v>
                </c:pt>
                <c:pt idx="314">
                  <c:v>1</c:v>
                </c:pt>
                <c:pt idx="315">
                  <c:v>1</c:v>
                </c:pt>
                <c:pt idx="316">
                  <c:v>1</c:v>
                </c:pt>
                <c:pt idx="317">
                  <c:v>1</c:v>
                </c:pt>
                <c:pt idx="318">
                  <c:v>1</c:v>
                </c:pt>
                <c:pt idx="319">
                  <c:v>1</c:v>
                </c:pt>
                <c:pt idx="320">
                  <c:v>1</c:v>
                </c:pt>
                <c:pt idx="321">
                  <c:v>1</c:v>
                </c:pt>
                <c:pt idx="322">
                  <c:v>1</c:v>
                </c:pt>
                <c:pt idx="323">
                  <c:v>1</c:v>
                </c:pt>
                <c:pt idx="324">
                  <c:v>1</c:v>
                </c:pt>
                <c:pt idx="325">
                  <c:v>1</c:v>
                </c:pt>
                <c:pt idx="326">
                  <c:v>1</c:v>
                </c:pt>
                <c:pt idx="327">
                  <c:v>1</c:v>
                </c:pt>
                <c:pt idx="328">
                  <c:v>1</c:v>
                </c:pt>
                <c:pt idx="329">
                  <c:v>1</c:v>
                </c:pt>
                <c:pt idx="330">
                  <c:v>1</c:v>
                </c:pt>
                <c:pt idx="331">
                  <c:v>1</c:v>
                </c:pt>
                <c:pt idx="332">
                  <c:v>1</c:v>
                </c:pt>
                <c:pt idx="333">
                  <c:v>1</c:v>
                </c:pt>
                <c:pt idx="334">
                  <c:v>1</c:v>
                </c:pt>
                <c:pt idx="335">
                  <c:v>1</c:v>
                </c:pt>
                <c:pt idx="336">
                  <c:v>1</c:v>
                </c:pt>
                <c:pt idx="337">
                  <c:v>1</c:v>
                </c:pt>
                <c:pt idx="338">
                  <c:v>1</c:v>
                </c:pt>
                <c:pt idx="339">
                  <c:v>1</c:v>
                </c:pt>
                <c:pt idx="340">
                  <c:v>1</c:v>
                </c:pt>
                <c:pt idx="341">
                  <c:v>1</c:v>
                </c:pt>
                <c:pt idx="342">
                  <c:v>1</c:v>
                </c:pt>
                <c:pt idx="343">
                  <c:v>1</c:v>
                </c:pt>
                <c:pt idx="344">
                  <c:v>1</c:v>
                </c:pt>
                <c:pt idx="345">
                  <c:v>1</c:v>
                </c:pt>
                <c:pt idx="346">
                  <c:v>1</c:v>
                </c:pt>
                <c:pt idx="347">
                  <c:v>1</c:v>
                </c:pt>
                <c:pt idx="348">
                  <c:v>1</c:v>
                </c:pt>
                <c:pt idx="349">
                  <c:v>1</c:v>
                </c:pt>
                <c:pt idx="350">
                  <c:v>1</c:v>
                </c:pt>
                <c:pt idx="351">
                  <c:v>1</c:v>
                </c:pt>
                <c:pt idx="352">
                  <c:v>1</c:v>
                </c:pt>
                <c:pt idx="353">
                  <c:v>1</c:v>
                </c:pt>
                <c:pt idx="354">
                  <c:v>1</c:v>
                </c:pt>
                <c:pt idx="355">
                  <c:v>1</c:v>
                </c:pt>
                <c:pt idx="356">
                  <c:v>1</c:v>
                </c:pt>
                <c:pt idx="357">
                  <c:v>1</c:v>
                </c:pt>
                <c:pt idx="358">
                  <c:v>1</c:v>
                </c:pt>
                <c:pt idx="359">
                  <c:v>1</c:v>
                </c:pt>
                <c:pt idx="360">
                  <c:v>1</c:v>
                </c:pt>
                <c:pt idx="361">
                  <c:v>1</c:v>
                </c:pt>
                <c:pt idx="362">
                  <c:v>1</c:v>
                </c:pt>
                <c:pt idx="363">
                  <c:v>1</c:v>
                </c:pt>
                <c:pt idx="364">
                  <c:v>1</c:v>
                </c:pt>
                <c:pt idx="365">
                  <c:v>1</c:v>
                </c:pt>
                <c:pt idx="366">
                  <c:v>1</c:v>
                </c:pt>
                <c:pt idx="367">
                  <c:v>1</c:v>
                </c:pt>
                <c:pt idx="368">
                  <c:v>1</c:v>
                </c:pt>
                <c:pt idx="369">
                  <c:v>1</c:v>
                </c:pt>
                <c:pt idx="370">
                  <c:v>1</c:v>
                </c:pt>
                <c:pt idx="371">
                  <c:v>1</c:v>
                </c:pt>
                <c:pt idx="372">
                  <c:v>1</c:v>
                </c:pt>
                <c:pt idx="373">
                  <c:v>2</c:v>
                </c:pt>
                <c:pt idx="374">
                  <c:v>2</c:v>
                </c:pt>
                <c:pt idx="375">
                  <c:v>2</c:v>
                </c:pt>
                <c:pt idx="376">
                  <c:v>2</c:v>
                </c:pt>
                <c:pt idx="377">
                  <c:v>2</c:v>
                </c:pt>
                <c:pt idx="378">
                  <c:v>2</c:v>
                </c:pt>
                <c:pt idx="379">
                  <c:v>2</c:v>
                </c:pt>
                <c:pt idx="380">
                  <c:v>2</c:v>
                </c:pt>
                <c:pt idx="381">
                  <c:v>2</c:v>
                </c:pt>
                <c:pt idx="382">
                  <c:v>2</c:v>
                </c:pt>
                <c:pt idx="383">
                  <c:v>2</c:v>
                </c:pt>
                <c:pt idx="384">
                  <c:v>2</c:v>
                </c:pt>
                <c:pt idx="385">
                  <c:v>2</c:v>
                </c:pt>
                <c:pt idx="386">
                  <c:v>2</c:v>
                </c:pt>
                <c:pt idx="387">
                  <c:v>2</c:v>
                </c:pt>
                <c:pt idx="388">
                  <c:v>2</c:v>
                </c:pt>
                <c:pt idx="389">
                  <c:v>2</c:v>
                </c:pt>
                <c:pt idx="390">
                  <c:v>2</c:v>
                </c:pt>
                <c:pt idx="391">
                  <c:v>2</c:v>
                </c:pt>
                <c:pt idx="392">
                  <c:v>2</c:v>
                </c:pt>
                <c:pt idx="393">
                  <c:v>2</c:v>
                </c:pt>
                <c:pt idx="394">
                  <c:v>2</c:v>
                </c:pt>
                <c:pt idx="395">
                  <c:v>2</c:v>
                </c:pt>
                <c:pt idx="396">
                  <c:v>2</c:v>
                </c:pt>
                <c:pt idx="397">
                  <c:v>2</c:v>
                </c:pt>
                <c:pt idx="398">
                  <c:v>2</c:v>
                </c:pt>
                <c:pt idx="399">
                  <c:v>2</c:v>
                </c:pt>
                <c:pt idx="400">
                  <c:v>2</c:v>
                </c:pt>
                <c:pt idx="401">
                  <c:v>2</c:v>
                </c:pt>
                <c:pt idx="402">
                  <c:v>2</c:v>
                </c:pt>
                <c:pt idx="403">
                  <c:v>2</c:v>
                </c:pt>
                <c:pt idx="404">
                  <c:v>2</c:v>
                </c:pt>
                <c:pt idx="405">
                  <c:v>2</c:v>
                </c:pt>
                <c:pt idx="406">
                  <c:v>2</c:v>
                </c:pt>
                <c:pt idx="407">
                  <c:v>2</c:v>
                </c:pt>
                <c:pt idx="408">
                  <c:v>2</c:v>
                </c:pt>
                <c:pt idx="409">
                  <c:v>2</c:v>
                </c:pt>
                <c:pt idx="410">
                  <c:v>2</c:v>
                </c:pt>
                <c:pt idx="411">
                  <c:v>2</c:v>
                </c:pt>
                <c:pt idx="412">
                  <c:v>2</c:v>
                </c:pt>
                <c:pt idx="413">
                  <c:v>2</c:v>
                </c:pt>
                <c:pt idx="414">
                  <c:v>2</c:v>
                </c:pt>
                <c:pt idx="415">
                  <c:v>2</c:v>
                </c:pt>
                <c:pt idx="416">
                  <c:v>2</c:v>
                </c:pt>
                <c:pt idx="417">
                  <c:v>2</c:v>
                </c:pt>
                <c:pt idx="418">
                  <c:v>2</c:v>
                </c:pt>
                <c:pt idx="419">
                  <c:v>2</c:v>
                </c:pt>
                <c:pt idx="420">
                  <c:v>2</c:v>
                </c:pt>
                <c:pt idx="421">
                  <c:v>2</c:v>
                </c:pt>
                <c:pt idx="422">
                  <c:v>2</c:v>
                </c:pt>
                <c:pt idx="423">
                  <c:v>2</c:v>
                </c:pt>
                <c:pt idx="424">
                  <c:v>2</c:v>
                </c:pt>
                <c:pt idx="425">
                  <c:v>2</c:v>
                </c:pt>
                <c:pt idx="426">
                  <c:v>2</c:v>
                </c:pt>
                <c:pt idx="427">
                  <c:v>2</c:v>
                </c:pt>
                <c:pt idx="428">
                  <c:v>2</c:v>
                </c:pt>
                <c:pt idx="429">
                  <c:v>2</c:v>
                </c:pt>
                <c:pt idx="430">
                  <c:v>2</c:v>
                </c:pt>
                <c:pt idx="431">
                  <c:v>2</c:v>
                </c:pt>
                <c:pt idx="432">
                  <c:v>2</c:v>
                </c:pt>
                <c:pt idx="433">
                  <c:v>2</c:v>
                </c:pt>
                <c:pt idx="434">
                  <c:v>2</c:v>
                </c:pt>
                <c:pt idx="435">
                  <c:v>2</c:v>
                </c:pt>
                <c:pt idx="436">
                  <c:v>2</c:v>
                </c:pt>
                <c:pt idx="437">
                  <c:v>2</c:v>
                </c:pt>
                <c:pt idx="438">
                  <c:v>2</c:v>
                </c:pt>
                <c:pt idx="439">
                  <c:v>2</c:v>
                </c:pt>
                <c:pt idx="440">
                  <c:v>2</c:v>
                </c:pt>
                <c:pt idx="441">
                  <c:v>2</c:v>
                </c:pt>
                <c:pt idx="442">
                  <c:v>2</c:v>
                </c:pt>
                <c:pt idx="443">
                  <c:v>2</c:v>
                </c:pt>
                <c:pt idx="444">
                  <c:v>2</c:v>
                </c:pt>
                <c:pt idx="445">
                  <c:v>2</c:v>
                </c:pt>
                <c:pt idx="446">
                  <c:v>2</c:v>
                </c:pt>
                <c:pt idx="447">
                  <c:v>2</c:v>
                </c:pt>
                <c:pt idx="448">
                  <c:v>2</c:v>
                </c:pt>
                <c:pt idx="449">
                  <c:v>2</c:v>
                </c:pt>
                <c:pt idx="450">
                  <c:v>2</c:v>
                </c:pt>
                <c:pt idx="451">
                  <c:v>2</c:v>
                </c:pt>
                <c:pt idx="452">
                  <c:v>2</c:v>
                </c:pt>
                <c:pt idx="453">
                  <c:v>2</c:v>
                </c:pt>
                <c:pt idx="454">
                  <c:v>2</c:v>
                </c:pt>
                <c:pt idx="455">
                  <c:v>2</c:v>
                </c:pt>
                <c:pt idx="456">
                  <c:v>2</c:v>
                </c:pt>
                <c:pt idx="457">
                  <c:v>2</c:v>
                </c:pt>
                <c:pt idx="458">
                  <c:v>2</c:v>
                </c:pt>
                <c:pt idx="459">
                  <c:v>2</c:v>
                </c:pt>
                <c:pt idx="460">
                  <c:v>2</c:v>
                </c:pt>
                <c:pt idx="461">
                  <c:v>2</c:v>
                </c:pt>
                <c:pt idx="462">
                  <c:v>2</c:v>
                </c:pt>
                <c:pt idx="463">
                  <c:v>2</c:v>
                </c:pt>
                <c:pt idx="464">
                  <c:v>2</c:v>
                </c:pt>
                <c:pt idx="465">
                  <c:v>2</c:v>
                </c:pt>
                <c:pt idx="466">
                  <c:v>2</c:v>
                </c:pt>
                <c:pt idx="467">
                  <c:v>2</c:v>
                </c:pt>
                <c:pt idx="468">
                  <c:v>2</c:v>
                </c:pt>
                <c:pt idx="469">
                  <c:v>2</c:v>
                </c:pt>
                <c:pt idx="470">
                  <c:v>2</c:v>
                </c:pt>
                <c:pt idx="471">
                  <c:v>2</c:v>
                </c:pt>
                <c:pt idx="472">
                  <c:v>2</c:v>
                </c:pt>
                <c:pt idx="473">
                  <c:v>2</c:v>
                </c:pt>
                <c:pt idx="474">
                  <c:v>2</c:v>
                </c:pt>
                <c:pt idx="475">
                  <c:v>2</c:v>
                </c:pt>
                <c:pt idx="476">
                  <c:v>2</c:v>
                </c:pt>
                <c:pt idx="477">
                  <c:v>2</c:v>
                </c:pt>
                <c:pt idx="478">
                  <c:v>2</c:v>
                </c:pt>
                <c:pt idx="479">
                  <c:v>2</c:v>
                </c:pt>
                <c:pt idx="480">
                  <c:v>2</c:v>
                </c:pt>
                <c:pt idx="481">
                  <c:v>2</c:v>
                </c:pt>
                <c:pt idx="482">
                  <c:v>2</c:v>
                </c:pt>
                <c:pt idx="483">
                  <c:v>2</c:v>
                </c:pt>
                <c:pt idx="484">
                  <c:v>2</c:v>
                </c:pt>
                <c:pt idx="485">
                  <c:v>2</c:v>
                </c:pt>
                <c:pt idx="486">
                  <c:v>2</c:v>
                </c:pt>
                <c:pt idx="487">
                  <c:v>2</c:v>
                </c:pt>
                <c:pt idx="488">
                  <c:v>2</c:v>
                </c:pt>
                <c:pt idx="489">
                  <c:v>2</c:v>
                </c:pt>
                <c:pt idx="490">
                  <c:v>2</c:v>
                </c:pt>
                <c:pt idx="491">
                  <c:v>2</c:v>
                </c:pt>
                <c:pt idx="492">
                  <c:v>2</c:v>
                </c:pt>
                <c:pt idx="493">
                  <c:v>2</c:v>
                </c:pt>
                <c:pt idx="494">
                  <c:v>2</c:v>
                </c:pt>
                <c:pt idx="495">
                  <c:v>2</c:v>
                </c:pt>
                <c:pt idx="496">
                  <c:v>2</c:v>
                </c:pt>
                <c:pt idx="497">
                  <c:v>2</c:v>
                </c:pt>
                <c:pt idx="498">
                  <c:v>2</c:v>
                </c:pt>
                <c:pt idx="499">
                  <c:v>2</c:v>
                </c:pt>
                <c:pt idx="500">
                  <c:v>2</c:v>
                </c:pt>
                <c:pt idx="501">
                  <c:v>2</c:v>
                </c:pt>
                <c:pt idx="502">
                  <c:v>2</c:v>
                </c:pt>
                <c:pt idx="503">
                  <c:v>2</c:v>
                </c:pt>
                <c:pt idx="504">
                  <c:v>2</c:v>
                </c:pt>
                <c:pt idx="505">
                  <c:v>2</c:v>
                </c:pt>
                <c:pt idx="506">
                  <c:v>2</c:v>
                </c:pt>
                <c:pt idx="507">
                  <c:v>2</c:v>
                </c:pt>
                <c:pt idx="508">
                  <c:v>2</c:v>
                </c:pt>
                <c:pt idx="509">
                  <c:v>2</c:v>
                </c:pt>
                <c:pt idx="510">
                  <c:v>2</c:v>
                </c:pt>
                <c:pt idx="511">
                  <c:v>2</c:v>
                </c:pt>
                <c:pt idx="512">
                  <c:v>2</c:v>
                </c:pt>
                <c:pt idx="513">
                  <c:v>2</c:v>
                </c:pt>
                <c:pt idx="514">
                  <c:v>2</c:v>
                </c:pt>
                <c:pt idx="515">
                  <c:v>2</c:v>
                </c:pt>
                <c:pt idx="516">
                  <c:v>2</c:v>
                </c:pt>
                <c:pt idx="517">
                  <c:v>2</c:v>
                </c:pt>
                <c:pt idx="518">
                  <c:v>2</c:v>
                </c:pt>
                <c:pt idx="519">
                  <c:v>2</c:v>
                </c:pt>
                <c:pt idx="520">
                  <c:v>2</c:v>
                </c:pt>
                <c:pt idx="521">
                  <c:v>2</c:v>
                </c:pt>
                <c:pt idx="522">
                  <c:v>2</c:v>
                </c:pt>
                <c:pt idx="523">
                  <c:v>2</c:v>
                </c:pt>
                <c:pt idx="524">
                  <c:v>2</c:v>
                </c:pt>
                <c:pt idx="525">
                  <c:v>2</c:v>
                </c:pt>
                <c:pt idx="526">
                  <c:v>2</c:v>
                </c:pt>
                <c:pt idx="527">
                  <c:v>2</c:v>
                </c:pt>
                <c:pt idx="528">
                  <c:v>2</c:v>
                </c:pt>
                <c:pt idx="529">
                  <c:v>2</c:v>
                </c:pt>
                <c:pt idx="530">
                  <c:v>2</c:v>
                </c:pt>
                <c:pt idx="531">
                  <c:v>2</c:v>
                </c:pt>
                <c:pt idx="532">
                  <c:v>2</c:v>
                </c:pt>
                <c:pt idx="533">
                  <c:v>2</c:v>
                </c:pt>
                <c:pt idx="534">
                  <c:v>2</c:v>
                </c:pt>
                <c:pt idx="535">
                  <c:v>2</c:v>
                </c:pt>
                <c:pt idx="536">
                  <c:v>2</c:v>
                </c:pt>
                <c:pt idx="537">
                  <c:v>2</c:v>
                </c:pt>
                <c:pt idx="538">
                  <c:v>2</c:v>
                </c:pt>
                <c:pt idx="539">
                  <c:v>2</c:v>
                </c:pt>
                <c:pt idx="540">
                  <c:v>2</c:v>
                </c:pt>
                <c:pt idx="541">
                  <c:v>2</c:v>
                </c:pt>
                <c:pt idx="542">
                  <c:v>2</c:v>
                </c:pt>
                <c:pt idx="543">
                  <c:v>2</c:v>
                </c:pt>
                <c:pt idx="544">
                  <c:v>2</c:v>
                </c:pt>
                <c:pt idx="545">
                  <c:v>2</c:v>
                </c:pt>
                <c:pt idx="546">
                  <c:v>2</c:v>
                </c:pt>
                <c:pt idx="547">
                  <c:v>2</c:v>
                </c:pt>
                <c:pt idx="548">
                  <c:v>2</c:v>
                </c:pt>
                <c:pt idx="549">
                  <c:v>2</c:v>
                </c:pt>
                <c:pt idx="550">
                  <c:v>2</c:v>
                </c:pt>
                <c:pt idx="551">
                  <c:v>2</c:v>
                </c:pt>
                <c:pt idx="552">
                  <c:v>2</c:v>
                </c:pt>
                <c:pt idx="553">
                  <c:v>2</c:v>
                </c:pt>
                <c:pt idx="554">
                  <c:v>2</c:v>
                </c:pt>
                <c:pt idx="555">
                  <c:v>2</c:v>
                </c:pt>
                <c:pt idx="556">
                  <c:v>2</c:v>
                </c:pt>
                <c:pt idx="557">
                  <c:v>2</c:v>
                </c:pt>
                <c:pt idx="558">
                  <c:v>2</c:v>
                </c:pt>
                <c:pt idx="559">
                  <c:v>2</c:v>
                </c:pt>
                <c:pt idx="560">
                  <c:v>2</c:v>
                </c:pt>
                <c:pt idx="561">
                  <c:v>2</c:v>
                </c:pt>
                <c:pt idx="562">
                  <c:v>2</c:v>
                </c:pt>
                <c:pt idx="563">
                  <c:v>2</c:v>
                </c:pt>
                <c:pt idx="564">
                  <c:v>2</c:v>
                </c:pt>
                <c:pt idx="565">
                  <c:v>2</c:v>
                </c:pt>
                <c:pt idx="566">
                  <c:v>2</c:v>
                </c:pt>
                <c:pt idx="567">
                  <c:v>2</c:v>
                </c:pt>
                <c:pt idx="568">
                  <c:v>2</c:v>
                </c:pt>
                <c:pt idx="569">
                  <c:v>2</c:v>
                </c:pt>
                <c:pt idx="570">
                  <c:v>2</c:v>
                </c:pt>
                <c:pt idx="571">
                  <c:v>2</c:v>
                </c:pt>
                <c:pt idx="572">
                  <c:v>2</c:v>
                </c:pt>
                <c:pt idx="573">
                  <c:v>3</c:v>
                </c:pt>
                <c:pt idx="574">
                  <c:v>3</c:v>
                </c:pt>
                <c:pt idx="575">
                  <c:v>3</c:v>
                </c:pt>
                <c:pt idx="576">
                  <c:v>3</c:v>
                </c:pt>
                <c:pt idx="577">
                  <c:v>3</c:v>
                </c:pt>
                <c:pt idx="578">
                  <c:v>3</c:v>
                </c:pt>
                <c:pt idx="579">
                  <c:v>3</c:v>
                </c:pt>
                <c:pt idx="580">
                  <c:v>3</c:v>
                </c:pt>
                <c:pt idx="581">
                  <c:v>3</c:v>
                </c:pt>
                <c:pt idx="582">
                  <c:v>3</c:v>
                </c:pt>
                <c:pt idx="583">
                  <c:v>3</c:v>
                </c:pt>
                <c:pt idx="584">
                  <c:v>3</c:v>
                </c:pt>
                <c:pt idx="585">
                  <c:v>3</c:v>
                </c:pt>
                <c:pt idx="586">
                  <c:v>3</c:v>
                </c:pt>
                <c:pt idx="587">
                  <c:v>3</c:v>
                </c:pt>
                <c:pt idx="588">
                  <c:v>3</c:v>
                </c:pt>
                <c:pt idx="589">
                  <c:v>3</c:v>
                </c:pt>
                <c:pt idx="590">
                  <c:v>3</c:v>
                </c:pt>
                <c:pt idx="591">
                  <c:v>3</c:v>
                </c:pt>
                <c:pt idx="592">
                  <c:v>3</c:v>
                </c:pt>
                <c:pt idx="593">
                  <c:v>3</c:v>
                </c:pt>
                <c:pt idx="594">
                  <c:v>3</c:v>
                </c:pt>
                <c:pt idx="595">
                  <c:v>3</c:v>
                </c:pt>
                <c:pt idx="596">
                  <c:v>3</c:v>
                </c:pt>
                <c:pt idx="597">
                  <c:v>3</c:v>
                </c:pt>
                <c:pt idx="598">
                  <c:v>3</c:v>
                </c:pt>
                <c:pt idx="599">
                  <c:v>3</c:v>
                </c:pt>
                <c:pt idx="600">
                  <c:v>3</c:v>
                </c:pt>
                <c:pt idx="601">
                  <c:v>3</c:v>
                </c:pt>
                <c:pt idx="602">
                  <c:v>3</c:v>
                </c:pt>
                <c:pt idx="603">
                  <c:v>3</c:v>
                </c:pt>
                <c:pt idx="604">
                  <c:v>3</c:v>
                </c:pt>
                <c:pt idx="605">
                  <c:v>3</c:v>
                </c:pt>
                <c:pt idx="606">
                  <c:v>3</c:v>
                </c:pt>
                <c:pt idx="607">
                  <c:v>3</c:v>
                </c:pt>
                <c:pt idx="608">
                  <c:v>3</c:v>
                </c:pt>
                <c:pt idx="609">
                  <c:v>3</c:v>
                </c:pt>
                <c:pt idx="610">
                  <c:v>3</c:v>
                </c:pt>
                <c:pt idx="611">
                  <c:v>3</c:v>
                </c:pt>
                <c:pt idx="612">
                  <c:v>3</c:v>
                </c:pt>
                <c:pt idx="613">
                  <c:v>3</c:v>
                </c:pt>
                <c:pt idx="614">
                  <c:v>3</c:v>
                </c:pt>
                <c:pt idx="615">
                  <c:v>3</c:v>
                </c:pt>
                <c:pt idx="616">
                  <c:v>3</c:v>
                </c:pt>
                <c:pt idx="617">
                  <c:v>3</c:v>
                </c:pt>
                <c:pt idx="618">
                  <c:v>3</c:v>
                </c:pt>
                <c:pt idx="619">
                  <c:v>3</c:v>
                </c:pt>
                <c:pt idx="620">
                  <c:v>3</c:v>
                </c:pt>
                <c:pt idx="621">
                  <c:v>3</c:v>
                </c:pt>
                <c:pt idx="622">
                  <c:v>3</c:v>
                </c:pt>
                <c:pt idx="623">
                  <c:v>3</c:v>
                </c:pt>
                <c:pt idx="624">
                  <c:v>3</c:v>
                </c:pt>
                <c:pt idx="625">
                  <c:v>3</c:v>
                </c:pt>
                <c:pt idx="626">
                  <c:v>3</c:v>
                </c:pt>
                <c:pt idx="627">
                  <c:v>3</c:v>
                </c:pt>
                <c:pt idx="628">
                  <c:v>3</c:v>
                </c:pt>
                <c:pt idx="629">
                  <c:v>3</c:v>
                </c:pt>
                <c:pt idx="630">
                  <c:v>3</c:v>
                </c:pt>
                <c:pt idx="631">
                  <c:v>3</c:v>
                </c:pt>
                <c:pt idx="632">
                  <c:v>3</c:v>
                </c:pt>
                <c:pt idx="633">
                  <c:v>3</c:v>
                </c:pt>
                <c:pt idx="634">
                  <c:v>3</c:v>
                </c:pt>
                <c:pt idx="635">
                  <c:v>3</c:v>
                </c:pt>
                <c:pt idx="636">
                  <c:v>3</c:v>
                </c:pt>
                <c:pt idx="637">
                  <c:v>3</c:v>
                </c:pt>
                <c:pt idx="638">
                  <c:v>3</c:v>
                </c:pt>
                <c:pt idx="639">
                  <c:v>3</c:v>
                </c:pt>
                <c:pt idx="640">
                  <c:v>3</c:v>
                </c:pt>
                <c:pt idx="641">
                  <c:v>3</c:v>
                </c:pt>
                <c:pt idx="642">
                  <c:v>3</c:v>
                </c:pt>
                <c:pt idx="643">
                  <c:v>3</c:v>
                </c:pt>
                <c:pt idx="644">
                  <c:v>3</c:v>
                </c:pt>
                <c:pt idx="645">
                  <c:v>3</c:v>
                </c:pt>
                <c:pt idx="646">
                  <c:v>3</c:v>
                </c:pt>
                <c:pt idx="647">
                  <c:v>3</c:v>
                </c:pt>
                <c:pt idx="648">
                  <c:v>3</c:v>
                </c:pt>
                <c:pt idx="649">
                  <c:v>3</c:v>
                </c:pt>
                <c:pt idx="650">
                  <c:v>3</c:v>
                </c:pt>
                <c:pt idx="651">
                  <c:v>3</c:v>
                </c:pt>
                <c:pt idx="652">
                  <c:v>3</c:v>
                </c:pt>
                <c:pt idx="653">
                  <c:v>3</c:v>
                </c:pt>
                <c:pt idx="654">
                  <c:v>3</c:v>
                </c:pt>
                <c:pt idx="655">
                  <c:v>3</c:v>
                </c:pt>
                <c:pt idx="656">
                  <c:v>3</c:v>
                </c:pt>
                <c:pt idx="657">
                  <c:v>3</c:v>
                </c:pt>
                <c:pt idx="658">
                  <c:v>3</c:v>
                </c:pt>
                <c:pt idx="659">
                  <c:v>3</c:v>
                </c:pt>
                <c:pt idx="660">
                  <c:v>3</c:v>
                </c:pt>
                <c:pt idx="661">
                  <c:v>3</c:v>
                </c:pt>
                <c:pt idx="662">
                  <c:v>3</c:v>
                </c:pt>
                <c:pt idx="663">
                  <c:v>3</c:v>
                </c:pt>
                <c:pt idx="664">
                  <c:v>3</c:v>
                </c:pt>
                <c:pt idx="665">
                  <c:v>3</c:v>
                </c:pt>
                <c:pt idx="666">
                  <c:v>3</c:v>
                </c:pt>
                <c:pt idx="667">
                  <c:v>3</c:v>
                </c:pt>
                <c:pt idx="668">
                  <c:v>3</c:v>
                </c:pt>
                <c:pt idx="669">
                  <c:v>3</c:v>
                </c:pt>
                <c:pt idx="670">
                  <c:v>3</c:v>
                </c:pt>
                <c:pt idx="671">
                  <c:v>3</c:v>
                </c:pt>
                <c:pt idx="672">
                  <c:v>3</c:v>
                </c:pt>
                <c:pt idx="673">
                  <c:v>3</c:v>
                </c:pt>
                <c:pt idx="674">
                  <c:v>3</c:v>
                </c:pt>
                <c:pt idx="675">
                  <c:v>3</c:v>
                </c:pt>
                <c:pt idx="676">
                  <c:v>3</c:v>
                </c:pt>
                <c:pt idx="677">
                  <c:v>3</c:v>
                </c:pt>
                <c:pt idx="678">
                  <c:v>3</c:v>
                </c:pt>
                <c:pt idx="679">
                  <c:v>3</c:v>
                </c:pt>
                <c:pt idx="680">
                  <c:v>3</c:v>
                </c:pt>
                <c:pt idx="681">
                  <c:v>3</c:v>
                </c:pt>
                <c:pt idx="682">
                  <c:v>3</c:v>
                </c:pt>
                <c:pt idx="683">
                  <c:v>3</c:v>
                </c:pt>
                <c:pt idx="684">
                  <c:v>3</c:v>
                </c:pt>
                <c:pt idx="685">
                  <c:v>3</c:v>
                </c:pt>
                <c:pt idx="686">
                  <c:v>3</c:v>
                </c:pt>
                <c:pt idx="687">
                  <c:v>3</c:v>
                </c:pt>
                <c:pt idx="688">
                  <c:v>3</c:v>
                </c:pt>
                <c:pt idx="689">
                  <c:v>3</c:v>
                </c:pt>
                <c:pt idx="690">
                  <c:v>3</c:v>
                </c:pt>
                <c:pt idx="691">
                  <c:v>3</c:v>
                </c:pt>
                <c:pt idx="692">
                  <c:v>3</c:v>
                </c:pt>
                <c:pt idx="693">
                  <c:v>3</c:v>
                </c:pt>
                <c:pt idx="694">
                  <c:v>3</c:v>
                </c:pt>
                <c:pt idx="695">
                  <c:v>3</c:v>
                </c:pt>
                <c:pt idx="696">
                  <c:v>3</c:v>
                </c:pt>
                <c:pt idx="697">
                  <c:v>3</c:v>
                </c:pt>
                <c:pt idx="698">
                  <c:v>3</c:v>
                </c:pt>
                <c:pt idx="699">
                  <c:v>3</c:v>
                </c:pt>
                <c:pt idx="700">
                  <c:v>3</c:v>
                </c:pt>
                <c:pt idx="701">
                  <c:v>3</c:v>
                </c:pt>
                <c:pt idx="702">
                  <c:v>3</c:v>
                </c:pt>
                <c:pt idx="703">
                  <c:v>3</c:v>
                </c:pt>
                <c:pt idx="704">
                  <c:v>3</c:v>
                </c:pt>
                <c:pt idx="705">
                  <c:v>3</c:v>
                </c:pt>
                <c:pt idx="706">
                  <c:v>3</c:v>
                </c:pt>
                <c:pt idx="707">
                  <c:v>3</c:v>
                </c:pt>
                <c:pt idx="708">
                  <c:v>3</c:v>
                </c:pt>
                <c:pt idx="709">
                  <c:v>3</c:v>
                </c:pt>
                <c:pt idx="710">
                  <c:v>3</c:v>
                </c:pt>
                <c:pt idx="711">
                  <c:v>3</c:v>
                </c:pt>
                <c:pt idx="712">
                  <c:v>3</c:v>
                </c:pt>
                <c:pt idx="713">
                  <c:v>3</c:v>
                </c:pt>
                <c:pt idx="714">
                  <c:v>3</c:v>
                </c:pt>
                <c:pt idx="715">
                  <c:v>3</c:v>
                </c:pt>
                <c:pt idx="716">
                  <c:v>3</c:v>
                </c:pt>
                <c:pt idx="717">
                  <c:v>3</c:v>
                </c:pt>
                <c:pt idx="718">
                  <c:v>3</c:v>
                </c:pt>
                <c:pt idx="719">
                  <c:v>3</c:v>
                </c:pt>
                <c:pt idx="720">
                  <c:v>3</c:v>
                </c:pt>
                <c:pt idx="721">
                  <c:v>3</c:v>
                </c:pt>
                <c:pt idx="722">
                  <c:v>3</c:v>
                </c:pt>
                <c:pt idx="723">
                  <c:v>3</c:v>
                </c:pt>
                <c:pt idx="724">
                  <c:v>3</c:v>
                </c:pt>
                <c:pt idx="725">
                  <c:v>3</c:v>
                </c:pt>
                <c:pt idx="726">
                  <c:v>3</c:v>
                </c:pt>
                <c:pt idx="727">
                  <c:v>3</c:v>
                </c:pt>
                <c:pt idx="728">
                  <c:v>3</c:v>
                </c:pt>
                <c:pt idx="729">
                  <c:v>3</c:v>
                </c:pt>
                <c:pt idx="730">
                  <c:v>3</c:v>
                </c:pt>
                <c:pt idx="731">
                  <c:v>3</c:v>
                </c:pt>
                <c:pt idx="732">
                  <c:v>3</c:v>
                </c:pt>
                <c:pt idx="733">
                  <c:v>3</c:v>
                </c:pt>
                <c:pt idx="734">
                  <c:v>3</c:v>
                </c:pt>
                <c:pt idx="735">
                  <c:v>3</c:v>
                </c:pt>
                <c:pt idx="736">
                  <c:v>3</c:v>
                </c:pt>
                <c:pt idx="737">
                  <c:v>3</c:v>
                </c:pt>
                <c:pt idx="738">
                  <c:v>3</c:v>
                </c:pt>
                <c:pt idx="739">
                  <c:v>3</c:v>
                </c:pt>
                <c:pt idx="740">
                  <c:v>3</c:v>
                </c:pt>
                <c:pt idx="741">
                  <c:v>3</c:v>
                </c:pt>
                <c:pt idx="742">
                  <c:v>3</c:v>
                </c:pt>
                <c:pt idx="743">
                  <c:v>3</c:v>
                </c:pt>
                <c:pt idx="744">
                  <c:v>3</c:v>
                </c:pt>
                <c:pt idx="745">
                  <c:v>3</c:v>
                </c:pt>
                <c:pt idx="746">
                  <c:v>3</c:v>
                </c:pt>
                <c:pt idx="747">
                  <c:v>3</c:v>
                </c:pt>
                <c:pt idx="748">
                  <c:v>3</c:v>
                </c:pt>
                <c:pt idx="749">
                  <c:v>3</c:v>
                </c:pt>
                <c:pt idx="750">
                  <c:v>3</c:v>
                </c:pt>
                <c:pt idx="751">
                  <c:v>3</c:v>
                </c:pt>
                <c:pt idx="752">
                  <c:v>3</c:v>
                </c:pt>
                <c:pt idx="753">
                  <c:v>3</c:v>
                </c:pt>
                <c:pt idx="754">
                  <c:v>3</c:v>
                </c:pt>
                <c:pt idx="755">
                  <c:v>3</c:v>
                </c:pt>
                <c:pt idx="756">
                  <c:v>3</c:v>
                </c:pt>
                <c:pt idx="757">
                  <c:v>3</c:v>
                </c:pt>
                <c:pt idx="758">
                  <c:v>3</c:v>
                </c:pt>
                <c:pt idx="759">
                  <c:v>3</c:v>
                </c:pt>
                <c:pt idx="760">
                  <c:v>3</c:v>
                </c:pt>
                <c:pt idx="761">
                  <c:v>3</c:v>
                </c:pt>
                <c:pt idx="762">
                  <c:v>3</c:v>
                </c:pt>
                <c:pt idx="763">
                  <c:v>3</c:v>
                </c:pt>
                <c:pt idx="764">
                  <c:v>3</c:v>
                </c:pt>
                <c:pt idx="765">
                  <c:v>3</c:v>
                </c:pt>
                <c:pt idx="766">
                  <c:v>3</c:v>
                </c:pt>
                <c:pt idx="767">
                  <c:v>3</c:v>
                </c:pt>
                <c:pt idx="768">
                  <c:v>3</c:v>
                </c:pt>
                <c:pt idx="769">
                  <c:v>3</c:v>
                </c:pt>
                <c:pt idx="770">
                  <c:v>3</c:v>
                </c:pt>
                <c:pt idx="771">
                  <c:v>3</c:v>
                </c:pt>
                <c:pt idx="772">
                  <c:v>3</c:v>
                </c:pt>
                <c:pt idx="773">
                  <c:v>3</c:v>
                </c:pt>
                <c:pt idx="774">
                  <c:v>3</c:v>
                </c:pt>
                <c:pt idx="775">
                  <c:v>3</c:v>
                </c:pt>
                <c:pt idx="776">
                  <c:v>3</c:v>
                </c:pt>
                <c:pt idx="777">
                  <c:v>3</c:v>
                </c:pt>
                <c:pt idx="778">
                  <c:v>3</c:v>
                </c:pt>
                <c:pt idx="779">
                  <c:v>3</c:v>
                </c:pt>
                <c:pt idx="780">
                  <c:v>3</c:v>
                </c:pt>
                <c:pt idx="781">
                  <c:v>3</c:v>
                </c:pt>
                <c:pt idx="782">
                  <c:v>3</c:v>
                </c:pt>
                <c:pt idx="783">
                  <c:v>3</c:v>
                </c:pt>
                <c:pt idx="784">
                  <c:v>3</c:v>
                </c:pt>
                <c:pt idx="785">
                  <c:v>3</c:v>
                </c:pt>
                <c:pt idx="786">
                  <c:v>3</c:v>
                </c:pt>
                <c:pt idx="787">
                  <c:v>3</c:v>
                </c:pt>
                <c:pt idx="788">
                  <c:v>3</c:v>
                </c:pt>
                <c:pt idx="789">
                  <c:v>3</c:v>
                </c:pt>
                <c:pt idx="790">
                  <c:v>3</c:v>
                </c:pt>
                <c:pt idx="791">
                  <c:v>3</c:v>
                </c:pt>
                <c:pt idx="792">
                  <c:v>3</c:v>
                </c:pt>
                <c:pt idx="793">
                  <c:v>3</c:v>
                </c:pt>
                <c:pt idx="794">
                  <c:v>3</c:v>
                </c:pt>
                <c:pt idx="795">
                  <c:v>3</c:v>
                </c:pt>
                <c:pt idx="796">
                  <c:v>3</c:v>
                </c:pt>
                <c:pt idx="797">
                  <c:v>3</c:v>
                </c:pt>
                <c:pt idx="798">
                  <c:v>3</c:v>
                </c:pt>
                <c:pt idx="799">
                  <c:v>3</c:v>
                </c:pt>
                <c:pt idx="800">
                  <c:v>3</c:v>
                </c:pt>
                <c:pt idx="801">
                  <c:v>3</c:v>
                </c:pt>
                <c:pt idx="802">
                  <c:v>3</c:v>
                </c:pt>
                <c:pt idx="803">
                  <c:v>3</c:v>
                </c:pt>
                <c:pt idx="804">
                  <c:v>3</c:v>
                </c:pt>
                <c:pt idx="805">
                  <c:v>3</c:v>
                </c:pt>
                <c:pt idx="806">
                  <c:v>3</c:v>
                </c:pt>
                <c:pt idx="807">
                  <c:v>3</c:v>
                </c:pt>
                <c:pt idx="808">
                  <c:v>3</c:v>
                </c:pt>
                <c:pt idx="809">
                  <c:v>3</c:v>
                </c:pt>
                <c:pt idx="810">
                  <c:v>3</c:v>
                </c:pt>
                <c:pt idx="811">
                  <c:v>3</c:v>
                </c:pt>
                <c:pt idx="812">
                  <c:v>3</c:v>
                </c:pt>
                <c:pt idx="813">
                  <c:v>3</c:v>
                </c:pt>
                <c:pt idx="814">
                  <c:v>3</c:v>
                </c:pt>
                <c:pt idx="815">
                  <c:v>3</c:v>
                </c:pt>
                <c:pt idx="816">
                  <c:v>3</c:v>
                </c:pt>
                <c:pt idx="817">
                  <c:v>3</c:v>
                </c:pt>
                <c:pt idx="818">
                  <c:v>3</c:v>
                </c:pt>
                <c:pt idx="819">
                  <c:v>3</c:v>
                </c:pt>
                <c:pt idx="820">
                  <c:v>3</c:v>
                </c:pt>
                <c:pt idx="821">
                  <c:v>3</c:v>
                </c:pt>
                <c:pt idx="822">
                  <c:v>3</c:v>
                </c:pt>
                <c:pt idx="823">
                  <c:v>3</c:v>
                </c:pt>
                <c:pt idx="824">
                  <c:v>3</c:v>
                </c:pt>
                <c:pt idx="825">
                  <c:v>3</c:v>
                </c:pt>
                <c:pt idx="826">
                  <c:v>3</c:v>
                </c:pt>
                <c:pt idx="827">
                  <c:v>4</c:v>
                </c:pt>
                <c:pt idx="828">
                  <c:v>4</c:v>
                </c:pt>
                <c:pt idx="829">
                  <c:v>4</c:v>
                </c:pt>
                <c:pt idx="830">
                  <c:v>4</c:v>
                </c:pt>
                <c:pt idx="831">
                  <c:v>4</c:v>
                </c:pt>
                <c:pt idx="832">
                  <c:v>4</c:v>
                </c:pt>
                <c:pt idx="833">
                  <c:v>4</c:v>
                </c:pt>
                <c:pt idx="834">
                  <c:v>4</c:v>
                </c:pt>
                <c:pt idx="835">
                  <c:v>4</c:v>
                </c:pt>
                <c:pt idx="836">
                  <c:v>4</c:v>
                </c:pt>
                <c:pt idx="837">
                  <c:v>4</c:v>
                </c:pt>
                <c:pt idx="838">
                  <c:v>4</c:v>
                </c:pt>
                <c:pt idx="839">
                  <c:v>4</c:v>
                </c:pt>
                <c:pt idx="840">
                  <c:v>4</c:v>
                </c:pt>
                <c:pt idx="841">
                  <c:v>4</c:v>
                </c:pt>
                <c:pt idx="842">
                  <c:v>4</c:v>
                </c:pt>
                <c:pt idx="843">
                  <c:v>4</c:v>
                </c:pt>
                <c:pt idx="844">
                  <c:v>4</c:v>
                </c:pt>
                <c:pt idx="845">
                  <c:v>4</c:v>
                </c:pt>
                <c:pt idx="846">
                  <c:v>4</c:v>
                </c:pt>
                <c:pt idx="847">
                  <c:v>4</c:v>
                </c:pt>
                <c:pt idx="848">
                  <c:v>4</c:v>
                </c:pt>
                <c:pt idx="849">
                  <c:v>4</c:v>
                </c:pt>
                <c:pt idx="850">
                  <c:v>4</c:v>
                </c:pt>
                <c:pt idx="851">
                  <c:v>4</c:v>
                </c:pt>
                <c:pt idx="852">
                  <c:v>4</c:v>
                </c:pt>
                <c:pt idx="853">
                  <c:v>4</c:v>
                </c:pt>
                <c:pt idx="854">
                  <c:v>4</c:v>
                </c:pt>
                <c:pt idx="855">
                  <c:v>4</c:v>
                </c:pt>
                <c:pt idx="856">
                  <c:v>4</c:v>
                </c:pt>
                <c:pt idx="857">
                  <c:v>4</c:v>
                </c:pt>
                <c:pt idx="858">
                  <c:v>4</c:v>
                </c:pt>
                <c:pt idx="859">
                  <c:v>4</c:v>
                </c:pt>
                <c:pt idx="860">
                  <c:v>4</c:v>
                </c:pt>
                <c:pt idx="861">
                  <c:v>4</c:v>
                </c:pt>
                <c:pt idx="862">
                  <c:v>4</c:v>
                </c:pt>
                <c:pt idx="863">
                  <c:v>4</c:v>
                </c:pt>
                <c:pt idx="864">
                  <c:v>4</c:v>
                </c:pt>
                <c:pt idx="865">
                  <c:v>4</c:v>
                </c:pt>
                <c:pt idx="866">
                  <c:v>4</c:v>
                </c:pt>
                <c:pt idx="867">
                  <c:v>4</c:v>
                </c:pt>
                <c:pt idx="868">
                  <c:v>4</c:v>
                </c:pt>
                <c:pt idx="869">
                  <c:v>4</c:v>
                </c:pt>
                <c:pt idx="870">
                  <c:v>4</c:v>
                </c:pt>
                <c:pt idx="871">
                  <c:v>4</c:v>
                </c:pt>
                <c:pt idx="872">
                  <c:v>4</c:v>
                </c:pt>
                <c:pt idx="873">
                  <c:v>4</c:v>
                </c:pt>
                <c:pt idx="874">
                  <c:v>4</c:v>
                </c:pt>
                <c:pt idx="875">
                  <c:v>4</c:v>
                </c:pt>
                <c:pt idx="876">
                  <c:v>4</c:v>
                </c:pt>
                <c:pt idx="877">
                  <c:v>4</c:v>
                </c:pt>
                <c:pt idx="878">
                  <c:v>4</c:v>
                </c:pt>
                <c:pt idx="879">
                  <c:v>4</c:v>
                </c:pt>
                <c:pt idx="880">
                  <c:v>4</c:v>
                </c:pt>
                <c:pt idx="881">
                  <c:v>4</c:v>
                </c:pt>
                <c:pt idx="882">
                  <c:v>4</c:v>
                </c:pt>
                <c:pt idx="883">
                  <c:v>4</c:v>
                </c:pt>
                <c:pt idx="884">
                  <c:v>4</c:v>
                </c:pt>
                <c:pt idx="885">
                  <c:v>4</c:v>
                </c:pt>
                <c:pt idx="886">
                  <c:v>4</c:v>
                </c:pt>
                <c:pt idx="887">
                  <c:v>4</c:v>
                </c:pt>
                <c:pt idx="888">
                  <c:v>4</c:v>
                </c:pt>
                <c:pt idx="889">
                  <c:v>4</c:v>
                </c:pt>
                <c:pt idx="890">
                  <c:v>4</c:v>
                </c:pt>
                <c:pt idx="891">
                  <c:v>4</c:v>
                </c:pt>
                <c:pt idx="892">
                  <c:v>4</c:v>
                </c:pt>
                <c:pt idx="893">
                  <c:v>4</c:v>
                </c:pt>
                <c:pt idx="894">
                  <c:v>4</c:v>
                </c:pt>
                <c:pt idx="895">
                  <c:v>4</c:v>
                </c:pt>
                <c:pt idx="896">
                  <c:v>4</c:v>
                </c:pt>
                <c:pt idx="897">
                  <c:v>4</c:v>
                </c:pt>
                <c:pt idx="898">
                  <c:v>4</c:v>
                </c:pt>
                <c:pt idx="899">
                  <c:v>4</c:v>
                </c:pt>
                <c:pt idx="900">
                  <c:v>4</c:v>
                </c:pt>
                <c:pt idx="901">
                  <c:v>4</c:v>
                </c:pt>
                <c:pt idx="902">
                  <c:v>4</c:v>
                </c:pt>
                <c:pt idx="903">
                  <c:v>4</c:v>
                </c:pt>
                <c:pt idx="904">
                  <c:v>4</c:v>
                </c:pt>
                <c:pt idx="905">
                  <c:v>4</c:v>
                </c:pt>
                <c:pt idx="906">
                  <c:v>4</c:v>
                </c:pt>
                <c:pt idx="907">
                  <c:v>4</c:v>
                </c:pt>
                <c:pt idx="908">
                  <c:v>4</c:v>
                </c:pt>
                <c:pt idx="909">
                  <c:v>4</c:v>
                </c:pt>
                <c:pt idx="910">
                  <c:v>4</c:v>
                </c:pt>
                <c:pt idx="911">
                  <c:v>4</c:v>
                </c:pt>
                <c:pt idx="912">
                  <c:v>4</c:v>
                </c:pt>
                <c:pt idx="913">
                  <c:v>4</c:v>
                </c:pt>
                <c:pt idx="914">
                  <c:v>4</c:v>
                </c:pt>
                <c:pt idx="915">
                  <c:v>4</c:v>
                </c:pt>
                <c:pt idx="916">
                  <c:v>4</c:v>
                </c:pt>
                <c:pt idx="917">
                  <c:v>4</c:v>
                </c:pt>
                <c:pt idx="918">
                  <c:v>4</c:v>
                </c:pt>
                <c:pt idx="919">
                  <c:v>4</c:v>
                </c:pt>
                <c:pt idx="920">
                  <c:v>4</c:v>
                </c:pt>
                <c:pt idx="921">
                  <c:v>4</c:v>
                </c:pt>
                <c:pt idx="922">
                  <c:v>4</c:v>
                </c:pt>
                <c:pt idx="923">
                  <c:v>4</c:v>
                </c:pt>
                <c:pt idx="924">
                  <c:v>4</c:v>
                </c:pt>
                <c:pt idx="925">
                  <c:v>4</c:v>
                </c:pt>
                <c:pt idx="926">
                  <c:v>4</c:v>
                </c:pt>
                <c:pt idx="927">
                  <c:v>4</c:v>
                </c:pt>
                <c:pt idx="928">
                  <c:v>4</c:v>
                </c:pt>
                <c:pt idx="929">
                  <c:v>4</c:v>
                </c:pt>
                <c:pt idx="930">
                  <c:v>4</c:v>
                </c:pt>
                <c:pt idx="931">
                  <c:v>4</c:v>
                </c:pt>
                <c:pt idx="932">
                  <c:v>4</c:v>
                </c:pt>
                <c:pt idx="933">
                  <c:v>4</c:v>
                </c:pt>
                <c:pt idx="934">
                  <c:v>4</c:v>
                </c:pt>
                <c:pt idx="935">
                  <c:v>4</c:v>
                </c:pt>
                <c:pt idx="936">
                  <c:v>4</c:v>
                </c:pt>
                <c:pt idx="937">
                  <c:v>4</c:v>
                </c:pt>
                <c:pt idx="938">
                  <c:v>4</c:v>
                </c:pt>
                <c:pt idx="939">
                  <c:v>4</c:v>
                </c:pt>
                <c:pt idx="940">
                  <c:v>4</c:v>
                </c:pt>
                <c:pt idx="941">
                  <c:v>4</c:v>
                </c:pt>
                <c:pt idx="942">
                  <c:v>4</c:v>
                </c:pt>
                <c:pt idx="943">
                  <c:v>4</c:v>
                </c:pt>
                <c:pt idx="944">
                  <c:v>4</c:v>
                </c:pt>
                <c:pt idx="945">
                  <c:v>4</c:v>
                </c:pt>
                <c:pt idx="946">
                  <c:v>4</c:v>
                </c:pt>
                <c:pt idx="947">
                  <c:v>4</c:v>
                </c:pt>
                <c:pt idx="948">
                  <c:v>4</c:v>
                </c:pt>
                <c:pt idx="949">
                  <c:v>4</c:v>
                </c:pt>
                <c:pt idx="950">
                  <c:v>4</c:v>
                </c:pt>
                <c:pt idx="951">
                  <c:v>4</c:v>
                </c:pt>
                <c:pt idx="952">
                  <c:v>4</c:v>
                </c:pt>
                <c:pt idx="953">
                  <c:v>4</c:v>
                </c:pt>
                <c:pt idx="954">
                  <c:v>4</c:v>
                </c:pt>
                <c:pt idx="955">
                  <c:v>4</c:v>
                </c:pt>
                <c:pt idx="956">
                  <c:v>4</c:v>
                </c:pt>
                <c:pt idx="957">
                  <c:v>4</c:v>
                </c:pt>
                <c:pt idx="958">
                  <c:v>4</c:v>
                </c:pt>
                <c:pt idx="959">
                  <c:v>4</c:v>
                </c:pt>
                <c:pt idx="960">
                  <c:v>4</c:v>
                </c:pt>
                <c:pt idx="961">
                  <c:v>4</c:v>
                </c:pt>
                <c:pt idx="962">
                  <c:v>4</c:v>
                </c:pt>
                <c:pt idx="963">
                  <c:v>4</c:v>
                </c:pt>
                <c:pt idx="964">
                  <c:v>4</c:v>
                </c:pt>
                <c:pt idx="965">
                  <c:v>4</c:v>
                </c:pt>
                <c:pt idx="966">
                  <c:v>4</c:v>
                </c:pt>
                <c:pt idx="967">
                  <c:v>4</c:v>
                </c:pt>
                <c:pt idx="968">
                  <c:v>4</c:v>
                </c:pt>
                <c:pt idx="969">
                  <c:v>4</c:v>
                </c:pt>
                <c:pt idx="970">
                  <c:v>4</c:v>
                </c:pt>
                <c:pt idx="971">
                  <c:v>4</c:v>
                </c:pt>
                <c:pt idx="972">
                  <c:v>4</c:v>
                </c:pt>
                <c:pt idx="973">
                  <c:v>4</c:v>
                </c:pt>
                <c:pt idx="974">
                  <c:v>4</c:v>
                </c:pt>
                <c:pt idx="975">
                  <c:v>4</c:v>
                </c:pt>
                <c:pt idx="976">
                  <c:v>4</c:v>
                </c:pt>
                <c:pt idx="977">
                  <c:v>4</c:v>
                </c:pt>
                <c:pt idx="978">
                  <c:v>4</c:v>
                </c:pt>
                <c:pt idx="979">
                  <c:v>4</c:v>
                </c:pt>
                <c:pt idx="980">
                  <c:v>4</c:v>
                </c:pt>
                <c:pt idx="981">
                  <c:v>4</c:v>
                </c:pt>
                <c:pt idx="982">
                  <c:v>4</c:v>
                </c:pt>
                <c:pt idx="983">
                  <c:v>4</c:v>
                </c:pt>
                <c:pt idx="984">
                  <c:v>4</c:v>
                </c:pt>
                <c:pt idx="985">
                  <c:v>4</c:v>
                </c:pt>
                <c:pt idx="986">
                  <c:v>4</c:v>
                </c:pt>
                <c:pt idx="987">
                  <c:v>4</c:v>
                </c:pt>
                <c:pt idx="988">
                  <c:v>4</c:v>
                </c:pt>
                <c:pt idx="989">
                  <c:v>4</c:v>
                </c:pt>
                <c:pt idx="990">
                  <c:v>4</c:v>
                </c:pt>
                <c:pt idx="991">
                  <c:v>4</c:v>
                </c:pt>
                <c:pt idx="992">
                  <c:v>4</c:v>
                </c:pt>
                <c:pt idx="993">
                  <c:v>4</c:v>
                </c:pt>
                <c:pt idx="994">
                  <c:v>4</c:v>
                </c:pt>
                <c:pt idx="995">
                  <c:v>4</c:v>
                </c:pt>
                <c:pt idx="996">
                  <c:v>4</c:v>
                </c:pt>
                <c:pt idx="997">
                  <c:v>4</c:v>
                </c:pt>
                <c:pt idx="998">
                  <c:v>4</c:v>
                </c:pt>
                <c:pt idx="999">
                  <c:v>4</c:v>
                </c:pt>
                <c:pt idx="1000">
                  <c:v>4</c:v>
                </c:pt>
                <c:pt idx="1001">
                  <c:v>4</c:v>
                </c:pt>
                <c:pt idx="1002">
                  <c:v>4</c:v>
                </c:pt>
                <c:pt idx="1003">
                  <c:v>4</c:v>
                </c:pt>
                <c:pt idx="1004">
                  <c:v>4</c:v>
                </c:pt>
                <c:pt idx="1005">
                  <c:v>4</c:v>
                </c:pt>
                <c:pt idx="1006">
                  <c:v>4</c:v>
                </c:pt>
                <c:pt idx="1007">
                  <c:v>4</c:v>
                </c:pt>
                <c:pt idx="1008">
                  <c:v>4</c:v>
                </c:pt>
                <c:pt idx="1009">
                  <c:v>4</c:v>
                </c:pt>
                <c:pt idx="1010">
                  <c:v>4</c:v>
                </c:pt>
                <c:pt idx="1011">
                  <c:v>4</c:v>
                </c:pt>
                <c:pt idx="1012">
                  <c:v>4</c:v>
                </c:pt>
                <c:pt idx="1013">
                  <c:v>4</c:v>
                </c:pt>
                <c:pt idx="1014">
                  <c:v>4</c:v>
                </c:pt>
                <c:pt idx="1015">
                  <c:v>4</c:v>
                </c:pt>
                <c:pt idx="1016">
                  <c:v>4</c:v>
                </c:pt>
                <c:pt idx="1017">
                  <c:v>4</c:v>
                </c:pt>
                <c:pt idx="1018">
                  <c:v>4</c:v>
                </c:pt>
                <c:pt idx="1019">
                  <c:v>4</c:v>
                </c:pt>
                <c:pt idx="1020">
                  <c:v>4</c:v>
                </c:pt>
                <c:pt idx="1021">
                  <c:v>4</c:v>
                </c:pt>
                <c:pt idx="1022">
                  <c:v>4</c:v>
                </c:pt>
                <c:pt idx="1023">
                  <c:v>4</c:v>
                </c:pt>
                <c:pt idx="1024">
                  <c:v>4</c:v>
                </c:pt>
                <c:pt idx="1025">
                  <c:v>4</c:v>
                </c:pt>
                <c:pt idx="1026">
                  <c:v>4</c:v>
                </c:pt>
                <c:pt idx="1027">
                  <c:v>4</c:v>
                </c:pt>
                <c:pt idx="1028">
                  <c:v>4</c:v>
                </c:pt>
                <c:pt idx="1029">
                  <c:v>4</c:v>
                </c:pt>
                <c:pt idx="1030">
                  <c:v>4</c:v>
                </c:pt>
                <c:pt idx="1031">
                  <c:v>4</c:v>
                </c:pt>
                <c:pt idx="1032">
                  <c:v>4</c:v>
                </c:pt>
                <c:pt idx="1033">
                  <c:v>4</c:v>
                </c:pt>
                <c:pt idx="1034">
                  <c:v>4</c:v>
                </c:pt>
                <c:pt idx="1035">
                  <c:v>4</c:v>
                </c:pt>
                <c:pt idx="1036">
                  <c:v>4</c:v>
                </c:pt>
                <c:pt idx="1037">
                  <c:v>4</c:v>
                </c:pt>
                <c:pt idx="1038">
                  <c:v>4</c:v>
                </c:pt>
                <c:pt idx="1039">
                  <c:v>4</c:v>
                </c:pt>
                <c:pt idx="1040">
                  <c:v>4</c:v>
                </c:pt>
                <c:pt idx="1041">
                  <c:v>5</c:v>
                </c:pt>
                <c:pt idx="1042">
                  <c:v>5</c:v>
                </c:pt>
                <c:pt idx="1043">
                  <c:v>5</c:v>
                </c:pt>
                <c:pt idx="1044">
                  <c:v>5</c:v>
                </c:pt>
                <c:pt idx="1045">
                  <c:v>5</c:v>
                </c:pt>
                <c:pt idx="1046">
                  <c:v>5</c:v>
                </c:pt>
                <c:pt idx="1047">
                  <c:v>5</c:v>
                </c:pt>
                <c:pt idx="1048">
                  <c:v>5</c:v>
                </c:pt>
                <c:pt idx="1049">
                  <c:v>5</c:v>
                </c:pt>
                <c:pt idx="1050">
                  <c:v>5</c:v>
                </c:pt>
                <c:pt idx="1051">
                  <c:v>5</c:v>
                </c:pt>
                <c:pt idx="1052">
                  <c:v>5</c:v>
                </c:pt>
                <c:pt idx="1053">
                  <c:v>5</c:v>
                </c:pt>
                <c:pt idx="1054">
                  <c:v>5</c:v>
                </c:pt>
                <c:pt idx="1055">
                  <c:v>5</c:v>
                </c:pt>
                <c:pt idx="1056">
                  <c:v>5</c:v>
                </c:pt>
                <c:pt idx="1057">
                  <c:v>5</c:v>
                </c:pt>
                <c:pt idx="1058">
                  <c:v>5</c:v>
                </c:pt>
                <c:pt idx="1059">
                  <c:v>5</c:v>
                </c:pt>
                <c:pt idx="1060">
                  <c:v>5</c:v>
                </c:pt>
                <c:pt idx="1061">
                  <c:v>5</c:v>
                </c:pt>
                <c:pt idx="1062">
                  <c:v>5</c:v>
                </c:pt>
                <c:pt idx="1063">
                  <c:v>5</c:v>
                </c:pt>
                <c:pt idx="1064">
                  <c:v>5</c:v>
                </c:pt>
                <c:pt idx="1065">
                  <c:v>5</c:v>
                </c:pt>
                <c:pt idx="1066">
                  <c:v>5</c:v>
                </c:pt>
                <c:pt idx="1067">
                  <c:v>5</c:v>
                </c:pt>
                <c:pt idx="1068">
                  <c:v>5</c:v>
                </c:pt>
                <c:pt idx="1069">
                  <c:v>5</c:v>
                </c:pt>
                <c:pt idx="1070">
                  <c:v>5</c:v>
                </c:pt>
                <c:pt idx="1071">
                  <c:v>5</c:v>
                </c:pt>
                <c:pt idx="1072">
                  <c:v>5</c:v>
                </c:pt>
                <c:pt idx="1073">
                  <c:v>5</c:v>
                </c:pt>
                <c:pt idx="1074">
                  <c:v>5</c:v>
                </c:pt>
                <c:pt idx="1075">
                  <c:v>5</c:v>
                </c:pt>
                <c:pt idx="1076">
                  <c:v>5</c:v>
                </c:pt>
                <c:pt idx="1077">
                  <c:v>5</c:v>
                </c:pt>
                <c:pt idx="1078">
                  <c:v>5</c:v>
                </c:pt>
                <c:pt idx="1079">
                  <c:v>5</c:v>
                </c:pt>
                <c:pt idx="1080">
                  <c:v>5</c:v>
                </c:pt>
                <c:pt idx="1081">
                  <c:v>5</c:v>
                </c:pt>
                <c:pt idx="1082">
                  <c:v>5</c:v>
                </c:pt>
                <c:pt idx="1083">
                  <c:v>5</c:v>
                </c:pt>
                <c:pt idx="1084">
                  <c:v>5</c:v>
                </c:pt>
                <c:pt idx="1085">
                  <c:v>5</c:v>
                </c:pt>
                <c:pt idx="1086">
                  <c:v>5</c:v>
                </c:pt>
                <c:pt idx="1087">
                  <c:v>5</c:v>
                </c:pt>
                <c:pt idx="1088">
                  <c:v>5</c:v>
                </c:pt>
                <c:pt idx="1089">
                  <c:v>5</c:v>
                </c:pt>
                <c:pt idx="1090">
                  <c:v>5</c:v>
                </c:pt>
                <c:pt idx="1091">
                  <c:v>5</c:v>
                </c:pt>
                <c:pt idx="1092">
                  <c:v>5</c:v>
                </c:pt>
                <c:pt idx="1093">
                  <c:v>5</c:v>
                </c:pt>
                <c:pt idx="1094">
                  <c:v>5</c:v>
                </c:pt>
                <c:pt idx="1095">
                  <c:v>5</c:v>
                </c:pt>
                <c:pt idx="1096">
                  <c:v>5</c:v>
                </c:pt>
                <c:pt idx="1097">
                  <c:v>5</c:v>
                </c:pt>
                <c:pt idx="1098">
                  <c:v>5</c:v>
                </c:pt>
                <c:pt idx="1099">
                  <c:v>5</c:v>
                </c:pt>
                <c:pt idx="1100">
                  <c:v>5</c:v>
                </c:pt>
                <c:pt idx="1101">
                  <c:v>5</c:v>
                </c:pt>
                <c:pt idx="1102">
                  <c:v>5</c:v>
                </c:pt>
                <c:pt idx="1103">
                  <c:v>5</c:v>
                </c:pt>
                <c:pt idx="1104">
                  <c:v>5</c:v>
                </c:pt>
                <c:pt idx="1105">
                  <c:v>5</c:v>
                </c:pt>
                <c:pt idx="1106">
                  <c:v>5</c:v>
                </c:pt>
                <c:pt idx="1107">
                  <c:v>5</c:v>
                </c:pt>
                <c:pt idx="1108">
                  <c:v>5</c:v>
                </c:pt>
                <c:pt idx="1109">
                  <c:v>5</c:v>
                </c:pt>
                <c:pt idx="1110">
                  <c:v>5</c:v>
                </c:pt>
                <c:pt idx="1111">
                  <c:v>5</c:v>
                </c:pt>
                <c:pt idx="1112">
                  <c:v>5</c:v>
                </c:pt>
                <c:pt idx="1113">
                  <c:v>5</c:v>
                </c:pt>
                <c:pt idx="1114">
                  <c:v>5</c:v>
                </c:pt>
                <c:pt idx="1115">
                  <c:v>5</c:v>
                </c:pt>
                <c:pt idx="1116">
                  <c:v>5</c:v>
                </c:pt>
                <c:pt idx="1117">
                  <c:v>5</c:v>
                </c:pt>
                <c:pt idx="1118">
                  <c:v>5</c:v>
                </c:pt>
                <c:pt idx="1119">
                  <c:v>5</c:v>
                </c:pt>
                <c:pt idx="1120">
                  <c:v>5</c:v>
                </c:pt>
                <c:pt idx="1121">
                  <c:v>5</c:v>
                </c:pt>
                <c:pt idx="1122">
                  <c:v>5</c:v>
                </c:pt>
                <c:pt idx="1123">
                  <c:v>5</c:v>
                </c:pt>
                <c:pt idx="1124">
                  <c:v>5</c:v>
                </c:pt>
                <c:pt idx="1125">
                  <c:v>5</c:v>
                </c:pt>
                <c:pt idx="1126">
                  <c:v>5</c:v>
                </c:pt>
                <c:pt idx="1127">
                  <c:v>5</c:v>
                </c:pt>
                <c:pt idx="1128">
                  <c:v>5</c:v>
                </c:pt>
                <c:pt idx="1129">
                  <c:v>5</c:v>
                </c:pt>
                <c:pt idx="1130">
                  <c:v>5</c:v>
                </c:pt>
                <c:pt idx="1131">
                  <c:v>5</c:v>
                </c:pt>
                <c:pt idx="1132">
                  <c:v>5</c:v>
                </c:pt>
                <c:pt idx="1133">
                  <c:v>5</c:v>
                </c:pt>
                <c:pt idx="1134">
                  <c:v>5</c:v>
                </c:pt>
                <c:pt idx="1135">
                  <c:v>5</c:v>
                </c:pt>
                <c:pt idx="1136">
                  <c:v>5</c:v>
                </c:pt>
                <c:pt idx="1137">
                  <c:v>5</c:v>
                </c:pt>
                <c:pt idx="1138">
                  <c:v>5</c:v>
                </c:pt>
                <c:pt idx="1139">
                  <c:v>5</c:v>
                </c:pt>
                <c:pt idx="1140">
                  <c:v>5</c:v>
                </c:pt>
                <c:pt idx="1141">
                  <c:v>5</c:v>
                </c:pt>
                <c:pt idx="1142">
                  <c:v>5</c:v>
                </c:pt>
                <c:pt idx="1143">
                  <c:v>5</c:v>
                </c:pt>
                <c:pt idx="1144">
                  <c:v>5</c:v>
                </c:pt>
                <c:pt idx="1145">
                  <c:v>5</c:v>
                </c:pt>
                <c:pt idx="1146">
                  <c:v>5</c:v>
                </c:pt>
                <c:pt idx="1147">
                  <c:v>5</c:v>
                </c:pt>
                <c:pt idx="1148">
                  <c:v>5</c:v>
                </c:pt>
                <c:pt idx="1149">
                  <c:v>5</c:v>
                </c:pt>
                <c:pt idx="1150">
                  <c:v>5</c:v>
                </c:pt>
                <c:pt idx="1151">
                  <c:v>5</c:v>
                </c:pt>
                <c:pt idx="1152">
                  <c:v>5</c:v>
                </c:pt>
                <c:pt idx="1153">
                  <c:v>5</c:v>
                </c:pt>
                <c:pt idx="1154">
                  <c:v>5</c:v>
                </c:pt>
                <c:pt idx="1155">
                  <c:v>5</c:v>
                </c:pt>
                <c:pt idx="1156">
                  <c:v>5</c:v>
                </c:pt>
                <c:pt idx="1157">
                  <c:v>5</c:v>
                </c:pt>
                <c:pt idx="1158">
                  <c:v>5</c:v>
                </c:pt>
                <c:pt idx="1159">
                  <c:v>5</c:v>
                </c:pt>
                <c:pt idx="1160">
                  <c:v>5</c:v>
                </c:pt>
                <c:pt idx="1161">
                  <c:v>5</c:v>
                </c:pt>
                <c:pt idx="1162">
                  <c:v>5</c:v>
                </c:pt>
                <c:pt idx="1163">
                  <c:v>5</c:v>
                </c:pt>
                <c:pt idx="1164">
                  <c:v>5</c:v>
                </c:pt>
                <c:pt idx="1165">
                  <c:v>5</c:v>
                </c:pt>
                <c:pt idx="1166">
                  <c:v>5</c:v>
                </c:pt>
                <c:pt idx="1167">
                  <c:v>5</c:v>
                </c:pt>
                <c:pt idx="1168">
                  <c:v>5</c:v>
                </c:pt>
                <c:pt idx="1169">
                  <c:v>5</c:v>
                </c:pt>
                <c:pt idx="1170">
                  <c:v>5</c:v>
                </c:pt>
                <c:pt idx="1171">
                  <c:v>5</c:v>
                </c:pt>
                <c:pt idx="1172">
                  <c:v>5</c:v>
                </c:pt>
                <c:pt idx="1173">
                  <c:v>5</c:v>
                </c:pt>
                <c:pt idx="1174">
                  <c:v>5</c:v>
                </c:pt>
                <c:pt idx="1175">
                  <c:v>5</c:v>
                </c:pt>
                <c:pt idx="1176">
                  <c:v>5</c:v>
                </c:pt>
                <c:pt idx="1177">
                  <c:v>5</c:v>
                </c:pt>
                <c:pt idx="1178">
                  <c:v>5</c:v>
                </c:pt>
                <c:pt idx="1179">
                  <c:v>5</c:v>
                </c:pt>
                <c:pt idx="1180">
                  <c:v>5</c:v>
                </c:pt>
                <c:pt idx="1181">
                  <c:v>5</c:v>
                </c:pt>
                <c:pt idx="1182">
                  <c:v>5</c:v>
                </c:pt>
                <c:pt idx="1183">
                  <c:v>5</c:v>
                </c:pt>
                <c:pt idx="1184">
                  <c:v>5</c:v>
                </c:pt>
                <c:pt idx="1185">
                  <c:v>5</c:v>
                </c:pt>
                <c:pt idx="1186">
                  <c:v>5</c:v>
                </c:pt>
                <c:pt idx="1187">
                  <c:v>5</c:v>
                </c:pt>
                <c:pt idx="1188">
                  <c:v>5</c:v>
                </c:pt>
                <c:pt idx="1189">
                  <c:v>5</c:v>
                </c:pt>
                <c:pt idx="1190">
                  <c:v>5</c:v>
                </c:pt>
                <c:pt idx="1191">
                  <c:v>5</c:v>
                </c:pt>
                <c:pt idx="1192">
                  <c:v>5</c:v>
                </c:pt>
                <c:pt idx="1193">
                  <c:v>5</c:v>
                </c:pt>
                <c:pt idx="1194">
                  <c:v>5</c:v>
                </c:pt>
                <c:pt idx="1195">
                  <c:v>5</c:v>
                </c:pt>
                <c:pt idx="1196">
                  <c:v>5</c:v>
                </c:pt>
                <c:pt idx="1197">
                  <c:v>5</c:v>
                </c:pt>
                <c:pt idx="1198">
                  <c:v>5</c:v>
                </c:pt>
                <c:pt idx="1199">
                  <c:v>5</c:v>
                </c:pt>
                <c:pt idx="1200">
                  <c:v>5</c:v>
                </c:pt>
                <c:pt idx="1201">
                  <c:v>5</c:v>
                </c:pt>
                <c:pt idx="1202">
                  <c:v>5</c:v>
                </c:pt>
                <c:pt idx="1203">
                  <c:v>5</c:v>
                </c:pt>
                <c:pt idx="1204">
                  <c:v>5</c:v>
                </c:pt>
                <c:pt idx="1205">
                  <c:v>5</c:v>
                </c:pt>
                <c:pt idx="1206">
                  <c:v>5</c:v>
                </c:pt>
                <c:pt idx="1207">
                  <c:v>5</c:v>
                </c:pt>
                <c:pt idx="1208">
                  <c:v>5</c:v>
                </c:pt>
                <c:pt idx="1209">
                  <c:v>5</c:v>
                </c:pt>
                <c:pt idx="1210">
                  <c:v>5</c:v>
                </c:pt>
                <c:pt idx="1211">
                  <c:v>5</c:v>
                </c:pt>
                <c:pt idx="1212">
                  <c:v>5</c:v>
                </c:pt>
                <c:pt idx="1213">
                  <c:v>5</c:v>
                </c:pt>
                <c:pt idx="1214">
                  <c:v>5</c:v>
                </c:pt>
                <c:pt idx="1215">
                  <c:v>5</c:v>
                </c:pt>
                <c:pt idx="1216">
                  <c:v>5</c:v>
                </c:pt>
                <c:pt idx="1217">
                  <c:v>5</c:v>
                </c:pt>
                <c:pt idx="1218">
                  <c:v>5</c:v>
                </c:pt>
                <c:pt idx="1219">
                  <c:v>5</c:v>
                </c:pt>
                <c:pt idx="1220">
                  <c:v>5</c:v>
                </c:pt>
                <c:pt idx="1221">
                  <c:v>5</c:v>
                </c:pt>
                <c:pt idx="1222">
                  <c:v>5</c:v>
                </c:pt>
                <c:pt idx="1223">
                  <c:v>5</c:v>
                </c:pt>
                <c:pt idx="1224">
                  <c:v>5</c:v>
                </c:pt>
                <c:pt idx="1225">
                  <c:v>5</c:v>
                </c:pt>
                <c:pt idx="1226">
                  <c:v>5</c:v>
                </c:pt>
                <c:pt idx="1227">
                  <c:v>5</c:v>
                </c:pt>
                <c:pt idx="1228">
                  <c:v>5</c:v>
                </c:pt>
                <c:pt idx="1229">
                  <c:v>5</c:v>
                </c:pt>
                <c:pt idx="1230">
                  <c:v>5</c:v>
                </c:pt>
                <c:pt idx="1231">
                  <c:v>5</c:v>
                </c:pt>
                <c:pt idx="1232">
                  <c:v>5</c:v>
                </c:pt>
                <c:pt idx="1233">
                  <c:v>5</c:v>
                </c:pt>
                <c:pt idx="1234">
                  <c:v>5</c:v>
                </c:pt>
                <c:pt idx="1235">
                  <c:v>5</c:v>
                </c:pt>
                <c:pt idx="1236">
                  <c:v>5</c:v>
                </c:pt>
                <c:pt idx="1237">
                  <c:v>5</c:v>
                </c:pt>
                <c:pt idx="1238">
                  <c:v>5</c:v>
                </c:pt>
                <c:pt idx="1239">
                  <c:v>5</c:v>
                </c:pt>
                <c:pt idx="1240">
                  <c:v>5</c:v>
                </c:pt>
                <c:pt idx="1241">
                  <c:v>5</c:v>
                </c:pt>
                <c:pt idx="1242">
                  <c:v>5</c:v>
                </c:pt>
                <c:pt idx="1243">
                  <c:v>5</c:v>
                </c:pt>
                <c:pt idx="1244">
                  <c:v>5</c:v>
                </c:pt>
                <c:pt idx="1245">
                  <c:v>5</c:v>
                </c:pt>
                <c:pt idx="1246">
                  <c:v>5</c:v>
                </c:pt>
                <c:pt idx="1247">
                  <c:v>5</c:v>
                </c:pt>
                <c:pt idx="1248">
                  <c:v>5</c:v>
                </c:pt>
                <c:pt idx="1249">
                  <c:v>5</c:v>
                </c:pt>
                <c:pt idx="1250">
                  <c:v>5</c:v>
                </c:pt>
                <c:pt idx="1251">
                  <c:v>5</c:v>
                </c:pt>
                <c:pt idx="1252">
                  <c:v>5</c:v>
                </c:pt>
                <c:pt idx="1253">
                  <c:v>5</c:v>
                </c:pt>
                <c:pt idx="1254">
                  <c:v>5</c:v>
                </c:pt>
                <c:pt idx="1255">
                  <c:v>5</c:v>
                </c:pt>
                <c:pt idx="1256">
                  <c:v>5</c:v>
                </c:pt>
                <c:pt idx="1257">
                  <c:v>5</c:v>
                </c:pt>
                <c:pt idx="1258">
                  <c:v>5</c:v>
                </c:pt>
                <c:pt idx="1259">
                  <c:v>5</c:v>
                </c:pt>
                <c:pt idx="1260">
                  <c:v>5</c:v>
                </c:pt>
                <c:pt idx="1261">
                  <c:v>5</c:v>
                </c:pt>
                <c:pt idx="1262">
                  <c:v>5</c:v>
                </c:pt>
                <c:pt idx="1263">
                  <c:v>5</c:v>
                </c:pt>
                <c:pt idx="1264">
                  <c:v>5</c:v>
                </c:pt>
                <c:pt idx="1265">
                  <c:v>5</c:v>
                </c:pt>
                <c:pt idx="1266">
                  <c:v>5</c:v>
                </c:pt>
                <c:pt idx="1267">
                  <c:v>5</c:v>
                </c:pt>
                <c:pt idx="1268">
                  <c:v>5</c:v>
                </c:pt>
                <c:pt idx="1269">
                  <c:v>5</c:v>
                </c:pt>
                <c:pt idx="1270">
                  <c:v>5</c:v>
                </c:pt>
                <c:pt idx="1271">
                  <c:v>5</c:v>
                </c:pt>
                <c:pt idx="1272">
                  <c:v>5</c:v>
                </c:pt>
                <c:pt idx="1273">
                  <c:v>5</c:v>
                </c:pt>
                <c:pt idx="1274">
                  <c:v>5</c:v>
                </c:pt>
                <c:pt idx="1275">
                  <c:v>5</c:v>
                </c:pt>
                <c:pt idx="1276">
                  <c:v>5</c:v>
                </c:pt>
                <c:pt idx="1277">
                  <c:v>5</c:v>
                </c:pt>
                <c:pt idx="1278">
                  <c:v>5</c:v>
                </c:pt>
                <c:pt idx="1279">
                  <c:v>5</c:v>
                </c:pt>
                <c:pt idx="1280">
                  <c:v>5</c:v>
                </c:pt>
                <c:pt idx="1281">
                  <c:v>5</c:v>
                </c:pt>
                <c:pt idx="1282">
                  <c:v>5</c:v>
                </c:pt>
                <c:pt idx="1283">
                  <c:v>5</c:v>
                </c:pt>
                <c:pt idx="1284">
                  <c:v>5</c:v>
                </c:pt>
                <c:pt idx="1285">
                  <c:v>5</c:v>
                </c:pt>
                <c:pt idx="1286">
                  <c:v>6</c:v>
                </c:pt>
                <c:pt idx="1287">
                  <c:v>6</c:v>
                </c:pt>
                <c:pt idx="1288">
                  <c:v>6</c:v>
                </c:pt>
                <c:pt idx="1289">
                  <c:v>6</c:v>
                </c:pt>
                <c:pt idx="1290">
                  <c:v>6</c:v>
                </c:pt>
                <c:pt idx="1291">
                  <c:v>6</c:v>
                </c:pt>
                <c:pt idx="1292">
                  <c:v>6</c:v>
                </c:pt>
                <c:pt idx="1293">
                  <c:v>6</c:v>
                </c:pt>
                <c:pt idx="1294">
                  <c:v>6</c:v>
                </c:pt>
                <c:pt idx="1295">
                  <c:v>6</c:v>
                </c:pt>
                <c:pt idx="1296">
                  <c:v>6</c:v>
                </c:pt>
                <c:pt idx="1297">
                  <c:v>6</c:v>
                </c:pt>
                <c:pt idx="1298">
                  <c:v>6</c:v>
                </c:pt>
                <c:pt idx="1299">
                  <c:v>6</c:v>
                </c:pt>
                <c:pt idx="1300">
                  <c:v>6</c:v>
                </c:pt>
                <c:pt idx="1301">
                  <c:v>6</c:v>
                </c:pt>
                <c:pt idx="1302">
                  <c:v>6</c:v>
                </c:pt>
                <c:pt idx="1303">
                  <c:v>6</c:v>
                </c:pt>
                <c:pt idx="1304">
                  <c:v>6</c:v>
                </c:pt>
                <c:pt idx="1305">
                  <c:v>6</c:v>
                </c:pt>
                <c:pt idx="1306">
                  <c:v>6</c:v>
                </c:pt>
                <c:pt idx="1307">
                  <c:v>6</c:v>
                </c:pt>
                <c:pt idx="1308">
                  <c:v>6</c:v>
                </c:pt>
                <c:pt idx="1309">
                  <c:v>6</c:v>
                </c:pt>
                <c:pt idx="1310">
                  <c:v>6</c:v>
                </c:pt>
                <c:pt idx="1311">
                  <c:v>6</c:v>
                </c:pt>
                <c:pt idx="1312">
                  <c:v>6</c:v>
                </c:pt>
                <c:pt idx="1313">
                  <c:v>6</c:v>
                </c:pt>
                <c:pt idx="1314">
                  <c:v>6</c:v>
                </c:pt>
                <c:pt idx="1315">
                  <c:v>6</c:v>
                </c:pt>
                <c:pt idx="1316">
                  <c:v>6</c:v>
                </c:pt>
                <c:pt idx="1317">
                  <c:v>6</c:v>
                </c:pt>
                <c:pt idx="1318">
                  <c:v>6</c:v>
                </c:pt>
                <c:pt idx="1319">
                  <c:v>6</c:v>
                </c:pt>
                <c:pt idx="1320">
                  <c:v>6</c:v>
                </c:pt>
                <c:pt idx="1321">
                  <c:v>6</c:v>
                </c:pt>
                <c:pt idx="1322">
                  <c:v>6</c:v>
                </c:pt>
                <c:pt idx="1323">
                  <c:v>6</c:v>
                </c:pt>
                <c:pt idx="1324">
                  <c:v>6</c:v>
                </c:pt>
                <c:pt idx="1325">
                  <c:v>6</c:v>
                </c:pt>
                <c:pt idx="1326">
                  <c:v>6</c:v>
                </c:pt>
                <c:pt idx="1327">
                  <c:v>6</c:v>
                </c:pt>
                <c:pt idx="1328">
                  <c:v>6</c:v>
                </c:pt>
                <c:pt idx="1329">
                  <c:v>6</c:v>
                </c:pt>
                <c:pt idx="1330">
                  <c:v>6</c:v>
                </c:pt>
                <c:pt idx="1331">
                  <c:v>6</c:v>
                </c:pt>
                <c:pt idx="1332">
                  <c:v>6</c:v>
                </c:pt>
                <c:pt idx="1333">
                  <c:v>6</c:v>
                </c:pt>
                <c:pt idx="1334">
                  <c:v>6</c:v>
                </c:pt>
                <c:pt idx="1335">
                  <c:v>6</c:v>
                </c:pt>
                <c:pt idx="1336">
                  <c:v>6</c:v>
                </c:pt>
                <c:pt idx="1337">
                  <c:v>6</c:v>
                </c:pt>
                <c:pt idx="1338">
                  <c:v>6</c:v>
                </c:pt>
                <c:pt idx="1339">
                  <c:v>6</c:v>
                </c:pt>
                <c:pt idx="1340">
                  <c:v>6</c:v>
                </c:pt>
                <c:pt idx="1341">
                  <c:v>6</c:v>
                </c:pt>
                <c:pt idx="1342">
                  <c:v>6</c:v>
                </c:pt>
                <c:pt idx="1343">
                  <c:v>6</c:v>
                </c:pt>
                <c:pt idx="1344">
                  <c:v>6</c:v>
                </c:pt>
                <c:pt idx="1345">
                  <c:v>6</c:v>
                </c:pt>
                <c:pt idx="1346">
                  <c:v>6</c:v>
                </c:pt>
                <c:pt idx="1347">
                  <c:v>6</c:v>
                </c:pt>
                <c:pt idx="1348">
                  <c:v>6</c:v>
                </c:pt>
                <c:pt idx="1349">
                  <c:v>6</c:v>
                </c:pt>
                <c:pt idx="1350">
                  <c:v>6</c:v>
                </c:pt>
                <c:pt idx="1351">
                  <c:v>6</c:v>
                </c:pt>
                <c:pt idx="1352">
                  <c:v>6</c:v>
                </c:pt>
                <c:pt idx="1353">
                  <c:v>6</c:v>
                </c:pt>
                <c:pt idx="1354">
                  <c:v>6</c:v>
                </c:pt>
                <c:pt idx="1355">
                  <c:v>6</c:v>
                </c:pt>
                <c:pt idx="1356">
                  <c:v>6</c:v>
                </c:pt>
                <c:pt idx="1357">
                  <c:v>6</c:v>
                </c:pt>
                <c:pt idx="1358">
                  <c:v>6</c:v>
                </c:pt>
                <c:pt idx="1359">
                  <c:v>6</c:v>
                </c:pt>
                <c:pt idx="1360">
                  <c:v>6</c:v>
                </c:pt>
                <c:pt idx="1361">
                  <c:v>6</c:v>
                </c:pt>
                <c:pt idx="1362">
                  <c:v>6</c:v>
                </c:pt>
                <c:pt idx="1363">
                  <c:v>6</c:v>
                </c:pt>
                <c:pt idx="1364">
                  <c:v>6</c:v>
                </c:pt>
                <c:pt idx="1365">
                  <c:v>6</c:v>
                </c:pt>
                <c:pt idx="1366">
                  <c:v>6</c:v>
                </c:pt>
                <c:pt idx="1367">
                  <c:v>6</c:v>
                </c:pt>
                <c:pt idx="1368">
                  <c:v>6</c:v>
                </c:pt>
                <c:pt idx="1369">
                  <c:v>6</c:v>
                </c:pt>
                <c:pt idx="1370">
                  <c:v>6</c:v>
                </c:pt>
                <c:pt idx="1371">
                  <c:v>6</c:v>
                </c:pt>
                <c:pt idx="1372">
                  <c:v>6</c:v>
                </c:pt>
                <c:pt idx="1373">
                  <c:v>6</c:v>
                </c:pt>
                <c:pt idx="1374">
                  <c:v>6</c:v>
                </c:pt>
                <c:pt idx="1375">
                  <c:v>6</c:v>
                </c:pt>
                <c:pt idx="1376">
                  <c:v>6</c:v>
                </c:pt>
                <c:pt idx="1377">
                  <c:v>6</c:v>
                </c:pt>
                <c:pt idx="1378">
                  <c:v>6</c:v>
                </c:pt>
                <c:pt idx="1379">
                  <c:v>6</c:v>
                </c:pt>
                <c:pt idx="1380">
                  <c:v>6</c:v>
                </c:pt>
                <c:pt idx="1381">
                  <c:v>6</c:v>
                </c:pt>
                <c:pt idx="1382">
                  <c:v>6</c:v>
                </c:pt>
                <c:pt idx="1383">
                  <c:v>6</c:v>
                </c:pt>
                <c:pt idx="1384">
                  <c:v>6</c:v>
                </c:pt>
                <c:pt idx="1385">
                  <c:v>6</c:v>
                </c:pt>
                <c:pt idx="1386">
                  <c:v>6</c:v>
                </c:pt>
                <c:pt idx="1387">
                  <c:v>6</c:v>
                </c:pt>
                <c:pt idx="1388">
                  <c:v>6</c:v>
                </c:pt>
                <c:pt idx="1389">
                  <c:v>6</c:v>
                </c:pt>
                <c:pt idx="1390">
                  <c:v>6</c:v>
                </c:pt>
                <c:pt idx="1391">
                  <c:v>6</c:v>
                </c:pt>
                <c:pt idx="1392">
                  <c:v>6</c:v>
                </c:pt>
                <c:pt idx="1393">
                  <c:v>6</c:v>
                </c:pt>
                <c:pt idx="1394">
                  <c:v>6</c:v>
                </c:pt>
                <c:pt idx="1395">
                  <c:v>6</c:v>
                </c:pt>
                <c:pt idx="1396">
                  <c:v>6</c:v>
                </c:pt>
                <c:pt idx="1397">
                  <c:v>6</c:v>
                </c:pt>
                <c:pt idx="1398">
                  <c:v>6</c:v>
                </c:pt>
                <c:pt idx="1399">
                  <c:v>6</c:v>
                </c:pt>
                <c:pt idx="1400">
                  <c:v>6</c:v>
                </c:pt>
                <c:pt idx="1401">
                  <c:v>6</c:v>
                </c:pt>
                <c:pt idx="1402">
                  <c:v>6</c:v>
                </c:pt>
                <c:pt idx="1403">
                  <c:v>6</c:v>
                </c:pt>
                <c:pt idx="1404">
                  <c:v>6</c:v>
                </c:pt>
                <c:pt idx="1405">
                  <c:v>6</c:v>
                </c:pt>
                <c:pt idx="1406">
                  <c:v>6</c:v>
                </c:pt>
                <c:pt idx="1407">
                  <c:v>6</c:v>
                </c:pt>
                <c:pt idx="1408">
                  <c:v>6</c:v>
                </c:pt>
                <c:pt idx="1409">
                  <c:v>6</c:v>
                </c:pt>
                <c:pt idx="1410">
                  <c:v>6</c:v>
                </c:pt>
                <c:pt idx="1411">
                  <c:v>6</c:v>
                </c:pt>
                <c:pt idx="1412">
                  <c:v>6</c:v>
                </c:pt>
                <c:pt idx="1413">
                  <c:v>6</c:v>
                </c:pt>
                <c:pt idx="1414">
                  <c:v>6</c:v>
                </c:pt>
                <c:pt idx="1415">
                  <c:v>6</c:v>
                </c:pt>
                <c:pt idx="1416">
                  <c:v>6</c:v>
                </c:pt>
                <c:pt idx="1417">
                  <c:v>6</c:v>
                </c:pt>
                <c:pt idx="1418">
                  <c:v>6</c:v>
                </c:pt>
                <c:pt idx="1419">
                  <c:v>6</c:v>
                </c:pt>
                <c:pt idx="1420">
                  <c:v>6</c:v>
                </c:pt>
                <c:pt idx="1421">
                  <c:v>6</c:v>
                </c:pt>
                <c:pt idx="1422">
                  <c:v>6</c:v>
                </c:pt>
                <c:pt idx="1423">
                  <c:v>6</c:v>
                </c:pt>
                <c:pt idx="1424">
                  <c:v>6</c:v>
                </c:pt>
                <c:pt idx="1425">
                  <c:v>6</c:v>
                </c:pt>
                <c:pt idx="1426">
                  <c:v>6</c:v>
                </c:pt>
                <c:pt idx="1427">
                  <c:v>6</c:v>
                </c:pt>
                <c:pt idx="1428">
                  <c:v>6</c:v>
                </c:pt>
                <c:pt idx="1429">
                  <c:v>6</c:v>
                </c:pt>
                <c:pt idx="1430">
                  <c:v>6</c:v>
                </c:pt>
                <c:pt idx="1431">
                  <c:v>6</c:v>
                </c:pt>
                <c:pt idx="1432">
                  <c:v>6</c:v>
                </c:pt>
                <c:pt idx="1433">
                  <c:v>6</c:v>
                </c:pt>
                <c:pt idx="1434">
                  <c:v>6</c:v>
                </c:pt>
                <c:pt idx="1435">
                  <c:v>6</c:v>
                </c:pt>
                <c:pt idx="1436">
                  <c:v>6</c:v>
                </c:pt>
                <c:pt idx="1437">
                  <c:v>6</c:v>
                </c:pt>
                <c:pt idx="1438">
                  <c:v>6</c:v>
                </c:pt>
                <c:pt idx="1439">
                  <c:v>6</c:v>
                </c:pt>
                <c:pt idx="1440">
                  <c:v>6</c:v>
                </c:pt>
                <c:pt idx="1441">
                  <c:v>6</c:v>
                </c:pt>
                <c:pt idx="1442">
                  <c:v>6</c:v>
                </c:pt>
                <c:pt idx="1443">
                  <c:v>6</c:v>
                </c:pt>
                <c:pt idx="1444">
                  <c:v>6</c:v>
                </c:pt>
                <c:pt idx="1445">
                  <c:v>6</c:v>
                </c:pt>
                <c:pt idx="1446">
                  <c:v>6</c:v>
                </c:pt>
                <c:pt idx="1447">
                  <c:v>6</c:v>
                </c:pt>
                <c:pt idx="1448">
                  <c:v>6</c:v>
                </c:pt>
                <c:pt idx="1449">
                  <c:v>6</c:v>
                </c:pt>
                <c:pt idx="1450">
                  <c:v>6</c:v>
                </c:pt>
                <c:pt idx="1451">
                  <c:v>6</c:v>
                </c:pt>
                <c:pt idx="1452">
                  <c:v>6</c:v>
                </c:pt>
                <c:pt idx="1453">
                  <c:v>6</c:v>
                </c:pt>
                <c:pt idx="1454">
                  <c:v>6</c:v>
                </c:pt>
                <c:pt idx="1455">
                  <c:v>6</c:v>
                </c:pt>
                <c:pt idx="1456">
                  <c:v>6</c:v>
                </c:pt>
                <c:pt idx="1457">
                  <c:v>6</c:v>
                </c:pt>
                <c:pt idx="1458">
                  <c:v>6</c:v>
                </c:pt>
                <c:pt idx="1459">
                  <c:v>6</c:v>
                </c:pt>
                <c:pt idx="1460">
                  <c:v>6</c:v>
                </c:pt>
                <c:pt idx="1461">
                  <c:v>6</c:v>
                </c:pt>
                <c:pt idx="1462">
                  <c:v>6</c:v>
                </c:pt>
                <c:pt idx="1463">
                  <c:v>6</c:v>
                </c:pt>
                <c:pt idx="1464">
                  <c:v>6</c:v>
                </c:pt>
                <c:pt idx="1465">
                  <c:v>6</c:v>
                </c:pt>
                <c:pt idx="1466">
                  <c:v>6</c:v>
                </c:pt>
                <c:pt idx="1467">
                  <c:v>6</c:v>
                </c:pt>
                <c:pt idx="1468">
                  <c:v>6</c:v>
                </c:pt>
                <c:pt idx="1469">
                  <c:v>6</c:v>
                </c:pt>
                <c:pt idx="1470">
                  <c:v>6</c:v>
                </c:pt>
                <c:pt idx="1471">
                  <c:v>6</c:v>
                </c:pt>
                <c:pt idx="1472">
                  <c:v>6</c:v>
                </c:pt>
                <c:pt idx="1473">
                  <c:v>7</c:v>
                </c:pt>
                <c:pt idx="1474">
                  <c:v>7</c:v>
                </c:pt>
                <c:pt idx="1475">
                  <c:v>7</c:v>
                </c:pt>
                <c:pt idx="1476">
                  <c:v>7</c:v>
                </c:pt>
                <c:pt idx="1477">
                  <c:v>7</c:v>
                </c:pt>
                <c:pt idx="1478">
                  <c:v>7</c:v>
                </c:pt>
                <c:pt idx="1479">
                  <c:v>7</c:v>
                </c:pt>
                <c:pt idx="1480">
                  <c:v>7</c:v>
                </c:pt>
                <c:pt idx="1481">
                  <c:v>7</c:v>
                </c:pt>
                <c:pt idx="1482">
                  <c:v>7</c:v>
                </c:pt>
                <c:pt idx="1483">
                  <c:v>7</c:v>
                </c:pt>
                <c:pt idx="1484">
                  <c:v>7</c:v>
                </c:pt>
                <c:pt idx="1485">
                  <c:v>7</c:v>
                </c:pt>
                <c:pt idx="1486">
                  <c:v>7</c:v>
                </c:pt>
                <c:pt idx="1487">
                  <c:v>7</c:v>
                </c:pt>
                <c:pt idx="1488">
                  <c:v>7</c:v>
                </c:pt>
                <c:pt idx="1489">
                  <c:v>7</c:v>
                </c:pt>
                <c:pt idx="1490">
                  <c:v>7</c:v>
                </c:pt>
                <c:pt idx="1491">
                  <c:v>7</c:v>
                </c:pt>
                <c:pt idx="1492">
                  <c:v>7</c:v>
                </c:pt>
                <c:pt idx="1493">
                  <c:v>7</c:v>
                </c:pt>
                <c:pt idx="1494">
                  <c:v>7</c:v>
                </c:pt>
                <c:pt idx="1495">
                  <c:v>7</c:v>
                </c:pt>
                <c:pt idx="1496">
                  <c:v>7</c:v>
                </c:pt>
                <c:pt idx="1497">
                  <c:v>7</c:v>
                </c:pt>
                <c:pt idx="1498">
                  <c:v>7</c:v>
                </c:pt>
                <c:pt idx="1499">
                  <c:v>7</c:v>
                </c:pt>
                <c:pt idx="1500">
                  <c:v>7</c:v>
                </c:pt>
                <c:pt idx="1501">
                  <c:v>7</c:v>
                </c:pt>
                <c:pt idx="1502">
                  <c:v>7</c:v>
                </c:pt>
                <c:pt idx="1503">
                  <c:v>7</c:v>
                </c:pt>
                <c:pt idx="1504">
                  <c:v>7</c:v>
                </c:pt>
                <c:pt idx="1505">
                  <c:v>7</c:v>
                </c:pt>
                <c:pt idx="1506">
                  <c:v>7</c:v>
                </c:pt>
                <c:pt idx="1507">
                  <c:v>7</c:v>
                </c:pt>
                <c:pt idx="1508">
                  <c:v>7</c:v>
                </c:pt>
                <c:pt idx="1509">
                  <c:v>7</c:v>
                </c:pt>
                <c:pt idx="1510">
                  <c:v>7</c:v>
                </c:pt>
                <c:pt idx="1511">
                  <c:v>7</c:v>
                </c:pt>
                <c:pt idx="1512">
                  <c:v>7</c:v>
                </c:pt>
                <c:pt idx="1513">
                  <c:v>7</c:v>
                </c:pt>
                <c:pt idx="1514">
                  <c:v>7</c:v>
                </c:pt>
                <c:pt idx="1515">
                  <c:v>7</c:v>
                </c:pt>
                <c:pt idx="1516">
                  <c:v>7</c:v>
                </c:pt>
                <c:pt idx="1517">
                  <c:v>7</c:v>
                </c:pt>
                <c:pt idx="1518">
                  <c:v>7</c:v>
                </c:pt>
                <c:pt idx="1519">
                  <c:v>7</c:v>
                </c:pt>
                <c:pt idx="1520">
                  <c:v>7</c:v>
                </c:pt>
                <c:pt idx="1521">
                  <c:v>7</c:v>
                </c:pt>
                <c:pt idx="1522">
                  <c:v>7</c:v>
                </c:pt>
                <c:pt idx="1523">
                  <c:v>7</c:v>
                </c:pt>
                <c:pt idx="1524">
                  <c:v>7</c:v>
                </c:pt>
                <c:pt idx="1525">
                  <c:v>7</c:v>
                </c:pt>
                <c:pt idx="1526">
                  <c:v>7</c:v>
                </c:pt>
                <c:pt idx="1527">
                  <c:v>7</c:v>
                </c:pt>
                <c:pt idx="1528">
                  <c:v>7</c:v>
                </c:pt>
                <c:pt idx="1529">
                  <c:v>7</c:v>
                </c:pt>
                <c:pt idx="1530">
                  <c:v>7</c:v>
                </c:pt>
                <c:pt idx="1531">
                  <c:v>7</c:v>
                </c:pt>
                <c:pt idx="1532">
                  <c:v>7</c:v>
                </c:pt>
                <c:pt idx="1533">
                  <c:v>7</c:v>
                </c:pt>
                <c:pt idx="1534">
                  <c:v>7</c:v>
                </c:pt>
                <c:pt idx="1535">
                  <c:v>7</c:v>
                </c:pt>
                <c:pt idx="1536">
                  <c:v>7</c:v>
                </c:pt>
                <c:pt idx="1537">
                  <c:v>7</c:v>
                </c:pt>
                <c:pt idx="1538">
                  <c:v>7</c:v>
                </c:pt>
                <c:pt idx="1539">
                  <c:v>7</c:v>
                </c:pt>
                <c:pt idx="1540">
                  <c:v>7</c:v>
                </c:pt>
                <c:pt idx="1541">
                  <c:v>7</c:v>
                </c:pt>
                <c:pt idx="1542">
                  <c:v>7</c:v>
                </c:pt>
                <c:pt idx="1543">
                  <c:v>7</c:v>
                </c:pt>
                <c:pt idx="1544">
                  <c:v>7</c:v>
                </c:pt>
                <c:pt idx="1545">
                  <c:v>7</c:v>
                </c:pt>
                <c:pt idx="1546">
                  <c:v>7</c:v>
                </c:pt>
                <c:pt idx="1547">
                  <c:v>7</c:v>
                </c:pt>
                <c:pt idx="1548">
                  <c:v>7</c:v>
                </c:pt>
                <c:pt idx="1549">
                  <c:v>7</c:v>
                </c:pt>
                <c:pt idx="1550">
                  <c:v>7</c:v>
                </c:pt>
                <c:pt idx="1551">
                  <c:v>7</c:v>
                </c:pt>
                <c:pt idx="1552">
                  <c:v>7</c:v>
                </c:pt>
                <c:pt idx="1553">
                  <c:v>7</c:v>
                </c:pt>
                <c:pt idx="1554">
                  <c:v>7</c:v>
                </c:pt>
                <c:pt idx="1555">
                  <c:v>7</c:v>
                </c:pt>
                <c:pt idx="1556">
                  <c:v>7</c:v>
                </c:pt>
                <c:pt idx="1557">
                  <c:v>7</c:v>
                </c:pt>
                <c:pt idx="1558">
                  <c:v>7</c:v>
                </c:pt>
                <c:pt idx="1559">
                  <c:v>7</c:v>
                </c:pt>
                <c:pt idx="1560">
                  <c:v>7</c:v>
                </c:pt>
                <c:pt idx="1561">
                  <c:v>7</c:v>
                </c:pt>
                <c:pt idx="1562">
                  <c:v>7</c:v>
                </c:pt>
                <c:pt idx="1563">
                  <c:v>7</c:v>
                </c:pt>
                <c:pt idx="1564">
                  <c:v>7</c:v>
                </c:pt>
                <c:pt idx="1565">
                  <c:v>7</c:v>
                </c:pt>
                <c:pt idx="1566">
                  <c:v>7</c:v>
                </c:pt>
                <c:pt idx="1567">
                  <c:v>7</c:v>
                </c:pt>
                <c:pt idx="1568">
                  <c:v>7</c:v>
                </c:pt>
                <c:pt idx="1569">
                  <c:v>7</c:v>
                </c:pt>
                <c:pt idx="1570">
                  <c:v>7</c:v>
                </c:pt>
                <c:pt idx="1571">
                  <c:v>7</c:v>
                </c:pt>
                <c:pt idx="1572">
                  <c:v>7</c:v>
                </c:pt>
                <c:pt idx="1573">
                  <c:v>7</c:v>
                </c:pt>
                <c:pt idx="1574">
                  <c:v>7</c:v>
                </c:pt>
                <c:pt idx="1575">
                  <c:v>7</c:v>
                </c:pt>
                <c:pt idx="1576">
                  <c:v>7</c:v>
                </c:pt>
                <c:pt idx="1577">
                  <c:v>7</c:v>
                </c:pt>
                <c:pt idx="1578">
                  <c:v>7</c:v>
                </c:pt>
                <c:pt idx="1579">
                  <c:v>7</c:v>
                </c:pt>
                <c:pt idx="1580">
                  <c:v>7</c:v>
                </c:pt>
                <c:pt idx="1581">
                  <c:v>7</c:v>
                </c:pt>
                <c:pt idx="1582">
                  <c:v>7</c:v>
                </c:pt>
                <c:pt idx="1583">
                  <c:v>7</c:v>
                </c:pt>
                <c:pt idx="1584">
                  <c:v>7</c:v>
                </c:pt>
                <c:pt idx="1585">
                  <c:v>7</c:v>
                </c:pt>
                <c:pt idx="1586">
                  <c:v>7</c:v>
                </c:pt>
                <c:pt idx="1587">
                  <c:v>7</c:v>
                </c:pt>
                <c:pt idx="1588">
                  <c:v>7</c:v>
                </c:pt>
                <c:pt idx="1589">
                  <c:v>7</c:v>
                </c:pt>
                <c:pt idx="1590">
                  <c:v>7</c:v>
                </c:pt>
                <c:pt idx="1591">
                  <c:v>7</c:v>
                </c:pt>
                <c:pt idx="1592">
                  <c:v>7</c:v>
                </c:pt>
                <c:pt idx="1593">
                  <c:v>7</c:v>
                </c:pt>
                <c:pt idx="1594">
                  <c:v>7</c:v>
                </c:pt>
                <c:pt idx="1595">
                  <c:v>7</c:v>
                </c:pt>
                <c:pt idx="1596">
                  <c:v>7</c:v>
                </c:pt>
                <c:pt idx="1597">
                  <c:v>7</c:v>
                </c:pt>
                <c:pt idx="1598">
                  <c:v>7</c:v>
                </c:pt>
                <c:pt idx="1599">
                  <c:v>7</c:v>
                </c:pt>
                <c:pt idx="1600">
                  <c:v>7</c:v>
                </c:pt>
                <c:pt idx="1601">
                  <c:v>7</c:v>
                </c:pt>
                <c:pt idx="1602">
                  <c:v>7</c:v>
                </c:pt>
                <c:pt idx="1603">
                  <c:v>7</c:v>
                </c:pt>
                <c:pt idx="1604">
                  <c:v>7</c:v>
                </c:pt>
                <c:pt idx="1605">
                  <c:v>7</c:v>
                </c:pt>
                <c:pt idx="1606">
                  <c:v>7</c:v>
                </c:pt>
                <c:pt idx="1607">
                  <c:v>7</c:v>
                </c:pt>
                <c:pt idx="1608">
                  <c:v>8</c:v>
                </c:pt>
                <c:pt idx="1609">
                  <c:v>8</c:v>
                </c:pt>
                <c:pt idx="1610">
                  <c:v>8</c:v>
                </c:pt>
                <c:pt idx="1611">
                  <c:v>8</c:v>
                </c:pt>
                <c:pt idx="1612">
                  <c:v>8</c:v>
                </c:pt>
                <c:pt idx="1613">
                  <c:v>8</c:v>
                </c:pt>
                <c:pt idx="1614">
                  <c:v>8</c:v>
                </c:pt>
                <c:pt idx="1615">
                  <c:v>8</c:v>
                </c:pt>
                <c:pt idx="1616">
                  <c:v>8</c:v>
                </c:pt>
                <c:pt idx="1617">
                  <c:v>8</c:v>
                </c:pt>
                <c:pt idx="1618">
                  <c:v>8</c:v>
                </c:pt>
                <c:pt idx="1619">
                  <c:v>8</c:v>
                </c:pt>
                <c:pt idx="1620">
                  <c:v>8</c:v>
                </c:pt>
                <c:pt idx="1621">
                  <c:v>8</c:v>
                </c:pt>
                <c:pt idx="1622">
                  <c:v>8</c:v>
                </c:pt>
                <c:pt idx="1623">
                  <c:v>8</c:v>
                </c:pt>
                <c:pt idx="1624">
                  <c:v>8</c:v>
                </c:pt>
                <c:pt idx="1625">
                  <c:v>8</c:v>
                </c:pt>
                <c:pt idx="1626">
                  <c:v>8</c:v>
                </c:pt>
                <c:pt idx="1627">
                  <c:v>8</c:v>
                </c:pt>
                <c:pt idx="1628">
                  <c:v>8</c:v>
                </c:pt>
                <c:pt idx="1629">
                  <c:v>8</c:v>
                </c:pt>
                <c:pt idx="1630">
                  <c:v>8</c:v>
                </c:pt>
                <c:pt idx="1631">
                  <c:v>8</c:v>
                </c:pt>
                <c:pt idx="1632">
                  <c:v>8</c:v>
                </c:pt>
                <c:pt idx="1633">
                  <c:v>8</c:v>
                </c:pt>
                <c:pt idx="1634">
                  <c:v>8</c:v>
                </c:pt>
                <c:pt idx="1635">
                  <c:v>8</c:v>
                </c:pt>
                <c:pt idx="1636">
                  <c:v>8</c:v>
                </c:pt>
                <c:pt idx="1637">
                  <c:v>8</c:v>
                </c:pt>
                <c:pt idx="1638">
                  <c:v>8</c:v>
                </c:pt>
                <c:pt idx="1639">
                  <c:v>8</c:v>
                </c:pt>
                <c:pt idx="1640">
                  <c:v>8</c:v>
                </c:pt>
                <c:pt idx="1641">
                  <c:v>8</c:v>
                </c:pt>
                <c:pt idx="1642">
                  <c:v>8</c:v>
                </c:pt>
                <c:pt idx="1643">
                  <c:v>8</c:v>
                </c:pt>
                <c:pt idx="1644">
                  <c:v>8</c:v>
                </c:pt>
                <c:pt idx="1645">
                  <c:v>8</c:v>
                </c:pt>
                <c:pt idx="1646">
                  <c:v>8</c:v>
                </c:pt>
                <c:pt idx="1647">
                  <c:v>8</c:v>
                </c:pt>
                <c:pt idx="1648">
                  <c:v>8</c:v>
                </c:pt>
                <c:pt idx="1649">
                  <c:v>8</c:v>
                </c:pt>
                <c:pt idx="1650">
                  <c:v>8</c:v>
                </c:pt>
                <c:pt idx="1651">
                  <c:v>8</c:v>
                </c:pt>
                <c:pt idx="1652">
                  <c:v>8</c:v>
                </c:pt>
                <c:pt idx="1653">
                  <c:v>8</c:v>
                </c:pt>
                <c:pt idx="1654">
                  <c:v>8</c:v>
                </c:pt>
                <c:pt idx="1655">
                  <c:v>8</c:v>
                </c:pt>
                <c:pt idx="1656">
                  <c:v>8</c:v>
                </c:pt>
                <c:pt idx="1657">
                  <c:v>8</c:v>
                </c:pt>
                <c:pt idx="1658">
                  <c:v>8</c:v>
                </c:pt>
                <c:pt idx="1659">
                  <c:v>8</c:v>
                </c:pt>
                <c:pt idx="1660">
                  <c:v>8</c:v>
                </c:pt>
                <c:pt idx="1661">
                  <c:v>8</c:v>
                </c:pt>
                <c:pt idx="1662">
                  <c:v>8</c:v>
                </c:pt>
                <c:pt idx="1663">
                  <c:v>8</c:v>
                </c:pt>
                <c:pt idx="1664">
                  <c:v>8</c:v>
                </c:pt>
                <c:pt idx="1665">
                  <c:v>8</c:v>
                </c:pt>
                <c:pt idx="1666">
                  <c:v>8</c:v>
                </c:pt>
                <c:pt idx="1667">
                  <c:v>8</c:v>
                </c:pt>
                <c:pt idx="1668">
                  <c:v>8</c:v>
                </c:pt>
                <c:pt idx="1669">
                  <c:v>8</c:v>
                </c:pt>
                <c:pt idx="1670">
                  <c:v>8</c:v>
                </c:pt>
                <c:pt idx="1671">
                  <c:v>8</c:v>
                </c:pt>
                <c:pt idx="1672">
                  <c:v>8</c:v>
                </c:pt>
                <c:pt idx="1673">
                  <c:v>8</c:v>
                </c:pt>
                <c:pt idx="1674">
                  <c:v>8</c:v>
                </c:pt>
                <c:pt idx="1675">
                  <c:v>8</c:v>
                </c:pt>
                <c:pt idx="1676">
                  <c:v>8</c:v>
                </c:pt>
                <c:pt idx="1677">
                  <c:v>8</c:v>
                </c:pt>
                <c:pt idx="1678">
                  <c:v>8</c:v>
                </c:pt>
                <c:pt idx="1679">
                  <c:v>8</c:v>
                </c:pt>
                <c:pt idx="1680">
                  <c:v>8</c:v>
                </c:pt>
                <c:pt idx="1681">
                  <c:v>8</c:v>
                </c:pt>
                <c:pt idx="1682">
                  <c:v>8</c:v>
                </c:pt>
                <c:pt idx="1683">
                  <c:v>8</c:v>
                </c:pt>
                <c:pt idx="1684">
                  <c:v>8</c:v>
                </c:pt>
                <c:pt idx="1685">
                  <c:v>8</c:v>
                </c:pt>
                <c:pt idx="1686">
                  <c:v>8</c:v>
                </c:pt>
                <c:pt idx="1687">
                  <c:v>8</c:v>
                </c:pt>
                <c:pt idx="1688">
                  <c:v>8</c:v>
                </c:pt>
                <c:pt idx="1689">
                  <c:v>8</c:v>
                </c:pt>
                <c:pt idx="1690">
                  <c:v>8</c:v>
                </c:pt>
                <c:pt idx="1691">
                  <c:v>8</c:v>
                </c:pt>
                <c:pt idx="1692">
                  <c:v>8</c:v>
                </c:pt>
                <c:pt idx="1693">
                  <c:v>8</c:v>
                </c:pt>
                <c:pt idx="1694">
                  <c:v>8</c:v>
                </c:pt>
                <c:pt idx="1695">
                  <c:v>8</c:v>
                </c:pt>
                <c:pt idx="1696">
                  <c:v>8</c:v>
                </c:pt>
                <c:pt idx="1697">
                  <c:v>8</c:v>
                </c:pt>
                <c:pt idx="1698">
                  <c:v>8</c:v>
                </c:pt>
                <c:pt idx="1699">
                  <c:v>8</c:v>
                </c:pt>
                <c:pt idx="1700">
                  <c:v>8</c:v>
                </c:pt>
                <c:pt idx="1701">
                  <c:v>8</c:v>
                </c:pt>
                <c:pt idx="1702">
                  <c:v>8</c:v>
                </c:pt>
                <c:pt idx="1703">
                  <c:v>8</c:v>
                </c:pt>
                <c:pt idx="1704">
                  <c:v>8</c:v>
                </c:pt>
                <c:pt idx="1705">
                  <c:v>8</c:v>
                </c:pt>
                <c:pt idx="1706">
                  <c:v>8</c:v>
                </c:pt>
                <c:pt idx="1707">
                  <c:v>8</c:v>
                </c:pt>
                <c:pt idx="1708">
                  <c:v>8</c:v>
                </c:pt>
                <c:pt idx="1709">
                  <c:v>8</c:v>
                </c:pt>
                <c:pt idx="1710">
                  <c:v>8</c:v>
                </c:pt>
                <c:pt idx="1711">
                  <c:v>8</c:v>
                </c:pt>
                <c:pt idx="1712">
                  <c:v>8</c:v>
                </c:pt>
                <c:pt idx="1713">
                  <c:v>8</c:v>
                </c:pt>
                <c:pt idx="1714">
                  <c:v>8</c:v>
                </c:pt>
                <c:pt idx="1715">
                  <c:v>8</c:v>
                </c:pt>
                <c:pt idx="1716">
                  <c:v>8</c:v>
                </c:pt>
                <c:pt idx="1717">
                  <c:v>8</c:v>
                </c:pt>
                <c:pt idx="1718">
                  <c:v>8</c:v>
                </c:pt>
                <c:pt idx="1719">
                  <c:v>8</c:v>
                </c:pt>
                <c:pt idx="1720">
                  <c:v>8</c:v>
                </c:pt>
                <c:pt idx="1721">
                  <c:v>8</c:v>
                </c:pt>
                <c:pt idx="1722">
                  <c:v>8</c:v>
                </c:pt>
                <c:pt idx="1723">
                  <c:v>8</c:v>
                </c:pt>
                <c:pt idx="1724">
                  <c:v>8</c:v>
                </c:pt>
                <c:pt idx="1725">
                  <c:v>8</c:v>
                </c:pt>
                <c:pt idx="1726">
                  <c:v>8</c:v>
                </c:pt>
                <c:pt idx="1727">
                  <c:v>8</c:v>
                </c:pt>
                <c:pt idx="1728">
                  <c:v>8</c:v>
                </c:pt>
                <c:pt idx="1729">
                  <c:v>8</c:v>
                </c:pt>
                <c:pt idx="1730">
                  <c:v>8</c:v>
                </c:pt>
                <c:pt idx="1731">
                  <c:v>8</c:v>
                </c:pt>
                <c:pt idx="1732">
                  <c:v>8</c:v>
                </c:pt>
                <c:pt idx="1733">
                  <c:v>8</c:v>
                </c:pt>
                <c:pt idx="1734">
                  <c:v>8</c:v>
                </c:pt>
                <c:pt idx="1735">
                  <c:v>8</c:v>
                </c:pt>
                <c:pt idx="1736">
                  <c:v>8</c:v>
                </c:pt>
                <c:pt idx="1737">
                  <c:v>8</c:v>
                </c:pt>
                <c:pt idx="1738">
                  <c:v>8</c:v>
                </c:pt>
                <c:pt idx="1739">
                  <c:v>8</c:v>
                </c:pt>
                <c:pt idx="1740">
                  <c:v>8</c:v>
                </c:pt>
                <c:pt idx="1741">
                  <c:v>8</c:v>
                </c:pt>
                <c:pt idx="1742">
                  <c:v>8</c:v>
                </c:pt>
                <c:pt idx="1743">
                  <c:v>8</c:v>
                </c:pt>
                <c:pt idx="1744">
                  <c:v>8</c:v>
                </c:pt>
                <c:pt idx="1745">
                  <c:v>8</c:v>
                </c:pt>
                <c:pt idx="1746">
                  <c:v>8</c:v>
                </c:pt>
                <c:pt idx="1747">
                  <c:v>8</c:v>
                </c:pt>
                <c:pt idx="1748">
                  <c:v>8</c:v>
                </c:pt>
                <c:pt idx="1749">
                  <c:v>8</c:v>
                </c:pt>
                <c:pt idx="1750">
                  <c:v>8</c:v>
                </c:pt>
                <c:pt idx="1751">
                  <c:v>8</c:v>
                </c:pt>
                <c:pt idx="1752">
                  <c:v>8</c:v>
                </c:pt>
                <c:pt idx="1753">
                  <c:v>8</c:v>
                </c:pt>
                <c:pt idx="1754">
                  <c:v>8</c:v>
                </c:pt>
                <c:pt idx="1755">
                  <c:v>8</c:v>
                </c:pt>
                <c:pt idx="1756">
                  <c:v>8</c:v>
                </c:pt>
                <c:pt idx="1757">
                  <c:v>8</c:v>
                </c:pt>
                <c:pt idx="1758">
                  <c:v>8</c:v>
                </c:pt>
                <c:pt idx="1759">
                  <c:v>8</c:v>
                </c:pt>
                <c:pt idx="1760">
                  <c:v>8</c:v>
                </c:pt>
                <c:pt idx="1761">
                  <c:v>8</c:v>
                </c:pt>
                <c:pt idx="1762">
                  <c:v>8</c:v>
                </c:pt>
                <c:pt idx="1763">
                  <c:v>8</c:v>
                </c:pt>
                <c:pt idx="1764">
                  <c:v>8</c:v>
                </c:pt>
                <c:pt idx="1765">
                  <c:v>8</c:v>
                </c:pt>
                <c:pt idx="1766">
                  <c:v>8</c:v>
                </c:pt>
                <c:pt idx="1767">
                  <c:v>8</c:v>
                </c:pt>
                <c:pt idx="1768">
                  <c:v>8</c:v>
                </c:pt>
                <c:pt idx="1769">
                  <c:v>8</c:v>
                </c:pt>
                <c:pt idx="1770">
                  <c:v>8</c:v>
                </c:pt>
                <c:pt idx="1771">
                  <c:v>8</c:v>
                </c:pt>
                <c:pt idx="1772">
                  <c:v>8</c:v>
                </c:pt>
                <c:pt idx="1773">
                  <c:v>8</c:v>
                </c:pt>
                <c:pt idx="1774">
                  <c:v>8</c:v>
                </c:pt>
                <c:pt idx="1775">
                  <c:v>8</c:v>
                </c:pt>
                <c:pt idx="1776">
                  <c:v>8</c:v>
                </c:pt>
                <c:pt idx="1777">
                  <c:v>8</c:v>
                </c:pt>
                <c:pt idx="1778">
                  <c:v>8</c:v>
                </c:pt>
                <c:pt idx="1779">
                  <c:v>8</c:v>
                </c:pt>
                <c:pt idx="1780">
                  <c:v>8</c:v>
                </c:pt>
                <c:pt idx="1781">
                  <c:v>8</c:v>
                </c:pt>
                <c:pt idx="1782">
                  <c:v>8</c:v>
                </c:pt>
                <c:pt idx="1783">
                  <c:v>8</c:v>
                </c:pt>
                <c:pt idx="1784">
                  <c:v>8</c:v>
                </c:pt>
                <c:pt idx="1785">
                  <c:v>8</c:v>
                </c:pt>
                <c:pt idx="1786">
                  <c:v>8</c:v>
                </c:pt>
                <c:pt idx="1787">
                  <c:v>8</c:v>
                </c:pt>
                <c:pt idx="1788">
                  <c:v>8</c:v>
                </c:pt>
                <c:pt idx="1789">
                  <c:v>8</c:v>
                </c:pt>
                <c:pt idx="1790">
                  <c:v>9</c:v>
                </c:pt>
                <c:pt idx="1791">
                  <c:v>9</c:v>
                </c:pt>
                <c:pt idx="1792">
                  <c:v>9</c:v>
                </c:pt>
                <c:pt idx="1793">
                  <c:v>9</c:v>
                </c:pt>
                <c:pt idx="1794">
                  <c:v>9</c:v>
                </c:pt>
                <c:pt idx="1795">
                  <c:v>9</c:v>
                </c:pt>
                <c:pt idx="1796">
                  <c:v>9</c:v>
                </c:pt>
                <c:pt idx="1797">
                  <c:v>9</c:v>
                </c:pt>
                <c:pt idx="1798">
                  <c:v>9</c:v>
                </c:pt>
                <c:pt idx="1799">
                  <c:v>9</c:v>
                </c:pt>
                <c:pt idx="1800">
                  <c:v>9</c:v>
                </c:pt>
                <c:pt idx="1801">
                  <c:v>9</c:v>
                </c:pt>
                <c:pt idx="1802">
                  <c:v>9</c:v>
                </c:pt>
                <c:pt idx="1803">
                  <c:v>9</c:v>
                </c:pt>
                <c:pt idx="1804">
                  <c:v>9</c:v>
                </c:pt>
                <c:pt idx="1805">
                  <c:v>9</c:v>
                </c:pt>
                <c:pt idx="1806">
                  <c:v>9</c:v>
                </c:pt>
                <c:pt idx="1807">
                  <c:v>9</c:v>
                </c:pt>
                <c:pt idx="1808">
                  <c:v>9</c:v>
                </c:pt>
                <c:pt idx="1809">
                  <c:v>9</c:v>
                </c:pt>
                <c:pt idx="1810">
                  <c:v>9</c:v>
                </c:pt>
                <c:pt idx="1811">
                  <c:v>9</c:v>
                </c:pt>
                <c:pt idx="1812">
                  <c:v>9</c:v>
                </c:pt>
                <c:pt idx="1813">
                  <c:v>9</c:v>
                </c:pt>
                <c:pt idx="1814">
                  <c:v>9</c:v>
                </c:pt>
                <c:pt idx="1815">
                  <c:v>9</c:v>
                </c:pt>
                <c:pt idx="1816">
                  <c:v>9</c:v>
                </c:pt>
                <c:pt idx="1817">
                  <c:v>9</c:v>
                </c:pt>
                <c:pt idx="1818">
                  <c:v>9</c:v>
                </c:pt>
                <c:pt idx="1819">
                  <c:v>9</c:v>
                </c:pt>
                <c:pt idx="1820">
                  <c:v>9</c:v>
                </c:pt>
                <c:pt idx="1821">
                  <c:v>9</c:v>
                </c:pt>
                <c:pt idx="1822">
                  <c:v>9</c:v>
                </c:pt>
                <c:pt idx="1823">
                  <c:v>9</c:v>
                </c:pt>
                <c:pt idx="1824">
                  <c:v>9</c:v>
                </c:pt>
                <c:pt idx="1825">
                  <c:v>9</c:v>
                </c:pt>
                <c:pt idx="1826">
                  <c:v>9</c:v>
                </c:pt>
                <c:pt idx="1827">
                  <c:v>9</c:v>
                </c:pt>
                <c:pt idx="1828">
                  <c:v>9</c:v>
                </c:pt>
                <c:pt idx="1829">
                  <c:v>9</c:v>
                </c:pt>
                <c:pt idx="1830">
                  <c:v>9</c:v>
                </c:pt>
                <c:pt idx="1831">
                  <c:v>9</c:v>
                </c:pt>
                <c:pt idx="1832">
                  <c:v>9</c:v>
                </c:pt>
                <c:pt idx="1833">
                  <c:v>9</c:v>
                </c:pt>
                <c:pt idx="1834">
                  <c:v>9</c:v>
                </c:pt>
                <c:pt idx="1835">
                  <c:v>9</c:v>
                </c:pt>
                <c:pt idx="1836">
                  <c:v>9</c:v>
                </c:pt>
                <c:pt idx="1837">
                  <c:v>9</c:v>
                </c:pt>
                <c:pt idx="1838">
                  <c:v>9</c:v>
                </c:pt>
                <c:pt idx="1839">
                  <c:v>9</c:v>
                </c:pt>
                <c:pt idx="1840">
                  <c:v>9</c:v>
                </c:pt>
                <c:pt idx="1841">
                  <c:v>9</c:v>
                </c:pt>
                <c:pt idx="1842">
                  <c:v>9</c:v>
                </c:pt>
                <c:pt idx="1843">
                  <c:v>9</c:v>
                </c:pt>
                <c:pt idx="1844">
                  <c:v>9</c:v>
                </c:pt>
                <c:pt idx="1845">
                  <c:v>9</c:v>
                </c:pt>
                <c:pt idx="1846">
                  <c:v>9</c:v>
                </c:pt>
                <c:pt idx="1847">
                  <c:v>9</c:v>
                </c:pt>
                <c:pt idx="1848">
                  <c:v>9</c:v>
                </c:pt>
                <c:pt idx="1849">
                  <c:v>9</c:v>
                </c:pt>
                <c:pt idx="1850">
                  <c:v>9</c:v>
                </c:pt>
                <c:pt idx="1851">
                  <c:v>9</c:v>
                </c:pt>
                <c:pt idx="1852">
                  <c:v>9</c:v>
                </c:pt>
                <c:pt idx="1853">
                  <c:v>9</c:v>
                </c:pt>
                <c:pt idx="1854">
                  <c:v>9</c:v>
                </c:pt>
                <c:pt idx="1855">
                  <c:v>9</c:v>
                </c:pt>
                <c:pt idx="1856">
                  <c:v>9</c:v>
                </c:pt>
                <c:pt idx="1857">
                  <c:v>9</c:v>
                </c:pt>
                <c:pt idx="1858">
                  <c:v>9</c:v>
                </c:pt>
                <c:pt idx="1859">
                  <c:v>9</c:v>
                </c:pt>
                <c:pt idx="1860">
                  <c:v>9</c:v>
                </c:pt>
                <c:pt idx="1861">
                  <c:v>9</c:v>
                </c:pt>
                <c:pt idx="1862">
                  <c:v>9</c:v>
                </c:pt>
                <c:pt idx="1863">
                  <c:v>9</c:v>
                </c:pt>
                <c:pt idx="1864">
                  <c:v>9</c:v>
                </c:pt>
                <c:pt idx="1865">
                  <c:v>9</c:v>
                </c:pt>
                <c:pt idx="1866">
                  <c:v>9</c:v>
                </c:pt>
                <c:pt idx="1867">
                  <c:v>9</c:v>
                </c:pt>
                <c:pt idx="1868">
                  <c:v>9</c:v>
                </c:pt>
                <c:pt idx="1869">
                  <c:v>9</c:v>
                </c:pt>
                <c:pt idx="1870">
                  <c:v>9</c:v>
                </c:pt>
                <c:pt idx="1871">
                  <c:v>9</c:v>
                </c:pt>
                <c:pt idx="1872">
                  <c:v>9</c:v>
                </c:pt>
                <c:pt idx="1873">
                  <c:v>9</c:v>
                </c:pt>
                <c:pt idx="1874">
                  <c:v>9</c:v>
                </c:pt>
                <c:pt idx="1875">
                  <c:v>9</c:v>
                </c:pt>
                <c:pt idx="1876">
                  <c:v>9</c:v>
                </c:pt>
                <c:pt idx="1877">
                  <c:v>9</c:v>
                </c:pt>
                <c:pt idx="1878">
                  <c:v>9</c:v>
                </c:pt>
                <c:pt idx="1879">
                  <c:v>9</c:v>
                </c:pt>
                <c:pt idx="1880">
                  <c:v>9</c:v>
                </c:pt>
                <c:pt idx="1881">
                  <c:v>9</c:v>
                </c:pt>
                <c:pt idx="1882">
                  <c:v>9</c:v>
                </c:pt>
                <c:pt idx="1883">
                  <c:v>9</c:v>
                </c:pt>
                <c:pt idx="1884">
                  <c:v>9</c:v>
                </c:pt>
                <c:pt idx="1885">
                  <c:v>9</c:v>
                </c:pt>
                <c:pt idx="1886">
                  <c:v>9</c:v>
                </c:pt>
                <c:pt idx="1887">
                  <c:v>9</c:v>
                </c:pt>
                <c:pt idx="1888">
                  <c:v>9</c:v>
                </c:pt>
                <c:pt idx="1889">
                  <c:v>9</c:v>
                </c:pt>
                <c:pt idx="1890">
                  <c:v>9</c:v>
                </c:pt>
                <c:pt idx="1891">
                  <c:v>9</c:v>
                </c:pt>
                <c:pt idx="1892">
                  <c:v>9</c:v>
                </c:pt>
                <c:pt idx="1893">
                  <c:v>9</c:v>
                </c:pt>
                <c:pt idx="1894">
                  <c:v>9</c:v>
                </c:pt>
                <c:pt idx="1895">
                  <c:v>9</c:v>
                </c:pt>
                <c:pt idx="1896">
                  <c:v>9</c:v>
                </c:pt>
                <c:pt idx="1897">
                  <c:v>9</c:v>
                </c:pt>
                <c:pt idx="1898">
                  <c:v>9</c:v>
                </c:pt>
                <c:pt idx="1899">
                  <c:v>9</c:v>
                </c:pt>
                <c:pt idx="1900">
                  <c:v>9</c:v>
                </c:pt>
                <c:pt idx="1901">
                  <c:v>9</c:v>
                </c:pt>
                <c:pt idx="1902">
                  <c:v>9</c:v>
                </c:pt>
                <c:pt idx="1903">
                  <c:v>9</c:v>
                </c:pt>
                <c:pt idx="1904">
                  <c:v>9</c:v>
                </c:pt>
                <c:pt idx="1905">
                  <c:v>9</c:v>
                </c:pt>
                <c:pt idx="1906">
                  <c:v>9</c:v>
                </c:pt>
                <c:pt idx="1907">
                  <c:v>9</c:v>
                </c:pt>
                <c:pt idx="1908">
                  <c:v>9</c:v>
                </c:pt>
                <c:pt idx="1909">
                  <c:v>9</c:v>
                </c:pt>
                <c:pt idx="1910">
                  <c:v>9</c:v>
                </c:pt>
                <c:pt idx="1911">
                  <c:v>9</c:v>
                </c:pt>
                <c:pt idx="1912">
                  <c:v>9</c:v>
                </c:pt>
                <c:pt idx="1913">
                  <c:v>9</c:v>
                </c:pt>
                <c:pt idx="1914">
                  <c:v>9</c:v>
                </c:pt>
                <c:pt idx="1915">
                  <c:v>9</c:v>
                </c:pt>
                <c:pt idx="1916">
                  <c:v>9</c:v>
                </c:pt>
                <c:pt idx="1917">
                  <c:v>9</c:v>
                </c:pt>
                <c:pt idx="1918">
                  <c:v>9</c:v>
                </c:pt>
                <c:pt idx="1919">
                  <c:v>9</c:v>
                </c:pt>
                <c:pt idx="1920">
                  <c:v>9</c:v>
                </c:pt>
                <c:pt idx="1921">
                  <c:v>9</c:v>
                </c:pt>
                <c:pt idx="1922">
                  <c:v>9</c:v>
                </c:pt>
                <c:pt idx="1923">
                  <c:v>9</c:v>
                </c:pt>
                <c:pt idx="1924">
                  <c:v>9</c:v>
                </c:pt>
                <c:pt idx="1925">
                  <c:v>9</c:v>
                </c:pt>
                <c:pt idx="1926">
                  <c:v>9</c:v>
                </c:pt>
                <c:pt idx="1927">
                  <c:v>9</c:v>
                </c:pt>
                <c:pt idx="1928">
                  <c:v>9</c:v>
                </c:pt>
                <c:pt idx="1929">
                  <c:v>9</c:v>
                </c:pt>
                <c:pt idx="1930">
                  <c:v>9</c:v>
                </c:pt>
                <c:pt idx="1931">
                  <c:v>9</c:v>
                </c:pt>
                <c:pt idx="1932">
                  <c:v>9</c:v>
                </c:pt>
                <c:pt idx="1933">
                  <c:v>9</c:v>
                </c:pt>
                <c:pt idx="1934">
                  <c:v>9</c:v>
                </c:pt>
                <c:pt idx="1935">
                  <c:v>9</c:v>
                </c:pt>
                <c:pt idx="1936">
                  <c:v>10</c:v>
                </c:pt>
                <c:pt idx="1937">
                  <c:v>10</c:v>
                </c:pt>
                <c:pt idx="1938">
                  <c:v>10</c:v>
                </c:pt>
                <c:pt idx="1939">
                  <c:v>10</c:v>
                </c:pt>
                <c:pt idx="1940">
                  <c:v>10</c:v>
                </c:pt>
                <c:pt idx="1941">
                  <c:v>10</c:v>
                </c:pt>
                <c:pt idx="1942">
                  <c:v>10</c:v>
                </c:pt>
                <c:pt idx="1943">
                  <c:v>10</c:v>
                </c:pt>
                <c:pt idx="1944">
                  <c:v>10</c:v>
                </c:pt>
                <c:pt idx="1945">
                  <c:v>10</c:v>
                </c:pt>
                <c:pt idx="1946">
                  <c:v>10</c:v>
                </c:pt>
                <c:pt idx="1947">
                  <c:v>10</c:v>
                </c:pt>
                <c:pt idx="1948">
                  <c:v>10</c:v>
                </c:pt>
                <c:pt idx="1949">
                  <c:v>10</c:v>
                </c:pt>
                <c:pt idx="1950">
                  <c:v>10</c:v>
                </c:pt>
                <c:pt idx="1951">
                  <c:v>10</c:v>
                </c:pt>
                <c:pt idx="1952">
                  <c:v>10</c:v>
                </c:pt>
                <c:pt idx="1953">
                  <c:v>10</c:v>
                </c:pt>
                <c:pt idx="1954">
                  <c:v>10</c:v>
                </c:pt>
                <c:pt idx="1955">
                  <c:v>10</c:v>
                </c:pt>
                <c:pt idx="1956">
                  <c:v>10</c:v>
                </c:pt>
                <c:pt idx="1957">
                  <c:v>10</c:v>
                </c:pt>
                <c:pt idx="1958">
                  <c:v>10</c:v>
                </c:pt>
                <c:pt idx="1959">
                  <c:v>10</c:v>
                </c:pt>
                <c:pt idx="1960">
                  <c:v>10</c:v>
                </c:pt>
                <c:pt idx="1961">
                  <c:v>10</c:v>
                </c:pt>
                <c:pt idx="1962">
                  <c:v>10</c:v>
                </c:pt>
                <c:pt idx="1963">
                  <c:v>10</c:v>
                </c:pt>
                <c:pt idx="1964">
                  <c:v>10</c:v>
                </c:pt>
                <c:pt idx="1965">
                  <c:v>10</c:v>
                </c:pt>
                <c:pt idx="1966">
                  <c:v>10</c:v>
                </c:pt>
                <c:pt idx="1967">
                  <c:v>10</c:v>
                </c:pt>
                <c:pt idx="1968">
                  <c:v>10</c:v>
                </c:pt>
                <c:pt idx="1969">
                  <c:v>10</c:v>
                </c:pt>
                <c:pt idx="1970">
                  <c:v>10</c:v>
                </c:pt>
                <c:pt idx="1971">
                  <c:v>10</c:v>
                </c:pt>
                <c:pt idx="1972">
                  <c:v>10</c:v>
                </c:pt>
                <c:pt idx="1973">
                  <c:v>10</c:v>
                </c:pt>
                <c:pt idx="1974">
                  <c:v>10</c:v>
                </c:pt>
                <c:pt idx="1975">
                  <c:v>10</c:v>
                </c:pt>
                <c:pt idx="1976">
                  <c:v>10</c:v>
                </c:pt>
                <c:pt idx="1977">
                  <c:v>10</c:v>
                </c:pt>
                <c:pt idx="1978">
                  <c:v>10</c:v>
                </c:pt>
                <c:pt idx="1979">
                  <c:v>10</c:v>
                </c:pt>
                <c:pt idx="1980">
                  <c:v>10</c:v>
                </c:pt>
                <c:pt idx="1981">
                  <c:v>10</c:v>
                </c:pt>
                <c:pt idx="1982">
                  <c:v>10</c:v>
                </c:pt>
                <c:pt idx="1983">
                  <c:v>10</c:v>
                </c:pt>
                <c:pt idx="1984">
                  <c:v>10</c:v>
                </c:pt>
                <c:pt idx="1985">
                  <c:v>10</c:v>
                </c:pt>
                <c:pt idx="1986">
                  <c:v>10</c:v>
                </c:pt>
                <c:pt idx="1987">
                  <c:v>10</c:v>
                </c:pt>
                <c:pt idx="1988">
                  <c:v>10</c:v>
                </c:pt>
                <c:pt idx="1989">
                  <c:v>10</c:v>
                </c:pt>
                <c:pt idx="1990">
                  <c:v>10</c:v>
                </c:pt>
                <c:pt idx="1991">
                  <c:v>10</c:v>
                </c:pt>
                <c:pt idx="1992">
                  <c:v>10</c:v>
                </c:pt>
                <c:pt idx="1993">
                  <c:v>10</c:v>
                </c:pt>
                <c:pt idx="1994">
                  <c:v>10</c:v>
                </c:pt>
                <c:pt idx="1995">
                  <c:v>10</c:v>
                </c:pt>
                <c:pt idx="1996">
                  <c:v>10</c:v>
                </c:pt>
                <c:pt idx="1997">
                  <c:v>10</c:v>
                </c:pt>
                <c:pt idx="1998">
                  <c:v>10</c:v>
                </c:pt>
                <c:pt idx="1999">
                  <c:v>10</c:v>
                </c:pt>
                <c:pt idx="2000">
                  <c:v>10</c:v>
                </c:pt>
                <c:pt idx="2001">
                  <c:v>10</c:v>
                </c:pt>
                <c:pt idx="2002">
                  <c:v>10</c:v>
                </c:pt>
                <c:pt idx="2003">
                  <c:v>10</c:v>
                </c:pt>
                <c:pt idx="2004">
                  <c:v>10</c:v>
                </c:pt>
                <c:pt idx="2005">
                  <c:v>10</c:v>
                </c:pt>
                <c:pt idx="2006">
                  <c:v>10</c:v>
                </c:pt>
                <c:pt idx="2007">
                  <c:v>10</c:v>
                </c:pt>
                <c:pt idx="2008">
                  <c:v>10</c:v>
                </c:pt>
                <c:pt idx="2009">
                  <c:v>10</c:v>
                </c:pt>
                <c:pt idx="2010">
                  <c:v>10</c:v>
                </c:pt>
                <c:pt idx="2011">
                  <c:v>10</c:v>
                </c:pt>
                <c:pt idx="2012">
                  <c:v>10</c:v>
                </c:pt>
                <c:pt idx="2013">
                  <c:v>10</c:v>
                </c:pt>
                <c:pt idx="2014">
                  <c:v>10</c:v>
                </c:pt>
                <c:pt idx="2015">
                  <c:v>10</c:v>
                </c:pt>
                <c:pt idx="2016">
                  <c:v>10</c:v>
                </c:pt>
                <c:pt idx="2017">
                  <c:v>10</c:v>
                </c:pt>
                <c:pt idx="2018">
                  <c:v>10</c:v>
                </c:pt>
                <c:pt idx="2019">
                  <c:v>10</c:v>
                </c:pt>
                <c:pt idx="2020">
                  <c:v>10</c:v>
                </c:pt>
                <c:pt idx="2021">
                  <c:v>10</c:v>
                </c:pt>
                <c:pt idx="2022">
                  <c:v>10</c:v>
                </c:pt>
                <c:pt idx="2023">
                  <c:v>10</c:v>
                </c:pt>
                <c:pt idx="2024">
                  <c:v>10</c:v>
                </c:pt>
                <c:pt idx="2025">
                  <c:v>10</c:v>
                </c:pt>
                <c:pt idx="2026">
                  <c:v>10</c:v>
                </c:pt>
                <c:pt idx="2027">
                  <c:v>10</c:v>
                </c:pt>
                <c:pt idx="2028">
                  <c:v>10</c:v>
                </c:pt>
                <c:pt idx="2029">
                  <c:v>10</c:v>
                </c:pt>
                <c:pt idx="2030">
                  <c:v>10</c:v>
                </c:pt>
                <c:pt idx="2031">
                  <c:v>10</c:v>
                </c:pt>
                <c:pt idx="2032">
                  <c:v>10</c:v>
                </c:pt>
                <c:pt idx="2033">
                  <c:v>10</c:v>
                </c:pt>
                <c:pt idx="2034">
                  <c:v>10</c:v>
                </c:pt>
                <c:pt idx="2035">
                  <c:v>10</c:v>
                </c:pt>
                <c:pt idx="2036">
                  <c:v>10</c:v>
                </c:pt>
                <c:pt idx="2037">
                  <c:v>10</c:v>
                </c:pt>
                <c:pt idx="2038">
                  <c:v>10</c:v>
                </c:pt>
                <c:pt idx="2039">
                  <c:v>10</c:v>
                </c:pt>
                <c:pt idx="2040">
                  <c:v>10</c:v>
                </c:pt>
                <c:pt idx="2041">
                  <c:v>10</c:v>
                </c:pt>
                <c:pt idx="2042">
                  <c:v>10</c:v>
                </c:pt>
                <c:pt idx="2043">
                  <c:v>10</c:v>
                </c:pt>
                <c:pt idx="2044">
                  <c:v>10</c:v>
                </c:pt>
                <c:pt idx="2045">
                  <c:v>10</c:v>
                </c:pt>
                <c:pt idx="2046">
                  <c:v>10</c:v>
                </c:pt>
                <c:pt idx="2047">
                  <c:v>10</c:v>
                </c:pt>
                <c:pt idx="2048">
                  <c:v>10</c:v>
                </c:pt>
                <c:pt idx="2049">
                  <c:v>10</c:v>
                </c:pt>
                <c:pt idx="2050">
                  <c:v>10</c:v>
                </c:pt>
                <c:pt idx="2051">
                  <c:v>10</c:v>
                </c:pt>
                <c:pt idx="2052">
                  <c:v>10</c:v>
                </c:pt>
                <c:pt idx="2053">
                  <c:v>10</c:v>
                </c:pt>
                <c:pt idx="2054">
                  <c:v>10</c:v>
                </c:pt>
                <c:pt idx="2055">
                  <c:v>10</c:v>
                </c:pt>
                <c:pt idx="2056">
                  <c:v>10</c:v>
                </c:pt>
                <c:pt idx="2057">
                  <c:v>10</c:v>
                </c:pt>
                <c:pt idx="2058">
                  <c:v>10</c:v>
                </c:pt>
                <c:pt idx="2059">
                  <c:v>10</c:v>
                </c:pt>
                <c:pt idx="2060">
                  <c:v>10</c:v>
                </c:pt>
                <c:pt idx="2061">
                  <c:v>10</c:v>
                </c:pt>
                <c:pt idx="2062">
                  <c:v>10</c:v>
                </c:pt>
                <c:pt idx="2063">
                  <c:v>10</c:v>
                </c:pt>
                <c:pt idx="2064">
                  <c:v>10</c:v>
                </c:pt>
                <c:pt idx="2065">
                  <c:v>10</c:v>
                </c:pt>
                <c:pt idx="2066">
                  <c:v>10</c:v>
                </c:pt>
                <c:pt idx="2067">
                  <c:v>10</c:v>
                </c:pt>
                <c:pt idx="2068">
                  <c:v>10</c:v>
                </c:pt>
                <c:pt idx="2069">
                  <c:v>10</c:v>
                </c:pt>
                <c:pt idx="2070">
                  <c:v>10</c:v>
                </c:pt>
                <c:pt idx="2071">
                  <c:v>10</c:v>
                </c:pt>
                <c:pt idx="2072">
                  <c:v>10</c:v>
                </c:pt>
                <c:pt idx="2073">
                  <c:v>10</c:v>
                </c:pt>
                <c:pt idx="2074">
                  <c:v>10</c:v>
                </c:pt>
                <c:pt idx="2075">
                  <c:v>10</c:v>
                </c:pt>
                <c:pt idx="2076">
                  <c:v>10</c:v>
                </c:pt>
                <c:pt idx="2077">
                  <c:v>10</c:v>
                </c:pt>
                <c:pt idx="2078">
                  <c:v>10</c:v>
                </c:pt>
                <c:pt idx="2079">
                  <c:v>10</c:v>
                </c:pt>
                <c:pt idx="2080">
                  <c:v>10</c:v>
                </c:pt>
                <c:pt idx="2081">
                  <c:v>10</c:v>
                </c:pt>
                <c:pt idx="2082">
                  <c:v>10</c:v>
                </c:pt>
                <c:pt idx="2083">
                  <c:v>10</c:v>
                </c:pt>
                <c:pt idx="2084">
                  <c:v>10</c:v>
                </c:pt>
                <c:pt idx="2085">
                  <c:v>10</c:v>
                </c:pt>
                <c:pt idx="2086">
                  <c:v>10</c:v>
                </c:pt>
                <c:pt idx="2087">
                  <c:v>10</c:v>
                </c:pt>
                <c:pt idx="2088">
                  <c:v>10</c:v>
                </c:pt>
                <c:pt idx="2089">
                  <c:v>10</c:v>
                </c:pt>
                <c:pt idx="2090">
                  <c:v>10</c:v>
                </c:pt>
                <c:pt idx="2091">
                  <c:v>10</c:v>
                </c:pt>
                <c:pt idx="2092">
                  <c:v>10</c:v>
                </c:pt>
                <c:pt idx="2093">
                  <c:v>10</c:v>
                </c:pt>
                <c:pt idx="2094">
                  <c:v>10</c:v>
                </c:pt>
                <c:pt idx="2095">
                  <c:v>10</c:v>
                </c:pt>
                <c:pt idx="2096">
                  <c:v>10</c:v>
                </c:pt>
                <c:pt idx="2097">
                  <c:v>10</c:v>
                </c:pt>
                <c:pt idx="2098">
                  <c:v>10</c:v>
                </c:pt>
                <c:pt idx="2099">
                  <c:v>10</c:v>
                </c:pt>
                <c:pt idx="2100">
                  <c:v>10</c:v>
                </c:pt>
                <c:pt idx="2101">
                  <c:v>10</c:v>
                </c:pt>
                <c:pt idx="2102">
                  <c:v>10</c:v>
                </c:pt>
                <c:pt idx="2103">
                  <c:v>10</c:v>
                </c:pt>
                <c:pt idx="2104">
                  <c:v>10</c:v>
                </c:pt>
                <c:pt idx="2105">
                  <c:v>10</c:v>
                </c:pt>
                <c:pt idx="2106">
                  <c:v>10</c:v>
                </c:pt>
                <c:pt idx="2107">
                  <c:v>10</c:v>
                </c:pt>
                <c:pt idx="2108">
                  <c:v>10</c:v>
                </c:pt>
                <c:pt idx="2109">
                  <c:v>10</c:v>
                </c:pt>
                <c:pt idx="2110">
                  <c:v>10</c:v>
                </c:pt>
                <c:pt idx="2111">
                  <c:v>10</c:v>
                </c:pt>
              </c:numCache>
            </c:numRef>
          </c:cat>
          <c:val>
            <c:numRef>
              <c:f>Fig.7!$D$3:$D$2114</c:f>
              <c:numCache>
                <c:formatCode>0.00_ </c:formatCode>
                <c:ptCount val="2112"/>
                <c:pt idx="0">
                  <c:v>2.4731000000000001</c:v>
                </c:pt>
                <c:pt idx="1">
                  <c:v>2.6541999999999999</c:v>
                </c:pt>
                <c:pt idx="2">
                  <c:v>2.8233999999999999</c:v>
                </c:pt>
                <c:pt idx="3">
                  <c:v>2.9826999999999999</c:v>
                </c:pt>
                <c:pt idx="4">
                  <c:v>3.1316999999999999</c:v>
                </c:pt>
                <c:pt idx="5">
                  <c:v>3.2700999999999998</c:v>
                </c:pt>
                <c:pt idx="6">
                  <c:v>3.3942999999999999</c:v>
                </c:pt>
                <c:pt idx="7">
                  <c:v>3.5002</c:v>
                </c:pt>
                <c:pt idx="8">
                  <c:v>3.5811999999999999</c:v>
                </c:pt>
                <c:pt idx="9">
                  <c:v>3.6276000000000002</c:v>
                </c:pt>
                <c:pt idx="10">
                  <c:v>3.6265999999999998</c:v>
                </c:pt>
                <c:pt idx="11">
                  <c:v>3.5691999999999999</c:v>
                </c:pt>
                <c:pt idx="12">
                  <c:v>3.4702000000000002</c:v>
                </c:pt>
                <c:pt idx="13">
                  <c:v>3.3443999999999998</c:v>
                </c:pt>
                <c:pt idx="14">
                  <c:v>3.2044999999999999</c:v>
                </c:pt>
                <c:pt idx="15">
                  <c:v>3.0598000000000001</c:v>
                </c:pt>
                <c:pt idx="16">
                  <c:v>2.9180000000000001</c:v>
                </c:pt>
                <c:pt idx="17">
                  <c:v>2.7839</c:v>
                </c:pt>
                <c:pt idx="18">
                  <c:v>2.6604999999999999</c:v>
                </c:pt>
                <c:pt idx="19">
                  <c:v>2.5476999999999999</c:v>
                </c:pt>
                <c:pt idx="20">
                  <c:v>2.4430999999999998</c:v>
                </c:pt>
                <c:pt idx="21">
                  <c:v>2.3416000000000001</c:v>
                </c:pt>
                <c:pt idx="22">
                  <c:v>2.3123</c:v>
                </c:pt>
                <c:pt idx="23">
                  <c:v>2.3180999999999998</c:v>
                </c:pt>
                <c:pt idx="24">
                  <c:v>2.3104</c:v>
                </c:pt>
                <c:pt idx="25">
                  <c:v>2.2940999999999998</c:v>
                </c:pt>
                <c:pt idx="26">
                  <c:v>2.2732999999999999</c:v>
                </c:pt>
                <c:pt idx="27">
                  <c:v>2.2509999999999999</c:v>
                </c:pt>
                <c:pt idx="28">
                  <c:v>2.2302</c:v>
                </c:pt>
                <c:pt idx="29">
                  <c:v>2.2126000000000001</c:v>
                </c:pt>
                <c:pt idx="30">
                  <c:v>2.2006000000000001</c:v>
                </c:pt>
                <c:pt idx="31">
                  <c:v>2.1947999999999999</c:v>
                </c:pt>
                <c:pt idx="32">
                  <c:v>2.1962999999999999</c:v>
                </c:pt>
                <c:pt idx="33">
                  <c:v>2.2065000000000001</c:v>
                </c:pt>
                <c:pt idx="34">
                  <c:v>2.2252000000000001</c:v>
                </c:pt>
                <c:pt idx="35">
                  <c:v>2.2528000000000001</c:v>
                </c:pt>
                <c:pt idx="36">
                  <c:v>2.2894000000000001</c:v>
                </c:pt>
                <c:pt idx="37">
                  <c:v>2.3346</c:v>
                </c:pt>
                <c:pt idx="38">
                  <c:v>2.3873000000000002</c:v>
                </c:pt>
                <c:pt idx="39">
                  <c:v>2.4468999999999999</c:v>
                </c:pt>
                <c:pt idx="40">
                  <c:v>2.512</c:v>
                </c:pt>
                <c:pt idx="41">
                  <c:v>2.5800999999999998</c:v>
                </c:pt>
                <c:pt idx="42">
                  <c:v>2.6486999999999998</c:v>
                </c:pt>
                <c:pt idx="43">
                  <c:v>2.7147000000000001</c:v>
                </c:pt>
                <c:pt idx="44">
                  <c:v>2.7742</c:v>
                </c:pt>
                <c:pt idx="45">
                  <c:v>2.8216999999999999</c:v>
                </c:pt>
                <c:pt idx="46">
                  <c:v>2.8508</c:v>
                </c:pt>
                <c:pt idx="47">
                  <c:v>2.8540999999999999</c:v>
                </c:pt>
                <c:pt idx="48">
                  <c:v>2.5775999999999999</c:v>
                </c:pt>
                <c:pt idx="49">
                  <c:v>2.2395999999999998</c:v>
                </c:pt>
                <c:pt idx="50">
                  <c:v>1.9361999999999999</c:v>
                </c:pt>
                <c:pt idx="51">
                  <c:v>1.6932</c:v>
                </c:pt>
                <c:pt idx="52">
                  <c:v>1.5293000000000001</c:v>
                </c:pt>
                <c:pt idx="53">
                  <c:v>1.4522999999999999</c:v>
                </c:pt>
                <c:pt idx="54">
                  <c:v>1.4563999999999999</c:v>
                </c:pt>
                <c:pt idx="55">
                  <c:v>1.2825</c:v>
                </c:pt>
                <c:pt idx="56">
                  <c:v>1.04</c:v>
                </c:pt>
                <c:pt idx="57">
                  <c:v>0.8145</c:v>
                </c:pt>
                <c:pt idx="58">
                  <c:v>0.63</c:v>
                </c:pt>
                <c:pt idx="59">
                  <c:v>0.4985</c:v>
                </c:pt>
                <c:pt idx="60">
                  <c:v>2.0283000000000002</c:v>
                </c:pt>
                <c:pt idx="61">
                  <c:v>2.4889000000000001</c:v>
                </c:pt>
                <c:pt idx="62">
                  <c:v>2.9931999999999999</c:v>
                </c:pt>
                <c:pt idx="63">
                  <c:v>3.5118</c:v>
                </c:pt>
                <c:pt idx="64">
                  <c:v>4.0002000000000004</c:v>
                </c:pt>
                <c:pt idx="65">
                  <c:v>4.1898999999999997</c:v>
                </c:pt>
                <c:pt idx="66">
                  <c:v>4.2510000000000003</c:v>
                </c:pt>
                <c:pt idx="67">
                  <c:v>4.2904999999999998</c:v>
                </c:pt>
                <c:pt idx="68">
                  <c:v>4.3125</c:v>
                </c:pt>
                <c:pt idx="69">
                  <c:v>4.3198999999999996</c:v>
                </c:pt>
                <c:pt idx="70">
                  <c:v>4.3151000000000002</c:v>
                </c:pt>
                <c:pt idx="71">
                  <c:v>4.2994000000000003</c:v>
                </c:pt>
                <c:pt idx="72">
                  <c:v>4.2744</c:v>
                </c:pt>
                <c:pt idx="73">
                  <c:v>4.2408000000000001</c:v>
                </c:pt>
                <c:pt idx="74">
                  <c:v>4.1985000000000001</c:v>
                </c:pt>
                <c:pt idx="75">
                  <c:v>4.1473000000000004</c:v>
                </c:pt>
                <c:pt idx="76">
                  <c:v>4.0865</c:v>
                </c:pt>
                <c:pt idx="77">
                  <c:v>4.0151000000000003</c:v>
                </c:pt>
                <c:pt idx="78">
                  <c:v>3.9312</c:v>
                </c:pt>
                <c:pt idx="79">
                  <c:v>3.8323999999999998</c:v>
                </c:pt>
                <c:pt idx="80">
                  <c:v>3.7158000000000002</c:v>
                </c:pt>
                <c:pt idx="81">
                  <c:v>3.5779000000000001</c:v>
                </c:pt>
                <c:pt idx="82">
                  <c:v>1.7990999999999999</c:v>
                </c:pt>
                <c:pt idx="83">
                  <c:v>1.8604000000000001</c:v>
                </c:pt>
                <c:pt idx="84">
                  <c:v>1.9181999999999999</c:v>
                </c:pt>
                <c:pt idx="85">
                  <c:v>1.9745999999999999</c:v>
                </c:pt>
                <c:pt idx="86">
                  <c:v>2.0297000000000001</c:v>
                </c:pt>
                <c:pt idx="87">
                  <c:v>2.0830000000000002</c:v>
                </c:pt>
                <c:pt idx="88">
                  <c:v>2.1335000000000002</c:v>
                </c:pt>
                <c:pt idx="89">
                  <c:v>2.1787000000000001</c:v>
                </c:pt>
                <c:pt idx="90">
                  <c:v>2.2155</c:v>
                </c:pt>
                <c:pt idx="91">
                  <c:v>2.2389000000000001</c:v>
                </c:pt>
                <c:pt idx="92">
                  <c:v>2.2433999999999998</c:v>
                </c:pt>
                <c:pt idx="93">
                  <c:v>2.3805000000000001</c:v>
                </c:pt>
                <c:pt idx="94">
                  <c:v>2.5868000000000002</c:v>
                </c:pt>
                <c:pt idx="95">
                  <c:v>2.8025000000000002</c:v>
                </c:pt>
                <c:pt idx="96">
                  <c:v>3.0287999999999999</c:v>
                </c:pt>
                <c:pt idx="97">
                  <c:v>3.2667000000000002</c:v>
                </c:pt>
                <c:pt idx="98">
                  <c:v>3.5154000000000001</c:v>
                </c:pt>
                <c:pt idx="99">
                  <c:v>3.7732000000000001</c:v>
                </c:pt>
                <c:pt idx="100">
                  <c:v>4.0393999999999997</c:v>
                </c:pt>
                <c:pt idx="101">
                  <c:v>4.3091999999999997</c:v>
                </c:pt>
                <c:pt idx="102">
                  <c:v>4.5791000000000004</c:v>
                </c:pt>
                <c:pt idx="103">
                  <c:v>4.8426999999999998</c:v>
                </c:pt>
                <c:pt idx="104">
                  <c:v>5.093</c:v>
                </c:pt>
                <c:pt idx="105">
                  <c:v>5.3217999999999996</c:v>
                </c:pt>
                <c:pt idx="106">
                  <c:v>5.5183999999999997</c:v>
                </c:pt>
                <c:pt idx="107">
                  <c:v>5.6704999999999997</c:v>
                </c:pt>
                <c:pt idx="108">
                  <c:v>5.7634999999999996</c:v>
                </c:pt>
                <c:pt idx="109">
                  <c:v>5.7412999999999998</c:v>
                </c:pt>
                <c:pt idx="110">
                  <c:v>5.6375999999999999</c:v>
                </c:pt>
                <c:pt idx="111">
                  <c:v>5.4943</c:v>
                </c:pt>
                <c:pt idx="112">
                  <c:v>5.3193000000000001</c:v>
                </c:pt>
                <c:pt idx="113">
                  <c:v>5.1193999999999997</c:v>
                </c:pt>
                <c:pt idx="114">
                  <c:v>4.9016000000000002</c:v>
                </c:pt>
                <c:pt idx="115">
                  <c:v>4.67</c:v>
                </c:pt>
                <c:pt idx="116">
                  <c:v>4.4297000000000004</c:v>
                </c:pt>
                <c:pt idx="117">
                  <c:v>4.1840000000000002</c:v>
                </c:pt>
                <c:pt idx="118">
                  <c:v>3.9363999999999999</c:v>
                </c:pt>
                <c:pt idx="119">
                  <c:v>3.6898</c:v>
                </c:pt>
                <c:pt idx="120">
                  <c:v>3.4466999999999999</c:v>
                </c:pt>
                <c:pt idx="121">
                  <c:v>3.2090000000000001</c:v>
                </c:pt>
                <c:pt idx="122">
                  <c:v>2.9784999999999999</c:v>
                </c:pt>
                <c:pt idx="123">
                  <c:v>2.7568000000000001</c:v>
                </c:pt>
                <c:pt idx="124">
                  <c:v>2.5453000000000001</c:v>
                </c:pt>
                <c:pt idx="125">
                  <c:v>2.3451</c:v>
                </c:pt>
                <c:pt idx="126">
                  <c:v>2.1570999999999998</c:v>
                </c:pt>
                <c:pt idx="127">
                  <c:v>1.9819</c:v>
                </c:pt>
                <c:pt idx="128">
                  <c:v>1.8203</c:v>
                </c:pt>
                <c:pt idx="129">
                  <c:v>1.6726000000000001</c:v>
                </c:pt>
                <c:pt idx="130">
                  <c:v>1.5391999999999999</c:v>
                </c:pt>
                <c:pt idx="131">
                  <c:v>1.4197</c:v>
                </c:pt>
                <c:pt idx="132">
                  <c:v>1.3145</c:v>
                </c:pt>
                <c:pt idx="133">
                  <c:v>1.2224999999999999</c:v>
                </c:pt>
                <c:pt idx="134">
                  <c:v>1.1429</c:v>
                </c:pt>
                <c:pt idx="135">
                  <c:v>1.0747</c:v>
                </c:pt>
                <c:pt idx="136">
                  <c:v>1.0157</c:v>
                </c:pt>
                <c:pt idx="137">
                  <c:v>0.96399999999999997</c:v>
                </c:pt>
                <c:pt idx="138">
                  <c:v>0.91579999999999995</c:v>
                </c:pt>
                <c:pt idx="139">
                  <c:v>0.95120000000000005</c:v>
                </c:pt>
                <c:pt idx="140">
                  <c:v>1.0127999999999999</c:v>
                </c:pt>
                <c:pt idx="141">
                  <c:v>1.0837000000000001</c:v>
                </c:pt>
                <c:pt idx="142">
                  <c:v>1.1664000000000001</c:v>
                </c:pt>
                <c:pt idx="143">
                  <c:v>1.2632000000000001</c:v>
                </c:pt>
                <c:pt idx="144">
                  <c:v>1.3751</c:v>
                </c:pt>
                <c:pt idx="145">
                  <c:v>1.5039</c:v>
                </c:pt>
                <c:pt idx="146">
                  <c:v>1.6496999999999999</c:v>
                </c:pt>
                <c:pt idx="147">
                  <c:v>1.8127</c:v>
                </c:pt>
                <c:pt idx="148">
                  <c:v>1.9919</c:v>
                </c:pt>
                <c:pt idx="149">
                  <c:v>2.1863000000000001</c:v>
                </c:pt>
                <c:pt idx="150">
                  <c:v>2.3940000000000001</c:v>
                </c:pt>
                <c:pt idx="151">
                  <c:v>2.6116999999999999</c:v>
                </c:pt>
                <c:pt idx="152">
                  <c:v>2.8359000000000001</c:v>
                </c:pt>
                <c:pt idx="153">
                  <c:v>3.0615999999999999</c:v>
                </c:pt>
                <c:pt idx="154">
                  <c:v>3.2837000000000001</c:v>
                </c:pt>
                <c:pt idx="155">
                  <c:v>3.4950000000000001</c:v>
                </c:pt>
                <c:pt idx="156">
                  <c:v>3.6869000000000001</c:v>
                </c:pt>
                <c:pt idx="157">
                  <c:v>3.8502999999999998</c:v>
                </c:pt>
                <c:pt idx="158">
                  <c:v>3.9739</c:v>
                </c:pt>
                <c:pt idx="159">
                  <c:v>3.77</c:v>
                </c:pt>
                <c:pt idx="160">
                  <c:v>3.343</c:v>
                </c:pt>
                <c:pt idx="161">
                  <c:v>3.0488</c:v>
                </c:pt>
                <c:pt idx="162">
                  <c:v>2.8521999999999998</c:v>
                </c:pt>
                <c:pt idx="163">
                  <c:v>2.6082999999999998</c:v>
                </c:pt>
                <c:pt idx="164">
                  <c:v>2.3328000000000002</c:v>
                </c:pt>
                <c:pt idx="165">
                  <c:v>2.0409000000000002</c:v>
                </c:pt>
                <c:pt idx="166">
                  <c:v>1.7471000000000001</c:v>
                </c:pt>
                <c:pt idx="167">
                  <c:v>1.4635</c:v>
                </c:pt>
                <c:pt idx="168">
                  <c:v>1.2445999999999999</c:v>
                </c:pt>
                <c:pt idx="169">
                  <c:v>1.1707000000000001</c:v>
                </c:pt>
                <c:pt idx="170">
                  <c:v>1.1123000000000001</c:v>
                </c:pt>
                <c:pt idx="171">
                  <c:v>1.0780000000000001</c:v>
                </c:pt>
                <c:pt idx="172">
                  <c:v>1.0751999999999999</c:v>
                </c:pt>
                <c:pt idx="173">
                  <c:v>1.1104000000000001</c:v>
                </c:pt>
                <c:pt idx="174">
                  <c:v>1.1886000000000001</c:v>
                </c:pt>
                <c:pt idx="175">
                  <c:v>1.3143</c:v>
                </c:pt>
                <c:pt idx="176">
                  <c:v>1.4901</c:v>
                </c:pt>
                <c:pt idx="177">
                  <c:v>1.7170000000000001</c:v>
                </c:pt>
                <c:pt idx="178">
                  <c:v>1.9938</c:v>
                </c:pt>
                <c:pt idx="179">
                  <c:v>2.3180999999999998</c:v>
                </c:pt>
                <c:pt idx="180">
                  <c:v>2.6848999999999998</c:v>
                </c:pt>
                <c:pt idx="181">
                  <c:v>3.0863999999999998</c:v>
                </c:pt>
                <c:pt idx="182">
                  <c:v>3.5133000000000001</c:v>
                </c:pt>
                <c:pt idx="183">
                  <c:v>3.9529999999999998</c:v>
                </c:pt>
                <c:pt idx="184">
                  <c:v>4.3905000000000003</c:v>
                </c:pt>
                <c:pt idx="185">
                  <c:v>4.8068999999999997</c:v>
                </c:pt>
                <c:pt idx="186">
                  <c:v>5.1566999999999998</c:v>
                </c:pt>
                <c:pt idx="187">
                  <c:v>5.2361000000000004</c:v>
                </c:pt>
                <c:pt idx="188">
                  <c:v>5.2820999999999998</c:v>
                </c:pt>
                <c:pt idx="189">
                  <c:v>5.3026999999999997</c:v>
                </c:pt>
                <c:pt idx="190">
                  <c:v>5.3037000000000001</c:v>
                </c:pt>
                <c:pt idx="191">
                  <c:v>5.2907999999999999</c:v>
                </c:pt>
                <c:pt idx="192">
                  <c:v>5.2675000000000001</c:v>
                </c:pt>
                <c:pt idx="193">
                  <c:v>5.2374999999999998</c:v>
                </c:pt>
                <c:pt idx="194">
                  <c:v>5.2027999999999999</c:v>
                </c:pt>
                <c:pt idx="195">
                  <c:v>5.1665999999999999</c:v>
                </c:pt>
                <c:pt idx="196">
                  <c:v>5.1302000000000003</c:v>
                </c:pt>
                <c:pt idx="197">
                  <c:v>5.0949999999999998</c:v>
                </c:pt>
                <c:pt idx="198">
                  <c:v>5.0620000000000003</c:v>
                </c:pt>
                <c:pt idx="199">
                  <c:v>5.0326000000000004</c:v>
                </c:pt>
                <c:pt idx="200">
                  <c:v>5.0065999999999997</c:v>
                </c:pt>
                <c:pt idx="201">
                  <c:v>4.9848999999999997</c:v>
                </c:pt>
                <c:pt idx="202">
                  <c:v>4.9673999999999996</c:v>
                </c:pt>
                <c:pt idx="203">
                  <c:v>4.9542999999999999</c:v>
                </c:pt>
                <c:pt idx="204">
                  <c:v>4.9447000000000001</c:v>
                </c:pt>
                <c:pt idx="205">
                  <c:v>4.9379999999999997</c:v>
                </c:pt>
                <c:pt idx="206">
                  <c:v>4.9333</c:v>
                </c:pt>
                <c:pt idx="207">
                  <c:v>4.9292999999999996</c:v>
                </c:pt>
                <c:pt idx="208">
                  <c:v>4.9233000000000002</c:v>
                </c:pt>
                <c:pt idx="209">
                  <c:v>4.9130000000000003</c:v>
                </c:pt>
                <c:pt idx="210">
                  <c:v>4.8948</c:v>
                </c:pt>
                <c:pt idx="211">
                  <c:v>4.8643000000000001</c:v>
                </c:pt>
                <c:pt idx="212">
                  <c:v>4.8148</c:v>
                </c:pt>
                <c:pt idx="213">
                  <c:v>4.7388000000000003</c:v>
                </c:pt>
                <c:pt idx="214">
                  <c:v>4.6254</c:v>
                </c:pt>
                <c:pt idx="215">
                  <c:v>4.7766999999999999</c:v>
                </c:pt>
                <c:pt idx="216">
                  <c:v>5.5048000000000004</c:v>
                </c:pt>
                <c:pt idx="217">
                  <c:v>6.1688999999999998</c:v>
                </c:pt>
                <c:pt idx="218">
                  <c:v>6.7222999999999997</c:v>
                </c:pt>
                <c:pt idx="219">
                  <c:v>7.1059999999999999</c:v>
                </c:pt>
                <c:pt idx="220">
                  <c:v>12.819900000000001</c:v>
                </c:pt>
                <c:pt idx="221">
                  <c:v>13.136200000000001</c:v>
                </c:pt>
                <c:pt idx="222">
                  <c:v>11.815099999999999</c:v>
                </c:pt>
                <c:pt idx="223">
                  <c:v>12.2485</c:v>
                </c:pt>
                <c:pt idx="224">
                  <c:v>12.5482</c:v>
                </c:pt>
                <c:pt idx="225">
                  <c:v>12.7379</c:v>
                </c:pt>
                <c:pt idx="226">
                  <c:v>12.8291</c:v>
                </c:pt>
                <c:pt idx="227">
                  <c:v>12.8269</c:v>
                </c:pt>
                <c:pt idx="228">
                  <c:v>12.732200000000001</c:v>
                </c:pt>
                <c:pt idx="229">
                  <c:v>12.5421</c:v>
                </c:pt>
                <c:pt idx="230">
                  <c:v>12.25</c:v>
                </c:pt>
                <c:pt idx="231">
                  <c:v>11.842000000000001</c:v>
                </c:pt>
                <c:pt idx="232">
                  <c:v>6.6398999999999999</c:v>
                </c:pt>
                <c:pt idx="233">
                  <c:v>6.7893999999999997</c:v>
                </c:pt>
                <c:pt idx="234">
                  <c:v>6.8971999999999998</c:v>
                </c:pt>
                <c:pt idx="235">
                  <c:v>6.9718999999999998</c:v>
                </c:pt>
                <c:pt idx="236">
                  <c:v>7.0209000000000001</c:v>
                </c:pt>
                <c:pt idx="237">
                  <c:v>7.0494000000000003</c:v>
                </c:pt>
                <c:pt idx="238">
                  <c:v>7.0627000000000004</c:v>
                </c:pt>
                <c:pt idx="239">
                  <c:v>7.0641999999999996</c:v>
                </c:pt>
                <c:pt idx="240">
                  <c:v>7.0579000000000001</c:v>
                </c:pt>
                <c:pt idx="241">
                  <c:v>7.0457000000000001</c:v>
                </c:pt>
                <c:pt idx="242">
                  <c:v>7.0303000000000004</c:v>
                </c:pt>
                <c:pt idx="243">
                  <c:v>7.0133000000000001</c:v>
                </c:pt>
                <c:pt idx="244">
                  <c:v>6.9962999999999997</c:v>
                </c:pt>
                <c:pt idx="245">
                  <c:v>6.9798999999999998</c:v>
                </c:pt>
                <c:pt idx="246">
                  <c:v>6.9659000000000004</c:v>
                </c:pt>
                <c:pt idx="247">
                  <c:v>6.9542999999999999</c:v>
                </c:pt>
                <c:pt idx="248">
                  <c:v>6.9462000000000002</c:v>
                </c:pt>
                <c:pt idx="249">
                  <c:v>6.9409999999999998</c:v>
                </c:pt>
                <c:pt idx="250">
                  <c:v>6.9390999999999998</c:v>
                </c:pt>
                <c:pt idx="251">
                  <c:v>6.9404000000000003</c:v>
                </c:pt>
                <c:pt idx="252">
                  <c:v>6.944</c:v>
                </c:pt>
                <c:pt idx="253">
                  <c:v>6.9497</c:v>
                </c:pt>
                <c:pt idx="254">
                  <c:v>6.9565000000000001</c:v>
                </c:pt>
                <c:pt idx="255">
                  <c:v>6.9630000000000001</c:v>
                </c:pt>
                <c:pt idx="256">
                  <c:v>6.9675000000000002</c:v>
                </c:pt>
                <c:pt idx="257">
                  <c:v>6.9680999999999997</c:v>
                </c:pt>
                <c:pt idx="258">
                  <c:v>6.9626000000000001</c:v>
                </c:pt>
                <c:pt idx="259">
                  <c:v>6.9478</c:v>
                </c:pt>
                <c:pt idx="260">
                  <c:v>6.9198000000000004</c:v>
                </c:pt>
                <c:pt idx="261">
                  <c:v>6.8742999999999999</c:v>
                </c:pt>
                <c:pt idx="262">
                  <c:v>6.8056999999999999</c:v>
                </c:pt>
                <c:pt idx="263">
                  <c:v>6.7073</c:v>
                </c:pt>
                <c:pt idx="264">
                  <c:v>6.5704000000000002</c:v>
                </c:pt>
                <c:pt idx="265">
                  <c:v>6.3848000000000003</c:v>
                </c:pt>
                <c:pt idx="266">
                  <c:v>4.6268000000000002</c:v>
                </c:pt>
                <c:pt idx="267">
                  <c:v>4.4691999999999998</c:v>
                </c:pt>
                <c:pt idx="268">
                  <c:v>4.2786999999999997</c:v>
                </c:pt>
                <c:pt idx="269">
                  <c:v>4.0637999999999996</c:v>
                </c:pt>
                <c:pt idx="270">
                  <c:v>3.8325</c:v>
                </c:pt>
                <c:pt idx="271">
                  <c:v>3.5912000000000002</c:v>
                </c:pt>
                <c:pt idx="272">
                  <c:v>3.3458000000000001</c:v>
                </c:pt>
                <c:pt idx="273">
                  <c:v>3.1012</c:v>
                </c:pt>
                <c:pt idx="274">
                  <c:v>2.8618000000000001</c:v>
                </c:pt>
                <c:pt idx="275">
                  <c:v>2.6316999999999999</c:v>
                </c:pt>
                <c:pt idx="276">
                  <c:v>2.4136000000000002</c:v>
                </c:pt>
                <c:pt idx="277">
                  <c:v>2.2105999999999999</c:v>
                </c:pt>
                <c:pt idx="278">
                  <c:v>2.0247000000000002</c:v>
                </c:pt>
                <c:pt idx="279">
                  <c:v>1.8576999999999999</c:v>
                </c:pt>
                <c:pt idx="280">
                  <c:v>1.7101</c:v>
                </c:pt>
                <c:pt idx="281">
                  <c:v>1.5826</c:v>
                </c:pt>
                <c:pt idx="282">
                  <c:v>1.4752000000000001</c:v>
                </c:pt>
                <c:pt idx="283">
                  <c:v>1.3858999999999999</c:v>
                </c:pt>
                <c:pt idx="284">
                  <c:v>1.3131999999999999</c:v>
                </c:pt>
                <c:pt idx="285">
                  <c:v>1.2539</c:v>
                </c:pt>
                <c:pt idx="286">
                  <c:v>1.2035</c:v>
                </c:pt>
                <c:pt idx="287">
                  <c:v>1.1990000000000001</c:v>
                </c:pt>
                <c:pt idx="288">
                  <c:v>1.2703</c:v>
                </c:pt>
                <c:pt idx="289">
                  <c:v>1.3647</c:v>
                </c:pt>
                <c:pt idx="290">
                  <c:v>1.4863</c:v>
                </c:pt>
                <c:pt idx="291">
                  <c:v>1.6368</c:v>
                </c:pt>
                <c:pt idx="292">
                  <c:v>1.8163</c:v>
                </c:pt>
                <c:pt idx="293">
                  <c:v>2.0222000000000002</c:v>
                </c:pt>
                <c:pt idx="294">
                  <c:v>2.2498999999999998</c:v>
                </c:pt>
                <c:pt idx="295">
                  <c:v>2.4916999999999998</c:v>
                </c:pt>
                <c:pt idx="296">
                  <c:v>2.7363</c:v>
                </c:pt>
                <c:pt idx="297">
                  <c:v>2.8025000000000002</c:v>
                </c:pt>
                <c:pt idx="298">
                  <c:v>2.5747</c:v>
                </c:pt>
                <c:pt idx="299">
                  <c:v>2.3121</c:v>
                </c:pt>
                <c:pt idx="300">
                  <c:v>2.0354999999999999</c:v>
                </c:pt>
                <c:pt idx="301">
                  <c:v>1.7630999999999999</c:v>
                </c:pt>
                <c:pt idx="302">
                  <c:v>1.5098</c:v>
                </c:pt>
                <c:pt idx="303">
                  <c:v>1.2876000000000001</c:v>
                </c:pt>
                <c:pt idx="304">
                  <c:v>1.1045</c:v>
                </c:pt>
                <c:pt idx="305">
                  <c:v>0.96340000000000003</c:v>
                </c:pt>
                <c:pt idx="306">
                  <c:v>0.86229999999999996</c:v>
                </c:pt>
                <c:pt idx="307">
                  <c:v>0.83409999999999995</c:v>
                </c:pt>
                <c:pt idx="308">
                  <c:v>0.85</c:v>
                </c:pt>
                <c:pt idx="309">
                  <c:v>0.8629</c:v>
                </c:pt>
                <c:pt idx="310">
                  <c:v>0.87439999999999996</c:v>
                </c:pt>
                <c:pt idx="311">
                  <c:v>0.88570000000000004</c:v>
                </c:pt>
                <c:pt idx="312">
                  <c:v>0.89870000000000005</c:v>
                </c:pt>
                <c:pt idx="313">
                  <c:v>0.91379999999999995</c:v>
                </c:pt>
                <c:pt idx="314">
                  <c:v>0.93200000000000005</c:v>
                </c:pt>
                <c:pt idx="315">
                  <c:v>0.95369999999999999</c:v>
                </c:pt>
                <c:pt idx="316">
                  <c:v>0.98009999999999997</c:v>
                </c:pt>
                <c:pt idx="317">
                  <c:v>1.0112000000000001</c:v>
                </c:pt>
                <c:pt idx="318">
                  <c:v>1.0477000000000001</c:v>
                </c:pt>
                <c:pt idx="319">
                  <c:v>1.0902000000000001</c:v>
                </c:pt>
                <c:pt idx="320">
                  <c:v>1.139</c:v>
                </c:pt>
                <c:pt idx="321">
                  <c:v>1.1941999999999999</c:v>
                </c:pt>
                <c:pt idx="322">
                  <c:v>1.2563</c:v>
                </c:pt>
                <c:pt idx="323">
                  <c:v>1.3257000000000001</c:v>
                </c:pt>
                <c:pt idx="324">
                  <c:v>1.4025000000000001</c:v>
                </c:pt>
                <c:pt idx="325">
                  <c:v>1.4869000000000001</c:v>
                </c:pt>
                <c:pt idx="326">
                  <c:v>1.5795999999999999</c:v>
                </c:pt>
                <c:pt idx="327">
                  <c:v>1.6800999999999999</c:v>
                </c:pt>
                <c:pt idx="328">
                  <c:v>1.7886</c:v>
                </c:pt>
                <c:pt idx="329">
                  <c:v>1.9055</c:v>
                </c:pt>
                <c:pt idx="330">
                  <c:v>2.0308000000000002</c:v>
                </c:pt>
                <c:pt idx="331">
                  <c:v>2.1638000000000002</c:v>
                </c:pt>
                <c:pt idx="332">
                  <c:v>2.3048000000000002</c:v>
                </c:pt>
                <c:pt idx="333">
                  <c:v>2.4531999999999998</c:v>
                </c:pt>
                <c:pt idx="334">
                  <c:v>2.6088</c:v>
                </c:pt>
                <c:pt idx="335">
                  <c:v>2.7706</c:v>
                </c:pt>
                <c:pt idx="336">
                  <c:v>2.9375</c:v>
                </c:pt>
                <c:pt idx="337">
                  <c:v>3.1088</c:v>
                </c:pt>
                <c:pt idx="338">
                  <c:v>3.2822</c:v>
                </c:pt>
                <c:pt idx="339">
                  <c:v>3.4567000000000001</c:v>
                </c:pt>
                <c:pt idx="340">
                  <c:v>3.6295999999999999</c:v>
                </c:pt>
                <c:pt idx="341">
                  <c:v>3.7980999999999998</c:v>
                </c:pt>
                <c:pt idx="342">
                  <c:v>3.9590000000000001</c:v>
                </c:pt>
                <c:pt idx="343">
                  <c:v>4.1082000000000001</c:v>
                </c:pt>
                <c:pt idx="344">
                  <c:v>4.2404999999999999</c:v>
                </c:pt>
                <c:pt idx="345">
                  <c:v>4.3505000000000003</c:v>
                </c:pt>
                <c:pt idx="346">
                  <c:v>4.4314</c:v>
                </c:pt>
                <c:pt idx="347">
                  <c:v>4.4755000000000003</c:v>
                </c:pt>
                <c:pt idx="348">
                  <c:v>4.6740000000000004</c:v>
                </c:pt>
                <c:pt idx="349">
                  <c:v>4.8704000000000001</c:v>
                </c:pt>
                <c:pt idx="350">
                  <c:v>5.0481999999999996</c:v>
                </c:pt>
                <c:pt idx="351">
                  <c:v>5.2112999999999996</c:v>
                </c:pt>
                <c:pt idx="352">
                  <c:v>5.3624999999999998</c:v>
                </c:pt>
                <c:pt idx="353">
                  <c:v>5.5033000000000003</c:v>
                </c:pt>
                <c:pt idx="354">
                  <c:v>5.6345000000000001</c:v>
                </c:pt>
                <c:pt idx="355">
                  <c:v>5.7560000000000002</c:v>
                </c:pt>
                <c:pt idx="356">
                  <c:v>5.8673000000000002</c:v>
                </c:pt>
                <c:pt idx="357">
                  <c:v>5.9657</c:v>
                </c:pt>
                <c:pt idx="358">
                  <c:v>6.048</c:v>
                </c:pt>
                <c:pt idx="359">
                  <c:v>6.109</c:v>
                </c:pt>
                <c:pt idx="360">
                  <c:v>6.1416000000000004</c:v>
                </c:pt>
                <c:pt idx="361">
                  <c:v>6.1364000000000001</c:v>
                </c:pt>
                <c:pt idx="362">
                  <c:v>6.0800999999999998</c:v>
                </c:pt>
                <c:pt idx="363">
                  <c:v>5.9866999999999999</c:v>
                </c:pt>
                <c:pt idx="364">
                  <c:v>5.8280000000000003</c:v>
                </c:pt>
                <c:pt idx="365">
                  <c:v>5.5822000000000003</c:v>
                </c:pt>
                <c:pt idx="366">
                  <c:v>5.2653999999999996</c:v>
                </c:pt>
                <c:pt idx="367">
                  <c:v>4.8940000000000001</c:v>
                </c:pt>
                <c:pt idx="368">
                  <c:v>4.4829999999999997</c:v>
                </c:pt>
                <c:pt idx="369">
                  <c:v>4.0473999999999997</c:v>
                </c:pt>
                <c:pt idx="370">
                  <c:v>3.6002000000000001</c:v>
                </c:pt>
                <c:pt idx="371">
                  <c:v>3.1532</c:v>
                </c:pt>
                <c:pt idx="372">
                  <c:v>2.7136</c:v>
                </c:pt>
                <c:pt idx="373">
                  <c:v>0.49380000000000002</c:v>
                </c:pt>
                <c:pt idx="374">
                  <c:v>0.53059999999999996</c:v>
                </c:pt>
                <c:pt idx="375">
                  <c:v>0.59399999999999997</c:v>
                </c:pt>
                <c:pt idx="376">
                  <c:v>0.69040000000000001</c:v>
                </c:pt>
                <c:pt idx="377">
                  <c:v>0.82499999999999996</c:v>
                </c:pt>
                <c:pt idx="378">
                  <c:v>1.0008999999999999</c:v>
                </c:pt>
                <c:pt idx="379">
                  <c:v>1.2192000000000001</c:v>
                </c:pt>
                <c:pt idx="380">
                  <c:v>1.4790000000000001</c:v>
                </c:pt>
                <c:pt idx="381">
                  <c:v>1.7758</c:v>
                </c:pt>
                <c:pt idx="382">
                  <c:v>2.1027999999999998</c:v>
                </c:pt>
                <c:pt idx="383">
                  <c:v>2.4491999999999998</c:v>
                </c:pt>
                <c:pt idx="384">
                  <c:v>2.8014999999999999</c:v>
                </c:pt>
                <c:pt idx="385">
                  <c:v>3.1427</c:v>
                </c:pt>
                <c:pt idx="386">
                  <c:v>3.4527999999999999</c:v>
                </c:pt>
                <c:pt idx="387">
                  <c:v>3.6476999999999999</c:v>
                </c:pt>
                <c:pt idx="388">
                  <c:v>3.5568</c:v>
                </c:pt>
                <c:pt idx="389">
                  <c:v>3.4355000000000002</c:v>
                </c:pt>
                <c:pt idx="390">
                  <c:v>3.2915000000000001</c:v>
                </c:pt>
                <c:pt idx="391">
                  <c:v>3.1312000000000002</c:v>
                </c:pt>
                <c:pt idx="392">
                  <c:v>2.9598</c:v>
                </c:pt>
                <c:pt idx="393">
                  <c:v>2.7818999999999998</c:v>
                </c:pt>
                <c:pt idx="394">
                  <c:v>2.6008</c:v>
                </c:pt>
                <c:pt idx="395">
                  <c:v>2.42</c:v>
                </c:pt>
                <c:pt idx="396">
                  <c:v>2.2416</c:v>
                </c:pt>
                <c:pt idx="397">
                  <c:v>2.0680000000000001</c:v>
                </c:pt>
                <c:pt idx="398">
                  <c:v>1.9008</c:v>
                </c:pt>
                <c:pt idx="399">
                  <c:v>1.7417</c:v>
                </c:pt>
                <c:pt idx="400">
                  <c:v>1.5919000000000001</c:v>
                </c:pt>
                <c:pt idx="401">
                  <c:v>1.4522999999999999</c:v>
                </c:pt>
                <c:pt idx="402">
                  <c:v>1.3236000000000001</c:v>
                </c:pt>
                <c:pt idx="403">
                  <c:v>1.2068000000000001</c:v>
                </c:pt>
                <c:pt idx="404">
                  <c:v>1.1022000000000001</c:v>
                </c:pt>
                <c:pt idx="405">
                  <c:v>1.0099</c:v>
                </c:pt>
                <c:pt idx="406">
                  <c:v>0.93020000000000003</c:v>
                </c:pt>
                <c:pt idx="407">
                  <c:v>0.8629</c:v>
                </c:pt>
                <c:pt idx="408">
                  <c:v>0.80810000000000004</c:v>
                </c:pt>
                <c:pt idx="409">
                  <c:v>0.76449999999999996</c:v>
                </c:pt>
                <c:pt idx="410">
                  <c:v>0.73219999999999996</c:v>
                </c:pt>
                <c:pt idx="411">
                  <c:v>0.70940000000000003</c:v>
                </c:pt>
                <c:pt idx="412">
                  <c:v>0.69479999999999997</c:v>
                </c:pt>
                <c:pt idx="413">
                  <c:v>0.68659999999999999</c:v>
                </c:pt>
                <c:pt idx="414">
                  <c:v>0.68269999999999997</c:v>
                </c:pt>
                <c:pt idx="415">
                  <c:v>0.68140000000000001</c:v>
                </c:pt>
                <c:pt idx="416">
                  <c:v>0.6925</c:v>
                </c:pt>
                <c:pt idx="417">
                  <c:v>0.69799999999999995</c:v>
                </c:pt>
                <c:pt idx="418">
                  <c:v>0.69920000000000004</c:v>
                </c:pt>
                <c:pt idx="419">
                  <c:v>0.69779999999999998</c:v>
                </c:pt>
                <c:pt idx="420">
                  <c:v>0.69450000000000001</c:v>
                </c:pt>
                <c:pt idx="421">
                  <c:v>0.69059999999999999</c:v>
                </c:pt>
                <c:pt idx="422">
                  <c:v>0.68679999999999997</c:v>
                </c:pt>
                <c:pt idx="423">
                  <c:v>0.68320000000000003</c:v>
                </c:pt>
                <c:pt idx="424">
                  <c:v>0.68079999999999996</c:v>
                </c:pt>
                <c:pt idx="425">
                  <c:v>0.67979999999999996</c:v>
                </c:pt>
                <c:pt idx="426">
                  <c:v>0.6804</c:v>
                </c:pt>
                <c:pt idx="427">
                  <c:v>0.68289999999999995</c:v>
                </c:pt>
                <c:pt idx="428">
                  <c:v>0.6875</c:v>
                </c:pt>
                <c:pt idx="429">
                  <c:v>0.69430000000000003</c:v>
                </c:pt>
                <c:pt idx="430">
                  <c:v>0.70309999999999995</c:v>
                </c:pt>
                <c:pt idx="431">
                  <c:v>0.71389999999999998</c:v>
                </c:pt>
                <c:pt idx="432">
                  <c:v>0.72660000000000002</c:v>
                </c:pt>
                <c:pt idx="433">
                  <c:v>0.74050000000000005</c:v>
                </c:pt>
                <c:pt idx="434">
                  <c:v>0.75549999999999995</c:v>
                </c:pt>
                <c:pt idx="435">
                  <c:v>0.77049999999999996</c:v>
                </c:pt>
                <c:pt idx="436">
                  <c:v>0.78520000000000001</c:v>
                </c:pt>
                <c:pt idx="437">
                  <c:v>0.79749999999999999</c:v>
                </c:pt>
                <c:pt idx="438">
                  <c:v>0.80620000000000003</c:v>
                </c:pt>
                <c:pt idx="439">
                  <c:v>0.80900000000000005</c:v>
                </c:pt>
                <c:pt idx="440">
                  <c:v>0.81479999999999997</c:v>
                </c:pt>
                <c:pt idx="441">
                  <c:v>0.86019999999999996</c:v>
                </c:pt>
                <c:pt idx="442">
                  <c:v>0.90269999999999995</c:v>
                </c:pt>
                <c:pt idx="443">
                  <c:v>0.94420000000000004</c:v>
                </c:pt>
                <c:pt idx="444">
                  <c:v>0.98580000000000001</c:v>
                </c:pt>
                <c:pt idx="445">
                  <c:v>1.0288999999999999</c:v>
                </c:pt>
                <c:pt idx="446">
                  <c:v>1.0743</c:v>
                </c:pt>
                <c:pt idx="447">
                  <c:v>1.1228</c:v>
                </c:pt>
                <c:pt idx="448">
                  <c:v>1.1748000000000001</c:v>
                </c:pt>
                <c:pt idx="449">
                  <c:v>1.2305999999999999</c:v>
                </c:pt>
                <c:pt idx="450">
                  <c:v>1.2904</c:v>
                </c:pt>
                <c:pt idx="451">
                  <c:v>1.3542000000000001</c:v>
                </c:pt>
                <c:pt idx="452">
                  <c:v>1.4218</c:v>
                </c:pt>
                <c:pt idx="453">
                  <c:v>1.4922</c:v>
                </c:pt>
                <c:pt idx="454">
                  <c:v>1.5648</c:v>
                </c:pt>
                <c:pt idx="455">
                  <c:v>1.6383000000000001</c:v>
                </c:pt>
                <c:pt idx="456">
                  <c:v>1.7103999999999999</c:v>
                </c:pt>
                <c:pt idx="457">
                  <c:v>1.7786999999999999</c:v>
                </c:pt>
                <c:pt idx="458">
                  <c:v>1.8393999999999999</c:v>
                </c:pt>
                <c:pt idx="459">
                  <c:v>1.8876999999999999</c:v>
                </c:pt>
                <c:pt idx="460">
                  <c:v>1.9175</c:v>
                </c:pt>
                <c:pt idx="461">
                  <c:v>1.9198</c:v>
                </c:pt>
                <c:pt idx="462">
                  <c:v>2.0497000000000001</c:v>
                </c:pt>
                <c:pt idx="463">
                  <c:v>2.1835</c:v>
                </c:pt>
                <c:pt idx="464">
                  <c:v>2.3260000000000001</c:v>
                </c:pt>
                <c:pt idx="465">
                  <c:v>2.4807000000000001</c:v>
                </c:pt>
                <c:pt idx="466">
                  <c:v>2.6488</c:v>
                </c:pt>
                <c:pt idx="467">
                  <c:v>2.8292999999999999</c:v>
                </c:pt>
                <c:pt idx="468">
                  <c:v>3.0200999999999998</c:v>
                </c:pt>
                <c:pt idx="469">
                  <c:v>3.2162000000000002</c:v>
                </c:pt>
                <c:pt idx="470">
                  <c:v>3.4098000000000002</c:v>
                </c:pt>
                <c:pt idx="471">
                  <c:v>3.5895000000000001</c:v>
                </c:pt>
                <c:pt idx="472">
                  <c:v>3.7389999999999999</c:v>
                </c:pt>
                <c:pt idx="473">
                  <c:v>3.8325999999999998</c:v>
                </c:pt>
                <c:pt idx="474">
                  <c:v>7.8364000000000003</c:v>
                </c:pt>
                <c:pt idx="475">
                  <c:v>8.3193000000000001</c:v>
                </c:pt>
                <c:pt idx="476">
                  <c:v>8.7773000000000003</c:v>
                </c:pt>
                <c:pt idx="477">
                  <c:v>9.2223000000000006</c:v>
                </c:pt>
                <c:pt idx="478">
                  <c:v>9.6618999999999993</c:v>
                </c:pt>
                <c:pt idx="479">
                  <c:v>10.1005</c:v>
                </c:pt>
                <c:pt idx="480">
                  <c:v>10.5402</c:v>
                </c:pt>
                <c:pt idx="481">
                  <c:v>10.977399999999999</c:v>
                </c:pt>
                <c:pt idx="482">
                  <c:v>11.4077</c:v>
                </c:pt>
                <c:pt idx="483">
                  <c:v>11.8201</c:v>
                </c:pt>
                <c:pt idx="484">
                  <c:v>12.198600000000001</c:v>
                </c:pt>
                <c:pt idx="485">
                  <c:v>12.5184</c:v>
                </c:pt>
                <c:pt idx="486">
                  <c:v>12.744</c:v>
                </c:pt>
                <c:pt idx="487">
                  <c:v>12.8185</c:v>
                </c:pt>
                <c:pt idx="488">
                  <c:v>7.3628999999999998</c:v>
                </c:pt>
                <c:pt idx="489">
                  <c:v>9.0837000000000003</c:v>
                </c:pt>
                <c:pt idx="490">
                  <c:v>10.8911</c:v>
                </c:pt>
                <c:pt idx="491">
                  <c:v>12.6091</c:v>
                </c:pt>
                <c:pt idx="492">
                  <c:v>14.042</c:v>
                </c:pt>
                <c:pt idx="493">
                  <c:v>24.4452</c:v>
                </c:pt>
                <c:pt idx="494">
                  <c:v>22.7273</c:v>
                </c:pt>
                <c:pt idx="495">
                  <c:v>20.785499999999999</c:v>
                </c:pt>
                <c:pt idx="496">
                  <c:v>18.6873</c:v>
                </c:pt>
                <c:pt idx="497">
                  <c:v>16.493400000000001</c:v>
                </c:pt>
                <c:pt idx="498">
                  <c:v>14.2628</c:v>
                </c:pt>
                <c:pt idx="499">
                  <c:v>12.0524</c:v>
                </c:pt>
                <c:pt idx="500">
                  <c:v>9.9140999999999995</c:v>
                </c:pt>
                <c:pt idx="501">
                  <c:v>7.8898000000000001</c:v>
                </c:pt>
                <c:pt idx="502">
                  <c:v>1.7578</c:v>
                </c:pt>
                <c:pt idx="503">
                  <c:v>1.7390000000000001</c:v>
                </c:pt>
                <c:pt idx="504">
                  <c:v>1.7593000000000001</c:v>
                </c:pt>
                <c:pt idx="505">
                  <c:v>1.8566</c:v>
                </c:pt>
                <c:pt idx="506">
                  <c:v>1.9322999999999999</c:v>
                </c:pt>
                <c:pt idx="507">
                  <c:v>1.968</c:v>
                </c:pt>
                <c:pt idx="508">
                  <c:v>1.9605999999999999</c:v>
                </c:pt>
                <c:pt idx="509">
                  <c:v>1.9534</c:v>
                </c:pt>
                <c:pt idx="510">
                  <c:v>1.9583999999999999</c:v>
                </c:pt>
                <c:pt idx="511">
                  <c:v>1.9518</c:v>
                </c:pt>
                <c:pt idx="512">
                  <c:v>1.9369000000000001</c:v>
                </c:pt>
                <c:pt idx="513">
                  <c:v>1.9155</c:v>
                </c:pt>
                <c:pt idx="514">
                  <c:v>1.8895</c:v>
                </c:pt>
                <c:pt idx="515">
                  <c:v>1.8605</c:v>
                </c:pt>
                <c:pt idx="516">
                  <c:v>1.8298000000000001</c:v>
                </c:pt>
                <c:pt idx="517">
                  <c:v>1.7983</c:v>
                </c:pt>
                <c:pt idx="518">
                  <c:v>1.7669999999999999</c:v>
                </c:pt>
                <c:pt idx="519">
                  <c:v>1.7361</c:v>
                </c:pt>
                <c:pt idx="520">
                  <c:v>1.7060999999999999</c:v>
                </c:pt>
                <c:pt idx="521">
                  <c:v>1.6772</c:v>
                </c:pt>
                <c:pt idx="522">
                  <c:v>1.6494</c:v>
                </c:pt>
                <c:pt idx="523">
                  <c:v>1.6223000000000001</c:v>
                </c:pt>
                <c:pt idx="524">
                  <c:v>1.5956999999999999</c:v>
                </c:pt>
                <c:pt idx="525">
                  <c:v>1.5680000000000001</c:v>
                </c:pt>
                <c:pt idx="526">
                  <c:v>1.5378000000000001</c:v>
                </c:pt>
                <c:pt idx="527">
                  <c:v>1.5034000000000001</c:v>
                </c:pt>
                <c:pt idx="528">
                  <c:v>1.4614</c:v>
                </c:pt>
                <c:pt idx="529">
                  <c:v>1.4080999999999999</c:v>
                </c:pt>
                <c:pt idx="530">
                  <c:v>1.1368</c:v>
                </c:pt>
                <c:pt idx="531">
                  <c:v>0.8196</c:v>
                </c:pt>
                <c:pt idx="532">
                  <c:v>0.53649999999999998</c:v>
                </c:pt>
                <c:pt idx="533">
                  <c:v>0.313</c:v>
                </c:pt>
                <c:pt idx="534">
                  <c:v>0.1661</c:v>
                </c:pt>
                <c:pt idx="535">
                  <c:v>0.10340000000000001</c:v>
                </c:pt>
                <c:pt idx="536">
                  <c:v>0.12230000000000001</c:v>
                </c:pt>
                <c:pt idx="537">
                  <c:v>0.17660000000000001</c:v>
                </c:pt>
                <c:pt idx="538">
                  <c:v>0.18909999999999999</c:v>
                </c:pt>
                <c:pt idx="539">
                  <c:v>0.22600000000000001</c:v>
                </c:pt>
                <c:pt idx="540">
                  <c:v>0.28370000000000001</c:v>
                </c:pt>
                <c:pt idx="541">
                  <c:v>0.32069999999999999</c:v>
                </c:pt>
                <c:pt idx="542">
                  <c:v>0.28860000000000002</c:v>
                </c:pt>
                <c:pt idx="543">
                  <c:v>0.26169999999999999</c:v>
                </c:pt>
                <c:pt idx="544">
                  <c:v>0.2457</c:v>
                </c:pt>
                <c:pt idx="545">
                  <c:v>0.24490000000000001</c:v>
                </c:pt>
                <c:pt idx="546">
                  <c:v>0.26179999999999998</c:v>
                </c:pt>
                <c:pt idx="547">
                  <c:v>0.29699999999999999</c:v>
                </c:pt>
                <c:pt idx="548">
                  <c:v>0.34860000000000002</c:v>
                </c:pt>
                <c:pt idx="549">
                  <c:v>0.41270000000000001</c:v>
                </c:pt>
                <c:pt idx="550">
                  <c:v>0.48180000000000001</c:v>
                </c:pt>
                <c:pt idx="551">
                  <c:v>0.47960000000000003</c:v>
                </c:pt>
                <c:pt idx="552">
                  <c:v>0.45760000000000001</c:v>
                </c:pt>
                <c:pt idx="553">
                  <c:v>0.43530000000000002</c:v>
                </c:pt>
                <c:pt idx="554">
                  <c:v>0.41439999999999999</c:v>
                </c:pt>
                <c:pt idx="555">
                  <c:v>0.39610000000000001</c:v>
                </c:pt>
                <c:pt idx="556">
                  <c:v>0.38169999999999998</c:v>
                </c:pt>
                <c:pt idx="557">
                  <c:v>0.37159999999999999</c:v>
                </c:pt>
                <c:pt idx="558">
                  <c:v>0.36680000000000001</c:v>
                </c:pt>
                <c:pt idx="559">
                  <c:v>0.36770000000000003</c:v>
                </c:pt>
                <c:pt idx="560">
                  <c:v>0.37480000000000002</c:v>
                </c:pt>
                <c:pt idx="561">
                  <c:v>0.3881</c:v>
                </c:pt>
                <c:pt idx="562">
                  <c:v>0.40749999999999997</c:v>
                </c:pt>
                <c:pt idx="563">
                  <c:v>0.43330000000000002</c:v>
                </c:pt>
                <c:pt idx="564">
                  <c:v>0.46510000000000001</c:v>
                </c:pt>
                <c:pt idx="565">
                  <c:v>0.50180000000000002</c:v>
                </c:pt>
                <c:pt idx="566">
                  <c:v>0.54259999999999997</c:v>
                </c:pt>
                <c:pt idx="567">
                  <c:v>0.58630000000000004</c:v>
                </c:pt>
                <c:pt idx="568">
                  <c:v>0.63049999999999995</c:v>
                </c:pt>
                <c:pt idx="569">
                  <c:v>0.6724</c:v>
                </c:pt>
                <c:pt idx="570">
                  <c:v>3.5748000000000002</c:v>
                </c:pt>
                <c:pt idx="571">
                  <c:v>3.8132000000000001</c:v>
                </c:pt>
                <c:pt idx="572">
                  <c:v>3.9358</c:v>
                </c:pt>
                <c:pt idx="573">
                  <c:v>1.0461</c:v>
                </c:pt>
                <c:pt idx="574">
                  <c:v>1.1653</c:v>
                </c:pt>
                <c:pt idx="575">
                  <c:v>1.2990999999999999</c:v>
                </c:pt>
                <c:pt idx="576">
                  <c:v>1.4478</c:v>
                </c:pt>
                <c:pt idx="577">
                  <c:v>1.6102000000000001</c:v>
                </c:pt>
                <c:pt idx="578">
                  <c:v>1.7827</c:v>
                </c:pt>
                <c:pt idx="579">
                  <c:v>1.9603999999999999</c:v>
                </c:pt>
                <c:pt idx="580">
                  <c:v>2.1364999999999998</c:v>
                </c:pt>
                <c:pt idx="581">
                  <c:v>2.3024</c:v>
                </c:pt>
                <c:pt idx="582">
                  <c:v>2.4468000000000001</c:v>
                </c:pt>
                <c:pt idx="583">
                  <c:v>2.5184000000000002</c:v>
                </c:pt>
                <c:pt idx="584">
                  <c:v>2.4672999999999998</c:v>
                </c:pt>
                <c:pt idx="585">
                  <c:v>2.3921000000000001</c:v>
                </c:pt>
                <c:pt idx="586">
                  <c:v>2.2986</c:v>
                </c:pt>
                <c:pt idx="587">
                  <c:v>2.1917</c:v>
                </c:pt>
                <c:pt idx="588">
                  <c:v>2.0750999999999999</c:v>
                </c:pt>
                <c:pt idx="589">
                  <c:v>1.9528000000000001</c:v>
                </c:pt>
                <c:pt idx="590">
                  <c:v>1.8275999999999999</c:v>
                </c:pt>
                <c:pt idx="591">
                  <c:v>1.7029000000000001</c:v>
                </c:pt>
                <c:pt idx="592">
                  <c:v>1.5808</c:v>
                </c:pt>
                <c:pt idx="593">
                  <c:v>1.4630000000000001</c:v>
                </c:pt>
                <c:pt idx="594">
                  <c:v>1.3513999999999999</c:v>
                </c:pt>
                <c:pt idx="595">
                  <c:v>1.2466999999999999</c:v>
                </c:pt>
                <c:pt idx="596">
                  <c:v>1.1492</c:v>
                </c:pt>
                <c:pt idx="597">
                  <c:v>1.0723</c:v>
                </c:pt>
                <c:pt idx="598">
                  <c:v>1.0529999999999999</c:v>
                </c:pt>
                <c:pt idx="599">
                  <c:v>1.028</c:v>
                </c:pt>
                <c:pt idx="600">
                  <c:v>0.99960000000000004</c:v>
                </c:pt>
                <c:pt idx="601">
                  <c:v>0.97050000000000003</c:v>
                </c:pt>
                <c:pt idx="602">
                  <c:v>0.94169999999999998</c:v>
                </c:pt>
                <c:pt idx="603">
                  <c:v>0.91500000000000004</c:v>
                </c:pt>
                <c:pt idx="604">
                  <c:v>0.89180000000000004</c:v>
                </c:pt>
                <c:pt idx="605">
                  <c:v>0.87239999999999995</c:v>
                </c:pt>
                <c:pt idx="606">
                  <c:v>0.85819999999999996</c:v>
                </c:pt>
                <c:pt idx="607">
                  <c:v>0.84940000000000004</c:v>
                </c:pt>
                <c:pt idx="608">
                  <c:v>0.84640000000000004</c:v>
                </c:pt>
                <c:pt idx="609">
                  <c:v>0.84960000000000002</c:v>
                </c:pt>
                <c:pt idx="610">
                  <c:v>0.85840000000000005</c:v>
                </c:pt>
                <c:pt idx="611">
                  <c:v>0.87239999999999995</c:v>
                </c:pt>
                <c:pt idx="612">
                  <c:v>0.89100000000000001</c:v>
                </c:pt>
                <c:pt idx="613">
                  <c:v>0.91200000000000003</c:v>
                </c:pt>
                <c:pt idx="614">
                  <c:v>0.93300000000000005</c:v>
                </c:pt>
                <c:pt idx="615">
                  <c:v>0.9506</c:v>
                </c:pt>
                <c:pt idx="616">
                  <c:v>6.4626000000000001</c:v>
                </c:pt>
                <c:pt idx="617">
                  <c:v>7.3291000000000004</c:v>
                </c:pt>
                <c:pt idx="618">
                  <c:v>8.2062000000000008</c:v>
                </c:pt>
                <c:pt idx="619">
                  <c:v>9.0917999999999992</c:v>
                </c:pt>
                <c:pt idx="620">
                  <c:v>9.9804999999999993</c:v>
                </c:pt>
                <c:pt idx="621">
                  <c:v>10.8619</c:v>
                </c:pt>
                <c:pt idx="622">
                  <c:v>11.7235</c:v>
                </c:pt>
                <c:pt idx="623">
                  <c:v>12.547700000000001</c:v>
                </c:pt>
                <c:pt idx="624">
                  <c:v>13.3124</c:v>
                </c:pt>
                <c:pt idx="625">
                  <c:v>13.9915</c:v>
                </c:pt>
                <c:pt idx="626">
                  <c:v>14.55</c:v>
                </c:pt>
                <c:pt idx="627">
                  <c:v>14.944000000000001</c:v>
                </c:pt>
                <c:pt idx="628">
                  <c:v>15.1122</c:v>
                </c:pt>
                <c:pt idx="629">
                  <c:v>14.9924</c:v>
                </c:pt>
                <c:pt idx="630">
                  <c:v>14.0815</c:v>
                </c:pt>
                <c:pt idx="631">
                  <c:v>3.9430999999999998</c:v>
                </c:pt>
                <c:pt idx="632">
                  <c:v>4.3895999999999997</c:v>
                </c:pt>
                <c:pt idx="633">
                  <c:v>4.8177000000000003</c:v>
                </c:pt>
                <c:pt idx="634">
                  <c:v>5.2290999999999999</c:v>
                </c:pt>
                <c:pt idx="635">
                  <c:v>5.6220999999999997</c:v>
                </c:pt>
                <c:pt idx="636">
                  <c:v>5.9927999999999999</c:v>
                </c:pt>
                <c:pt idx="637">
                  <c:v>6.3338999999999999</c:v>
                </c:pt>
                <c:pt idx="638">
                  <c:v>6.6330999999999998</c:v>
                </c:pt>
                <c:pt idx="639">
                  <c:v>6.8723000000000001</c:v>
                </c:pt>
                <c:pt idx="640">
                  <c:v>7.0236999999999998</c:v>
                </c:pt>
                <c:pt idx="641">
                  <c:v>7.0431999999999997</c:v>
                </c:pt>
                <c:pt idx="642">
                  <c:v>8.4380000000000006</c:v>
                </c:pt>
                <c:pt idx="643">
                  <c:v>8.7483000000000004</c:v>
                </c:pt>
                <c:pt idx="644">
                  <c:v>9.0077999999999996</c:v>
                </c:pt>
                <c:pt idx="645">
                  <c:v>9.2309999999999999</c:v>
                </c:pt>
                <c:pt idx="646">
                  <c:v>9.4270999999999994</c:v>
                </c:pt>
                <c:pt idx="647">
                  <c:v>9.6021999999999998</c:v>
                </c:pt>
                <c:pt idx="648">
                  <c:v>9.7588000000000008</c:v>
                </c:pt>
                <c:pt idx="649">
                  <c:v>9.8972999999999995</c:v>
                </c:pt>
                <c:pt idx="650">
                  <c:v>10.015599999999999</c:v>
                </c:pt>
                <c:pt idx="651">
                  <c:v>10.1083</c:v>
                </c:pt>
                <c:pt idx="652">
                  <c:v>10.1677</c:v>
                </c:pt>
                <c:pt idx="653">
                  <c:v>10.181800000000001</c:v>
                </c:pt>
                <c:pt idx="654">
                  <c:v>10.1334</c:v>
                </c:pt>
                <c:pt idx="655">
                  <c:v>9.9979999999999993</c:v>
                </c:pt>
                <c:pt idx="656">
                  <c:v>9.7409999999999997</c:v>
                </c:pt>
                <c:pt idx="657">
                  <c:v>7.7031999999999998</c:v>
                </c:pt>
                <c:pt idx="658">
                  <c:v>7.3898999999999999</c:v>
                </c:pt>
                <c:pt idx="659">
                  <c:v>6.9419000000000004</c:v>
                </c:pt>
                <c:pt idx="660">
                  <c:v>6.3914</c:v>
                </c:pt>
                <c:pt idx="661">
                  <c:v>5.7592999999999996</c:v>
                </c:pt>
                <c:pt idx="662">
                  <c:v>5.0568999999999997</c:v>
                </c:pt>
                <c:pt idx="663">
                  <c:v>2.1206999999999998</c:v>
                </c:pt>
                <c:pt idx="664">
                  <c:v>2.4481000000000002</c:v>
                </c:pt>
                <c:pt idx="665">
                  <c:v>2.6924999999999999</c:v>
                </c:pt>
                <c:pt idx="666">
                  <c:v>2.7273999999999998</c:v>
                </c:pt>
                <c:pt idx="667">
                  <c:v>2.7006999999999999</c:v>
                </c:pt>
                <c:pt idx="668">
                  <c:v>2.6534</c:v>
                </c:pt>
                <c:pt idx="669">
                  <c:v>2.5918000000000001</c:v>
                </c:pt>
                <c:pt idx="670">
                  <c:v>2.5205000000000002</c:v>
                </c:pt>
                <c:pt idx="671">
                  <c:v>2.4428999999999998</c:v>
                </c:pt>
                <c:pt idx="672">
                  <c:v>2.3616999999999999</c:v>
                </c:pt>
                <c:pt idx="673">
                  <c:v>2.2787999999999999</c:v>
                </c:pt>
                <c:pt idx="674">
                  <c:v>2.1959</c:v>
                </c:pt>
                <c:pt idx="675">
                  <c:v>2.1139000000000001</c:v>
                </c:pt>
                <c:pt idx="676">
                  <c:v>2.0335999999999999</c:v>
                </c:pt>
                <c:pt idx="677">
                  <c:v>1.9556</c:v>
                </c:pt>
                <c:pt idx="678">
                  <c:v>1.8804000000000001</c:v>
                </c:pt>
                <c:pt idx="679">
                  <c:v>1.8082</c:v>
                </c:pt>
                <c:pt idx="680">
                  <c:v>1.7394000000000001</c:v>
                </c:pt>
                <c:pt idx="681">
                  <c:v>1.6739999999999999</c:v>
                </c:pt>
                <c:pt idx="682">
                  <c:v>1.6121000000000001</c:v>
                </c:pt>
                <c:pt idx="683">
                  <c:v>1.5530999999999999</c:v>
                </c:pt>
                <c:pt idx="684">
                  <c:v>1.4978</c:v>
                </c:pt>
                <c:pt idx="685">
                  <c:v>1.446</c:v>
                </c:pt>
                <c:pt idx="686">
                  <c:v>1.3975</c:v>
                </c:pt>
                <c:pt idx="687">
                  <c:v>1.3522000000000001</c:v>
                </c:pt>
                <c:pt idx="688">
                  <c:v>1.3101</c:v>
                </c:pt>
                <c:pt idx="689">
                  <c:v>1.2710999999999999</c:v>
                </c:pt>
                <c:pt idx="690">
                  <c:v>1.2351000000000001</c:v>
                </c:pt>
                <c:pt idx="691">
                  <c:v>1.2020999999999999</c:v>
                </c:pt>
                <c:pt idx="692">
                  <c:v>1.1718999999999999</c:v>
                </c:pt>
                <c:pt idx="693">
                  <c:v>1.1447000000000001</c:v>
                </c:pt>
                <c:pt idx="694">
                  <c:v>1.1198999999999999</c:v>
                </c:pt>
                <c:pt idx="695">
                  <c:v>1.0979000000000001</c:v>
                </c:pt>
                <c:pt idx="696">
                  <c:v>1.0785</c:v>
                </c:pt>
                <c:pt idx="697">
                  <c:v>1.0616000000000001</c:v>
                </c:pt>
                <c:pt idx="698">
                  <c:v>1.0474000000000001</c:v>
                </c:pt>
                <c:pt idx="699">
                  <c:v>1.0354000000000001</c:v>
                </c:pt>
                <c:pt idx="700">
                  <c:v>1.0258</c:v>
                </c:pt>
                <c:pt idx="701">
                  <c:v>1.0186999999999999</c:v>
                </c:pt>
                <c:pt idx="702">
                  <c:v>1.014</c:v>
                </c:pt>
                <c:pt idx="703">
                  <c:v>1.0114000000000001</c:v>
                </c:pt>
                <c:pt idx="704">
                  <c:v>1.0109999999999999</c:v>
                </c:pt>
                <c:pt idx="705">
                  <c:v>1.0127999999999999</c:v>
                </c:pt>
                <c:pt idx="706">
                  <c:v>1.0167999999999999</c:v>
                </c:pt>
                <c:pt idx="707">
                  <c:v>1.0227999999999999</c:v>
                </c:pt>
                <c:pt idx="708">
                  <c:v>1.0310999999999999</c:v>
                </c:pt>
                <c:pt idx="709">
                  <c:v>1.0412999999999999</c:v>
                </c:pt>
                <c:pt idx="710">
                  <c:v>1.0530999999999999</c:v>
                </c:pt>
                <c:pt idx="711">
                  <c:v>1.0669999999999999</c:v>
                </c:pt>
                <c:pt idx="712">
                  <c:v>1.0825</c:v>
                </c:pt>
                <c:pt idx="713">
                  <c:v>1.0989</c:v>
                </c:pt>
                <c:pt idx="714">
                  <c:v>1.1169</c:v>
                </c:pt>
                <c:pt idx="715">
                  <c:v>1.1354</c:v>
                </c:pt>
                <c:pt idx="716">
                  <c:v>1.1548</c:v>
                </c:pt>
                <c:pt idx="717">
                  <c:v>1.1738</c:v>
                </c:pt>
                <c:pt idx="718">
                  <c:v>1.1922999999999999</c:v>
                </c:pt>
                <c:pt idx="719">
                  <c:v>1.2091000000000001</c:v>
                </c:pt>
                <c:pt idx="720">
                  <c:v>1.2236</c:v>
                </c:pt>
                <c:pt idx="721">
                  <c:v>1.234</c:v>
                </c:pt>
                <c:pt idx="722">
                  <c:v>1.2394000000000001</c:v>
                </c:pt>
                <c:pt idx="723">
                  <c:v>1.2369000000000001</c:v>
                </c:pt>
                <c:pt idx="724">
                  <c:v>1.2245999999999999</c:v>
                </c:pt>
                <c:pt idx="725">
                  <c:v>1.1946000000000001</c:v>
                </c:pt>
                <c:pt idx="726">
                  <c:v>1.1515</c:v>
                </c:pt>
                <c:pt idx="727">
                  <c:v>1.1005</c:v>
                </c:pt>
                <c:pt idx="728">
                  <c:v>1.0455000000000001</c:v>
                </c:pt>
                <c:pt idx="729">
                  <c:v>0.98970000000000002</c:v>
                </c:pt>
                <c:pt idx="730">
                  <c:v>0.93579999999999997</c:v>
                </c:pt>
                <c:pt idx="731">
                  <c:v>0.88619999999999999</c:v>
                </c:pt>
                <c:pt idx="732">
                  <c:v>0.84230000000000005</c:v>
                </c:pt>
                <c:pt idx="733">
                  <c:v>0.80579999999999996</c:v>
                </c:pt>
                <c:pt idx="734">
                  <c:v>0.77810000000000001</c:v>
                </c:pt>
                <c:pt idx="735">
                  <c:v>0.75960000000000005</c:v>
                </c:pt>
                <c:pt idx="736">
                  <c:v>0.75149999999999995</c:v>
                </c:pt>
                <c:pt idx="737">
                  <c:v>0.75349999999999995</c:v>
                </c:pt>
                <c:pt idx="738">
                  <c:v>0.76600000000000001</c:v>
                </c:pt>
                <c:pt idx="739">
                  <c:v>0.78890000000000005</c:v>
                </c:pt>
                <c:pt idx="740">
                  <c:v>0.82099999999999995</c:v>
                </c:pt>
                <c:pt idx="741">
                  <c:v>0.86129999999999995</c:v>
                </c:pt>
                <c:pt idx="742">
                  <c:v>0.9083</c:v>
                </c:pt>
                <c:pt idx="743">
                  <c:v>0.95940000000000003</c:v>
                </c:pt>
                <c:pt idx="744">
                  <c:v>1.0116000000000001</c:v>
                </c:pt>
                <c:pt idx="745">
                  <c:v>1.0605</c:v>
                </c:pt>
                <c:pt idx="746">
                  <c:v>1.101</c:v>
                </c:pt>
                <c:pt idx="747">
                  <c:v>1.3069999999999999</c:v>
                </c:pt>
                <c:pt idx="748">
                  <c:v>1.7670999999999999</c:v>
                </c:pt>
                <c:pt idx="749">
                  <c:v>2.3209</c:v>
                </c:pt>
                <c:pt idx="750">
                  <c:v>2.9460000000000002</c:v>
                </c:pt>
                <c:pt idx="751">
                  <c:v>3.6038000000000001</c:v>
                </c:pt>
                <c:pt idx="752">
                  <c:v>4.2408000000000001</c:v>
                </c:pt>
                <c:pt idx="753">
                  <c:v>4.4752000000000001</c:v>
                </c:pt>
                <c:pt idx="754">
                  <c:v>4.3281999999999998</c:v>
                </c:pt>
                <c:pt idx="755">
                  <c:v>4.1432000000000002</c:v>
                </c:pt>
                <c:pt idx="756">
                  <c:v>3.9308999999999998</c:v>
                </c:pt>
                <c:pt idx="757">
                  <c:v>3.6991999999999998</c:v>
                </c:pt>
                <c:pt idx="758">
                  <c:v>3.4557000000000002</c:v>
                </c:pt>
                <c:pt idx="759">
                  <c:v>3.2061999999999999</c:v>
                </c:pt>
                <c:pt idx="760">
                  <c:v>2.9565000000000001</c:v>
                </c:pt>
                <c:pt idx="761">
                  <c:v>2.7109000000000001</c:v>
                </c:pt>
                <c:pt idx="762">
                  <c:v>2.4738000000000002</c:v>
                </c:pt>
                <c:pt idx="763">
                  <c:v>2.2483</c:v>
                </c:pt>
                <c:pt idx="764">
                  <c:v>2.0375000000000001</c:v>
                </c:pt>
                <c:pt idx="765">
                  <c:v>1.8439000000000001</c:v>
                </c:pt>
                <c:pt idx="766">
                  <c:v>1.6689000000000001</c:v>
                </c:pt>
                <c:pt idx="767">
                  <c:v>1.5145</c:v>
                </c:pt>
                <c:pt idx="768">
                  <c:v>1.381</c:v>
                </c:pt>
                <c:pt idx="769">
                  <c:v>1.2679</c:v>
                </c:pt>
                <c:pt idx="770">
                  <c:v>1.1741999999999999</c:v>
                </c:pt>
                <c:pt idx="771">
                  <c:v>1.0978000000000001</c:v>
                </c:pt>
                <c:pt idx="772">
                  <c:v>1.0347</c:v>
                </c:pt>
                <c:pt idx="773">
                  <c:v>0.99890000000000001</c:v>
                </c:pt>
                <c:pt idx="774">
                  <c:v>0.97060000000000002</c:v>
                </c:pt>
                <c:pt idx="775">
                  <c:v>0.93799999999999994</c:v>
                </c:pt>
                <c:pt idx="776">
                  <c:v>0.90359999999999996</c:v>
                </c:pt>
                <c:pt idx="777">
                  <c:v>0.86980000000000002</c:v>
                </c:pt>
                <c:pt idx="778">
                  <c:v>0.83899999999999997</c:v>
                </c:pt>
                <c:pt idx="779">
                  <c:v>0.8125</c:v>
                </c:pt>
                <c:pt idx="780">
                  <c:v>0.79210000000000003</c:v>
                </c:pt>
                <c:pt idx="781">
                  <c:v>0.77880000000000005</c:v>
                </c:pt>
                <c:pt idx="782">
                  <c:v>0.77370000000000005</c:v>
                </c:pt>
                <c:pt idx="783">
                  <c:v>0.77759999999999996</c:v>
                </c:pt>
                <c:pt idx="784">
                  <c:v>0.7913</c:v>
                </c:pt>
                <c:pt idx="785">
                  <c:v>0.81559999999999999</c:v>
                </c:pt>
                <c:pt idx="786">
                  <c:v>0.85070000000000001</c:v>
                </c:pt>
                <c:pt idx="787">
                  <c:v>0.8972</c:v>
                </c:pt>
                <c:pt idx="788">
                  <c:v>0.95509999999999995</c:v>
                </c:pt>
                <c:pt idx="789">
                  <c:v>1.0244</c:v>
                </c:pt>
                <c:pt idx="790">
                  <c:v>1.1052</c:v>
                </c:pt>
                <c:pt idx="791">
                  <c:v>1.1968000000000001</c:v>
                </c:pt>
                <c:pt idx="792">
                  <c:v>1.2986</c:v>
                </c:pt>
                <c:pt idx="793">
                  <c:v>1.4094</c:v>
                </c:pt>
                <c:pt idx="794">
                  <c:v>1.5277000000000001</c:v>
                </c:pt>
                <c:pt idx="795">
                  <c:v>1.6512</c:v>
                </c:pt>
                <c:pt idx="796">
                  <c:v>1.7766999999999999</c:v>
                </c:pt>
                <c:pt idx="797">
                  <c:v>1.9005000000000001</c:v>
                </c:pt>
                <c:pt idx="798">
                  <c:v>2.0171999999999999</c:v>
                </c:pt>
                <c:pt idx="799">
                  <c:v>2.1202000000000001</c:v>
                </c:pt>
                <c:pt idx="800">
                  <c:v>2.1322000000000001</c:v>
                </c:pt>
                <c:pt idx="801">
                  <c:v>2.0156000000000001</c:v>
                </c:pt>
                <c:pt idx="802">
                  <c:v>1.8797999999999999</c:v>
                </c:pt>
                <c:pt idx="803">
                  <c:v>1.7324999999999999</c:v>
                </c:pt>
                <c:pt idx="804">
                  <c:v>1.58</c:v>
                </c:pt>
                <c:pt idx="805">
                  <c:v>1.4272</c:v>
                </c:pt>
                <c:pt idx="806">
                  <c:v>1.2786</c:v>
                </c:pt>
                <c:pt idx="807">
                  <c:v>1.1372</c:v>
                </c:pt>
                <c:pt idx="808">
                  <c:v>1.0063</c:v>
                </c:pt>
                <c:pt idx="809">
                  <c:v>0.88819999999999999</c:v>
                </c:pt>
                <c:pt idx="810">
                  <c:v>0.78469999999999995</c:v>
                </c:pt>
                <c:pt idx="811">
                  <c:v>0.69710000000000005</c:v>
                </c:pt>
                <c:pt idx="812">
                  <c:v>0.62619999999999998</c:v>
                </c:pt>
                <c:pt idx="813">
                  <c:v>0.57240000000000002</c:v>
                </c:pt>
                <c:pt idx="814">
                  <c:v>0.53490000000000004</c:v>
                </c:pt>
                <c:pt idx="815">
                  <c:v>0.51219999999999999</c:v>
                </c:pt>
                <c:pt idx="816">
                  <c:v>0.502</c:v>
                </c:pt>
                <c:pt idx="817">
                  <c:v>0.4788</c:v>
                </c:pt>
                <c:pt idx="818">
                  <c:v>0.47560000000000002</c:v>
                </c:pt>
                <c:pt idx="819">
                  <c:v>0.59799999999999998</c:v>
                </c:pt>
                <c:pt idx="820">
                  <c:v>0.86250000000000004</c:v>
                </c:pt>
                <c:pt idx="821">
                  <c:v>1.2693000000000001</c:v>
                </c:pt>
                <c:pt idx="822">
                  <c:v>1.8002</c:v>
                </c:pt>
                <c:pt idx="823">
                  <c:v>2.4197000000000002</c:v>
                </c:pt>
                <c:pt idx="824">
                  <c:v>3.2006999999999999</c:v>
                </c:pt>
                <c:pt idx="825">
                  <c:v>4.1355000000000004</c:v>
                </c:pt>
                <c:pt idx="826">
                  <c:v>5.0088999999999997</c:v>
                </c:pt>
                <c:pt idx="827">
                  <c:v>7.2354000000000003</c:v>
                </c:pt>
                <c:pt idx="828">
                  <c:v>7.1776</c:v>
                </c:pt>
                <c:pt idx="829">
                  <c:v>7.0532000000000004</c:v>
                </c:pt>
                <c:pt idx="830">
                  <c:v>6.8788</c:v>
                </c:pt>
                <c:pt idx="831">
                  <c:v>6.6662999999999997</c:v>
                </c:pt>
                <c:pt idx="832">
                  <c:v>6.4257999999999997</c:v>
                </c:pt>
                <c:pt idx="833">
                  <c:v>6.1654</c:v>
                </c:pt>
                <c:pt idx="834">
                  <c:v>5.8909000000000002</c:v>
                </c:pt>
                <c:pt idx="835">
                  <c:v>5.6074000000000002</c:v>
                </c:pt>
                <c:pt idx="836">
                  <c:v>5.319</c:v>
                </c:pt>
                <c:pt idx="837">
                  <c:v>5.0289000000000001</c:v>
                </c:pt>
                <c:pt idx="838">
                  <c:v>4.74</c:v>
                </c:pt>
                <c:pt idx="839">
                  <c:v>4.4541000000000004</c:v>
                </c:pt>
                <c:pt idx="840">
                  <c:v>4.1733000000000002</c:v>
                </c:pt>
                <c:pt idx="841">
                  <c:v>3.899</c:v>
                </c:pt>
                <c:pt idx="842">
                  <c:v>3.6318000000000001</c:v>
                </c:pt>
                <c:pt idx="843">
                  <c:v>3.3730000000000002</c:v>
                </c:pt>
                <c:pt idx="844">
                  <c:v>3.1221999999999999</c:v>
                </c:pt>
                <c:pt idx="845">
                  <c:v>2.8795999999999999</c:v>
                </c:pt>
                <c:pt idx="846">
                  <c:v>2.6442000000000001</c:v>
                </c:pt>
                <c:pt idx="847">
                  <c:v>2.4146000000000001</c:v>
                </c:pt>
                <c:pt idx="848">
                  <c:v>2.1888000000000001</c:v>
                </c:pt>
                <c:pt idx="849">
                  <c:v>1.0475000000000001</c:v>
                </c:pt>
                <c:pt idx="850">
                  <c:v>0.98499999999999999</c:v>
                </c:pt>
                <c:pt idx="851">
                  <c:v>0.9133</c:v>
                </c:pt>
                <c:pt idx="852">
                  <c:v>0.83799999999999997</c:v>
                </c:pt>
                <c:pt idx="853">
                  <c:v>0.76319999999999999</c:v>
                </c:pt>
                <c:pt idx="854">
                  <c:v>0.69240000000000002</c:v>
                </c:pt>
                <c:pt idx="855">
                  <c:v>0.62839999999999996</c:v>
                </c:pt>
                <c:pt idx="856">
                  <c:v>0.57230000000000003</c:v>
                </c:pt>
                <c:pt idx="857">
                  <c:v>0.52400000000000002</c:v>
                </c:pt>
                <c:pt idx="858">
                  <c:v>0.48230000000000001</c:v>
                </c:pt>
                <c:pt idx="859">
                  <c:v>0.50239999999999996</c:v>
                </c:pt>
                <c:pt idx="860">
                  <c:v>0.55920000000000003</c:v>
                </c:pt>
                <c:pt idx="861">
                  <c:v>0.63149999999999995</c:v>
                </c:pt>
                <c:pt idx="862">
                  <c:v>0.71940000000000004</c:v>
                </c:pt>
                <c:pt idx="863">
                  <c:v>0.82169999999999999</c:v>
                </c:pt>
                <c:pt idx="864">
                  <c:v>0.9335</c:v>
                </c:pt>
                <c:pt idx="865">
                  <c:v>1.0485</c:v>
                </c:pt>
                <c:pt idx="866">
                  <c:v>1.1558999999999999</c:v>
                </c:pt>
                <c:pt idx="867">
                  <c:v>1.0516000000000001</c:v>
                </c:pt>
                <c:pt idx="868">
                  <c:v>0.95099999999999996</c:v>
                </c:pt>
                <c:pt idx="869">
                  <c:v>0.86360000000000003</c:v>
                </c:pt>
                <c:pt idx="870">
                  <c:v>0.79790000000000005</c:v>
                </c:pt>
                <c:pt idx="871">
                  <c:v>0.76090000000000002</c:v>
                </c:pt>
                <c:pt idx="872">
                  <c:v>0.75870000000000004</c:v>
                </c:pt>
                <c:pt idx="873">
                  <c:v>0.79610000000000003</c:v>
                </c:pt>
                <c:pt idx="874">
                  <c:v>0.87629999999999997</c:v>
                </c:pt>
                <c:pt idx="875">
                  <c:v>1.0008999999999999</c:v>
                </c:pt>
                <c:pt idx="876">
                  <c:v>1.1687000000000001</c:v>
                </c:pt>
                <c:pt idx="877">
                  <c:v>1.3775999999999999</c:v>
                </c:pt>
                <c:pt idx="878">
                  <c:v>1.6224000000000001</c:v>
                </c:pt>
                <c:pt idx="879">
                  <c:v>1.8955</c:v>
                </c:pt>
                <c:pt idx="880">
                  <c:v>2.1877</c:v>
                </c:pt>
                <c:pt idx="881">
                  <c:v>2.4868999999999999</c:v>
                </c:pt>
                <c:pt idx="882">
                  <c:v>2.7783000000000002</c:v>
                </c:pt>
                <c:pt idx="883">
                  <c:v>3.0886999999999998</c:v>
                </c:pt>
                <c:pt idx="884">
                  <c:v>3.7521</c:v>
                </c:pt>
                <c:pt idx="885">
                  <c:v>4.3243</c:v>
                </c:pt>
                <c:pt idx="886">
                  <c:v>4.5019999999999998</c:v>
                </c:pt>
                <c:pt idx="887">
                  <c:v>4.3715000000000002</c:v>
                </c:pt>
                <c:pt idx="888">
                  <c:v>4.2046000000000001</c:v>
                </c:pt>
                <c:pt idx="889">
                  <c:v>4.0121000000000002</c:v>
                </c:pt>
                <c:pt idx="890">
                  <c:v>3.8046000000000002</c:v>
                </c:pt>
                <c:pt idx="891">
                  <c:v>3.59</c:v>
                </c:pt>
                <c:pt idx="892">
                  <c:v>3.3765999999999998</c:v>
                </c:pt>
                <c:pt idx="893">
                  <c:v>3.1718000000000002</c:v>
                </c:pt>
                <c:pt idx="894">
                  <c:v>2.9811999999999999</c:v>
                </c:pt>
                <c:pt idx="895">
                  <c:v>2.8100999999999998</c:v>
                </c:pt>
                <c:pt idx="896">
                  <c:v>2.6613000000000002</c:v>
                </c:pt>
                <c:pt idx="897">
                  <c:v>2.5358999999999998</c:v>
                </c:pt>
                <c:pt idx="898">
                  <c:v>2.4327000000000001</c:v>
                </c:pt>
                <c:pt idx="899">
                  <c:v>2.347</c:v>
                </c:pt>
                <c:pt idx="900">
                  <c:v>2.2706</c:v>
                </c:pt>
                <c:pt idx="901">
                  <c:v>1.9814000000000001</c:v>
                </c:pt>
                <c:pt idx="902">
                  <c:v>1.7654000000000001</c:v>
                </c:pt>
                <c:pt idx="903">
                  <c:v>1.7084999999999999</c:v>
                </c:pt>
                <c:pt idx="904">
                  <c:v>1.8393999999999999</c:v>
                </c:pt>
                <c:pt idx="905">
                  <c:v>2.1465000000000001</c:v>
                </c:pt>
                <c:pt idx="906">
                  <c:v>2.5781999999999998</c:v>
                </c:pt>
                <c:pt idx="907">
                  <c:v>2.7504</c:v>
                </c:pt>
                <c:pt idx="908">
                  <c:v>2.8351000000000002</c:v>
                </c:pt>
                <c:pt idx="909">
                  <c:v>2.9098000000000002</c:v>
                </c:pt>
                <c:pt idx="910">
                  <c:v>2.9786000000000001</c:v>
                </c:pt>
                <c:pt idx="911">
                  <c:v>3.0451999999999999</c:v>
                </c:pt>
                <c:pt idx="912">
                  <c:v>3.1113</c:v>
                </c:pt>
                <c:pt idx="913">
                  <c:v>3.1793</c:v>
                </c:pt>
                <c:pt idx="914">
                  <c:v>3.2494999999999998</c:v>
                </c:pt>
                <c:pt idx="915">
                  <c:v>3.3235000000000001</c:v>
                </c:pt>
                <c:pt idx="916">
                  <c:v>3.4009</c:v>
                </c:pt>
                <c:pt idx="917">
                  <c:v>3.4811999999999999</c:v>
                </c:pt>
                <c:pt idx="918">
                  <c:v>3.5638000000000001</c:v>
                </c:pt>
                <c:pt idx="919">
                  <c:v>3.6473</c:v>
                </c:pt>
                <c:pt idx="920">
                  <c:v>3.7294999999999998</c:v>
                </c:pt>
                <c:pt idx="921">
                  <c:v>3.8079999999999998</c:v>
                </c:pt>
                <c:pt idx="922">
                  <c:v>3.8792</c:v>
                </c:pt>
                <c:pt idx="923">
                  <c:v>3.9390000000000001</c:v>
                </c:pt>
                <c:pt idx="924">
                  <c:v>3.9828000000000001</c:v>
                </c:pt>
                <c:pt idx="925">
                  <c:v>4.0042</c:v>
                </c:pt>
                <c:pt idx="926">
                  <c:v>3.9961000000000002</c:v>
                </c:pt>
                <c:pt idx="927">
                  <c:v>3.8433000000000002</c:v>
                </c:pt>
                <c:pt idx="928">
                  <c:v>3.395</c:v>
                </c:pt>
                <c:pt idx="929">
                  <c:v>2.9224999999999999</c:v>
                </c:pt>
                <c:pt idx="930">
                  <c:v>2.4525999999999999</c:v>
                </c:pt>
                <c:pt idx="931">
                  <c:v>2.0099</c:v>
                </c:pt>
                <c:pt idx="932">
                  <c:v>1.6152</c:v>
                </c:pt>
                <c:pt idx="933">
                  <c:v>1.2848999999999999</c:v>
                </c:pt>
                <c:pt idx="934">
                  <c:v>1.0290999999999999</c:v>
                </c:pt>
                <c:pt idx="935">
                  <c:v>0.95909999999999995</c:v>
                </c:pt>
                <c:pt idx="936">
                  <c:v>1.0159</c:v>
                </c:pt>
                <c:pt idx="937">
                  <c:v>1.0718000000000001</c:v>
                </c:pt>
                <c:pt idx="938">
                  <c:v>1.1284000000000001</c:v>
                </c:pt>
                <c:pt idx="939">
                  <c:v>1.1869000000000001</c:v>
                </c:pt>
                <c:pt idx="940">
                  <c:v>1.248</c:v>
                </c:pt>
                <c:pt idx="941">
                  <c:v>1.3127</c:v>
                </c:pt>
                <c:pt idx="942">
                  <c:v>1.3807</c:v>
                </c:pt>
                <c:pt idx="943">
                  <c:v>1.4522999999999999</c:v>
                </c:pt>
                <c:pt idx="944">
                  <c:v>1.5269999999999999</c:v>
                </c:pt>
                <c:pt idx="945">
                  <c:v>1.6039000000000001</c:v>
                </c:pt>
                <c:pt idx="946">
                  <c:v>1.6818</c:v>
                </c:pt>
                <c:pt idx="947">
                  <c:v>1.7593000000000001</c:v>
                </c:pt>
                <c:pt idx="948">
                  <c:v>1.8339000000000001</c:v>
                </c:pt>
                <c:pt idx="949">
                  <c:v>1.903</c:v>
                </c:pt>
                <c:pt idx="950">
                  <c:v>1.9628000000000001</c:v>
                </c:pt>
                <c:pt idx="951">
                  <c:v>2.0087000000000002</c:v>
                </c:pt>
                <c:pt idx="952">
                  <c:v>2.0347</c:v>
                </c:pt>
                <c:pt idx="953">
                  <c:v>2.0327999999999999</c:v>
                </c:pt>
                <c:pt idx="954">
                  <c:v>2.0829</c:v>
                </c:pt>
                <c:pt idx="955">
                  <c:v>2.1154000000000002</c:v>
                </c:pt>
                <c:pt idx="956">
                  <c:v>2.1345999999999998</c:v>
                </c:pt>
                <c:pt idx="957">
                  <c:v>2.1444000000000001</c:v>
                </c:pt>
                <c:pt idx="958">
                  <c:v>2.1463999999999999</c:v>
                </c:pt>
                <c:pt idx="959">
                  <c:v>2.1421999999999999</c:v>
                </c:pt>
                <c:pt idx="960">
                  <c:v>2.1326999999999998</c:v>
                </c:pt>
                <c:pt idx="961">
                  <c:v>2.1179000000000001</c:v>
                </c:pt>
                <c:pt idx="962">
                  <c:v>2.0979000000000001</c:v>
                </c:pt>
                <c:pt idx="963">
                  <c:v>2.0712000000000002</c:v>
                </c:pt>
                <c:pt idx="964">
                  <c:v>2.0366</c:v>
                </c:pt>
                <c:pt idx="965">
                  <c:v>1.9921</c:v>
                </c:pt>
                <c:pt idx="966">
                  <c:v>1.9346000000000001</c:v>
                </c:pt>
                <c:pt idx="967">
                  <c:v>1.8601000000000001</c:v>
                </c:pt>
                <c:pt idx="968">
                  <c:v>1.7722</c:v>
                </c:pt>
                <c:pt idx="969">
                  <c:v>1.6693</c:v>
                </c:pt>
                <c:pt idx="970">
                  <c:v>1.5435000000000001</c:v>
                </c:pt>
                <c:pt idx="971">
                  <c:v>1.4019999999999999</c:v>
                </c:pt>
                <c:pt idx="972">
                  <c:v>1.2521</c:v>
                </c:pt>
                <c:pt idx="973">
                  <c:v>1.1007</c:v>
                </c:pt>
                <c:pt idx="974">
                  <c:v>0.95350000000000001</c:v>
                </c:pt>
                <c:pt idx="975">
                  <c:v>0.81459999999999999</c:v>
                </c:pt>
                <c:pt idx="976">
                  <c:v>3.3925999999999998</c:v>
                </c:pt>
                <c:pt idx="977">
                  <c:v>3.8307000000000002</c:v>
                </c:pt>
                <c:pt idx="978">
                  <c:v>4.2930000000000001</c:v>
                </c:pt>
                <c:pt idx="979">
                  <c:v>4.7798999999999996</c:v>
                </c:pt>
                <c:pt idx="980">
                  <c:v>5.2896000000000001</c:v>
                </c:pt>
                <c:pt idx="981">
                  <c:v>5.8177000000000003</c:v>
                </c:pt>
                <c:pt idx="982">
                  <c:v>6.3578999999999999</c:v>
                </c:pt>
                <c:pt idx="983">
                  <c:v>6.9001000000000001</c:v>
                </c:pt>
                <c:pt idx="984">
                  <c:v>7.4321000000000002</c:v>
                </c:pt>
                <c:pt idx="985">
                  <c:v>7.9381000000000004</c:v>
                </c:pt>
                <c:pt idx="986">
                  <c:v>8.3980999999999995</c:v>
                </c:pt>
                <c:pt idx="987">
                  <c:v>8.7875999999999994</c:v>
                </c:pt>
                <c:pt idx="988">
                  <c:v>9.0759000000000007</c:v>
                </c:pt>
                <c:pt idx="989">
                  <c:v>13.5953</c:v>
                </c:pt>
                <c:pt idx="990">
                  <c:v>13.7277</c:v>
                </c:pt>
                <c:pt idx="991">
                  <c:v>13.7346</c:v>
                </c:pt>
                <c:pt idx="992">
                  <c:v>13.635899999999999</c:v>
                </c:pt>
                <c:pt idx="993">
                  <c:v>13.445600000000001</c:v>
                </c:pt>
                <c:pt idx="994">
                  <c:v>13.1738</c:v>
                </c:pt>
                <c:pt idx="995">
                  <c:v>12.826700000000001</c:v>
                </c:pt>
                <c:pt idx="996">
                  <c:v>12.408200000000001</c:v>
                </c:pt>
                <c:pt idx="997">
                  <c:v>11.9198</c:v>
                </c:pt>
                <c:pt idx="998">
                  <c:v>11.359299999999999</c:v>
                </c:pt>
                <c:pt idx="999">
                  <c:v>10.720700000000001</c:v>
                </c:pt>
                <c:pt idx="1000">
                  <c:v>7.3114999999999997</c:v>
                </c:pt>
                <c:pt idx="1001">
                  <c:v>7.0143000000000004</c:v>
                </c:pt>
                <c:pt idx="1002">
                  <c:v>6.5503999999999998</c:v>
                </c:pt>
                <c:pt idx="1003">
                  <c:v>5.8910999999999998</c:v>
                </c:pt>
                <c:pt idx="1004">
                  <c:v>1.8988</c:v>
                </c:pt>
                <c:pt idx="1005">
                  <c:v>1.843</c:v>
                </c:pt>
                <c:pt idx="1006">
                  <c:v>1.7749999999999999</c:v>
                </c:pt>
                <c:pt idx="1007">
                  <c:v>1.7001999999999999</c:v>
                </c:pt>
                <c:pt idx="1008">
                  <c:v>1.6229</c:v>
                </c:pt>
                <c:pt idx="1009">
                  <c:v>1.5468999999999999</c:v>
                </c:pt>
                <c:pt idx="1010">
                  <c:v>1.4746999999999999</c:v>
                </c:pt>
                <c:pt idx="1011">
                  <c:v>1.4106000000000001</c:v>
                </c:pt>
                <c:pt idx="1012">
                  <c:v>1.3555999999999999</c:v>
                </c:pt>
                <c:pt idx="1013">
                  <c:v>1.3115000000000001</c:v>
                </c:pt>
                <c:pt idx="1014">
                  <c:v>1.2805</c:v>
                </c:pt>
                <c:pt idx="1015">
                  <c:v>1.2628999999999999</c:v>
                </c:pt>
                <c:pt idx="1016">
                  <c:v>1.26</c:v>
                </c:pt>
                <c:pt idx="1017">
                  <c:v>1.2716000000000001</c:v>
                </c:pt>
                <c:pt idx="1018">
                  <c:v>1.2979000000000001</c:v>
                </c:pt>
                <c:pt idx="1019">
                  <c:v>1.3379000000000001</c:v>
                </c:pt>
                <c:pt idx="1020">
                  <c:v>1.3906000000000001</c:v>
                </c:pt>
                <c:pt idx="1021">
                  <c:v>1.4539</c:v>
                </c:pt>
                <c:pt idx="1022">
                  <c:v>1.5249999999999999</c:v>
                </c:pt>
                <c:pt idx="1023">
                  <c:v>1.6003000000000001</c:v>
                </c:pt>
                <c:pt idx="1024">
                  <c:v>1.6754</c:v>
                </c:pt>
                <c:pt idx="1025">
                  <c:v>1.7441</c:v>
                </c:pt>
                <c:pt idx="1026">
                  <c:v>1.8016000000000001</c:v>
                </c:pt>
                <c:pt idx="1027">
                  <c:v>1.8573</c:v>
                </c:pt>
                <c:pt idx="1028">
                  <c:v>1.8912</c:v>
                </c:pt>
                <c:pt idx="1029">
                  <c:v>1.9052</c:v>
                </c:pt>
                <c:pt idx="1030">
                  <c:v>1.8996999999999999</c:v>
                </c:pt>
                <c:pt idx="1031">
                  <c:v>1.8746</c:v>
                </c:pt>
                <c:pt idx="1032">
                  <c:v>1.8286</c:v>
                </c:pt>
                <c:pt idx="1033">
                  <c:v>1.7599</c:v>
                </c:pt>
                <c:pt idx="1034">
                  <c:v>1.665</c:v>
                </c:pt>
                <c:pt idx="1035">
                  <c:v>1.6134999999999999</c:v>
                </c:pt>
                <c:pt idx="1036">
                  <c:v>1.6044</c:v>
                </c:pt>
                <c:pt idx="1037">
                  <c:v>1.5680000000000001</c:v>
                </c:pt>
                <c:pt idx="1038">
                  <c:v>1.5073000000000001</c:v>
                </c:pt>
                <c:pt idx="1039">
                  <c:v>1.4226000000000001</c:v>
                </c:pt>
                <c:pt idx="1040">
                  <c:v>1.3129999999999999</c:v>
                </c:pt>
                <c:pt idx="1041">
                  <c:v>3.8374000000000001</c:v>
                </c:pt>
                <c:pt idx="1042">
                  <c:v>4.2000999999999999</c:v>
                </c:pt>
                <c:pt idx="1043">
                  <c:v>4.5198999999999998</c:v>
                </c:pt>
                <c:pt idx="1044">
                  <c:v>4.7968000000000002</c:v>
                </c:pt>
                <c:pt idx="1045">
                  <c:v>5.0091999999999999</c:v>
                </c:pt>
                <c:pt idx="1046">
                  <c:v>5.1139000000000001</c:v>
                </c:pt>
                <c:pt idx="1047">
                  <c:v>4.9546000000000001</c:v>
                </c:pt>
                <c:pt idx="1048">
                  <c:v>4.7289000000000003</c:v>
                </c:pt>
                <c:pt idx="1049">
                  <c:v>4.4684999999999997</c:v>
                </c:pt>
                <c:pt idx="1050">
                  <c:v>4.1851000000000003</c:v>
                </c:pt>
                <c:pt idx="1051">
                  <c:v>3.8883000000000001</c:v>
                </c:pt>
                <c:pt idx="1052">
                  <c:v>3.5859000000000001</c:v>
                </c:pt>
                <c:pt idx="1053">
                  <c:v>3.2845</c:v>
                </c:pt>
                <c:pt idx="1054">
                  <c:v>2.9893000000000001</c:v>
                </c:pt>
                <c:pt idx="1055">
                  <c:v>2.7050999999999998</c:v>
                </c:pt>
                <c:pt idx="1056">
                  <c:v>2.4355000000000002</c:v>
                </c:pt>
                <c:pt idx="1057">
                  <c:v>2.1838000000000002</c:v>
                </c:pt>
                <c:pt idx="1058">
                  <c:v>1.9531000000000001</c:v>
                </c:pt>
                <c:pt idx="1059">
                  <c:v>1.7452000000000001</c:v>
                </c:pt>
                <c:pt idx="1060">
                  <c:v>1.5625</c:v>
                </c:pt>
                <c:pt idx="1061">
                  <c:v>1.4060999999999999</c:v>
                </c:pt>
                <c:pt idx="1062">
                  <c:v>1.2775000000000001</c:v>
                </c:pt>
                <c:pt idx="1063">
                  <c:v>1.1772</c:v>
                </c:pt>
                <c:pt idx="1064">
                  <c:v>1.1055999999999999</c:v>
                </c:pt>
                <c:pt idx="1065">
                  <c:v>1.0620000000000001</c:v>
                </c:pt>
                <c:pt idx="1066">
                  <c:v>1.0463</c:v>
                </c:pt>
                <c:pt idx="1067">
                  <c:v>1.0563</c:v>
                </c:pt>
                <c:pt idx="1068">
                  <c:v>1.0893999999999999</c:v>
                </c:pt>
                <c:pt idx="1069">
                  <c:v>1.1426000000000001</c:v>
                </c:pt>
                <c:pt idx="1070">
                  <c:v>1.2103999999999999</c:v>
                </c:pt>
                <c:pt idx="1071">
                  <c:v>1.2866</c:v>
                </c:pt>
                <c:pt idx="1072">
                  <c:v>1.3474999999999999</c:v>
                </c:pt>
                <c:pt idx="1073">
                  <c:v>1.3346</c:v>
                </c:pt>
                <c:pt idx="1074">
                  <c:v>1.3082</c:v>
                </c:pt>
                <c:pt idx="1075">
                  <c:v>1.2730999999999999</c:v>
                </c:pt>
                <c:pt idx="1076">
                  <c:v>1.2316</c:v>
                </c:pt>
                <c:pt idx="1077">
                  <c:v>1.1843999999999999</c:v>
                </c:pt>
                <c:pt idx="1078">
                  <c:v>1.1298999999999999</c:v>
                </c:pt>
                <c:pt idx="1079">
                  <c:v>1.0646</c:v>
                </c:pt>
                <c:pt idx="1080">
                  <c:v>3.3826000000000001</c:v>
                </c:pt>
                <c:pt idx="1081">
                  <c:v>3.6959</c:v>
                </c:pt>
                <c:pt idx="1082">
                  <c:v>3.9887999999999999</c:v>
                </c:pt>
                <c:pt idx="1083">
                  <c:v>4.2582000000000004</c:v>
                </c:pt>
                <c:pt idx="1084">
                  <c:v>4.4962999999999997</c:v>
                </c:pt>
                <c:pt idx="1085">
                  <c:v>4.6912000000000003</c:v>
                </c:pt>
                <c:pt idx="1086">
                  <c:v>4.8259999999999996</c:v>
                </c:pt>
                <c:pt idx="1087">
                  <c:v>4.8772000000000002</c:v>
                </c:pt>
                <c:pt idx="1088">
                  <c:v>4.7847999999999997</c:v>
                </c:pt>
                <c:pt idx="1089">
                  <c:v>4.6471</c:v>
                </c:pt>
                <c:pt idx="1090">
                  <c:v>4.4756</c:v>
                </c:pt>
                <c:pt idx="1091">
                  <c:v>4.2793999999999999</c:v>
                </c:pt>
                <c:pt idx="1092">
                  <c:v>4.0656999999999996</c:v>
                </c:pt>
                <c:pt idx="1093">
                  <c:v>3.8401999999999998</c:v>
                </c:pt>
                <c:pt idx="1094">
                  <c:v>3.6078000000000001</c:v>
                </c:pt>
                <c:pt idx="1095">
                  <c:v>3.3725999999999998</c:v>
                </c:pt>
                <c:pt idx="1096">
                  <c:v>3.1373000000000002</c:v>
                </c:pt>
                <c:pt idx="1097">
                  <c:v>2.9053</c:v>
                </c:pt>
                <c:pt idx="1098">
                  <c:v>2.6781999999999999</c:v>
                </c:pt>
                <c:pt idx="1099">
                  <c:v>2.4590000000000001</c:v>
                </c:pt>
                <c:pt idx="1100">
                  <c:v>2.2484000000000002</c:v>
                </c:pt>
                <c:pt idx="1101">
                  <c:v>2.0485000000000002</c:v>
                </c:pt>
                <c:pt idx="1102">
                  <c:v>1.86</c:v>
                </c:pt>
                <c:pt idx="1103">
                  <c:v>1.6841999999999999</c:v>
                </c:pt>
                <c:pt idx="1104">
                  <c:v>1.5217000000000001</c:v>
                </c:pt>
                <c:pt idx="1105">
                  <c:v>1.3733</c:v>
                </c:pt>
                <c:pt idx="1106">
                  <c:v>1.2394000000000001</c:v>
                </c:pt>
                <c:pt idx="1107">
                  <c:v>1.1201000000000001</c:v>
                </c:pt>
                <c:pt idx="1108">
                  <c:v>1.0153000000000001</c:v>
                </c:pt>
                <c:pt idx="1109">
                  <c:v>0.9244</c:v>
                </c:pt>
                <c:pt idx="1110">
                  <c:v>0.84670000000000001</c:v>
                </c:pt>
                <c:pt idx="1111">
                  <c:v>0.78080000000000005</c:v>
                </c:pt>
                <c:pt idx="1112">
                  <c:v>0.72460000000000002</c:v>
                </c:pt>
                <c:pt idx="1113">
                  <c:v>0.85770000000000002</c:v>
                </c:pt>
                <c:pt idx="1114">
                  <c:v>0.83699999999999997</c:v>
                </c:pt>
                <c:pt idx="1115">
                  <c:v>0.81479999999999997</c:v>
                </c:pt>
                <c:pt idx="1116">
                  <c:v>0.79420000000000002</c:v>
                </c:pt>
                <c:pt idx="1117">
                  <c:v>0.7772</c:v>
                </c:pt>
                <c:pt idx="1118">
                  <c:v>0.76639999999999997</c:v>
                </c:pt>
                <c:pt idx="1119">
                  <c:v>0.76280000000000003</c:v>
                </c:pt>
                <c:pt idx="1120">
                  <c:v>0.76780000000000004</c:v>
                </c:pt>
                <c:pt idx="1121">
                  <c:v>0.78159999999999996</c:v>
                </c:pt>
                <c:pt idx="1122">
                  <c:v>0.8044</c:v>
                </c:pt>
                <c:pt idx="1123">
                  <c:v>0.8357</c:v>
                </c:pt>
                <c:pt idx="1124">
                  <c:v>0.87429999999999997</c:v>
                </c:pt>
                <c:pt idx="1125">
                  <c:v>0.91849999999999998</c:v>
                </c:pt>
                <c:pt idx="1126">
                  <c:v>0.96530000000000005</c:v>
                </c:pt>
                <c:pt idx="1127">
                  <c:v>1.0117</c:v>
                </c:pt>
                <c:pt idx="1128">
                  <c:v>1.0530999999999999</c:v>
                </c:pt>
                <c:pt idx="1129">
                  <c:v>1.0531999999999999</c:v>
                </c:pt>
                <c:pt idx="1130">
                  <c:v>1.0085</c:v>
                </c:pt>
                <c:pt idx="1131">
                  <c:v>0.95320000000000005</c:v>
                </c:pt>
                <c:pt idx="1132">
                  <c:v>0.89270000000000005</c:v>
                </c:pt>
                <c:pt idx="1133">
                  <c:v>0.83120000000000005</c:v>
                </c:pt>
                <c:pt idx="1134">
                  <c:v>0.77259999999999995</c:v>
                </c:pt>
                <c:pt idx="1135">
                  <c:v>0.72009999999999996</c:v>
                </c:pt>
                <c:pt idx="1136">
                  <c:v>0.67569999999999997</c:v>
                </c:pt>
                <c:pt idx="1137">
                  <c:v>0.64029999999999998</c:v>
                </c:pt>
                <c:pt idx="1138">
                  <c:v>0.61270000000000002</c:v>
                </c:pt>
                <c:pt idx="1139">
                  <c:v>0.58960000000000001</c:v>
                </c:pt>
                <c:pt idx="1140">
                  <c:v>0.53300000000000003</c:v>
                </c:pt>
                <c:pt idx="1141">
                  <c:v>0.4819</c:v>
                </c:pt>
                <c:pt idx="1142">
                  <c:v>0.44850000000000001</c:v>
                </c:pt>
                <c:pt idx="1143">
                  <c:v>0.4395</c:v>
                </c:pt>
                <c:pt idx="1144">
                  <c:v>0.4597</c:v>
                </c:pt>
                <c:pt idx="1145">
                  <c:v>0.51329999999999998</c:v>
                </c:pt>
                <c:pt idx="1146">
                  <c:v>0.60029999999999994</c:v>
                </c:pt>
                <c:pt idx="1147">
                  <c:v>0.71940000000000004</c:v>
                </c:pt>
                <c:pt idx="1148">
                  <c:v>0.86560000000000004</c:v>
                </c:pt>
                <c:pt idx="1149">
                  <c:v>1.0316000000000001</c:v>
                </c:pt>
                <c:pt idx="1150">
                  <c:v>1.2076</c:v>
                </c:pt>
                <c:pt idx="1151">
                  <c:v>1.3552</c:v>
                </c:pt>
                <c:pt idx="1152">
                  <c:v>1.3885000000000001</c:v>
                </c:pt>
                <c:pt idx="1153">
                  <c:v>1.415</c:v>
                </c:pt>
                <c:pt idx="1154">
                  <c:v>1.4363999999999999</c:v>
                </c:pt>
                <c:pt idx="1155">
                  <c:v>1.4541999999999999</c:v>
                </c:pt>
                <c:pt idx="1156">
                  <c:v>1.4694</c:v>
                </c:pt>
                <c:pt idx="1157">
                  <c:v>1.4830000000000001</c:v>
                </c:pt>
                <c:pt idx="1158">
                  <c:v>1.4958</c:v>
                </c:pt>
                <c:pt idx="1159">
                  <c:v>1.5085</c:v>
                </c:pt>
                <c:pt idx="1160">
                  <c:v>1.5210999999999999</c:v>
                </c:pt>
                <c:pt idx="1161">
                  <c:v>1.5343</c:v>
                </c:pt>
                <c:pt idx="1162">
                  <c:v>1.5481</c:v>
                </c:pt>
                <c:pt idx="1163">
                  <c:v>1.5621</c:v>
                </c:pt>
                <c:pt idx="1164">
                  <c:v>1.577</c:v>
                </c:pt>
                <c:pt idx="1165">
                  <c:v>1.5919000000000001</c:v>
                </c:pt>
                <c:pt idx="1166">
                  <c:v>1.6068</c:v>
                </c:pt>
                <c:pt idx="1167">
                  <c:v>1.6211</c:v>
                </c:pt>
                <c:pt idx="1168">
                  <c:v>1.6343000000000001</c:v>
                </c:pt>
                <c:pt idx="1169">
                  <c:v>1.6456</c:v>
                </c:pt>
                <c:pt idx="1170">
                  <c:v>1.6536999999999999</c:v>
                </c:pt>
                <c:pt idx="1171">
                  <c:v>1.6577999999999999</c:v>
                </c:pt>
                <c:pt idx="1172">
                  <c:v>1.6569</c:v>
                </c:pt>
                <c:pt idx="1173">
                  <c:v>1.6488</c:v>
                </c:pt>
                <c:pt idx="1174">
                  <c:v>1.6321000000000001</c:v>
                </c:pt>
                <c:pt idx="1175">
                  <c:v>1.6047</c:v>
                </c:pt>
                <c:pt idx="1176">
                  <c:v>1.6394</c:v>
                </c:pt>
                <c:pt idx="1177">
                  <c:v>1.7427999999999999</c:v>
                </c:pt>
                <c:pt idx="1178">
                  <c:v>1.8427</c:v>
                </c:pt>
                <c:pt idx="1179">
                  <c:v>1.9384999999999999</c:v>
                </c:pt>
                <c:pt idx="1180">
                  <c:v>2.0293000000000001</c:v>
                </c:pt>
                <c:pt idx="1181">
                  <c:v>2.1145</c:v>
                </c:pt>
                <c:pt idx="1182">
                  <c:v>2.1922999999999999</c:v>
                </c:pt>
                <c:pt idx="1183">
                  <c:v>2.2610000000000001</c:v>
                </c:pt>
                <c:pt idx="1184">
                  <c:v>2.3186</c:v>
                </c:pt>
                <c:pt idx="1185">
                  <c:v>2.3620999999999999</c:v>
                </c:pt>
                <c:pt idx="1186">
                  <c:v>2.3877999999999999</c:v>
                </c:pt>
                <c:pt idx="1187">
                  <c:v>2.3908999999999998</c:v>
                </c:pt>
                <c:pt idx="1188">
                  <c:v>2.3645999999999998</c:v>
                </c:pt>
                <c:pt idx="1189">
                  <c:v>2.6610999999999998</c:v>
                </c:pt>
                <c:pt idx="1190">
                  <c:v>2.9430999999999998</c:v>
                </c:pt>
                <c:pt idx="1191">
                  <c:v>3.2014</c:v>
                </c:pt>
                <c:pt idx="1192">
                  <c:v>3.4245999999999999</c:v>
                </c:pt>
                <c:pt idx="1193">
                  <c:v>3.5981000000000001</c:v>
                </c:pt>
                <c:pt idx="1194">
                  <c:v>3.7027999999999999</c:v>
                </c:pt>
                <c:pt idx="1195">
                  <c:v>3.7109000000000001</c:v>
                </c:pt>
                <c:pt idx="1196">
                  <c:v>3.7223999999999999</c:v>
                </c:pt>
                <c:pt idx="1197">
                  <c:v>3.6959</c:v>
                </c:pt>
                <c:pt idx="1198">
                  <c:v>3.641</c:v>
                </c:pt>
                <c:pt idx="1199">
                  <c:v>3.5667</c:v>
                </c:pt>
                <c:pt idx="1200">
                  <c:v>3.4788000000000001</c:v>
                </c:pt>
                <c:pt idx="1201">
                  <c:v>3.3822999999999999</c:v>
                </c:pt>
                <c:pt idx="1202">
                  <c:v>3.2803</c:v>
                </c:pt>
                <c:pt idx="1203">
                  <c:v>3.1732</c:v>
                </c:pt>
                <c:pt idx="1204">
                  <c:v>3.0586000000000002</c:v>
                </c:pt>
                <c:pt idx="1205">
                  <c:v>2.9306999999999999</c:v>
                </c:pt>
                <c:pt idx="1206">
                  <c:v>2.8235999999999999</c:v>
                </c:pt>
                <c:pt idx="1207">
                  <c:v>2.8687999999999998</c:v>
                </c:pt>
                <c:pt idx="1208">
                  <c:v>2.8921999999999999</c:v>
                </c:pt>
                <c:pt idx="1209">
                  <c:v>2.8997999999999999</c:v>
                </c:pt>
                <c:pt idx="1210">
                  <c:v>2.8965999999999998</c:v>
                </c:pt>
                <c:pt idx="1211">
                  <c:v>2.8864999999999998</c:v>
                </c:pt>
                <c:pt idx="1212">
                  <c:v>2.8723000000000001</c:v>
                </c:pt>
                <c:pt idx="1213">
                  <c:v>2.8563000000000001</c:v>
                </c:pt>
                <c:pt idx="1214">
                  <c:v>2.8407</c:v>
                </c:pt>
                <c:pt idx="1215">
                  <c:v>2.8268</c:v>
                </c:pt>
                <c:pt idx="1216">
                  <c:v>2.8159000000000001</c:v>
                </c:pt>
                <c:pt idx="1217">
                  <c:v>2.8086000000000002</c:v>
                </c:pt>
                <c:pt idx="1218">
                  <c:v>2.8056999999999999</c:v>
                </c:pt>
                <c:pt idx="1219">
                  <c:v>2.8081</c:v>
                </c:pt>
                <c:pt idx="1220">
                  <c:v>2.8159000000000001</c:v>
                </c:pt>
                <c:pt idx="1221">
                  <c:v>2.8292999999999999</c:v>
                </c:pt>
                <c:pt idx="1222">
                  <c:v>2.8490000000000002</c:v>
                </c:pt>
                <c:pt idx="1223">
                  <c:v>2.8748</c:v>
                </c:pt>
                <c:pt idx="1224">
                  <c:v>2.9064000000000001</c:v>
                </c:pt>
                <c:pt idx="1225">
                  <c:v>2.9441000000000002</c:v>
                </c:pt>
                <c:pt idx="1226">
                  <c:v>2.9876999999999998</c:v>
                </c:pt>
                <c:pt idx="1227">
                  <c:v>3.0365000000000002</c:v>
                </c:pt>
                <c:pt idx="1228">
                  <c:v>3.0905</c:v>
                </c:pt>
                <c:pt idx="1229">
                  <c:v>3.1482999999999999</c:v>
                </c:pt>
                <c:pt idx="1230">
                  <c:v>3.2098</c:v>
                </c:pt>
                <c:pt idx="1231">
                  <c:v>3.2736999999999998</c:v>
                </c:pt>
                <c:pt idx="1232">
                  <c:v>3.3386</c:v>
                </c:pt>
                <c:pt idx="1233">
                  <c:v>3.4026999999999998</c:v>
                </c:pt>
                <c:pt idx="1234">
                  <c:v>3.464</c:v>
                </c:pt>
                <c:pt idx="1235">
                  <c:v>3.5203000000000002</c:v>
                </c:pt>
                <c:pt idx="1236">
                  <c:v>3.5676999999999999</c:v>
                </c:pt>
                <c:pt idx="1237">
                  <c:v>3.6029</c:v>
                </c:pt>
                <c:pt idx="1238">
                  <c:v>3.6208</c:v>
                </c:pt>
                <c:pt idx="1239">
                  <c:v>3.6160000000000001</c:v>
                </c:pt>
                <c:pt idx="1240">
                  <c:v>3.5811000000000002</c:v>
                </c:pt>
                <c:pt idx="1241">
                  <c:v>3.6173000000000002</c:v>
                </c:pt>
                <c:pt idx="1242">
                  <c:v>3.6941000000000002</c:v>
                </c:pt>
                <c:pt idx="1243">
                  <c:v>3.746</c:v>
                </c:pt>
                <c:pt idx="1244">
                  <c:v>3.7784</c:v>
                </c:pt>
                <c:pt idx="1245">
                  <c:v>3.7949999999999999</c:v>
                </c:pt>
                <c:pt idx="1246">
                  <c:v>3.7993000000000001</c:v>
                </c:pt>
                <c:pt idx="1247">
                  <c:v>3.7928000000000002</c:v>
                </c:pt>
                <c:pt idx="1248">
                  <c:v>3.7772999999999999</c:v>
                </c:pt>
                <c:pt idx="1249">
                  <c:v>3.7543000000000002</c:v>
                </c:pt>
                <c:pt idx="1250">
                  <c:v>3.7238000000000002</c:v>
                </c:pt>
                <c:pt idx="1251">
                  <c:v>3.6855000000000002</c:v>
                </c:pt>
                <c:pt idx="1252">
                  <c:v>3.6394000000000002</c:v>
                </c:pt>
                <c:pt idx="1253">
                  <c:v>3.5844</c:v>
                </c:pt>
                <c:pt idx="1254">
                  <c:v>3.5182000000000002</c:v>
                </c:pt>
                <c:pt idx="1255">
                  <c:v>3.4398</c:v>
                </c:pt>
                <c:pt idx="1256">
                  <c:v>3.3458000000000001</c:v>
                </c:pt>
                <c:pt idx="1257">
                  <c:v>3.2324999999999999</c:v>
                </c:pt>
                <c:pt idx="1258">
                  <c:v>3.1124000000000001</c:v>
                </c:pt>
                <c:pt idx="1259">
                  <c:v>2.9661</c:v>
                </c:pt>
                <c:pt idx="1260">
                  <c:v>2.7902</c:v>
                </c:pt>
                <c:pt idx="1261">
                  <c:v>2.5939999999999999</c:v>
                </c:pt>
                <c:pt idx="1262">
                  <c:v>2.3866000000000001</c:v>
                </c:pt>
                <c:pt idx="1263">
                  <c:v>2.1751999999999998</c:v>
                </c:pt>
                <c:pt idx="1264">
                  <c:v>1.9665999999999999</c:v>
                </c:pt>
                <c:pt idx="1265">
                  <c:v>1.7664</c:v>
                </c:pt>
                <c:pt idx="1266">
                  <c:v>1.5794999999999999</c:v>
                </c:pt>
                <c:pt idx="1267">
                  <c:v>1.4097999999999999</c:v>
                </c:pt>
                <c:pt idx="1268">
                  <c:v>1.2594000000000001</c:v>
                </c:pt>
                <c:pt idx="1269">
                  <c:v>1.1294</c:v>
                </c:pt>
                <c:pt idx="1270">
                  <c:v>1.0185999999999999</c:v>
                </c:pt>
                <c:pt idx="1271">
                  <c:v>0.92379999999999995</c:v>
                </c:pt>
                <c:pt idx="1272">
                  <c:v>0.89880000000000004</c:v>
                </c:pt>
                <c:pt idx="1273">
                  <c:v>0.8861</c:v>
                </c:pt>
                <c:pt idx="1274">
                  <c:v>0.87339999999999995</c:v>
                </c:pt>
                <c:pt idx="1275">
                  <c:v>0.86329999999999996</c:v>
                </c:pt>
                <c:pt idx="1276">
                  <c:v>0.85660000000000003</c:v>
                </c:pt>
                <c:pt idx="1277">
                  <c:v>0.85270000000000001</c:v>
                </c:pt>
                <c:pt idx="1278">
                  <c:v>0.84809999999999997</c:v>
                </c:pt>
                <c:pt idx="1279">
                  <c:v>0.8478</c:v>
                </c:pt>
                <c:pt idx="1280">
                  <c:v>0.93089999999999995</c:v>
                </c:pt>
                <c:pt idx="1281">
                  <c:v>1.0108999999999999</c:v>
                </c:pt>
                <c:pt idx="1282">
                  <c:v>1.0889</c:v>
                </c:pt>
                <c:pt idx="1283">
                  <c:v>1.1626000000000001</c:v>
                </c:pt>
                <c:pt idx="1284">
                  <c:v>1.228</c:v>
                </c:pt>
                <c:pt idx="1285">
                  <c:v>1.2771999999999999</c:v>
                </c:pt>
                <c:pt idx="1286">
                  <c:v>6.4939</c:v>
                </c:pt>
                <c:pt idx="1287">
                  <c:v>7.1317000000000004</c:v>
                </c:pt>
                <c:pt idx="1288">
                  <c:v>7.6410999999999998</c:v>
                </c:pt>
                <c:pt idx="1289">
                  <c:v>8.0380000000000003</c:v>
                </c:pt>
                <c:pt idx="1290">
                  <c:v>8.3249999999999993</c:v>
                </c:pt>
                <c:pt idx="1291">
                  <c:v>8.4954000000000001</c:v>
                </c:pt>
                <c:pt idx="1292">
                  <c:v>8.5350000000000001</c:v>
                </c:pt>
                <c:pt idx="1293">
                  <c:v>8.4204000000000008</c:v>
                </c:pt>
                <c:pt idx="1294">
                  <c:v>8.1166999999999998</c:v>
                </c:pt>
                <c:pt idx="1295">
                  <c:v>8.2334999999999994</c:v>
                </c:pt>
                <c:pt idx="1296">
                  <c:v>8.3126999999999995</c:v>
                </c:pt>
                <c:pt idx="1297">
                  <c:v>8.3019999999999996</c:v>
                </c:pt>
                <c:pt idx="1298">
                  <c:v>8.2103999999999999</c:v>
                </c:pt>
                <c:pt idx="1299">
                  <c:v>8.0427999999999997</c:v>
                </c:pt>
                <c:pt idx="1300">
                  <c:v>7.8018000000000001</c:v>
                </c:pt>
                <c:pt idx="1301">
                  <c:v>7.4874999999999998</c:v>
                </c:pt>
                <c:pt idx="1302">
                  <c:v>7.0994999999999999</c:v>
                </c:pt>
                <c:pt idx="1303">
                  <c:v>6.6348000000000003</c:v>
                </c:pt>
                <c:pt idx="1304">
                  <c:v>6.0898000000000003</c:v>
                </c:pt>
                <c:pt idx="1305">
                  <c:v>6.1201999999999996</c:v>
                </c:pt>
                <c:pt idx="1306">
                  <c:v>6.4230999999999998</c:v>
                </c:pt>
                <c:pt idx="1307">
                  <c:v>6.6715999999999998</c:v>
                </c:pt>
                <c:pt idx="1308">
                  <c:v>6.8711000000000002</c:v>
                </c:pt>
                <c:pt idx="1309">
                  <c:v>7.0248999999999997</c:v>
                </c:pt>
                <c:pt idx="1310">
                  <c:v>7.1356000000000002</c:v>
                </c:pt>
                <c:pt idx="1311">
                  <c:v>7.2031000000000001</c:v>
                </c:pt>
                <c:pt idx="1312">
                  <c:v>7.2260999999999997</c:v>
                </c:pt>
                <c:pt idx="1313">
                  <c:v>7.1997</c:v>
                </c:pt>
                <c:pt idx="1314">
                  <c:v>7.1158000000000001</c:v>
                </c:pt>
                <c:pt idx="1315">
                  <c:v>6.9589999999999996</c:v>
                </c:pt>
                <c:pt idx="1316">
                  <c:v>6.7374000000000001</c:v>
                </c:pt>
                <c:pt idx="1317">
                  <c:v>6.4848999999999997</c:v>
                </c:pt>
                <c:pt idx="1318">
                  <c:v>6.1509999999999998</c:v>
                </c:pt>
                <c:pt idx="1319">
                  <c:v>5.7603999999999997</c:v>
                </c:pt>
                <c:pt idx="1320">
                  <c:v>5.3333000000000004</c:v>
                </c:pt>
                <c:pt idx="1321">
                  <c:v>4.8864000000000001</c:v>
                </c:pt>
                <c:pt idx="1322">
                  <c:v>4.4340000000000002</c:v>
                </c:pt>
                <c:pt idx="1323">
                  <c:v>3.9883999999999999</c:v>
                </c:pt>
                <c:pt idx="1324">
                  <c:v>3.5609999999999999</c:v>
                </c:pt>
                <c:pt idx="1325">
                  <c:v>3.1604000000000001</c:v>
                </c:pt>
                <c:pt idx="1326">
                  <c:v>2.7948</c:v>
                </c:pt>
                <c:pt idx="1327">
                  <c:v>2.4718</c:v>
                </c:pt>
                <c:pt idx="1328">
                  <c:v>2.1962999999999999</c:v>
                </c:pt>
                <c:pt idx="1329">
                  <c:v>1.9734</c:v>
                </c:pt>
                <c:pt idx="1330">
                  <c:v>1.8053999999999999</c:v>
                </c:pt>
                <c:pt idx="1331">
                  <c:v>1.6931</c:v>
                </c:pt>
                <c:pt idx="1332">
                  <c:v>1.6355</c:v>
                </c:pt>
                <c:pt idx="1333">
                  <c:v>1.6293</c:v>
                </c:pt>
                <c:pt idx="1334">
                  <c:v>1.6681999999999999</c:v>
                </c:pt>
                <c:pt idx="1335">
                  <c:v>1.7428999999999999</c:v>
                </c:pt>
                <c:pt idx="1336">
                  <c:v>1.8413999999999999</c:v>
                </c:pt>
                <c:pt idx="1337">
                  <c:v>1.9464999999999999</c:v>
                </c:pt>
                <c:pt idx="1338">
                  <c:v>1.2544</c:v>
                </c:pt>
                <c:pt idx="1339">
                  <c:v>0.85470000000000002</c:v>
                </c:pt>
                <c:pt idx="1340">
                  <c:v>0.6613</c:v>
                </c:pt>
                <c:pt idx="1341">
                  <c:v>0.71509999999999996</c:v>
                </c:pt>
                <c:pt idx="1342">
                  <c:v>1.0038</c:v>
                </c:pt>
                <c:pt idx="1343">
                  <c:v>1.3120000000000001</c:v>
                </c:pt>
                <c:pt idx="1344">
                  <c:v>1.2992999999999999</c:v>
                </c:pt>
                <c:pt idx="1345">
                  <c:v>1.2811999999999999</c:v>
                </c:pt>
                <c:pt idx="1346">
                  <c:v>1.2649999999999999</c:v>
                </c:pt>
                <c:pt idx="1347">
                  <c:v>1.2551000000000001</c:v>
                </c:pt>
                <c:pt idx="1348">
                  <c:v>1.254</c:v>
                </c:pt>
                <c:pt idx="1349">
                  <c:v>1.2603</c:v>
                </c:pt>
                <c:pt idx="1350">
                  <c:v>1.2686999999999999</c:v>
                </c:pt>
                <c:pt idx="1351">
                  <c:v>1.2701</c:v>
                </c:pt>
                <c:pt idx="1352">
                  <c:v>1.2606999999999999</c:v>
                </c:pt>
                <c:pt idx="1353">
                  <c:v>1.2406999999999999</c:v>
                </c:pt>
                <c:pt idx="1354">
                  <c:v>1.2150000000000001</c:v>
                </c:pt>
                <c:pt idx="1355">
                  <c:v>1.1875</c:v>
                </c:pt>
                <c:pt idx="1356">
                  <c:v>1.1611</c:v>
                </c:pt>
                <c:pt idx="1357">
                  <c:v>1.1383000000000001</c:v>
                </c:pt>
                <c:pt idx="1358">
                  <c:v>1.1208</c:v>
                </c:pt>
                <c:pt idx="1359">
                  <c:v>1.1093999999999999</c:v>
                </c:pt>
                <c:pt idx="1360">
                  <c:v>1.105</c:v>
                </c:pt>
                <c:pt idx="1361">
                  <c:v>1.1073</c:v>
                </c:pt>
                <c:pt idx="1362">
                  <c:v>1.1162000000000001</c:v>
                </c:pt>
                <c:pt idx="1363">
                  <c:v>1.1306</c:v>
                </c:pt>
                <c:pt idx="1364">
                  <c:v>1.1488</c:v>
                </c:pt>
                <c:pt idx="1365">
                  <c:v>1.1689000000000001</c:v>
                </c:pt>
                <c:pt idx="1366">
                  <c:v>1.1877</c:v>
                </c:pt>
                <c:pt idx="1367">
                  <c:v>1.2012</c:v>
                </c:pt>
                <c:pt idx="1368">
                  <c:v>1.204</c:v>
                </c:pt>
                <c:pt idx="1369">
                  <c:v>1.2102999999999999</c:v>
                </c:pt>
                <c:pt idx="1370">
                  <c:v>1.2191000000000001</c:v>
                </c:pt>
                <c:pt idx="1371">
                  <c:v>1.2217</c:v>
                </c:pt>
                <c:pt idx="1372">
                  <c:v>1.2202</c:v>
                </c:pt>
                <c:pt idx="1373">
                  <c:v>1.2168000000000001</c:v>
                </c:pt>
                <c:pt idx="1374">
                  <c:v>1.2128000000000001</c:v>
                </c:pt>
                <c:pt idx="1375">
                  <c:v>1.2092000000000001</c:v>
                </c:pt>
                <c:pt idx="1376">
                  <c:v>1.2075</c:v>
                </c:pt>
                <c:pt idx="1377">
                  <c:v>1.2083999999999999</c:v>
                </c:pt>
                <c:pt idx="1378">
                  <c:v>1.2121999999999999</c:v>
                </c:pt>
                <c:pt idx="1379">
                  <c:v>1.2198</c:v>
                </c:pt>
                <c:pt idx="1380">
                  <c:v>1.2312000000000001</c:v>
                </c:pt>
                <c:pt idx="1381">
                  <c:v>1.2472000000000001</c:v>
                </c:pt>
                <c:pt idx="1382">
                  <c:v>1.2678</c:v>
                </c:pt>
                <c:pt idx="1383">
                  <c:v>1.2931999999999999</c:v>
                </c:pt>
                <c:pt idx="1384">
                  <c:v>1.3234999999999999</c:v>
                </c:pt>
                <c:pt idx="1385">
                  <c:v>1.3585</c:v>
                </c:pt>
                <c:pt idx="1386">
                  <c:v>1.3983000000000001</c:v>
                </c:pt>
                <c:pt idx="1387">
                  <c:v>1.4426000000000001</c:v>
                </c:pt>
                <c:pt idx="1388">
                  <c:v>1.4906999999999999</c:v>
                </c:pt>
                <c:pt idx="1389">
                  <c:v>1.5424</c:v>
                </c:pt>
                <c:pt idx="1390">
                  <c:v>1.5966</c:v>
                </c:pt>
                <c:pt idx="1391">
                  <c:v>1.6523000000000001</c:v>
                </c:pt>
                <c:pt idx="1392">
                  <c:v>1.7083999999999999</c:v>
                </c:pt>
                <c:pt idx="1393">
                  <c:v>1.7628999999999999</c:v>
                </c:pt>
                <c:pt idx="1394">
                  <c:v>1.8137000000000001</c:v>
                </c:pt>
                <c:pt idx="1395">
                  <c:v>1.8576999999999999</c:v>
                </c:pt>
                <c:pt idx="1396">
                  <c:v>1.8912</c:v>
                </c:pt>
                <c:pt idx="1397">
                  <c:v>1.9097</c:v>
                </c:pt>
                <c:pt idx="1398">
                  <c:v>1.9313</c:v>
                </c:pt>
                <c:pt idx="1399">
                  <c:v>2.1454</c:v>
                </c:pt>
                <c:pt idx="1400">
                  <c:v>2.3220999999999998</c:v>
                </c:pt>
                <c:pt idx="1401">
                  <c:v>2.4481000000000002</c:v>
                </c:pt>
                <c:pt idx="1402">
                  <c:v>2.5026000000000002</c:v>
                </c:pt>
                <c:pt idx="1403">
                  <c:v>2.4744999999999999</c:v>
                </c:pt>
                <c:pt idx="1404">
                  <c:v>2.4171</c:v>
                </c:pt>
                <c:pt idx="1405">
                  <c:v>2.3412000000000002</c:v>
                </c:pt>
                <c:pt idx="1406">
                  <c:v>2.2528000000000001</c:v>
                </c:pt>
                <c:pt idx="1407">
                  <c:v>2.1566000000000001</c:v>
                </c:pt>
                <c:pt idx="1408">
                  <c:v>2.0566</c:v>
                </c:pt>
                <c:pt idx="1409">
                  <c:v>1.9557</c:v>
                </c:pt>
                <c:pt idx="1410">
                  <c:v>1.8563000000000001</c:v>
                </c:pt>
                <c:pt idx="1411">
                  <c:v>1.76</c:v>
                </c:pt>
                <c:pt idx="1412">
                  <c:v>1.6687000000000001</c:v>
                </c:pt>
                <c:pt idx="1413">
                  <c:v>1.5833999999999999</c:v>
                </c:pt>
                <c:pt idx="1414">
                  <c:v>1.5052000000000001</c:v>
                </c:pt>
                <c:pt idx="1415">
                  <c:v>1.4352</c:v>
                </c:pt>
                <c:pt idx="1416">
                  <c:v>1.3737999999999999</c:v>
                </c:pt>
                <c:pt idx="1417">
                  <c:v>1.3214999999999999</c:v>
                </c:pt>
                <c:pt idx="1418">
                  <c:v>1.2786999999999999</c:v>
                </c:pt>
                <c:pt idx="1419">
                  <c:v>1.246</c:v>
                </c:pt>
                <c:pt idx="1420">
                  <c:v>1.2229000000000001</c:v>
                </c:pt>
                <c:pt idx="1421">
                  <c:v>1.2095</c:v>
                </c:pt>
                <c:pt idx="1422">
                  <c:v>1.2054</c:v>
                </c:pt>
                <c:pt idx="1423">
                  <c:v>1.2107000000000001</c:v>
                </c:pt>
                <c:pt idx="1424">
                  <c:v>1.2235</c:v>
                </c:pt>
                <c:pt idx="1425">
                  <c:v>1.2435</c:v>
                </c:pt>
                <c:pt idx="1426">
                  <c:v>1.2685999999999999</c:v>
                </c:pt>
                <c:pt idx="1427">
                  <c:v>1.2965</c:v>
                </c:pt>
                <c:pt idx="1428">
                  <c:v>1.3243</c:v>
                </c:pt>
                <c:pt idx="1429">
                  <c:v>1.3480000000000001</c:v>
                </c:pt>
                <c:pt idx="1430">
                  <c:v>1.3623000000000001</c:v>
                </c:pt>
                <c:pt idx="1431">
                  <c:v>1.3675999999999999</c:v>
                </c:pt>
                <c:pt idx="1432">
                  <c:v>1.3801000000000001</c:v>
                </c:pt>
                <c:pt idx="1433">
                  <c:v>1.3778999999999999</c:v>
                </c:pt>
                <c:pt idx="1434">
                  <c:v>1.3393999999999999</c:v>
                </c:pt>
                <c:pt idx="1435">
                  <c:v>1.3012999999999999</c:v>
                </c:pt>
                <c:pt idx="1436">
                  <c:v>1.2697000000000001</c:v>
                </c:pt>
                <c:pt idx="1437">
                  <c:v>1.2495000000000001</c:v>
                </c:pt>
                <c:pt idx="1438">
                  <c:v>1.2444999999999999</c:v>
                </c:pt>
                <c:pt idx="1439">
                  <c:v>1.2584</c:v>
                </c:pt>
                <c:pt idx="1440">
                  <c:v>1.2939000000000001</c:v>
                </c:pt>
                <c:pt idx="1441">
                  <c:v>1.3529</c:v>
                </c:pt>
                <c:pt idx="1442">
                  <c:v>1.4370000000000001</c:v>
                </c:pt>
                <c:pt idx="1443">
                  <c:v>1.5475000000000001</c:v>
                </c:pt>
                <c:pt idx="1444">
                  <c:v>1.6842999999999999</c:v>
                </c:pt>
                <c:pt idx="1445">
                  <c:v>1.8474999999999999</c:v>
                </c:pt>
                <c:pt idx="1446">
                  <c:v>2.036</c:v>
                </c:pt>
                <c:pt idx="1447">
                  <c:v>2.2479</c:v>
                </c:pt>
                <c:pt idx="1448">
                  <c:v>2.4809999999999999</c:v>
                </c:pt>
                <c:pt idx="1449">
                  <c:v>2.7311999999999999</c:v>
                </c:pt>
                <c:pt idx="1450">
                  <c:v>2.9937999999999998</c:v>
                </c:pt>
                <c:pt idx="1451">
                  <c:v>3.2627000000000002</c:v>
                </c:pt>
                <c:pt idx="1452">
                  <c:v>3.5297000000000001</c:v>
                </c:pt>
                <c:pt idx="1453">
                  <c:v>3.7848999999999999</c:v>
                </c:pt>
                <c:pt idx="1454">
                  <c:v>4.0162000000000004</c:v>
                </c:pt>
                <c:pt idx="1455">
                  <c:v>4.1901000000000002</c:v>
                </c:pt>
                <c:pt idx="1456">
                  <c:v>4.2584999999999997</c:v>
                </c:pt>
                <c:pt idx="1457">
                  <c:v>4.3083</c:v>
                </c:pt>
                <c:pt idx="1458">
                  <c:v>4.3440000000000003</c:v>
                </c:pt>
                <c:pt idx="1459">
                  <c:v>4.3696000000000002</c:v>
                </c:pt>
                <c:pt idx="1460">
                  <c:v>4.3882000000000003</c:v>
                </c:pt>
                <c:pt idx="1461">
                  <c:v>4.4016999999999999</c:v>
                </c:pt>
                <c:pt idx="1462">
                  <c:v>4.4123999999999999</c:v>
                </c:pt>
                <c:pt idx="1463">
                  <c:v>4.4208999999999996</c:v>
                </c:pt>
                <c:pt idx="1464">
                  <c:v>4.4273999999999996</c:v>
                </c:pt>
                <c:pt idx="1465">
                  <c:v>4.4318</c:v>
                </c:pt>
                <c:pt idx="1466">
                  <c:v>4.4333</c:v>
                </c:pt>
                <c:pt idx="1467">
                  <c:v>4.4297000000000004</c:v>
                </c:pt>
                <c:pt idx="1468">
                  <c:v>4.4188000000000001</c:v>
                </c:pt>
                <c:pt idx="1469">
                  <c:v>4.3964999999999996</c:v>
                </c:pt>
                <c:pt idx="1470">
                  <c:v>4.3573000000000004</c:v>
                </c:pt>
                <c:pt idx="1471">
                  <c:v>4.2942</c:v>
                </c:pt>
                <c:pt idx="1472">
                  <c:v>4.1969000000000003</c:v>
                </c:pt>
                <c:pt idx="1473">
                  <c:v>1.028</c:v>
                </c:pt>
                <c:pt idx="1474">
                  <c:v>1.1758999999999999</c:v>
                </c:pt>
                <c:pt idx="1475">
                  <c:v>1.2433000000000001</c:v>
                </c:pt>
                <c:pt idx="1476">
                  <c:v>1.2686999999999999</c:v>
                </c:pt>
                <c:pt idx="1477">
                  <c:v>1.292</c:v>
                </c:pt>
                <c:pt idx="1478">
                  <c:v>1.3146</c:v>
                </c:pt>
                <c:pt idx="1479">
                  <c:v>1.3374999999999999</c:v>
                </c:pt>
                <c:pt idx="1480">
                  <c:v>1.3612</c:v>
                </c:pt>
                <c:pt idx="1481">
                  <c:v>1.3858999999999999</c:v>
                </c:pt>
                <c:pt idx="1482">
                  <c:v>1.4109</c:v>
                </c:pt>
                <c:pt idx="1483">
                  <c:v>1.4358</c:v>
                </c:pt>
                <c:pt idx="1484">
                  <c:v>1.4597</c:v>
                </c:pt>
                <c:pt idx="1485">
                  <c:v>1.4806999999999999</c:v>
                </c:pt>
                <c:pt idx="1486">
                  <c:v>1.4968999999999999</c:v>
                </c:pt>
                <c:pt idx="1487">
                  <c:v>1.5056</c:v>
                </c:pt>
                <c:pt idx="1488">
                  <c:v>1.5024</c:v>
                </c:pt>
                <c:pt idx="1489">
                  <c:v>1.6039000000000001</c:v>
                </c:pt>
                <c:pt idx="1490">
                  <c:v>1.7559</c:v>
                </c:pt>
                <c:pt idx="1491">
                  <c:v>1.9132</c:v>
                </c:pt>
                <c:pt idx="1492">
                  <c:v>2.0779000000000001</c:v>
                </c:pt>
                <c:pt idx="1493">
                  <c:v>2.2511999999999999</c:v>
                </c:pt>
                <c:pt idx="1494">
                  <c:v>2.4340999999999999</c:v>
                </c:pt>
                <c:pt idx="1495">
                  <c:v>2.6265000000000001</c:v>
                </c:pt>
                <c:pt idx="1496">
                  <c:v>2.8279999999999998</c:v>
                </c:pt>
                <c:pt idx="1497">
                  <c:v>3.0373999999999999</c:v>
                </c:pt>
                <c:pt idx="1498">
                  <c:v>3.2528999999999999</c:v>
                </c:pt>
                <c:pt idx="1499">
                  <c:v>3.472</c:v>
                </c:pt>
                <c:pt idx="1500">
                  <c:v>3.6907999999999999</c:v>
                </c:pt>
                <c:pt idx="1501">
                  <c:v>3.9053</c:v>
                </c:pt>
                <c:pt idx="1502">
                  <c:v>4.1093000000000002</c:v>
                </c:pt>
                <c:pt idx="1503">
                  <c:v>4.2960000000000003</c:v>
                </c:pt>
                <c:pt idx="1504">
                  <c:v>4.4572000000000003</c:v>
                </c:pt>
                <c:pt idx="1505">
                  <c:v>4.5822000000000003</c:v>
                </c:pt>
                <c:pt idx="1506">
                  <c:v>4.6585999999999999</c:v>
                </c:pt>
                <c:pt idx="1507">
                  <c:v>4.6077000000000004</c:v>
                </c:pt>
                <c:pt idx="1508">
                  <c:v>4.3677999999999999</c:v>
                </c:pt>
                <c:pt idx="1509">
                  <c:v>4.0479000000000003</c:v>
                </c:pt>
                <c:pt idx="1510">
                  <c:v>3.6724999999999999</c:v>
                </c:pt>
                <c:pt idx="1511">
                  <c:v>3.2650000000000001</c:v>
                </c:pt>
                <c:pt idx="1512">
                  <c:v>2.8466</c:v>
                </c:pt>
                <c:pt idx="1513">
                  <c:v>2.4365999999999999</c:v>
                </c:pt>
                <c:pt idx="1514">
                  <c:v>2.0497000000000001</c:v>
                </c:pt>
                <c:pt idx="1515">
                  <c:v>1.6942999999999999</c:v>
                </c:pt>
                <c:pt idx="1516">
                  <c:v>1.5513999999999999</c:v>
                </c:pt>
                <c:pt idx="1517">
                  <c:v>1.4814000000000001</c:v>
                </c:pt>
                <c:pt idx="1518">
                  <c:v>1.4076</c:v>
                </c:pt>
                <c:pt idx="1519">
                  <c:v>1.3368</c:v>
                </c:pt>
                <c:pt idx="1520">
                  <c:v>1.2746999999999999</c:v>
                </c:pt>
                <c:pt idx="1521">
                  <c:v>1.2258</c:v>
                </c:pt>
                <c:pt idx="1522">
                  <c:v>1.194</c:v>
                </c:pt>
                <c:pt idx="1523">
                  <c:v>1.1819</c:v>
                </c:pt>
                <c:pt idx="1524">
                  <c:v>1.1907000000000001</c:v>
                </c:pt>
                <c:pt idx="1525">
                  <c:v>1.2198</c:v>
                </c:pt>
                <c:pt idx="1526">
                  <c:v>1.2677</c:v>
                </c:pt>
                <c:pt idx="1527">
                  <c:v>1.3302</c:v>
                </c:pt>
                <c:pt idx="1528">
                  <c:v>1.4019999999999999</c:v>
                </c:pt>
                <c:pt idx="1529">
                  <c:v>1.4751000000000001</c:v>
                </c:pt>
                <c:pt idx="1530">
                  <c:v>1.6177999999999999</c:v>
                </c:pt>
                <c:pt idx="1531">
                  <c:v>1.7991999999999999</c:v>
                </c:pt>
                <c:pt idx="1532">
                  <c:v>1.9637</c:v>
                </c:pt>
                <c:pt idx="1533">
                  <c:v>2.1044</c:v>
                </c:pt>
                <c:pt idx="1534">
                  <c:v>2.2115</c:v>
                </c:pt>
                <c:pt idx="1535">
                  <c:v>2.2719</c:v>
                </c:pt>
                <c:pt idx="1536">
                  <c:v>2.2604000000000002</c:v>
                </c:pt>
                <c:pt idx="1537">
                  <c:v>2.1676000000000002</c:v>
                </c:pt>
                <c:pt idx="1538">
                  <c:v>2.0562</c:v>
                </c:pt>
                <c:pt idx="1539">
                  <c:v>1.9363999999999999</c:v>
                </c:pt>
                <c:pt idx="1540">
                  <c:v>1.8169</c:v>
                </c:pt>
                <c:pt idx="1541">
                  <c:v>1.7039</c:v>
                </c:pt>
                <c:pt idx="1542">
                  <c:v>1.6016999999999999</c:v>
                </c:pt>
                <c:pt idx="1543">
                  <c:v>1.5138</c:v>
                </c:pt>
                <c:pt idx="1544">
                  <c:v>1.4408000000000001</c:v>
                </c:pt>
                <c:pt idx="1545">
                  <c:v>1.3822000000000001</c:v>
                </c:pt>
                <c:pt idx="1546">
                  <c:v>1.3352999999999999</c:v>
                </c:pt>
                <c:pt idx="1547">
                  <c:v>1.2954000000000001</c:v>
                </c:pt>
                <c:pt idx="1548">
                  <c:v>0.99009999999999998</c:v>
                </c:pt>
                <c:pt idx="1549">
                  <c:v>0.72140000000000004</c:v>
                </c:pt>
                <c:pt idx="1550">
                  <c:v>0.51790000000000003</c:v>
                </c:pt>
                <c:pt idx="1551">
                  <c:v>0.40200000000000002</c:v>
                </c:pt>
                <c:pt idx="1552">
                  <c:v>0.38619999999999999</c:v>
                </c:pt>
                <c:pt idx="1553">
                  <c:v>0.47120000000000001</c:v>
                </c:pt>
                <c:pt idx="1554">
                  <c:v>0.64370000000000005</c:v>
                </c:pt>
                <c:pt idx="1555">
                  <c:v>0.86070000000000002</c:v>
                </c:pt>
                <c:pt idx="1556">
                  <c:v>0.94699999999999995</c:v>
                </c:pt>
                <c:pt idx="1557">
                  <c:v>1.0424</c:v>
                </c:pt>
                <c:pt idx="1558">
                  <c:v>1.1476999999999999</c:v>
                </c:pt>
                <c:pt idx="1559">
                  <c:v>1.2642</c:v>
                </c:pt>
                <c:pt idx="1560">
                  <c:v>1.3920999999999999</c:v>
                </c:pt>
                <c:pt idx="1561">
                  <c:v>1.5315000000000001</c:v>
                </c:pt>
                <c:pt idx="1562">
                  <c:v>1.6814</c:v>
                </c:pt>
                <c:pt idx="1563">
                  <c:v>1.8407</c:v>
                </c:pt>
                <c:pt idx="1564">
                  <c:v>2.0072999999999999</c:v>
                </c:pt>
                <c:pt idx="1565">
                  <c:v>2.1787000000000001</c:v>
                </c:pt>
                <c:pt idx="1566">
                  <c:v>2.3515999999999999</c:v>
                </c:pt>
                <c:pt idx="1567">
                  <c:v>2.5211000000000001</c:v>
                </c:pt>
                <c:pt idx="1568">
                  <c:v>2.6821000000000002</c:v>
                </c:pt>
                <c:pt idx="1569">
                  <c:v>2.8285999999999998</c:v>
                </c:pt>
                <c:pt idx="1570">
                  <c:v>2.9523999999999999</c:v>
                </c:pt>
                <c:pt idx="1571">
                  <c:v>3.0442999999999998</c:v>
                </c:pt>
                <c:pt idx="1572">
                  <c:v>3.2877999999999998</c:v>
                </c:pt>
                <c:pt idx="1573">
                  <c:v>3.6002000000000001</c:v>
                </c:pt>
                <c:pt idx="1574">
                  <c:v>3.9041000000000001</c:v>
                </c:pt>
                <c:pt idx="1575">
                  <c:v>4.1981000000000002</c:v>
                </c:pt>
                <c:pt idx="1576">
                  <c:v>4.4800000000000004</c:v>
                </c:pt>
                <c:pt idx="1577">
                  <c:v>4.7462</c:v>
                </c:pt>
                <c:pt idx="1578">
                  <c:v>4.9917999999999996</c:v>
                </c:pt>
                <c:pt idx="1579">
                  <c:v>5.2098000000000004</c:v>
                </c:pt>
                <c:pt idx="1580">
                  <c:v>5.3921000000000001</c:v>
                </c:pt>
                <c:pt idx="1581">
                  <c:v>5.5282999999999998</c:v>
                </c:pt>
                <c:pt idx="1582">
                  <c:v>5.6056999999999997</c:v>
                </c:pt>
                <c:pt idx="1583">
                  <c:v>5.609</c:v>
                </c:pt>
                <c:pt idx="1584">
                  <c:v>5.5551000000000004</c:v>
                </c:pt>
                <c:pt idx="1585">
                  <c:v>5.5243000000000002</c:v>
                </c:pt>
                <c:pt idx="1586">
                  <c:v>5.4619</c:v>
                </c:pt>
                <c:pt idx="1587">
                  <c:v>5.3761999999999999</c:v>
                </c:pt>
                <c:pt idx="1588">
                  <c:v>5.2750000000000004</c:v>
                </c:pt>
                <c:pt idx="1589">
                  <c:v>5.1642000000000001</c:v>
                </c:pt>
                <c:pt idx="1590">
                  <c:v>5.0490000000000004</c:v>
                </c:pt>
                <c:pt idx="1591">
                  <c:v>4.9340999999999999</c:v>
                </c:pt>
                <c:pt idx="1592">
                  <c:v>4.8231999999999999</c:v>
                </c:pt>
                <c:pt idx="1593">
                  <c:v>4.7191999999999998</c:v>
                </c:pt>
                <c:pt idx="1594">
                  <c:v>4.6247999999999996</c:v>
                </c:pt>
                <c:pt idx="1595">
                  <c:v>4.5407999999999999</c:v>
                </c:pt>
                <c:pt idx="1596">
                  <c:v>4.4687999999999999</c:v>
                </c:pt>
                <c:pt idx="1597">
                  <c:v>4.4076000000000004</c:v>
                </c:pt>
                <c:pt idx="1598">
                  <c:v>4.3562000000000003</c:v>
                </c:pt>
                <c:pt idx="1599">
                  <c:v>4.3105000000000002</c:v>
                </c:pt>
                <c:pt idx="1600">
                  <c:v>4.2662000000000004</c:v>
                </c:pt>
                <c:pt idx="1601">
                  <c:v>4.2152000000000003</c:v>
                </c:pt>
                <c:pt idx="1602">
                  <c:v>4.1464999999999996</c:v>
                </c:pt>
                <c:pt idx="1603">
                  <c:v>4.0273000000000003</c:v>
                </c:pt>
                <c:pt idx="1604">
                  <c:v>3.8087</c:v>
                </c:pt>
                <c:pt idx="1605">
                  <c:v>3.5354999999999999</c:v>
                </c:pt>
                <c:pt idx="1606">
                  <c:v>3.2368000000000001</c:v>
                </c:pt>
                <c:pt idx="1607">
                  <c:v>2.9270999999999998</c:v>
                </c:pt>
                <c:pt idx="1608">
                  <c:v>1.3935999999999999</c:v>
                </c:pt>
                <c:pt idx="1609">
                  <c:v>1.3566</c:v>
                </c:pt>
                <c:pt idx="1610">
                  <c:v>1.3115000000000001</c:v>
                </c:pt>
                <c:pt idx="1611">
                  <c:v>1.2647999999999999</c:v>
                </c:pt>
                <c:pt idx="1612">
                  <c:v>1.2206999999999999</c:v>
                </c:pt>
                <c:pt idx="1613">
                  <c:v>1.1842999999999999</c:v>
                </c:pt>
                <c:pt idx="1614">
                  <c:v>1.1592</c:v>
                </c:pt>
                <c:pt idx="1615">
                  <c:v>1.1480999999999999</c:v>
                </c:pt>
                <c:pt idx="1616">
                  <c:v>1.1532</c:v>
                </c:pt>
                <c:pt idx="1617">
                  <c:v>1.1754</c:v>
                </c:pt>
                <c:pt idx="1618">
                  <c:v>1.2148000000000001</c:v>
                </c:pt>
                <c:pt idx="1619">
                  <c:v>1.2698</c:v>
                </c:pt>
                <c:pt idx="1620">
                  <c:v>1.3374999999999999</c:v>
                </c:pt>
                <c:pt idx="1621">
                  <c:v>1.4136</c:v>
                </c:pt>
                <c:pt idx="1622">
                  <c:v>1.4911000000000001</c:v>
                </c:pt>
                <c:pt idx="1623">
                  <c:v>1.5618000000000001</c:v>
                </c:pt>
                <c:pt idx="1624">
                  <c:v>1.6138999999999999</c:v>
                </c:pt>
                <c:pt idx="1625">
                  <c:v>1.5663</c:v>
                </c:pt>
                <c:pt idx="1626">
                  <c:v>1.5027999999999999</c:v>
                </c:pt>
                <c:pt idx="1627">
                  <c:v>1.4285000000000001</c:v>
                </c:pt>
                <c:pt idx="1628">
                  <c:v>1.3472</c:v>
                </c:pt>
                <c:pt idx="1629">
                  <c:v>1.2622</c:v>
                </c:pt>
                <c:pt idx="1630">
                  <c:v>1.1762999999999999</c:v>
                </c:pt>
                <c:pt idx="1631">
                  <c:v>1.0922000000000001</c:v>
                </c:pt>
                <c:pt idx="1632">
                  <c:v>1.0115000000000001</c:v>
                </c:pt>
                <c:pt idx="1633">
                  <c:v>0.93569999999999998</c:v>
                </c:pt>
                <c:pt idx="1634">
                  <c:v>0.86599999999999999</c:v>
                </c:pt>
                <c:pt idx="1635">
                  <c:v>0.80330000000000001</c:v>
                </c:pt>
                <c:pt idx="1636">
                  <c:v>0.748</c:v>
                </c:pt>
                <c:pt idx="1637">
                  <c:v>0.7006</c:v>
                </c:pt>
                <c:pt idx="1638">
                  <c:v>0.6603</c:v>
                </c:pt>
                <c:pt idx="1639">
                  <c:v>0.62649999999999995</c:v>
                </c:pt>
                <c:pt idx="1640">
                  <c:v>0.59840000000000004</c:v>
                </c:pt>
                <c:pt idx="1641">
                  <c:v>0.57420000000000004</c:v>
                </c:pt>
                <c:pt idx="1642">
                  <c:v>0.55679999999999996</c:v>
                </c:pt>
                <c:pt idx="1643">
                  <c:v>0.54759999999999998</c:v>
                </c:pt>
                <c:pt idx="1644">
                  <c:v>0.54349999999999998</c:v>
                </c:pt>
                <c:pt idx="1645">
                  <c:v>0.54810000000000003</c:v>
                </c:pt>
                <c:pt idx="1646">
                  <c:v>0.56479999999999997</c:v>
                </c:pt>
                <c:pt idx="1647">
                  <c:v>0.59660000000000002</c:v>
                </c:pt>
                <c:pt idx="1648">
                  <c:v>0.64529999999999998</c:v>
                </c:pt>
                <c:pt idx="1649">
                  <c:v>0.71299999999999997</c:v>
                </c:pt>
                <c:pt idx="1650">
                  <c:v>0.80020000000000002</c:v>
                </c:pt>
                <c:pt idx="1651">
                  <c:v>0.90759999999999996</c:v>
                </c:pt>
                <c:pt idx="1652">
                  <c:v>1.0344</c:v>
                </c:pt>
                <c:pt idx="1653">
                  <c:v>1.1791</c:v>
                </c:pt>
                <c:pt idx="1654">
                  <c:v>1.3386</c:v>
                </c:pt>
                <c:pt idx="1655">
                  <c:v>1.5085</c:v>
                </c:pt>
                <c:pt idx="1656">
                  <c:v>1.6831</c:v>
                </c:pt>
                <c:pt idx="1657">
                  <c:v>1.8542000000000001</c:v>
                </c:pt>
                <c:pt idx="1658">
                  <c:v>2.0114999999999998</c:v>
                </c:pt>
                <c:pt idx="1659">
                  <c:v>2.1408999999999998</c:v>
                </c:pt>
                <c:pt idx="1660">
                  <c:v>3.2997000000000001</c:v>
                </c:pt>
                <c:pt idx="1661">
                  <c:v>3.3054000000000001</c:v>
                </c:pt>
                <c:pt idx="1662">
                  <c:v>3.3167</c:v>
                </c:pt>
                <c:pt idx="1663">
                  <c:v>3.347</c:v>
                </c:pt>
                <c:pt idx="1664">
                  <c:v>3.4064999999999999</c:v>
                </c:pt>
                <c:pt idx="1665">
                  <c:v>3.5013000000000001</c:v>
                </c:pt>
                <c:pt idx="1666">
                  <c:v>3.6341999999999999</c:v>
                </c:pt>
                <c:pt idx="1667">
                  <c:v>3.8027000000000002</c:v>
                </c:pt>
                <c:pt idx="1668">
                  <c:v>4.0012999999999996</c:v>
                </c:pt>
                <c:pt idx="1669">
                  <c:v>4.2180999999999997</c:v>
                </c:pt>
                <c:pt idx="1670">
                  <c:v>4.4362000000000004</c:v>
                </c:pt>
                <c:pt idx="1671">
                  <c:v>4.6326000000000001</c:v>
                </c:pt>
                <c:pt idx="1672">
                  <c:v>4.7769000000000004</c:v>
                </c:pt>
                <c:pt idx="1673">
                  <c:v>4.8343999999999996</c:v>
                </c:pt>
                <c:pt idx="1674">
                  <c:v>4.8343999999999996</c:v>
                </c:pt>
                <c:pt idx="1675">
                  <c:v>4.7925000000000004</c:v>
                </c:pt>
                <c:pt idx="1676">
                  <c:v>4.7188999999999997</c:v>
                </c:pt>
                <c:pt idx="1677">
                  <c:v>4.6212999999999997</c:v>
                </c:pt>
                <c:pt idx="1678">
                  <c:v>4.5060000000000002</c:v>
                </c:pt>
                <c:pt idx="1679">
                  <c:v>4.3779000000000003</c:v>
                </c:pt>
                <c:pt idx="1680">
                  <c:v>4.2405999999999997</c:v>
                </c:pt>
                <c:pt idx="1681">
                  <c:v>4.0972</c:v>
                </c:pt>
                <c:pt idx="1682">
                  <c:v>3.9502000000000002</c:v>
                </c:pt>
                <c:pt idx="1683">
                  <c:v>3.8010000000000002</c:v>
                </c:pt>
                <c:pt idx="1684">
                  <c:v>3.6515</c:v>
                </c:pt>
                <c:pt idx="1685">
                  <c:v>3.5015999999999998</c:v>
                </c:pt>
                <c:pt idx="1686">
                  <c:v>3.3521999999999998</c:v>
                </c:pt>
                <c:pt idx="1687">
                  <c:v>3.2031000000000001</c:v>
                </c:pt>
                <c:pt idx="1688">
                  <c:v>3.0537000000000001</c:v>
                </c:pt>
                <c:pt idx="1689">
                  <c:v>2.9032</c:v>
                </c:pt>
                <c:pt idx="1690">
                  <c:v>2.7492999999999999</c:v>
                </c:pt>
                <c:pt idx="1691">
                  <c:v>2.5895999999999999</c:v>
                </c:pt>
                <c:pt idx="1692">
                  <c:v>2.4207999999999998</c:v>
                </c:pt>
                <c:pt idx="1693">
                  <c:v>1.1459999999999999</c:v>
                </c:pt>
                <c:pt idx="1694">
                  <c:v>1.1714</c:v>
                </c:pt>
                <c:pt idx="1695">
                  <c:v>1.1914</c:v>
                </c:pt>
                <c:pt idx="1696">
                  <c:v>1.2079</c:v>
                </c:pt>
                <c:pt idx="1697">
                  <c:v>1.2228000000000001</c:v>
                </c:pt>
                <c:pt idx="1698">
                  <c:v>1.2369000000000001</c:v>
                </c:pt>
                <c:pt idx="1699">
                  <c:v>1.2523</c:v>
                </c:pt>
                <c:pt idx="1700">
                  <c:v>1.2697000000000001</c:v>
                </c:pt>
                <c:pt idx="1701">
                  <c:v>1.2898000000000001</c:v>
                </c:pt>
                <c:pt idx="1702">
                  <c:v>1.3131999999999999</c:v>
                </c:pt>
                <c:pt idx="1703">
                  <c:v>1.3409</c:v>
                </c:pt>
                <c:pt idx="1704">
                  <c:v>1.3733</c:v>
                </c:pt>
                <c:pt idx="1705">
                  <c:v>1.4108000000000001</c:v>
                </c:pt>
                <c:pt idx="1706">
                  <c:v>1.4539</c:v>
                </c:pt>
                <c:pt idx="1707">
                  <c:v>1.5024</c:v>
                </c:pt>
                <c:pt idx="1708">
                  <c:v>1.5572999999999999</c:v>
                </c:pt>
                <c:pt idx="1709">
                  <c:v>1.6182000000000001</c:v>
                </c:pt>
                <c:pt idx="1710">
                  <c:v>1.6854</c:v>
                </c:pt>
                <c:pt idx="1711">
                  <c:v>1.7585</c:v>
                </c:pt>
                <c:pt idx="1712">
                  <c:v>1.8375999999999999</c:v>
                </c:pt>
                <c:pt idx="1713">
                  <c:v>1.9224000000000001</c:v>
                </c:pt>
                <c:pt idx="1714">
                  <c:v>2.0116000000000001</c:v>
                </c:pt>
                <c:pt idx="1715">
                  <c:v>2.105</c:v>
                </c:pt>
                <c:pt idx="1716">
                  <c:v>2.2008999999999999</c:v>
                </c:pt>
                <c:pt idx="1717">
                  <c:v>2.2980999999999998</c:v>
                </c:pt>
                <c:pt idx="1718">
                  <c:v>2.3938999999999999</c:v>
                </c:pt>
                <c:pt idx="1719">
                  <c:v>2.4855</c:v>
                </c:pt>
                <c:pt idx="1720">
                  <c:v>2.5687000000000002</c:v>
                </c:pt>
                <c:pt idx="1721">
                  <c:v>2.6387999999999998</c:v>
                </c:pt>
                <c:pt idx="1722">
                  <c:v>2.6888000000000001</c:v>
                </c:pt>
                <c:pt idx="1723">
                  <c:v>2.7176999999999998</c:v>
                </c:pt>
                <c:pt idx="1724">
                  <c:v>2.7848000000000002</c:v>
                </c:pt>
                <c:pt idx="1725">
                  <c:v>2.8302999999999998</c:v>
                </c:pt>
                <c:pt idx="1726">
                  <c:v>2.8601000000000001</c:v>
                </c:pt>
                <c:pt idx="1727">
                  <c:v>2.8786999999999998</c:v>
                </c:pt>
                <c:pt idx="1728">
                  <c:v>2.8889999999999998</c:v>
                </c:pt>
                <c:pt idx="1729">
                  <c:v>2.8929</c:v>
                </c:pt>
                <c:pt idx="1730">
                  <c:v>2.8919999999999999</c:v>
                </c:pt>
                <c:pt idx="1731">
                  <c:v>2.8860999999999999</c:v>
                </c:pt>
                <c:pt idx="1732">
                  <c:v>2.875</c:v>
                </c:pt>
                <c:pt idx="1733">
                  <c:v>2.8574999999999999</c:v>
                </c:pt>
                <c:pt idx="1734">
                  <c:v>2.8317999999999999</c:v>
                </c:pt>
                <c:pt idx="1735">
                  <c:v>2.7951999999999999</c:v>
                </c:pt>
                <c:pt idx="1736">
                  <c:v>2.7439</c:v>
                </c:pt>
                <c:pt idx="1737">
                  <c:v>2.6738</c:v>
                </c:pt>
                <c:pt idx="1738">
                  <c:v>2.5790000000000002</c:v>
                </c:pt>
                <c:pt idx="1739">
                  <c:v>6.4364999999999997</c:v>
                </c:pt>
                <c:pt idx="1740">
                  <c:v>6.9972000000000003</c:v>
                </c:pt>
                <c:pt idx="1741">
                  <c:v>7.2911000000000001</c:v>
                </c:pt>
                <c:pt idx="1742">
                  <c:v>6.6984000000000004</c:v>
                </c:pt>
                <c:pt idx="1743">
                  <c:v>5.8289999999999997</c:v>
                </c:pt>
                <c:pt idx="1744">
                  <c:v>4.8800999999999997</c:v>
                </c:pt>
                <c:pt idx="1745">
                  <c:v>1.7444</c:v>
                </c:pt>
                <c:pt idx="1746">
                  <c:v>1.8815999999999999</c:v>
                </c:pt>
                <c:pt idx="1747">
                  <c:v>2.0173000000000001</c:v>
                </c:pt>
                <c:pt idx="1748">
                  <c:v>2.1549999999999998</c:v>
                </c:pt>
                <c:pt idx="1749">
                  <c:v>2.2974999999999999</c:v>
                </c:pt>
                <c:pt idx="1750">
                  <c:v>2.4456000000000002</c:v>
                </c:pt>
                <c:pt idx="1751">
                  <c:v>2.6011000000000002</c:v>
                </c:pt>
                <c:pt idx="1752">
                  <c:v>2.7635000000000001</c:v>
                </c:pt>
                <c:pt idx="1753">
                  <c:v>2.9325999999999999</c:v>
                </c:pt>
                <c:pt idx="1754">
                  <c:v>3.1067999999999998</c:v>
                </c:pt>
                <c:pt idx="1755">
                  <c:v>3.2844000000000002</c:v>
                </c:pt>
                <c:pt idx="1756">
                  <c:v>3.4622999999999999</c:v>
                </c:pt>
                <c:pt idx="1757">
                  <c:v>3.637</c:v>
                </c:pt>
                <c:pt idx="1758">
                  <c:v>3.8035000000000001</c:v>
                </c:pt>
                <c:pt idx="1759">
                  <c:v>3.9567000000000001</c:v>
                </c:pt>
                <c:pt idx="1760">
                  <c:v>4.0896999999999997</c:v>
                </c:pt>
                <c:pt idx="1761">
                  <c:v>4.1943000000000001</c:v>
                </c:pt>
                <c:pt idx="1762">
                  <c:v>4.2610000000000001</c:v>
                </c:pt>
                <c:pt idx="1763">
                  <c:v>4.2786</c:v>
                </c:pt>
                <c:pt idx="1764">
                  <c:v>4.2728999999999999</c:v>
                </c:pt>
                <c:pt idx="1765">
                  <c:v>4.2382999999999997</c:v>
                </c:pt>
                <c:pt idx="1766">
                  <c:v>4.1605999999999996</c:v>
                </c:pt>
                <c:pt idx="1767">
                  <c:v>4.0491999999999999</c:v>
                </c:pt>
                <c:pt idx="1768">
                  <c:v>3.9117000000000002</c:v>
                </c:pt>
                <c:pt idx="1769">
                  <c:v>3.7549000000000001</c:v>
                </c:pt>
                <c:pt idx="1770">
                  <c:v>3.5836999999999999</c:v>
                </c:pt>
                <c:pt idx="1771">
                  <c:v>3.4020000000000001</c:v>
                </c:pt>
                <c:pt idx="1772">
                  <c:v>3.2122000000000002</c:v>
                </c:pt>
                <c:pt idx="1773">
                  <c:v>3.0144000000000002</c:v>
                </c:pt>
                <c:pt idx="1774">
                  <c:v>2.8062999999999998</c:v>
                </c:pt>
                <c:pt idx="1775">
                  <c:v>2.6337999999999999</c:v>
                </c:pt>
                <c:pt idx="1776">
                  <c:v>2.4698000000000002</c:v>
                </c:pt>
                <c:pt idx="1777">
                  <c:v>2.2284000000000002</c:v>
                </c:pt>
                <c:pt idx="1778">
                  <c:v>1.9729000000000001</c:v>
                </c:pt>
                <c:pt idx="1779">
                  <c:v>2.13</c:v>
                </c:pt>
                <c:pt idx="1780">
                  <c:v>2.2827000000000002</c:v>
                </c:pt>
                <c:pt idx="1781">
                  <c:v>2.4315000000000002</c:v>
                </c:pt>
                <c:pt idx="1782">
                  <c:v>2.5764</c:v>
                </c:pt>
                <c:pt idx="1783">
                  <c:v>2.7157</c:v>
                </c:pt>
                <c:pt idx="1784">
                  <c:v>2.8472</c:v>
                </c:pt>
                <c:pt idx="1785">
                  <c:v>2.9676999999999998</c:v>
                </c:pt>
                <c:pt idx="1786">
                  <c:v>3.0724999999999998</c:v>
                </c:pt>
                <c:pt idx="1787">
                  <c:v>3.1556000000000002</c:v>
                </c:pt>
                <c:pt idx="1788">
                  <c:v>3.2082999999999999</c:v>
                </c:pt>
                <c:pt idx="1789">
                  <c:v>3.2204999999999999</c:v>
                </c:pt>
                <c:pt idx="1790">
                  <c:v>1.2556</c:v>
                </c:pt>
                <c:pt idx="1791">
                  <c:v>1.3885000000000001</c:v>
                </c:pt>
                <c:pt idx="1792">
                  <c:v>1.6301000000000001</c:v>
                </c:pt>
                <c:pt idx="1793">
                  <c:v>1.9787999999999999</c:v>
                </c:pt>
                <c:pt idx="1794">
                  <c:v>2.4089</c:v>
                </c:pt>
                <c:pt idx="1795">
                  <c:v>2.8740000000000001</c:v>
                </c:pt>
                <c:pt idx="1796">
                  <c:v>2.7965</c:v>
                </c:pt>
                <c:pt idx="1797">
                  <c:v>2.6956000000000002</c:v>
                </c:pt>
                <c:pt idx="1798">
                  <c:v>2.5785</c:v>
                </c:pt>
                <c:pt idx="1799">
                  <c:v>2.4506999999999999</c:v>
                </c:pt>
                <c:pt idx="1800">
                  <c:v>2.3168000000000002</c:v>
                </c:pt>
                <c:pt idx="1801">
                  <c:v>2.1812</c:v>
                </c:pt>
                <c:pt idx="1802">
                  <c:v>2.0468999999999999</c:v>
                </c:pt>
                <c:pt idx="1803">
                  <c:v>1.917</c:v>
                </c:pt>
                <c:pt idx="1804">
                  <c:v>1.7941</c:v>
                </c:pt>
                <c:pt idx="1805">
                  <c:v>1.6800999999999999</c:v>
                </c:pt>
                <c:pt idx="1806">
                  <c:v>1.5764</c:v>
                </c:pt>
                <c:pt idx="1807">
                  <c:v>1.4844999999999999</c:v>
                </c:pt>
                <c:pt idx="1808">
                  <c:v>1.4052</c:v>
                </c:pt>
                <c:pt idx="1809">
                  <c:v>1.3389</c:v>
                </c:pt>
                <c:pt idx="1810">
                  <c:v>1.2856000000000001</c:v>
                </c:pt>
                <c:pt idx="1811">
                  <c:v>1.2447999999999999</c:v>
                </c:pt>
                <c:pt idx="1812">
                  <c:v>1.2152000000000001</c:v>
                </c:pt>
                <c:pt idx="1813">
                  <c:v>1.1947000000000001</c:v>
                </c:pt>
                <c:pt idx="1814">
                  <c:v>1.1808000000000001</c:v>
                </c:pt>
                <c:pt idx="1815">
                  <c:v>1.1696</c:v>
                </c:pt>
                <c:pt idx="1816">
                  <c:v>1.1555</c:v>
                </c:pt>
                <c:pt idx="1817">
                  <c:v>1.1449</c:v>
                </c:pt>
                <c:pt idx="1818">
                  <c:v>1.1283000000000001</c:v>
                </c:pt>
                <c:pt idx="1819">
                  <c:v>1.1072</c:v>
                </c:pt>
                <c:pt idx="1820">
                  <c:v>1.0855999999999999</c:v>
                </c:pt>
                <c:pt idx="1821">
                  <c:v>1.0668</c:v>
                </c:pt>
                <c:pt idx="1822">
                  <c:v>1.0528999999999999</c:v>
                </c:pt>
                <c:pt idx="1823">
                  <c:v>1.046</c:v>
                </c:pt>
                <c:pt idx="1824">
                  <c:v>1.0475000000000001</c:v>
                </c:pt>
                <c:pt idx="1825">
                  <c:v>1.0591999999999999</c:v>
                </c:pt>
                <c:pt idx="1826">
                  <c:v>1.0819000000000001</c:v>
                </c:pt>
                <c:pt idx="1827">
                  <c:v>1.1161000000000001</c:v>
                </c:pt>
                <c:pt idx="1828">
                  <c:v>1.1627000000000001</c:v>
                </c:pt>
                <c:pt idx="1829">
                  <c:v>1.2222</c:v>
                </c:pt>
                <c:pt idx="1830">
                  <c:v>1.2944</c:v>
                </c:pt>
                <c:pt idx="1831">
                  <c:v>1.3795999999999999</c:v>
                </c:pt>
                <c:pt idx="1832">
                  <c:v>1.4778</c:v>
                </c:pt>
                <c:pt idx="1833">
                  <c:v>1.5873999999999999</c:v>
                </c:pt>
                <c:pt idx="1834">
                  <c:v>1.7083999999999999</c:v>
                </c:pt>
                <c:pt idx="1835">
                  <c:v>1.8391999999999999</c:v>
                </c:pt>
                <c:pt idx="1836">
                  <c:v>1.9783999999999999</c:v>
                </c:pt>
                <c:pt idx="1837">
                  <c:v>2.1236999999999999</c:v>
                </c:pt>
                <c:pt idx="1838">
                  <c:v>2.2723</c:v>
                </c:pt>
                <c:pt idx="1839">
                  <c:v>2.4207999999999998</c:v>
                </c:pt>
                <c:pt idx="1840">
                  <c:v>2.5653999999999999</c:v>
                </c:pt>
                <c:pt idx="1841">
                  <c:v>2.7008000000000001</c:v>
                </c:pt>
                <c:pt idx="1842">
                  <c:v>2.8210000000000002</c:v>
                </c:pt>
                <c:pt idx="1843">
                  <c:v>2.9192</c:v>
                </c:pt>
                <c:pt idx="1844">
                  <c:v>2.9523000000000001</c:v>
                </c:pt>
                <c:pt idx="1845">
                  <c:v>2.8740000000000001</c:v>
                </c:pt>
                <c:pt idx="1846">
                  <c:v>2.7698</c:v>
                </c:pt>
                <c:pt idx="1847">
                  <c:v>2.6454</c:v>
                </c:pt>
                <c:pt idx="1848">
                  <c:v>2.5061</c:v>
                </c:pt>
                <c:pt idx="1849">
                  <c:v>2.3561000000000001</c:v>
                </c:pt>
                <c:pt idx="1850">
                  <c:v>2.2000999999999999</c:v>
                </c:pt>
                <c:pt idx="1851">
                  <c:v>2.0409999999999999</c:v>
                </c:pt>
                <c:pt idx="1852">
                  <c:v>1.8827</c:v>
                </c:pt>
                <c:pt idx="1853">
                  <c:v>1.7273000000000001</c:v>
                </c:pt>
                <c:pt idx="1854">
                  <c:v>1.5782</c:v>
                </c:pt>
                <c:pt idx="1855">
                  <c:v>1.4373</c:v>
                </c:pt>
                <c:pt idx="1856">
                  <c:v>1.3068</c:v>
                </c:pt>
                <c:pt idx="1857">
                  <c:v>1.1879999999999999</c:v>
                </c:pt>
                <c:pt idx="1858">
                  <c:v>1.0822000000000001</c:v>
                </c:pt>
                <c:pt idx="1859">
                  <c:v>0.99019999999999997</c:v>
                </c:pt>
                <c:pt idx="1860">
                  <c:v>0.91239999999999999</c:v>
                </c:pt>
                <c:pt idx="1861">
                  <c:v>0.84830000000000005</c:v>
                </c:pt>
                <c:pt idx="1862">
                  <c:v>0.79649999999999999</c:v>
                </c:pt>
                <c:pt idx="1863">
                  <c:v>0.75490000000000002</c:v>
                </c:pt>
                <c:pt idx="1864">
                  <c:v>0.72030000000000005</c:v>
                </c:pt>
                <c:pt idx="1865">
                  <c:v>0.71579999999999999</c:v>
                </c:pt>
                <c:pt idx="1866">
                  <c:v>0.70669999999999999</c:v>
                </c:pt>
                <c:pt idx="1867">
                  <c:v>0.6946</c:v>
                </c:pt>
                <c:pt idx="1868">
                  <c:v>0.68179999999999996</c:v>
                </c:pt>
                <c:pt idx="1869">
                  <c:v>0.66930000000000001</c:v>
                </c:pt>
                <c:pt idx="1870">
                  <c:v>0.65869999999999995</c:v>
                </c:pt>
                <c:pt idx="1871">
                  <c:v>0.65059999999999996</c:v>
                </c:pt>
                <c:pt idx="1872">
                  <c:v>0.64580000000000004</c:v>
                </c:pt>
                <c:pt idx="1873">
                  <c:v>0.64480000000000004</c:v>
                </c:pt>
                <c:pt idx="1874">
                  <c:v>0.64810000000000001</c:v>
                </c:pt>
                <c:pt idx="1875">
                  <c:v>0.65590000000000004</c:v>
                </c:pt>
                <c:pt idx="1876">
                  <c:v>0.66930000000000001</c:v>
                </c:pt>
                <c:pt idx="1877">
                  <c:v>0.68769999999999998</c:v>
                </c:pt>
                <c:pt idx="1878">
                  <c:v>0.71199999999999997</c:v>
                </c:pt>
                <c:pt idx="1879">
                  <c:v>0.7419</c:v>
                </c:pt>
                <c:pt idx="1880">
                  <c:v>0.77800000000000002</c:v>
                </c:pt>
                <c:pt idx="1881">
                  <c:v>0.82010000000000005</c:v>
                </c:pt>
                <c:pt idx="1882">
                  <c:v>0.86850000000000005</c:v>
                </c:pt>
                <c:pt idx="1883">
                  <c:v>0.92330000000000001</c:v>
                </c:pt>
                <c:pt idx="1884">
                  <c:v>0.98450000000000004</c:v>
                </c:pt>
                <c:pt idx="1885">
                  <c:v>1.0519000000000001</c:v>
                </c:pt>
                <c:pt idx="1886">
                  <c:v>1.1255999999999999</c:v>
                </c:pt>
                <c:pt idx="1887">
                  <c:v>1.2054</c:v>
                </c:pt>
                <c:pt idx="1888">
                  <c:v>1.2910999999999999</c:v>
                </c:pt>
                <c:pt idx="1889">
                  <c:v>1.3821000000000001</c:v>
                </c:pt>
                <c:pt idx="1890">
                  <c:v>1.478</c:v>
                </c:pt>
                <c:pt idx="1891">
                  <c:v>1.5780000000000001</c:v>
                </c:pt>
                <c:pt idx="1892">
                  <c:v>1.6816</c:v>
                </c:pt>
                <c:pt idx="1893">
                  <c:v>1.7871999999999999</c:v>
                </c:pt>
                <c:pt idx="1894">
                  <c:v>1.8936999999999999</c:v>
                </c:pt>
                <c:pt idx="1895">
                  <c:v>1.9990000000000001</c:v>
                </c:pt>
                <c:pt idx="1896">
                  <c:v>2.1011000000000002</c:v>
                </c:pt>
                <c:pt idx="1897">
                  <c:v>2.1970999999999998</c:v>
                </c:pt>
                <c:pt idx="1898">
                  <c:v>2.2839</c:v>
                </c:pt>
                <c:pt idx="1899">
                  <c:v>2.3572000000000002</c:v>
                </c:pt>
                <c:pt idx="1900">
                  <c:v>2.4115000000000002</c:v>
                </c:pt>
                <c:pt idx="1901">
                  <c:v>2.4274</c:v>
                </c:pt>
                <c:pt idx="1902">
                  <c:v>2.2902999999999998</c:v>
                </c:pt>
                <c:pt idx="1903">
                  <c:v>2.1223000000000001</c:v>
                </c:pt>
                <c:pt idx="1904">
                  <c:v>1.9351</c:v>
                </c:pt>
                <c:pt idx="1905">
                  <c:v>1.7394000000000001</c:v>
                </c:pt>
                <c:pt idx="1906">
                  <c:v>1.5449999999999999</c:v>
                </c:pt>
                <c:pt idx="1907">
                  <c:v>1.3613</c:v>
                </c:pt>
                <c:pt idx="1908">
                  <c:v>1.1942999999999999</c:v>
                </c:pt>
                <c:pt idx="1909">
                  <c:v>1.1113</c:v>
                </c:pt>
                <c:pt idx="1910">
                  <c:v>1.1272</c:v>
                </c:pt>
                <c:pt idx="1911">
                  <c:v>1.1423000000000001</c:v>
                </c:pt>
                <c:pt idx="1912">
                  <c:v>1.1599999999999999</c:v>
                </c:pt>
                <c:pt idx="1913">
                  <c:v>1.1823999999999999</c:v>
                </c:pt>
                <c:pt idx="1914">
                  <c:v>1.2113</c:v>
                </c:pt>
                <c:pt idx="1915">
                  <c:v>1.2484999999999999</c:v>
                </c:pt>
                <c:pt idx="1916">
                  <c:v>1.2954000000000001</c:v>
                </c:pt>
                <c:pt idx="1917">
                  <c:v>1.3531</c:v>
                </c:pt>
                <c:pt idx="1918">
                  <c:v>1.4225000000000001</c:v>
                </c:pt>
                <c:pt idx="1919">
                  <c:v>1.504</c:v>
                </c:pt>
                <c:pt idx="1920">
                  <c:v>1.5981000000000001</c:v>
                </c:pt>
                <c:pt idx="1921">
                  <c:v>1.7045999999999999</c:v>
                </c:pt>
                <c:pt idx="1922">
                  <c:v>1.8230999999999999</c:v>
                </c:pt>
                <c:pt idx="1923">
                  <c:v>1.9523999999999999</c:v>
                </c:pt>
                <c:pt idx="1924">
                  <c:v>2.0916000000000001</c:v>
                </c:pt>
                <c:pt idx="1925">
                  <c:v>2.2378999999999998</c:v>
                </c:pt>
                <c:pt idx="1926">
                  <c:v>2.3887</c:v>
                </c:pt>
                <c:pt idx="1927">
                  <c:v>2.5394000000000001</c:v>
                </c:pt>
                <c:pt idx="1928">
                  <c:v>2.6844000000000001</c:v>
                </c:pt>
                <c:pt idx="1929">
                  <c:v>2.8163999999999998</c:v>
                </c:pt>
                <c:pt idx="1930">
                  <c:v>2.9253</c:v>
                </c:pt>
                <c:pt idx="1931">
                  <c:v>2.9647000000000001</c:v>
                </c:pt>
                <c:pt idx="1932">
                  <c:v>2.9199000000000002</c:v>
                </c:pt>
                <c:pt idx="1933">
                  <c:v>2.8188</c:v>
                </c:pt>
                <c:pt idx="1934">
                  <c:v>2.6680999999999999</c:v>
                </c:pt>
                <c:pt idx="1935">
                  <c:v>2.4706999999999999</c:v>
                </c:pt>
                <c:pt idx="1936">
                  <c:v>2.7117</c:v>
                </c:pt>
                <c:pt idx="1937">
                  <c:v>2.7263999999999999</c:v>
                </c:pt>
                <c:pt idx="1938">
                  <c:v>2.7246999999999999</c:v>
                </c:pt>
                <c:pt idx="1939">
                  <c:v>2.7109000000000001</c:v>
                </c:pt>
                <c:pt idx="1940">
                  <c:v>2.6884999999999999</c:v>
                </c:pt>
                <c:pt idx="1941">
                  <c:v>2.6602000000000001</c:v>
                </c:pt>
                <c:pt idx="1942">
                  <c:v>2.6284000000000001</c:v>
                </c:pt>
                <c:pt idx="1943">
                  <c:v>2.5952000000000002</c:v>
                </c:pt>
                <c:pt idx="1944">
                  <c:v>2.5619000000000001</c:v>
                </c:pt>
                <c:pt idx="1945">
                  <c:v>2.5299</c:v>
                </c:pt>
                <c:pt idx="1946">
                  <c:v>2.4990000000000001</c:v>
                </c:pt>
                <c:pt idx="1947">
                  <c:v>2.4698000000000002</c:v>
                </c:pt>
                <c:pt idx="1948">
                  <c:v>2.4413999999999998</c:v>
                </c:pt>
                <c:pt idx="1949">
                  <c:v>2.4123999999999999</c:v>
                </c:pt>
                <c:pt idx="1950">
                  <c:v>2.3803999999999998</c:v>
                </c:pt>
                <c:pt idx="1951">
                  <c:v>2.3418999999999999</c:v>
                </c:pt>
                <c:pt idx="1952">
                  <c:v>2.2921</c:v>
                </c:pt>
                <c:pt idx="1953">
                  <c:v>2.2241</c:v>
                </c:pt>
                <c:pt idx="1954">
                  <c:v>2.2059000000000002</c:v>
                </c:pt>
                <c:pt idx="1955">
                  <c:v>2.1688000000000001</c:v>
                </c:pt>
                <c:pt idx="1956">
                  <c:v>2.1179999999999999</c:v>
                </c:pt>
                <c:pt idx="1957">
                  <c:v>2.0587</c:v>
                </c:pt>
                <c:pt idx="1958">
                  <c:v>1.994</c:v>
                </c:pt>
                <c:pt idx="1959">
                  <c:v>1.9277</c:v>
                </c:pt>
                <c:pt idx="1960">
                  <c:v>1.8614999999999999</c:v>
                </c:pt>
                <c:pt idx="1961">
                  <c:v>1.7976000000000001</c:v>
                </c:pt>
                <c:pt idx="1962">
                  <c:v>1.7378</c:v>
                </c:pt>
                <c:pt idx="1963">
                  <c:v>1.6833</c:v>
                </c:pt>
                <c:pt idx="1964">
                  <c:v>1.6351</c:v>
                </c:pt>
                <c:pt idx="1965">
                  <c:v>1.5940000000000001</c:v>
                </c:pt>
                <c:pt idx="1966">
                  <c:v>1.5609999999999999</c:v>
                </c:pt>
                <c:pt idx="1967">
                  <c:v>1.5366</c:v>
                </c:pt>
                <c:pt idx="1968">
                  <c:v>1.5212000000000001</c:v>
                </c:pt>
                <c:pt idx="1969">
                  <c:v>1.5154000000000001</c:v>
                </c:pt>
                <c:pt idx="1970">
                  <c:v>1.5189999999999999</c:v>
                </c:pt>
                <c:pt idx="1971">
                  <c:v>1.5327</c:v>
                </c:pt>
                <c:pt idx="1972">
                  <c:v>1.5564</c:v>
                </c:pt>
                <c:pt idx="1973">
                  <c:v>1.59</c:v>
                </c:pt>
                <c:pt idx="1974">
                  <c:v>1.6332</c:v>
                </c:pt>
                <c:pt idx="1975">
                  <c:v>1.6859</c:v>
                </c:pt>
                <c:pt idx="1976">
                  <c:v>1.7473000000000001</c:v>
                </c:pt>
                <c:pt idx="1977">
                  <c:v>1.8168</c:v>
                </c:pt>
                <c:pt idx="1978">
                  <c:v>1.8932</c:v>
                </c:pt>
                <c:pt idx="1979">
                  <c:v>1.9745999999999999</c:v>
                </c:pt>
                <c:pt idx="1980">
                  <c:v>2.0594000000000001</c:v>
                </c:pt>
                <c:pt idx="1981">
                  <c:v>2.1448999999999998</c:v>
                </c:pt>
                <c:pt idx="1982">
                  <c:v>2.2273999999999998</c:v>
                </c:pt>
                <c:pt idx="1983">
                  <c:v>2.3024</c:v>
                </c:pt>
                <c:pt idx="1984">
                  <c:v>2.3643000000000001</c:v>
                </c:pt>
                <c:pt idx="1985">
                  <c:v>2.4051999999999998</c:v>
                </c:pt>
                <c:pt idx="1986">
                  <c:v>4.8680000000000003</c:v>
                </c:pt>
                <c:pt idx="1987">
                  <c:v>5.1627000000000001</c:v>
                </c:pt>
                <c:pt idx="1988">
                  <c:v>5.4268000000000001</c:v>
                </c:pt>
                <c:pt idx="1989">
                  <c:v>5.6646999999999998</c:v>
                </c:pt>
                <c:pt idx="1990">
                  <c:v>5.8803999999999998</c:v>
                </c:pt>
                <c:pt idx="1991">
                  <c:v>6.0747999999999998</c:v>
                </c:pt>
                <c:pt idx="1992">
                  <c:v>6.2473999999999998</c:v>
                </c:pt>
                <c:pt idx="1993">
                  <c:v>6.3952999999999998</c:v>
                </c:pt>
                <c:pt idx="1994">
                  <c:v>6.5137999999999998</c:v>
                </c:pt>
                <c:pt idx="1995">
                  <c:v>6.5941999999999998</c:v>
                </c:pt>
                <c:pt idx="1996">
                  <c:v>6.6234999999999999</c:v>
                </c:pt>
                <c:pt idx="1997">
                  <c:v>6.5815000000000001</c:v>
                </c:pt>
                <c:pt idx="1998">
                  <c:v>6.5027999999999997</c:v>
                </c:pt>
                <c:pt idx="1999">
                  <c:v>6.6127000000000002</c:v>
                </c:pt>
                <c:pt idx="2000">
                  <c:v>6.6783000000000001</c:v>
                </c:pt>
                <c:pt idx="2001">
                  <c:v>6.7130000000000001</c:v>
                </c:pt>
                <c:pt idx="2002">
                  <c:v>6.7272999999999996</c:v>
                </c:pt>
                <c:pt idx="2003">
                  <c:v>6.7285000000000004</c:v>
                </c:pt>
                <c:pt idx="2004">
                  <c:v>6.7226999999999997</c:v>
                </c:pt>
                <c:pt idx="2005">
                  <c:v>6.7144000000000004</c:v>
                </c:pt>
                <c:pt idx="2006">
                  <c:v>6.7065000000000001</c:v>
                </c:pt>
                <c:pt idx="2007">
                  <c:v>6.7018000000000004</c:v>
                </c:pt>
                <c:pt idx="2008">
                  <c:v>6.7018000000000004</c:v>
                </c:pt>
                <c:pt idx="2009">
                  <c:v>6.7079000000000004</c:v>
                </c:pt>
                <c:pt idx="2010">
                  <c:v>6.7201000000000004</c:v>
                </c:pt>
                <c:pt idx="2011">
                  <c:v>6.7388000000000003</c:v>
                </c:pt>
                <c:pt idx="2012">
                  <c:v>6.7628000000000004</c:v>
                </c:pt>
                <c:pt idx="2013">
                  <c:v>6.7915000000000001</c:v>
                </c:pt>
                <c:pt idx="2014">
                  <c:v>6.8228999999999997</c:v>
                </c:pt>
                <c:pt idx="2015">
                  <c:v>6.8548999999999998</c:v>
                </c:pt>
                <c:pt idx="2016">
                  <c:v>6.8838999999999997</c:v>
                </c:pt>
                <c:pt idx="2017">
                  <c:v>6.9048999999999996</c:v>
                </c:pt>
                <c:pt idx="2018">
                  <c:v>6.9137000000000004</c:v>
                </c:pt>
                <c:pt idx="2019">
                  <c:v>6.9027000000000003</c:v>
                </c:pt>
                <c:pt idx="2020">
                  <c:v>6.8627000000000002</c:v>
                </c:pt>
                <c:pt idx="2021">
                  <c:v>6.7830000000000004</c:v>
                </c:pt>
                <c:pt idx="2022">
                  <c:v>6.6492000000000004</c:v>
                </c:pt>
                <c:pt idx="2023">
                  <c:v>4.4946000000000002</c:v>
                </c:pt>
                <c:pt idx="2024">
                  <c:v>4.2108999999999996</c:v>
                </c:pt>
                <c:pt idx="2025">
                  <c:v>3.8534000000000002</c:v>
                </c:pt>
                <c:pt idx="2026">
                  <c:v>3.4474</c:v>
                </c:pt>
                <c:pt idx="2027">
                  <c:v>3.0169999999999999</c:v>
                </c:pt>
                <c:pt idx="2028">
                  <c:v>2.5844999999999998</c:v>
                </c:pt>
                <c:pt idx="2029">
                  <c:v>2.1697000000000002</c:v>
                </c:pt>
                <c:pt idx="2030">
                  <c:v>2.0299999999999998</c:v>
                </c:pt>
                <c:pt idx="2031">
                  <c:v>1.8984000000000001</c:v>
                </c:pt>
                <c:pt idx="2032">
                  <c:v>1.7557</c:v>
                </c:pt>
                <c:pt idx="2033">
                  <c:v>1.613</c:v>
                </c:pt>
                <c:pt idx="2034">
                  <c:v>1.4801</c:v>
                </c:pt>
                <c:pt idx="2035">
                  <c:v>1.3655999999999999</c:v>
                </c:pt>
                <c:pt idx="2036">
                  <c:v>1.2755000000000001</c:v>
                </c:pt>
                <c:pt idx="2037">
                  <c:v>1.2135</c:v>
                </c:pt>
                <c:pt idx="2038">
                  <c:v>1.1812</c:v>
                </c:pt>
                <c:pt idx="2039">
                  <c:v>1.1753</c:v>
                </c:pt>
                <c:pt idx="2040">
                  <c:v>1.1893</c:v>
                </c:pt>
                <c:pt idx="2041">
                  <c:v>1.2123999999999999</c:v>
                </c:pt>
                <c:pt idx="2042">
                  <c:v>1.3103</c:v>
                </c:pt>
                <c:pt idx="2043">
                  <c:v>1.4147000000000001</c:v>
                </c:pt>
                <c:pt idx="2044">
                  <c:v>1.5193000000000001</c:v>
                </c:pt>
                <c:pt idx="2045">
                  <c:v>1.6241000000000001</c:v>
                </c:pt>
                <c:pt idx="2046">
                  <c:v>1.7265999999999999</c:v>
                </c:pt>
                <c:pt idx="2047">
                  <c:v>1.8213999999999999</c:v>
                </c:pt>
                <c:pt idx="2048">
                  <c:v>1.9008</c:v>
                </c:pt>
                <c:pt idx="2049">
                  <c:v>1.9529000000000001</c:v>
                </c:pt>
                <c:pt idx="2050">
                  <c:v>2.0150000000000001</c:v>
                </c:pt>
                <c:pt idx="2051">
                  <c:v>2.1069</c:v>
                </c:pt>
                <c:pt idx="2052">
                  <c:v>2.2374000000000001</c:v>
                </c:pt>
                <c:pt idx="2053">
                  <c:v>2.4055</c:v>
                </c:pt>
                <c:pt idx="2054">
                  <c:v>2.5996999999999999</c:v>
                </c:pt>
                <c:pt idx="2055">
                  <c:v>2.7982</c:v>
                </c:pt>
                <c:pt idx="2056">
                  <c:v>2.7711999999999999</c:v>
                </c:pt>
                <c:pt idx="2057">
                  <c:v>2.6659999999999999</c:v>
                </c:pt>
                <c:pt idx="2058">
                  <c:v>2.5451999999999999</c:v>
                </c:pt>
                <c:pt idx="2059">
                  <c:v>2.4188000000000001</c:v>
                </c:pt>
                <c:pt idx="2060">
                  <c:v>2.2947000000000002</c:v>
                </c:pt>
                <c:pt idx="2061">
                  <c:v>2.1791999999999998</c:v>
                </c:pt>
                <c:pt idx="2062">
                  <c:v>2.0777999999999999</c:v>
                </c:pt>
                <c:pt idx="2063">
                  <c:v>1.9941</c:v>
                </c:pt>
                <c:pt idx="2064">
                  <c:v>1.931</c:v>
                </c:pt>
                <c:pt idx="2065">
                  <c:v>1.8905000000000001</c:v>
                </c:pt>
                <c:pt idx="2066">
                  <c:v>1.8727</c:v>
                </c:pt>
                <c:pt idx="2067">
                  <c:v>1.8771</c:v>
                </c:pt>
                <c:pt idx="2068">
                  <c:v>1.8998999999999999</c:v>
                </c:pt>
                <c:pt idx="2069">
                  <c:v>1.9366000000000001</c:v>
                </c:pt>
                <c:pt idx="2070">
                  <c:v>1.9790000000000001</c:v>
                </c:pt>
                <c:pt idx="2071">
                  <c:v>2.0154999999999998</c:v>
                </c:pt>
                <c:pt idx="2072">
                  <c:v>1.9611000000000001</c:v>
                </c:pt>
                <c:pt idx="2073">
                  <c:v>1.8131999999999999</c:v>
                </c:pt>
                <c:pt idx="2074">
                  <c:v>1.6543000000000001</c:v>
                </c:pt>
                <c:pt idx="2075">
                  <c:v>1.4952000000000001</c:v>
                </c:pt>
                <c:pt idx="2076">
                  <c:v>1.3455999999999999</c:v>
                </c:pt>
                <c:pt idx="2077">
                  <c:v>1.2130000000000001</c:v>
                </c:pt>
                <c:pt idx="2078">
                  <c:v>1.1032999999999999</c:v>
                </c:pt>
                <c:pt idx="2079">
                  <c:v>1.0215000000000001</c:v>
                </c:pt>
                <c:pt idx="2080">
                  <c:v>0.97109999999999996</c:v>
                </c:pt>
                <c:pt idx="2081">
                  <c:v>0.95399999999999996</c:v>
                </c:pt>
                <c:pt idx="2082">
                  <c:v>0.97130000000000005</c:v>
                </c:pt>
                <c:pt idx="2083">
                  <c:v>1.0217000000000001</c:v>
                </c:pt>
                <c:pt idx="2084">
                  <c:v>1.1019000000000001</c:v>
                </c:pt>
                <c:pt idx="2085">
                  <c:v>1.2074</c:v>
                </c:pt>
                <c:pt idx="2086">
                  <c:v>1.3291999999999999</c:v>
                </c:pt>
                <c:pt idx="2087">
                  <c:v>1.4562999999999999</c:v>
                </c:pt>
                <c:pt idx="2088">
                  <c:v>1.5182</c:v>
                </c:pt>
                <c:pt idx="2089">
                  <c:v>1.4802999999999999</c:v>
                </c:pt>
                <c:pt idx="2090">
                  <c:v>1.4298</c:v>
                </c:pt>
                <c:pt idx="2091">
                  <c:v>1.3715999999999999</c:v>
                </c:pt>
                <c:pt idx="2092">
                  <c:v>1.3096000000000001</c:v>
                </c:pt>
                <c:pt idx="2093">
                  <c:v>1.2471000000000001</c:v>
                </c:pt>
                <c:pt idx="2094">
                  <c:v>1.1866000000000001</c:v>
                </c:pt>
                <c:pt idx="2095">
                  <c:v>1.1299999999999999</c:v>
                </c:pt>
                <c:pt idx="2096">
                  <c:v>1.079</c:v>
                </c:pt>
                <c:pt idx="2097">
                  <c:v>1.0349999999999999</c:v>
                </c:pt>
                <c:pt idx="2098">
                  <c:v>0.99850000000000005</c:v>
                </c:pt>
                <c:pt idx="2099">
                  <c:v>0.97109999999999996</c:v>
                </c:pt>
                <c:pt idx="2100">
                  <c:v>0.95250000000000001</c:v>
                </c:pt>
                <c:pt idx="2101">
                  <c:v>0.94350000000000001</c:v>
                </c:pt>
                <c:pt idx="2102">
                  <c:v>0.94420000000000004</c:v>
                </c:pt>
                <c:pt idx="2103">
                  <c:v>0.95450000000000002</c:v>
                </c:pt>
                <c:pt idx="2104">
                  <c:v>0.97409999999999997</c:v>
                </c:pt>
                <c:pt idx="2105">
                  <c:v>1.0024</c:v>
                </c:pt>
                <c:pt idx="2106">
                  <c:v>1.0383</c:v>
                </c:pt>
                <c:pt idx="2107">
                  <c:v>1.0801000000000001</c:v>
                </c:pt>
                <c:pt idx="2108">
                  <c:v>1.1258999999999999</c:v>
                </c:pt>
                <c:pt idx="2109">
                  <c:v>1.1727000000000001</c:v>
                </c:pt>
                <c:pt idx="2110">
                  <c:v>1.2165999999999999</c:v>
                </c:pt>
                <c:pt idx="2111">
                  <c:v>1.2522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Fig.7!$E$2</c:f>
              <c:strCache>
                <c:ptCount val="1"/>
              </c:strCache>
            </c:strRef>
          </c:tx>
          <c:spPr>
            <a:ln w="15875">
              <a:solidFill>
                <a:srgbClr val="00B0F0"/>
              </a:solidFill>
            </a:ln>
          </c:spPr>
          <c:marker>
            <c:symbol val="none"/>
          </c:marker>
          <c:cat>
            <c:numRef>
              <c:f>Fig.7!$B$3:$B$2114</c:f>
              <c:numCache>
                <c:formatCode>General</c:formatCode>
                <c:ptCount val="2112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>
                  <c:v>1</c:v>
                </c:pt>
                <c:pt idx="97">
                  <c:v>1</c:v>
                </c:pt>
                <c:pt idx="98">
                  <c:v>1</c:v>
                </c:pt>
                <c:pt idx="99">
                  <c:v>1</c:v>
                </c:pt>
                <c:pt idx="100">
                  <c:v>1</c:v>
                </c:pt>
                <c:pt idx="101">
                  <c:v>1</c:v>
                </c:pt>
                <c:pt idx="102">
                  <c:v>1</c:v>
                </c:pt>
                <c:pt idx="103">
                  <c:v>1</c:v>
                </c:pt>
                <c:pt idx="104">
                  <c:v>1</c:v>
                </c:pt>
                <c:pt idx="105">
                  <c:v>1</c:v>
                </c:pt>
                <c:pt idx="106">
                  <c:v>1</c:v>
                </c:pt>
                <c:pt idx="107">
                  <c:v>1</c:v>
                </c:pt>
                <c:pt idx="108">
                  <c:v>1</c:v>
                </c:pt>
                <c:pt idx="109">
                  <c:v>1</c:v>
                </c:pt>
                <c:pt idx="110">
                  <c:v>1</c:v>
                </c:pt>
                <c:pt idx="111">
                  <c:v>1</c:v>
                </c:pt>
                <c:pt idx="112">
                  <c:v>1</c:v>
                </c:pt>
                <c:pt idx="113">
                  <c:v>1</c:v>
                </c:pt>
                <c:pt idx="114">
                  <c:v>1</c:v>
                </c:pt>
                <c:pt idx="115">
                  <c:v>1</c:v>
                </c:pt>
                <c:pt idx="116">
                  <c:v>1</c:v>
                </c:pt>
                <c:pt idx="117">
                  <c:v>1</c:v>
                </c:pt>
                <c:pt idx="118">
                  <c:v>1</c:v>
                </c:pt>
                <c:pt idx="119">
                  <c:v>1</c:v>
                </c:pt>
                <c:pt idx="120">
                  <c:v>1</c:v>
                </c:pt>
                <c:pt idx="121">
                  <c:v>1</c:v>
                </c:pt>
                <c:pt idx="122">
                  <c:v>1</c:v>
                </c:pt>
                <c:pt idx="123">
                  <c:v>1</c:v>
                </c:pt>
                <c:pt idx="124">
                  <c:v>1</c:v>
                </c:pt>
                <c:pt idx="125">
                  <c:v>1</c:v>
                </c:pt>
                <c:pt idx="126">
                  <c:v>1</c:v>
                </c:pt>
                <c:pt idx="127">
                  <c:v>1</c:v>
                </c:pt>
                <c:pt idx="128">
                  <c:v>1</c:v>
                </c:pt>
                <c:pt idx="129">
                  <c:v>1</c:v>
                </c:pt>
                <c:pt idx="130">
                  <c:v>1</c:v>
                </c:pt>
                <c:pt idx="131">
                  <c:v>1</c:v>
                </c:pt>
                <c:pt idx="132">
                  <c:v>1</c:v>
                </c:pt>
                <c:pt idx="133">
                  <c:v>1</c:v>
                </c:pt>
                <c:pt idx="134">
                  <c:v>1</c:v>
                </c:pt>
                <c:pt idx="135">
                  <c:v>1</c:v>
                </c:pt>
                <c:pt idx="136">
                  <c:v>1</c:v>
                </c:pt>
                <c:pt idx="137">
                  <c:v>1</c:v>
                </c:pt>
                <c:pt idx="138">
                  <c:v>1</c:v>
                </c:pt>
                <c:pt idx="139">
                  <c:v>1</c:v>
                </c:pt>
                <c:pt idx="140">
                  <c:v>1</c:v>
                </c:pt>
                <c:pt idx="141">
                  <c:v>1</c:v>
                </c:pt>
                <c:pt idx="142">
                  <c:v>1</c:v>
                </c:pt>
                <c:pt idx="143">
                  <c:v>1</c:v>
                </c:pt>
                <c:pt idx="144">
                  <c:v>1</c:v>
                </c:pt>
                <c:pt idx="145">
                  <c:v>1</c:v>
                </c:pt>
                <c:pt idx="146">
                  <c:v>1</c:v>
                </c:pt>
                <c:pt idx="147">
                  <c:v>1</c:v>
                </c:pt>
                <c:pt idx="148">
                  <c:v>1</c:v>
                </c:pt>
                <c:pt idx="149">
                  <c:v>1</c:v>
                </c:pt>
                <c:pt idx="150">
                  <c:v>1</c:v>
                </c:pt>
                <c:pt idx="151">
                  <c:v>1</c:v>
                </c:pt>
                <c:pt idx="152">
                  <c:v>1</c:v>
                </c:pt>
                <c:pt idx="153">
                  <c:v>1</c:v>
                </c:pt>
                <c:pt idx="154">
                  <c:v>1</c:v>
                </c:pt>
                <c:pt idx="155">
                  <c:v>1</c:v>
                </c:pt>
                <c:pt idx="156">
                  <c:v>1</c:v>
                </c:pt>
                <c:pt idx="157">
                  <c:v>1</c:v>
                </c:pt>
                <c:pt idx="158">
                  <c:v>1</c:v>
                </c:pt>
                <c:pt idx="159">
                  <c:v>1</c:v>
                </c:pt>
                <c:pt idx="160">
                  <c:v>1</c:v>
                </c:pt>
                <c:pt idx="161">
                  <c:v>1</c:v>
                </c:pt>
                <c:pt idx="162">
                  <c:v>1</c:v>
                </c:pt>
                <c:pt idx="163">
                  <c:v>1</c:v>
                </c:pt>
                <c:pt idx="164">
                  <c:v>1</c:v>
                </c:pt>
                <c:pt idx="165">
                  <c:v>1</c:v>
                </c:pt>
                <c:pt idx="166">
                  <c:v>1</c:v>
                </c:pt>
                <c:pt idx="167">
                  <c:v>1</c:v>
                </c:pt>
                <c:pt idx="168">
                  <c:v>1</c:v>
                </c:pt>
                <c:pt idx="169">
                  <c:v>1</c:v>
                </c:pt>
                <c:pt idx="170">
                  <c:v>1</c:v>
                </c:pt>
                <c:pt idx="171">
                  <c:v>1</c:v>
                </c:pt>
                <c:pt idx="172">
                  <c:v>1</c:v>
                </c:pt>
                <c:pt idx="173">
                  <c:v>1</c:v>
                </c:pt>
                <c:pt idx="174">
                  <c:v>1</c:v>
                </c:pt>
                <c:pt idx="175">
                  <c:v>1</c:v>
                </c:pt>
                <c:pt idx="176">
                  <c:v>1</c:v>
                </c:pt>
                <c:pt idx="177">
                  <c:v>1</c:v>
                </c:pt>
                <c:pt idx="178">
                  <c:v>1</c:v>
                </c:pt>
                <c:pt idx="179">
                  <c:v>1</c:v>
                </c:pt>
                <c:pt idx="180">
                  <c:v>1</c:v>
                </c:pt>
                <c:pt idx="181">
                  <c:v>1</c:v>
                </c:pt>
                <c:pt idx="182">
                  <c:v>1</c:v>
                </c:pt>
                <c:pt idx="183">
                  <c:v>1</c:v>
                </c:pt>
                <c:pt idx="184">
                  <c:v>1</c:v>
                </c:pt>
                <c:pt idx="185">
                  <c:v>1</c:v>
                </c:pt>
                <c:pt idx="186">
                  <c:v>1</c:v>
                </c:pt>
                <c:pt idx="187">
                  <c:v>1</c:v>
                </c:pt>
                <c:pt idx="188">
                  <c:v>1</c:v>
                </c:pt>
                <c:pt idx="189">
                  <c:v>1</c:v>
                </c:pt>
                <c:pt idx="190">
                  <c:v>1</c:v>
                </c:pt>
                <c:pt idx="191">
                  <c:v>1</c:v>
                </c:pt>
                <c:pt idx="192">
                  <c:v>1</c:v>
                </c:pt>
                <c:pt idx="193">
                  <c:v>1</c:v>
                </c:pt>
                <c:pt idx="194">
                  <c:v>1</c:v>
                </c:pt>
                <c:pt idx="195">
                  <c:v>1</c:v>
                </c:pt>
                <c:pt idx="196">
                  <c:v>1</c:v>
                </c:pt>
                <c:pt idx="197">
                  <c:v>1</c:v>
                </c:pt>
                <c:pt idx="198">
                  <c:v>1</c:v>
                </c:pt>
                <c:pt idx="199">
                  <c:v>1</c:v>
                </c:pt>
                <c:pt idx="200">
                  <c:v>1</c:v>
                </c:pt>
                <c:pt idx="201">
                  <c:v>1</c:v>
                </c:pt>
                <c:pt idx="202">
                  <c:v>1</c:v>
                </c:pt>
                <c:pt idx="203">
                  <c:v>1</c:v>
                </c:pt>
                <c:pt idx="204">
                  <c:v>1</c:v>
                </c:pt>
                <c:pt idx="205">
                  <c:v>1</c:v>
                </c:pt>
                <c:pt idx="206">
                  <c:v>1</c:v>
                </c:pt>
                <c:pt idx="207">
                  <c:v>1</c:v>
                </c:pt>
                <c:pt idx="208">
                  <c:v>1</c:v>
                </c:pt>
                <c:pt idx="209">
                  <c:v>1</c:v>
                </c:pt>
                <c:pt idx="210">
                  <c:v>1</c:v>
                </c:pt>
                <c:pt idx="211">
                  <c:v>1</c:v>
                </c:pt>
                <c:pt idx="212">
                  <c:v>1</c:v>
                </c:pt>
                <c:pt idx="213">
                  <c:v>1</c:v>
                </c:pt>
                <c:pt idx="214">
                  <c:v>1</c:v>
                </c:pt>
                <c:pt idx="215">
                  <c:v>1</c:v>
                </c:pt>
                <c:pt idx="216">
                  <c:v>1</c:v>
                </c:pt>
                <c:pt idx="217">
                  <c:v>1</c:v>
                </c:pt>
                <c:pt idx="218">
                  <c:v>1</c:v>
                </c:pt>
                <c:pt idx="219">
                  <c:v>1</c:v>
                </c:pt>
                <c:pt idx="220">
                  <c:v>1</c:v>
                </c:pt>
                <c:pt idx="221">
                  <c:v>1</c:v>
                </c:pt>
                <c:pt idx="222">
                  <c:v>1</c:v>
                </c:pt>
                <c:pt idx="223">
                  <c:v>1</c:v>
                </c:pt>
                <c:pt idx="224">
                  <c:v>1</c:v>
                </c:pt>
                <c:pt idx="225">
                  <c:v>1</c:v>
                </c:pt>
                <c:pt idx="226">
                  <c:v>1</c:v>
                </c:pt>
                <c:pt idx="227">
                  <c:v>1</c:v>
                </c:pt>
                <c:pt idx="228">
                  <c:v>1</c:v>
                </c:pt>
                <c:pt idx="229">
                  <c:v>1</c:v>
                </c:pt>
                <c:pt idx="230">
                  <c:v>1</c:v>
                </c:pt>
                <c:pt idx="231">
                  <c:v>1</c:v>
                </c:pt>
                <c:pt idx="232">
                  <c:v>1</c:v>
                </c:pt>
                <c:pt idx="233">
                  <c:v>1</c:v>
                </c:pt>
                <c:pt idx="234">
                  <c:v>1</c:v>
                </c:pt>
                <c:pt idx="235">
                  <c:v>1</c:v>
                </c:pt>
                <c:pt idx="236">
                  <c:v>1</c:v>
                </c:pt>
                <c:pt idx="237">
                  <c:v>1</c:v>
                </c:pt>
                <c:pt idx="238">
                  <c:v>1</c:v>
                </c:pt>
                <c:pt idx="239">
                  <c:v>1</c:v>
                </c:pt>
                <c:pt idx="240">
                  <c:v>1</c:v>
                </c:pt>
                <c:pt idx="241">
                  <c:v>1</c:v>
                </c:pt>
                <c:pt idx="242">
                  <c:v>1</c:v>
                </c:pt>
                <c:pt idx="243">
                  <c:v>1</c:v>
                </c:pt>
                <c:pt idx="244">
                  <c:v>1</c:v>
                </c:pt>
                <c:pt idx="245">
                  <c:v>1</c:v>
                </c:pt>
                <c:pt idx="246">
                  <c:v>1</c:v>
                </c:pt>
                <c:pt idx="247">
                  <c:v>1</c:v>
                </c:pt>
                <c:pt idx="248">
                  <c:v>1</c:v>
                </c:pt>
                <c:pt idx="249">
                  <c:v>1</c:v>
                </c:pt>
                <c:pt idx="250">
                  <c:v>1</c:v>
                </c:pt>
                <c:pt idx="251">
                  <c:v>1</c:v>
                </c:pt>
                <c:pt idx="252">
                  <c:v>1</c:v>
                </c:pt>
                <c:pt idx="253">
                  <c:v>1</c:v>
                </c:pt>
                <c:pt idx="254">
                  <c:v>1</c:v>
                </c:pt>
                <c:pt idx="255">
                  <c:v>1</c:v>
                </c:pt>
                <c:pt idx="256">
                  <c:v>1</c:v>
                </c:pt>
                <c:pt idx="257">
                  <c:v>1</c:v>
                </c:pt>
                <c:pt idx="258">
                  <c:v>1</c:v>
                </c:pt>
                <c:pt idx="259">
                  <c:v>1</c:v>
                </c:pt>
                <c:pt idx="260">
                  <c:v>1</c:v>
                </c:pt>
                <c:pt idx="261">
                  <c:v>1</c:v>
                </c:pt>
                <c:pt idx="262">
                  <c:v>1</c:v>
                </c:pt>
                <c:pt idx="263">
                  <c:v>1</c:v>
                </c:pt>
                <c:pt idx="264">
                  <c:v>1</c:v>
                </c:pt>
                <c:pt idx="265">
                  <c:v>1</c:v>
                </c:pt>
                <c:pt idx="266">
                  <c:v>1</c:v>
                </c:pt>
                <c:pt idx="267">
                  <c:v>1</c:v>
                </c:pt>
                <c:pt idx="268">
                  <c:v>1</c:v>
                </c:pt>
                <c:pt idx="269">
                  <c:v>1</c:v>
                </c:pt>
                <c:pt idx="270">
                  <c:v>1</c:v>
                </c:pt>
                <c:pt idx="271">
                  <c:v>1</c:v>
                </c:pt>
                <c:pt idx="272">
                  <c:v>1</c:v>
                </c:pt>
                <c:pt idx="273">
                  <c:v>1</c:v>
                </c:pt>
                <c:pt idx="274">
                  <c:v>1</c:v>
                </c:pt>
                <c:pt idx="275">
                  <c:v>1</c:v>
                </c:pt>
                <c:pt idx="276">
                  <c:v>1</c:v>
                </c:pt>
                <c:pt idx="277">
                  <c:v>1</c:v>
                </c:pt>
                <c:pt idx="278">
                  <c:v>1</c:v>
                </c:pt>
                <c:pt idx="279">
                  <c:v>1</c:v>
                </c:pt>
                <c:pt idx="280">
                  <c:v>1</c:v>
                </c:pt>
                <c:pt idx="281">
                  <c:v>1</c:v>
                </c:pt>
                <c:pt idx="282">
                  <c:v>1</c:v>
                </c:pt>
                <c:pt idx="283">
                  <c:v>1</c:v>
                </c:pt>
                <c:pt idx="284">
                  <c:v>1</c:v>
                </c:pt>
                <c:pt idx="285">
                  <c:v>1</c:v>
                </c:pt>
                <c:pt idx="286">
                  <c:v>1</c:v>
                </c:pt>
                <c:pt idx="287">
                  <c:v>1</c:v>
                </c:pt>
                <c:pt idx="288">
                  <c:v>1</c:v>
                </c:pt>
                <c:pt idx="289">
                  <c:v>1</c:v>
                </c:pt>
                <c:pt idx="290">
                  <c:v>1</c:v>
                </c:pt>
                <c:pt idx="291">
                  <c:v>1</c:v>
                </c:pt>
                <c:pt idx="292">
                  <c:v>1</c:v>
                </c:pt>
                <c:pt idx="293">
                  <c:v>1</c:v>
                </c:pt>
                <c:pt idx="294">
                  <c:v>1</c:v>
                </c:pt>
                <c:pt idx="295">
                  <c:v>1</c:v>
                </c:pt>
                <c:pt idx="296">
                  <c:v>1</c:v>
                </c:pt>
                <c:pt idx="297">
                  <c:v>1</c:v>
                </c:pt>
                <c:pt idx="298">
                  <c:v>1</c:v>
                </c:pt>
                <c:pt idx="299">
                  <c:v>1</c:v>
                </c:pt>
                <c:pt idx="300">
                  <c:v>1</c:v>
                </c:pt>
                <c:pt idx="301">
                  <c:v>1</c:v>
                </c:pt>
                <c:pt idx="302">
                  <c:v>1</c:v>
                </c:pt>
                <c:pt idx="303">
                  <c:v>1</c:v>
                </c:pt>
                <c:pt idx="304">
                  <c:v>1</c:v>
                </c:pt>
                <c:pt idx="305">
                  <c:v>1</c:v>
                </c:pt>
                <c:pt idx="306">
                  <c:v>1</c:v>
                </c:pt>
                <c:pt idx="307">
                  <c:v>1</c:v>
                </c:pt>
                <c:pt idx="308">
                  <c:v>1</c:v>
                </c:pt>
                <c:pt idx="309">
                  <c:v>1</c:v>
                </c:pt>
                <c:pt idx="310">
                  <c:v>1</c:v>
                </c:pt>
                <c:pt idx="311">
                  <c:v>1</c:v>
                </c:pt>
                <c:pt idx="312">
                  <c:v>1</c:v>
                </c:pt>
                <c:pt idx="313">
                  <c:v>1</c:v>
                </c:pt>
                <c:pt idx="314">
                  <c:v>1</c:v>
                </c:pt>
                <c:pt idx="315">
                  <c:v>1</c:v>
                </c:pt>
                <c:pt idx="316">
                  <c:v>1</c:v>
                </c:pt>
                <c:pt idx="317">
                  <c:v>1</c:v>
                </c:pt>
                <c:pt idx="318">
                  <c:v>1</c:v>
                </c:pt>
                <c:pt idx="319">
                  <c:v>1</c:v>
                </c:pt>
                <c:pt idx="320">
                  <c:v>1</c:v>
                </c:pt>
                <c:pt idx="321">
                  <c:v>1</c:v>
                </c:pt>
                <c:pt idx="322">
                  <c:v>1</c:v>
                </c:pt>
                <c:pt idx="323">
                  <c:v>1</c:v>
                </c:pt>
                <c:pt idx="324">
                  <c:v>1</c:v>
                </c:pt>
                <c:pt idx="325">
                  <c:v>1</c:v>
                </c:pt>
                <c:pt idx="326">
                  <c:v>1</c:v>
                </c:pt>
                <c:pt idx="327">
                  <c:v>1</c:v>
                </c:pt>
                <c:pt idx="328">
                  <c:v>1</c:v>
                </c:pt>
                <c:pt idx="329">
                  <c:v>1</c:v>
                </c:pt>
                <c:pt idx="330">
                  <c:v>1</c:v>
                </c:pt>
                <c:pt idx="331">
                  <c:v>1</c:v>
                </c:pt>
                <c:pt idx="332">
                  <c:v>1</c:v>
                </c:pt>
                <c:pt idx="333">
                  <c:v>1</c:v>
                </c:pt>
                <c:pt idx="334">
                  <c:v>1</c:v>
                </c:pt>
                <c:pt idx="335">
                  <c:v>1</c:v>
                </c:pt>
                <c:pt idx="336">
                  <c:v>1</c:v>
                </c:pt>
                <c:pt idx="337">
                  <c:v>1</c:v>
                </c:pt>
                <c:pt idx="338">
                  <c:v>1</c:v>
                </c:pt>
                <c:pt idx="339">
                  <c:v>1</c:v>
                </c:pt>
                <c:pt idx="340">
                  <c:v>1</c:v>
                </c:pt>
                <c:pt idx="341">
                  <c:v>1</c:v>
                </c:pt>
                <c:pt idx="342">
                  <c:v>1</c:v>
                </c:pt>
                <c:pt idx="343">
                  <c:v>1</c:v>
                </c:pt>
                <c:pt idx="344">
                  <c:v>1</c:v>
                </c:pt>
                <c:pt idx="345">
                  <c:v>1</c:v>
                </c:pt>
                <c:pt idx="346">
                  <c:v>1</c:v>
                </c:pt>
                <c:pt idx="347">
                  <c:v>1</c:v>
                </c:pt>
                <c:pt idx="348">
                  <c:v>1</c:v>
                </c:pt>
                <c:pt idx="349">
                  <c:v>1</c:v>
                </c:pt>
                <c:pt idx="350">
                  <c:v>1</c:v>
                </c:pt>
                <c:pt idx="351">
                  <c:v>1</c:v>
                </c:pt>
                <c:pt idx="352">
                  <c:v>1</c:v>
                </c:pt>
                <c:pt idx="353">
                  <c:v>1</c:v>
                </c:pt>
                <c:pt idx="354">
                  <c:v>1</c:v>
                </c:pt>
                <c:pt idx="355">
                  <c:v>1</c:v>
                </c:pt>
                <c:pt idx="356">
                  <c:v>1</c:v>
                </c:pt>
                <c:pt idx="357">
                  <c:v>1</c:v>
                </c:pt>
                <c:pt idx="358">
                  <c:v>1</c:v>
                </c:pt>
                <c:pt idx="359">
                  <c:v>1</c:v>
                </c:pt>
                <c:pt idx="360">
                  <c:v>1</c:v>
                </c:pt>
                <c:pt idx="361">
                  <c:v>1</c:v>
                </c:pt>
                <c:pt idx="362">
                  <c:v>1</c:v>
                </c:pt>
                <c:pt idx="363">
                  <c:v>1</c:v>
                </c:pt>
                <c:pt idx="364">
                  <c:v>1</c:v>
                </c:pt>
                <c:pt idx="365">
                  <c:v>1</c:v>
                </c:pt>
                <c:pt idx="366">
                  <c:v>1</c:v>
                </c:pt>
                <c:pt idx="367">
                  <c:v>1</c:v>
                </c:pt>
                <c:pt idx="368">
                  <c:v>1</c:v>
                </c:pt>
                <c:pt idx="369">
                  <c:v>1</c:v>
                </c:pt>
                <c:pt idx="370">
                  <c:v>1</c:v>
                </c:pt>
                <c:pt idx="371">
                  <c:v>1</c:v>
                </c:pt>
                <c:pt idx="372">
                  <c:v>1</c:v>
                </c:pt>
                <c:pt idx="373">
                  <c:v>2</c:v>
                </c:pt>
                <c:pt idx="374">
                  <c:v>2</c:v>
                </c:pt>
                <c:pt idx="375">
                  <c:v>2</c:v>
                </c:pt>
                <c:pt idx="376">
                  <c:v>2</c:v>
                </c:pt>
                <c:pt idx="377">
                  <c:v>2</c:v>
                </c:pt>
                <c:pt idx="378">
                  <c:v>2</c:v>
                </c:pt>
                <c:pt idx="379">
                  <c:v>2</c:v>
                </c:pt>
                <c:pt idx="380">
                  <c:v>2</c:v>
                </c:pt>
                <c:pt idx="381">
                  <c:v>2</c:v>
                </c:pt>
                <c:pt idx="382">
                  <c:v>2</c:v>
                </c:pt>
                <c:pt idx="383">
                  <c:v>2</c:v>
                </c:pt>
                <c:pt idx="384">
                  <c:v>2</c:v>
                </c:pt>
                <c:pt idx="385">
                  <c:v>2</c:v>
                </c:pt>
                <c:pt idx="386">
                  <c:v>2</c:v>
                </c:pt>
                <c:pt idx="387">
                  <c:v>2</c:v>
                </c:pt>
                <c:pt idx="388">
                  <c:v>2</c:v>
                </c:pt>
                <c:pt idx="389">
                  <c:v>2</c:v>
                </c:pt>
                <c:pt idx="390">
                  <c:v>2</c:v>
                </c:pt>
                <c:pt idx="391">
                  <c:v>2</c:v>
                </c:pt>
                <c:pt idx="392">
                  <c:v>2</c:v>
                </c:pt>
                <c:pt idx="393">
                  <c:v>2</c:v>
                </c:pt>
                <c:pt idx="394">
                  <c:v>2</c:v>
                </c:pt>
                <c:pt idx="395">
                  <c:v>2</c:v>
                </c:pt>
                <c:pt idx="396">
                  <c:v>2</c:v>
                </c:pt>
                <c:pt idx="397">
                  <c:v>2</c:v>
                </c:pt>
                <c:pt idx="398">
                  <c:v>2</c:v>
                </c:pt>
                <c:pt idx="399">
                  <c:v>2</c:v>
                </c:pt>
                <c:pt idx="400">
                  <c:v>2</c:v>
                </c:pt>
                <c:pt idx="401">
                  <c:v>2</c:v>
                </c:pt>
                <c:pt idx="402">
                  <c:v>2</c:v>
                </c:pt>
                <c:pt idx="403">
                  <c:v>2</c:v>
                </c:pt>
                <c:pt idx="404">
                  <c:v>2</c:v>
                </c:pt>
                <c:pt idx="405">
                  <c:v>2</c:v>
                </c:pt>
                <c:pt idx="406">
                  <c:v>2</c:v>
                </c:pt>
                <c:pt idx="407">
                  <c:v>2</c:v>
                </c:pt>
                <c:pt idx="408">
                  <c:v>2</c:v>
                </c:pt>
                <c:pt idx="409">
                  <c:v>2</c:v>
                </c:pt>
                <c:pt idx="410">
                  <c:v>2</c:v>
                </c:pt>
                <c:pt idx="411">
                  <c:v>2</c:v>
                </c:pt>
                <c:pt idx="412">
                  <c:v>2</c:v>
                </c:pt>
                <c:pt idx="413">
                  <c:v>2</c:v>
                </c:pt>
                <c:pt idx="414">
                  <c:v>2</c:v>
                </c:pt>
                <c:pt idx="415">
                  <c:v>2</c:v>
                </c:pt>
                <c:pt idx="416">
                  <c:v>2</c:v>
                </c:pt>
                <c:pt idx="417">
                  <c:v>2</c:v>
                </c:pt>
                <c:pt idx="418">
                  <c:v>2</c:v>
                </c:pt>
                <c:pt idx="419">
                  <c:v>2</c:v>
                </c:pt>
                <c:pt idx="420">
                  <c:v>2</c:v>
                </c:pt>
                <c:pt idx="421">
                  <c:v>2</c:v>
                </c:pt>
                <c:pt idx="422">
                  <c:v>2</c:v>
                </c:pt>
                <c:pt idx="423">
                  <c:v>2</c:v>
                </c:pt>
                <c:pt idx="424">
                  <c:v>2</c:v>
                </c:pt>
                <c:pt idx="425">
                  <c:v>2</c:v>
                </c:pt>
                <c:pt idx="426">
                  <c:v>2</c:v>
                </c:pt>
                <c:pt idx="427">
                  <c:v>2</c:v>
                </c:pt>
                <c:pt idx="428">
                  <c:v>2</c:v>
                </c:pt>
                <c:pt idx="429">
                  <c:v>2</c:v>
                </c:pt>
                <c:pt idx="430">
                  <c:v>2</c:v>
                </c:pt>
                <c:pt idx="431">
                  <c:v>2</c:v>
                </c:pt>
                <c:pt idx="432">
                  <c:v>2</c:v>
                </c:pt>
                <c:pt idx="433">
                  <c:v>2</c:v>
                </c:pt>
                <c:pt idx="434">
                  <c:v>2</c:v>
                </c:pt>
                <c:pt idx="435">
                  <c:v>2</c:v>
                </c:pt>
                <c:pt idx="436">
                  <c:v>2</c:v>
                </c:pt>
                <c:pt idx="437">
                  <c:v>2</c:v>
                </c:pt>
                <c:pt idx="438">
                  <c:v>2</c:v>
                </c:pt>
                <c:pt idx="439">
                  <c:v>2</c:v>
                </c:pt>
                <c:pt idx="440">
                  <c:v>2</c:v>
                </c:pt>
                <c:pt idx="441">
                  <c:v>2</c:v>
                </c:pt>
                <c:pt idx="442">
                  <c:v>2</c:v>
                </c:pt>
                <c:pt idx="443">
                  <c:v>2</c:v>
                </c:pt>
                <c:pt idx="444">
                  <c:v>2</c:v>
                </c:pt>
                <c:pt idx="445">
                  <c:v>2</c:v>
                </c:pt>
                <c:pt idx="446">
                  <c:v>2</c:v>
                </c:pt>
                <c:pt idx="447">
                  <c:v>2</c:v>
                </c:pt>
                <c:pt idx="448">
                  <c:v>2</c:v>
                </c:pt>
                <c:pt idx="449">
                  <c:v>2</c:v>
                </c:pt>
                <c:pt idx="450">
                  <c:v>2</c:v>
                </c:pt>
                <c:pt idx="451">
                  <c:v>2</c:v>
                </c:pt>
                <c:pt idx="452">
                  <c:v>2</c:v>
                </c:pt>
                <c:pt idx="453">
                  <c:v>2</c:v>
                </c:pt>
                <c:pt idx="454">
                  <c:v>2</c:v>
                </c:pt>
                <c:pt idx="455">
                  <c:v>2</c:v>
                </c:pt>
                <c:pt idx="456">
                  <c:v>2</c:v>
                </c:pt>
                <c:pt idx="457">
                  <c:v>2</c:v>
                </c:pt>
                <c:pt idx="458">
                  <c:v>2</c:v>
                </c:pt>
                <c:pt idx="459">
                  <c:v>2</c:v>
                </c:pt>
                <c:pt idx="460">
                  <c:v>2</c:v>
                </c:pt>
                <c:pt idx="461">
                  <c:v>2</c:v>
                </c:pt>
                <c:pt idx="462">
                  <c:v>2</c:v>
                </c:pt>
                <c:pt idx="463">
                  <c:v>2</c:v>
                </c:pt>
                <c:pt idx="464">
                  <c:v>2</c:v>
                </c:pt>
                <c:pt idx="465">
                  <c:v>2</c:v>
                </c:pt>
                <c:pt idx="466">
                  <c:v>2</c:v>
                </c:pt>
                <c:pt idx="467">
                  <c:v>2</c:v>
                </c:pt>
                <c:pt idx="468">
                  <c:v>2</c:v>
                </c:pt>
                <c:pt idx="469">
                  <c:v>2</c:v>
                </c:pt>
                <c:pt idx="470">
                  <c:v>2</c:v>
                </c:pt>
                <c:pt idx="471">
                  <c:v>2</c:v>
                </c:pt>
                <c:pt idx="472">
                  <c:v>2</c:v>
                </c:pt>
                <c:pt idx="473">
                  <c:v>2</c:v>
                </c:pt>
                <c:pt idx="474">
                  <c:v>2</c:v>
                </c:pt>
                <c:pt idx="475">
                  <c:v>2</c:v>
                </c:pt>
                <c:pt idx="476">
                  <c:v>2</c:v>
                </c:pt>
                <c:pt idx="477">
                  <c:v>2</c:v>
                </c:pt>
                <c:pt idx="478">
                  <c:v>2</c:v>
                </c:pt>
                <c:pt idx="479">
                  <c:v>2</c:v>
                </c:pt>
                <c:pt idx="480">
                  <c:v>2</c:v>
                </c:pt>
                <c:pt idx="481">
                  <c:v>2</c:v>
                </c:pt>
                <c:pt idx="482">
                  <c:v>2</c:v>
                </c:pt>
                <c:pt idx="483">
                  <c:v>2</c:v>
                </c:pt>
                <c:pt idx="484">
                  <c:v>2</c:v>
                </c:pt>
                <c:pt idx="485">
                  <c:v>2</c:v>
                </c:pt>
                <c:pt idx="486">
                  <c:v>2</c:v>
                </c:pt>
                <c:pt idx="487">
                  <c:v>2</c:v>
                </c:pt>
                <c:pt idx="488">
                  <c:v>2</c:v>
                </c:pt>
                <c:pt idx="489">
                  <c:v>2</c:v>
                </c:pt>
                <c:pt idx="490">
                  <c:v>2</c:v>
                </c:pt>
                <c:pt idx="491">
                  <c:v>2</c:v>
                </c:pt>
                <c:pt idx="492">
                  <c:v>2</c:v>
                </c:pt>
                <c:pt idx="493">
                  <c:v>2</c:v>
                </c:pt>
                <c:pt idx="494">
                  <c:v>2</c:v>
                </c:pt>
                <c:pt idx="495">
                  <c:v>2</c:v>
                </c:pt>
                <c:pt idx="496">
                  <c:v>2</c:v>
                </c:pt>
                <c:pt idx="497">
                  <c:v>2</c:v>
                </c:pt>
                <c:pt idx="498">
                  <c:v>2</c:v>
                </c:pt>
                <c:pt idx="499">
                  <c:v>2</c:v>
                </c:pt>
                <c:pt idx="500">
                  <c:v>2</c:v>
                </c:pt>
                <c:pt idx="501">
                  <c:v>2</c:v>
                </c:pt>
                <c:pt idx="502">
                  <c:v>2</c:v>
                </c:pt>
                <c:pt idx="503">
                  <c:v>2</c:v>
                </c:pt>
                <c:pt idx="504">
                  <c:v>2</c:v>
                </c:pt>
                <c:pt idx="505">
                  <c:v>2</c:v>
                </c:pt>
                <c:pt idx="506">
                  <c:v>2</c:v>
                </c:pt>
                <c:pt idx="507">
                  <c:v>2</c:v>
                </c:pt>
                <c:pt idx="508">
                  <c:v>2</c:v>
                </c:pt>
                <c:pt idx="509">
                  <c:v>2</c:v>
                </c:pt>
                <c:pt idx="510">
                  <c:v>2</c:v>
                </c:pt>
                <c:pt idx="511">
                  <c:v>2</c:v>
                </c:pt>
                <c:pt idx="512">
                  <c:v>2</c:v>
                </c:pt>
                <c:pt idx="513">
                  <c:v>2</c:v>
                </c:pt>
                <c:pt idx="514">
                  <c:v>2</c:v>
                </c:pt>
                <c:pt idx="515">
                  <c:v>2</c:v>
                </c:pt>
                <c:pt idx="516">
                  <c:v>2</c:v>
                </c:pt>
                <c:pt idx="517">
                  <c:v>2</c:v>
                </c:pt>
                <c:pt idx="518">
                  <c:v>2</c:v>
                </c:pt>
                <c:pt idx="519">
                  <c:v>2</c:v>
                </c:pt>
                <c:pt idx="520">
                  <c:v>2</c:v>
                </c:pt>
                <c:pt idx="521">
                  <c:v>2</c:v>
                </c:pt>
                <c:pt idx="522">
                  <c:v>2</c:v>
                </c:pt>
                <c:pt idx="523">
                  <c:v>2</c:v>
                </c:pt>
                <c:pt idx="524">
                  <c:v>2</c:v>
                </c:pt>
                <c:pt idx="525">
                  <c:v>2</c:v>
                </c:pt>
                <c:pt idx="526">
                  <c:v>2</c:v>
                </c:pt>
                <c:pt idx="527">
                  <c:v>2</c:v>
                </c:pt>
                <c:pt idx="528">
                  <c:v>2</c:v>
                </c:pt>
                <c:pt idx="529">
                  <c:v>2</c:v>
                </c:pt>
                <c:pt idx="530">
                  <c:v>2</c:v>
                </c:pt>
                <c:pt idx="531">
                  <c:v>2</c:v>
                </c:pt>
                <c:pt idx="532">
                  <c:v>2</c:v>
                </c:pt>
                <c:pt idx="533">
                  <c:v>2</c:v>
                </c:pt>
                <c:pt idx="534">
                  <c:v>2</c:v>
                </c:pt>
                <c:pt idx="535">
                  <c:v>2</c:v>
                </c:pt>
                <c:pt idx="536">
                  <c:v>2</c:v>
                </c:pt>
                <c:pt idx="537">
                  <c:v>2</c:v>
                </c:pt>
                <c:pt idx="538">
                  <c:v>2</c:v>
                </c:pt>
                <c:pt idx="539">
                  <c:v>2</c:v>
                </c:pt>
                <c:pt idx="540">
                  <c:v>2</c:v>
                </c:pt>
                <c:pt idx="541">
                  <c:v>2</c:v>
                </c:pt>
                <c:pt idx="542">
                  <c:v>2</c:v>
                </c:pt>
                <c:pt idx="543">
                  <c:v>2</c:v>
                </c:pt>
                <c:pt idx="544">
                  <c:v>2</c:v>
                </c:pt>
                <c:pt idx="545">
                  <c:v>2</c:v>
                </c:pt>
                <c:pt idx="546">
                  <c:v>2</c:v>
                </c:pt>
                <c:pt idx="547">
                  <c:v>2</c:v>
                </c:pt>
                <c:pt idx="548">
                  <c:v>2</c:v>
                </c:pt>
                <c:pt idx="549">
                  <c:v>2</c:v>
                </c:pt>
                <c:pt idx="550">
                  <c:v>2</c:v>
                </c:pt>
                <c:pt idx="551">
                  <c:v>2</c:v>
                </c:pt>
                <c:pt idx="552">
                  <c:v>2</c:v>
                </c:pt>
                <c:pt idx="553">
                  <c:v>2</c:v>
                </c:pt>
                <c:pt idx="554">
                  <c:v>2</c:v>
                </c:pt>
                <c:pt idx="555">
                  <c:v>2</c:v>
                </c:pt>
                <c:pt idx="556">
                  <c:v>2</c:v>
                </c:pt>
                <c:pt idx="557">
                  <c:v>2</c:v>
                </c:pt>
                <c:pt idx="558">
                  <c:v>2</c:v>
                </c:pt>
                <c:pt idx="559">
                  <c:v>2</c:v>
                </c:pt>
                <c:pt idx="560">
                  <c:v>2</c:v>
                </c:pt>
                <c:pt idx="561">
                  <c:v>2</c:v>
                </c:pt>
                <c:pt idx="562">
                  <c:v>2</c:v>
                </c:pt>
                <c:pt idx="563">
                  <c:v>2</c:v>
                </c:pt>
                <c:pt idx="564">
                  <c:v>2</c:v>
                </c:pt>
                <c:pt idx="565">
                  <c:v>2</c:v>
                </c:pt>
                <c:pt idx="566">
                  <c:v>2</c:v>
                </c:pt>
                <c:pt idx="567">
                  <c:v>2</c:v>
                </c:pt>
                <c:pt idx="568">
                  <c:v>2</c:v>
                </c:pt>
                <c:pt idx="569">
                  <c:v>2</c:v>
                </c:pt>
                <c:pt idx="570">
                  <c:v>2</c:v>
                </c:pt>
                <c:pt idx="571">
                  <c:v>2</c:v>
                </c:pt>
                <c:pt idx="572">
                  <c:v>2</c:v>
                </c:pt>
                <c:pt idx="573">
                  <c:v>3</c:v>
                </c:pt>
                <c:pt idx="574">
                  <c:v>3</c:v>
                </c:pt>
                <c:pt idx="575">
                  <c:v>3</c:v>
                </c:pt>
                <c:pt idx="576">
                  <c:v>3</c:v>
                </c:pt>
                <c:pt idx="577">
                  <c:v>3</c:v>
                </c:pt>
                <c:pt idx="578">
                  <c:v>3</c:v>
                </c:pt>
                <c:pt idx="579">
                  <c:v>3</c:v>
                </c:pt>
                <c:pt idx="580">
                  <c:v>3</c:v>
                </c:pt>
                <c:pt idx="581">
                  <c:v>3</c:v>
                </c:pt>
                <c:pt idx="582">
                  <c:v>3</c:v>
                </c:pt>
                <c:pt idx="583">
                  <c:v>3</c:v>
                </c:pt>
                <c:pt idx="584">
                  <c:v>3</c:v>
                </c:pt>
                <c:pt idx="585">
                  <c:v>3</c:v>
                </c:pt>
                <c:pt idx="586">
                  <c:v>3</c:v>
                </c:pt>
                <c:pt idx="587">
                  <c:v>3</c:v>
                </c:pt>
                <c:pt idx="588">
                  <c:v>3</c:v>
                </c:pt>
                <c:pt idx="589">
                  <c:v>3</c:v>
                </c:pt>
                <c:pt idx="590">
                  <c:v>3</c:v>
                </c:pt>
                <c:pt idx="591">
                  <c:v>3</c:v>
                </c:pt>
                <c:pt idx="592">
                  <c:v>3</c:v>
                </c:pt>
                <c:pt idx="593">
                  <c:v>3</c:v>
                </c:pt>
                <c:pt idx="594">
                  <c:v>3</c:v>
                </c:pt>
                <c:pt idx="595">
                  <c:v>3</c:v>
                </c:pt>
                <c:pt idx="596">
                  <c:v>3</c:v>
                </c:pt>
                <c:pt idx="597">
                  <c:v>3</c:v>
                </c:pt>
                <c:pt idx="598">
                  <c:v>3</c:v>
                </c:pt>
                <c:pt idx="599">
                  <c:v>3</c:v>
                </c:pt>
                <c:pt idx="600">
                  <c:v>3</c:v>
                </c:pt>
                <c:pt idx="601">
                  <c:v>3</c:v>
                </c:pt>
                <c:pt idx="602">
                  <c:v>3</c:v>
                </c:pt>
                <c:pt idx="603">
                  <c:v>3</c:v>
                </c:pt>
                <c:pt idx="604">
                  <c:v>3</c:v>
                </c:pt>
                <c:pt idx="605">
                  <c:v>3</c:v>
                </c:pt>
                <c:pt idx="606">
                  <c:v>3</c:v>
                </c:pt>
                <c:pt idx="607">
                  <c:v>3</c:v>
                </c:pt>
                <c:pt idx="608">
                  <c:v>3</c:v>
                </c:pt>
                <c:pt idx="609">
                  <c:v>3</c:v>
                </c:pt>
                <c:pt idx="610">
                  <c:v>3</c:v>
                </c:pt>
                <c:pt idx="611">
                  <c:v>3</c:v>
                </c:pt>
                <c:pt idx="612">
                  <c:v>3</c:v>
                </c:pt>
                <c:pt idx="613">
                  <c:v>3</c:v>
                </c:pt>
                <c:pt idx="614">
                  <c:v>3</c:v>
                </c:pt>
                <c:pt idx="615">
                  <c:v>3</c:v>
                </c:pt>
                <c:pt idx="616">
                  <c:v>3</c:v>
                </c:pt>
                <c:pt idx="617">
                  <c:v>3</c:v>
                </c:pt>
                <c:pt idx="618">
                  <c:v>3</c:v>
                </c:pt>
                <c:pt idx="619">
                  <c:v>3</c:v>
                </c:pt>
                <c:pt idx="620">
                  <c:v>3</c:v>
                </c:pt>
                <c:pt idx="621">
                  <c:v>3</c:v>
                </c:pt>
                <c:pt idx="622">
                  <c:v>3</c:v>
                </c:pt>
                <c:pt idx="623">
                  <c:v>3</c:v>
                </c:pt>
                <c:pt idx="624">
                  <c:v>3</c:v>
                </c:pt>
                <c:pt idx="625">
                  <c:v>3</c:v>
                </c:pt>
                <c:pt idx="626">
                  <c:v>3</c:v>
                </c:pt>
                <c:pt idx="627">
                  <c:v>3</c:v>
                </c:pt>
                <c:pt idx="628">
                  <c:v>3</c:v>
                </c:pt>
                <c:pt idx="629">
                  <c:v>3</c:v>
                </c:pt>
                <c:pt idx="630">
                  <c:v>3</c:v>
                </c:pt>
                <c:pt idx="631">
                  <c:v>3</c:v>
                </c:pt>
                <c:pt idx="632">
                  <c:v>3</c:v>
                </c:pt>
                <c:pt idx="633">
                  <c:v>3</c:v>
                </c:pt>
                <c:pt idx="634">
                  <c:v>3</c:v>
                </c:pt>
                <c:pt idx="635">
                  <c:v>3</c:v>
                </c:pt>
                <c:pt idx="636">
                  <c:v>3</c:v>
                </c:pt>
                <c:pt idx="637">
                  <c:v>3</c:v>
                </c:pt>
                <c:pt idx="638">
                  <c:v>3</c:v>
                </c:pt>
                <c:pt idx="639">
                  <c:v>3</c:v>
                </c:pt>
                <c:pt idx="640">
                  <c:v>3</c:v>
                </c:pt>
                <c:pt idx="641">
                  <c:v>3</c:v>
                </c:pt>
                <c:pt idx="642">
                  <c:v>3</c:v>
                </c:pt>
                <c:pt idx="643">
                  <c:v>3</c:v>
                </c:pt>
                <c:pt idx="644">
                  <c:v>3</c:v>
                </c:pt>
                <c:pt idx="645">
                  <c:v>3</c:v>
                </c:pt>
                <c:pt idx="646">
                  <c:v>3</c:v>
                </c:pt>
                <c:pt idx="647">
                  <c:v>3</c:v>
                </c:pt>
                <c:pt idx="648">
                  <c:v>3</c:v>
                </c:pt>
                <c:pt idx="649">
                  <c:v>3</c:v>
                </c:pt>
                <c:pt idx="650">
                  <c:v>3</c:v>
                </c:pt>
                <c:pt idx="651">
                  <c:v>3</c:v>
                </c:pt>
                <c:pt idx="652">
                  <c:v>3</c:v>
                </c:pt>
                <c:pt idx="653">
                  <c:v>3</c:v>
                </c:pt>
                <c:pt idx="654">
                  <c:v>3</c:v>
                </c:pt>
                <c:pt idx="655">
                  <c:v>3</c:v>
                </c:pt>
                <c:pt idx="656">
                  <c:v>3</c:v>
                </c:pt>
                <c:pt idx="657">
                  <c:v>3</c:v>
                </c:pt>
                <c:pt idx="658">
                  <c:v>3</c:v>
                </c:pt>
                <c:pt idx="659">
                  <c:v>3</c:v>
                </c:pt>
                <c:pt idx="660">
                  <c:v>3</c:v>
                </c:pt>
                <c:pt idx="661">
                  <c:v>3</c:v>
                </c:pt>
                <c:pt idx="662">
                  <c:v>3</c:v>
                </c:pt>
                <c:pt idx="663">
                  <c:v>3</c:v>
                </c:pt>
                <c:pt idx="664">
                  <c:v>3</c:v>
                </c:pt>
                <c:pt idx="665">
                  <c:v>3</c:v>
                </c:pt>
                <c:pt idx="666">
                  <c:v>3</c:v>
                </c:pt>
                <c:pt idx="667">
                  <c:v>3</c:v>
                </c:pt>
                <c:pt idx="668">
                  <c:v>3</c:v>
                </c:pt>
                <c:pt idx="669">
                  <c:v>3</c:v>
                </c:pt>
                <c:pt idx="670">
                  <c:v>3</c:v>
                </c:pt>
                <c:pt idx="671">
                  <c:v>3</c:v>
                </c:pt>
                <c:pt idx="672">
                  <c:v>3</c:v>
                </c:pt>
                <c:pt idx="673">
                  <c:v>3</c:v>
                </c:pt>
                <c:pt idx="674">
                  <c:v>3</c:v>
                </c:pt>
                <c:pt idx="675">
                  <c:v>3</c:v>
                </c:pt>
                <c:pt idx="676">
                  <c:v>3</c:v>
                </c:pt>
                <c:pt idx="677">
                  <c:v>3</c:v>
                </c:pt>
                <c:pt idx="678">
                  <c:v>3</c:v>
                </c:pt>
                <c:pt idx="679">
                  <c:v>3</c:v>
                </c:pt>
                <c:pt idx="680">
                  <c:v>3</c:v>
                </c:pt>
                <c:pt idx="681">
                  <c:v>3</c:v>
                </c:pt>
                <c:pt idx="682">
                  <c:v>3</c:v>
                </c:pt>
                <c:pt idx="683">
                  <c:v>3</c:v>
                </c:pt>
                <c:pt idx="684">
                  <c:v>3</c:v>
                </c:pt>
                <c:pt idx="685">
                  <c:v>3</c:v>
                </c:pt>
                <c:pt idx="686">
                  <c:v>3</c:v>
                </c:pt>
                <c:pt idx="687">
                  <c:v>3</c:v>
                </c:pt>
                <c:pt idx="688">
                  <c:v>3</c:v>
                </c:pt>
                <c:pt idx="689">
                  <c:v>3</c:v>
                </c:pt>
                <c:pt idx="690">
                  <c:v>3</c:v>
                </c:pt>
                <c:pt idx="691">
                  <c:v>3</c:v>
                </c:pt>
                <c:pt idx="692">
                  <c:v>3</c:v>
                </c:pt>
                <c:pt idx="693">
                  <c:v>3</c:v>
                </c:pt>
                <c:pt idx="694">
                  <c:v>3</c:v>
                </c:pt>
                <c:pt idx="695">
                  <c:v>3</c:v>
                </c:pt>
                <c:pt idx="696">
                  <c:v>3</c:v>
                </c:pt>
                <c:pt idx="697">
                  <c:v>3</c:v>
                </c:pt>
                <c:pt idx="698">
                  <c:v>3</c:v>
                </c:pt>
                <c:pt idx="699">
                  <c:v>3</c:v>
                </c:pt>
                <c:pt idx="700">
                  <c:v>3</c:v>
                </c:pt>
                <c:pt idx="701">
                  <c:v>3</c:v>
                </c:pt>
                <c:pt idx="702">
                  <c:v>3</c:v>
                </c:pt>
                <c:pt idx="703">
                  <c:v>3</c:v>
                </c:pt>
                <c:pt idx="704">
                  <c:v>3</c:v>
                </c:pt>
                <c:pt idx="705">
                  <c:v>3</c:v>
                </c:pt>
                <c:pt idx="706">
                  <c:v>3</c:v>
                </c:pt>
                <c:pt idx="707">
                  <c:v>3</c:v>
                </c:pt>
                <c:pt idx="708">
                  <c:v>3</c:v>
                </c:pt>
                <c:pt idx="709">
                  <c:v>3</c:v>
                </c:pt>
                <c:pt idx="710">
                  <c:v>3</c:v>
                </c:pt>
                <c:pt idx="711">
                  <c:v>3</c:v>
                </c:pt>
                <c:pt idx="712">
                  <c:v>3</c:v>
                </c:pt>
                <c:pt idx="713">
                  <c:v>3</c:v>
                </c:pt>
                <c:pt idx="714">
                  <c:v>3</c:v>
                </c:pt>
                <c:pt idx="715">
                  <c:v>3</c:v>
                </c:pt>
                <c:pt idx="716">
                  <c:v>3</c:v>
                </c:pt>
                <c:pt idx="717">
                  <c:v>3</c:v>
                </c:pt>
                <c:pt idx="718">
                  <c:v>3</c:v>
                </c:pt>
                <c:pt idx="719">
                  <c:v>3</c:v>
                </c:pt>
                <c:pt idx="720">
                  <c:v>3</c:v>
                </c:pt>
                <c:pt idx="721">
                  <c:v>3</c:v>
                </c:pt>
                <c:pt idx="722">
                  <c:v>3</c:v>
                </c:pt>
                <c:pt idx="723">
                  <c:v>3</c:v>
                </c:pt>
                <c:pt idx="724">
                  <c:v>3</c:v>
                </c:pt>
                <c:pt idx="725">
                  <c:v>3</c:v>
                </c:pt>
                <c:pt idx="726">
                  <c:v>3</c:v>
                </c:pt>
                <c:pt idx="727">
                  <c:v>3</c:v>
                </c:pt>
                <c:pt idx="728">
                  <c:v>3</c:v>
                </c:pt>
                <c:pt idx="729">
                  <c:v>3</c:v>
                </c:pt>
                <c:pt idx="730">
                  <c:v>3</c:v>
                </c:pt>
                <c:pt idx="731">
                  <c:v>3</c:v>
                </c:pt>
                <c:pt idx="732">
                  <c:v>3</c:v>
                </c:pt>
                <c:pt idx="733">
                  <c:v>3</c:v>
                </c:pt>
                <c:pt idx="734">
                  <c:v>3</c:v>
                </c:pt>
                <c:pt idx="735">
                  <c:v>3</c:v>
                </c:pt>
                <c:pt idx="736">
                  <c:v>3</c:v>
                </c:pt>
                <c:pt idx="737">
                  <c:v>3</c:v>
                </c:pt>
                <c:pt idx="738">
                  <c:v>3</c:v>
                </c:pt>
                <c:pt idx="739">
                  <c:v>3</c:v>
                </c:pt>
                <c:pt idx="740">
                  <c:v>3</c:v>
                </c:pt>
                <c:pt idx="741">
                  <c:v>3</c:v>
                </c:pt>
                <c:pt idx="742">
                  <c:v>3</c:v>
                </c:pt>
                <c:pt idx="743">
                  <c:v>3</c:v>
                </c:pt>
                <c:pt idx="744">
                  <c:v>3</c:v>
                </c:pt>
                <c:pt idx="745">
                  <c:v>3</c:v>
                </c:pt>
                <c:pt idx="746">
                  <c:v>3</c:v>
                </c:pt>
                <c:pt idx="747">
                  <c:v>3</c:v>
                </c:pt>
                <c:pt idx="748">
                  <c:v>3</c:v>
                </c:pt>
                <c:pt idx="749">
                  <c:v>3</c:v>
                </c:pt>
                <c:pt idx="750">
                  <c:v>3</c:v>
                </c:pt>
                <c:pt idx="751">
                  <c:v>3</c:v>
                </c:pt>
                <c:pt idx="752">
                  <c:v>3</c:v>
                </c:pt>
                <c:pt idx="753">
                  <c:v>3</c:v>
                </c:pt>
                <c:pt idx="754">
                  <c:v>3</c:v>
                </c:pt>
                <c:pt idx="755">
                  <c:v>3</c:v>
                </c:pt>
                <c:pt idx="756">
                  <c:v>3</c:v>
                </c:pt>
                <c:pt idx="757">
                  <c:v>3</c:v>
                </c:pt>
                <c:pt idx="758">
                  <c:v>3</c:v>
                </c:pt>
                <c:pt idx="759">
                  <c:v>3</c:v>
                </c:pt>
                <c:pt idx="760">
                  <c:v>3</c:v>
                </c:pt>
                <c:pt idx="761">
                  <c:v>3</c:v>
                </c:pt>
                <c:pt idx="762">
                  <c:v>3</c:v>
                </c:pt>
                <c:pt idx="763">
                  <c:v>3</c:v>
                </c:pt>
                <c:pt idx="764">
                  <c:v>3</c:v>
                </c:pt>
                <c:pt idx="765">
                  <c:v>3</c:v>
                </c:pt>
                <c:pt idx="766">
                  <c:v>3</c:v>
                </c:pt>
                <c:pt idx="767">
                  <c:v>3</c:v>
                </c:pt>
                <c:pt idx="768">
                  <c:v>3</c:v>
                </c:pt>
                <c:pt idx="769">
                  <c:v>3</c:v>
                </c:pt>
                <c:pt idx="770">
                  <c:v>3</c:v>
                </c:pt>
                <c:pt idx="771">
                  <c:v>3</c:v>
                </c:pt>
                <c:pt idx="772">
                  <c:v>3</c:v>
                </c:pt>
                <c:pt idx="773">
                  <c:v>3</c:v>
                </c:pt>
                <c:pt idx="774">
                  <c:v>3</c:v>
                </c:pt>
                <c:pt idx="775">
                  <c:v>3</c:v>
                </c:pt>
                <c:pt idx="776">
                  <c:v>3</c:v>
                </c:pt>
                <c:pt idx="777">
                  <c:v>3</c:v>
                </c:pt>
                <c:pt idx="778">
                  <c:v>3</c:v>
                </c:pt>
                <c:pt idx="779">
                  <c:v>3</c:v>
                </c:pt>
                <c:pt idx="780">
                  <c:v>3</c:v>
                </c:pt>
                <c:pt idx="781">
                  <c:v>3</c:v>
                </c:pt>
                <c:pt idx="782">
                  <c:v>3</c:v>
                </c:pt>
                <c:pt idx="783">
                  <c:v>3</c:v>
                </c:pt>
                <c:pt idx="784">
                  <c:v>3</c:v>
                </c:pt>
                <c:pt idx="785">
                  <c:v>3</c:v>
                </c:pt>
                <c:pt idx="786">
                  <c:v>3</c:v>
                </c:pt>
                <c:pt idx="787">
                  <c:v>3</c:v>
                </c:pt>
                <c:pt idx="788">
                  <c:v>3</c:v>
                </c:pt>
                <c:pt idx="789">
                  <c:v>3</c:v>
                </c:pt>
                <c:pt idx="790">
                  <c:v>3</c:v>
                </c:pt>
                <c:pt idx="791">
                  <c:v>3</c:v>
                </c:pt>
                <c:pt idx="792">
                  <c:v>3</c:v>
                </c:pt>
                <c:pt idx="793">
                  <c:v>3</c:v>
                </c:pt>
                <c:pt idx="794">
                  <c:v>3</c:v>
                </c:pt>
                <c:pt idx="795">
                  <c:v>3</c:v>
                </c:pt>
                <c:pt idx="796">
                  <c:v>3</c:v>
                </c:pt>
                <c:pt idx="797">
                  <c:v>3</c:v>
                </c:pt>
                <c:pt idx="798">
                  <c:v>3</c:v>
                </c:pt>
                <c:pt idx="799">
                  <c:v>3</c:v>
                </c:pt>
                <c:pt idx="800">
                  <c:v>3</c:v>
                </c:pt>
                <c:pt idx="801">
                  <c:v>3</c:v>
                </c:pt>
                <c:pt idx="802">
                  <c:v>3</c:v>
                </c:pt>
                <c:pt idx="803">
                  <c:v>3</c:v>
                </c:pt>
                <c:pt idx="804">
                  <c:v>3</c:v>
                </c:pt>
                <c:pt idx="805">
                  <c:v>3</c:v>
                </c:pt>
                <c:pt idx="806">
                  <c:v>3</c:v>
                </c:pt>
                <c:pt idx="807">
                  <c:v>3</c:v>
                </c:pt>
                <c:pt idx="808">
                  <c:v>3</c:v>
                </c:pt>
                <c:pt idx="809">
                  <c:v>3</c:v>
                </c:pt>
                <c:pt idx="810">
                  <c:v>3</c:v>
                </c:pt>
                <c:pt idx="811">
                  <c:v>3</c:v>
                </c:pt>
                <c:pt idx="812">
                  <c:v>3</c:v>
                </c:pt>
                <c:pt idx="813">
                  <c:v>3</c:v>
                </c:pt>
                <c:pt idx="814">
                  <c:v>3</c:v>
                </c:pt>
                <c:pt idx="815">
                  <c:v>3</c:v>
                </c:pt>
                <c:pt idx="816">
                  <c:v>3</c:v>
                </c:pt>
                <c:pt idx="817">
                  <c:v>3</c:v>
                </c:pt>
                <c:pt idx="818">
                  <c:v>3</c:v>
                </c:pt>
                <c:pt idx="819">
                  <c:v>3</c:v>
                </c:pt>
                <c:pt idx="820">
                  <c:v>3</c:v>
                </c:pt>
                <c:pt idx="821">
                  <c:v>3</c:v>
                </c:pt>
                <c:pt idx="822">
                  <c:v>3</c:v>
                </c:pt>
                <c:pt idx="823">
                  <c:v>3</c:v>
                </c:pt>
                <c:pt idx="824">
                  <c:v>3</c:v>
                </c:pt>
                <c:pt idx="825">
                  <c:v>3</c:v>
                </c:pt>
                <c:pt idx="826">
                  <c:v>3</c:v>
                </c:pt>
                <c:pt idx="827">
                  <c:v>4</c:v>
                </c:pt>
                <c:pt idx="828">
                  <c:v>4</c:v>
                </c:pt>
                <c:pt idx="829">
                  <c:v>4</c:v>
                </c:pt>
                <c:pt idx="830">
                  <c:v>4</c:v>
                </c:pt>
                <c:pt idx="831">
                  <c:v>4</c:v>
                </c:pt>
                <c:pt idx="832">
                  <c:v>4</c:v>
                </c:pt>
                <c:pt idx="833">
                  <c:v>4</c:v>
                </c:pt>
                <c:pt idx="834">
                  <c:v>4</c:v>
                </c:pt>
                <c:pt idx="835">
                  <c:v>4</c:v>
                </c:pt>
                <c:pt idx="836">
                  <c:v>4</c:v>
                </c:pt>
                <c:pt idx="837">
                  <c:v>4</c:v>
                </c:pt>
                <c:pt idx="838">
                  <c:v>4</c:v>
                </c:pt>
                <c:pt idx="839">
                  <c:v>4</c:v>
                </c:pt>
                <c:pt idx="840">
                  <c:v>4</c:v>
                </c:pt>
                <c:pt idx="841">
                  <c:v>4</c:v>
                </c:pt>
                <c:pt idx="842">
                  <c:v>4</c:v>
                </c:pt>
                <c:pt idx="843">
                  <c:v>4</c:v>
                </c:pt>
                <c:pt idx="844">
                  <c:v>4</c:v>
                </c:pt>
                <c:pt idx="845">
                  <c:v>4</c:v>
                </c:pt>
                <c:pt idx="846">
                  <c:v>4</c:v>
                </c:pt>
                <c:pt idx="847">
                  <c:v>4</c:v>
                </c:pt>
                <c:pt idx="848">
                  <c:v>4</c:v>
                </c:pt>
                <c:pt idx="849">
                  <c:v>4</c:v>
                </c:pt>
                <c:pt idx="850">
                  <c:v>4</c:v>
                </c:pt>
                <c:pt idx="851">
                  <c:v>4</c:v>
                </c:pt>
                <c:pt idx="852">
                  <c:v>4</c:v>
                </c:pt>
                <c:pt idx="853">
                  <c:v>4</c:v>
                </c:pt>
                <c:pt idx="854">
                  <c:v>4</c:v>
                </c:pt>
                <c:pt idx="855">
                  <c:v>4</c:v>
                </c:pt>
                <c:pt idx="856">
                  <c:v>4</c:v>
                </c:pt>
                <c:pt idx="857">
                  <c:v>4</c:v>
                </c:pt>
                <c:pt idx="858">
                  <c:v>4</c:v>
                </c:pt>
                <c:pt idx="859">
                  <c:v>4</c:v>
                </c:pt>
                <c:pt idx="860">
                  <c:v>4</c:v>
                </c:pt>
                <c:pt idx="861">
                  <c:v>4</c:v>
                </c:pt>
                <c:pt idx="862">
                  <c:v>4</c:v>
                </c:pt>
                <c:pt idx="863">
                  <c:v>4</c:v>
                </c:pt>
                <c:pt idx="864">
                  <c:v>4</c:v>
                </c:pt>
                <c:pt idx="865">
                  <c:v>4</c:v>
                </c:pt>
                <c:pt idx="866">
                  <c:v>4</c:v>
                </c:pt>
                <c:pt idx="867">
                  <c:v>4</c:v>
                </c:pt>
                <c:pt idx="868">
                  <c:v>4</c:v>
                </c:pt>
                <c:pt idx="869">
                  <c:v>4</c:v>
                </c:pt>
                <c:pt idx="870">
                  <c:v>4</c:v>
                </c:pt>
                <c:pt idx="871">
                  <c:v>4</c:v>
                </c:pt>
                <c:pt idx="872">
                  <c:v>4</c:v>
                </c:pt>
                <c:pt idx="873">
                  <c:v>4</c:v>
                </c:pt>
                <c:pt idx="874">
                  <c:v>4</c:v>
                </c:pt>
                <c:pt idx="875">
                  <c:v>4</c:v>
                </c:pt>
                <c:pt idx="876">
                  <c:v>4</c:v>
                </c:pt>
                <c:pt idx="877">
                  <c:v>4</c:v>
                </c:pt>
                <c:pt idx="878">
                  <c:v>4</c:v>
                </c:pt>
                <c:pt idx="879">
                  <c:v>4</c:v>
                </c:pt>
                <c:pt idx="880">
                  <c:v>4</c:v>
                </c:pt>
                <c:pt idx="881">
                  <c:v>4</c:v>
                </c:pt>
                <c:pt idx="882">
                  <c:v>4</c:v>
                </c:pt>
                <c:pt idx="883">
                  <c:v>4</c:v>
                </c:pt>
                <c:pt idx="884">
                  <c:v>4</c:v>
                </c:pt>
                <c:pt idx="885">
                  <c:v>4</c:v>
                </c:pt>
                <c:pt idx="886">
                  <c:v>4</c:v>
                </c:pt>
                <c:pt idx="887">
                  <c:v>4</c:v>
                </c:pt>
                <c:pt idx="888">
                  <c:v>4</c:v>
                </c:pt>
                <c:pt idx="889">
                  <c:v>4</c:v>
                </c:pt>
                <c:pt idx="890">
                  <c:v>4</c:v>
                </c:pt>
                <c:pt idx="891">
                  <c:v>4</c:v>
                </c:pt>
                <c:pt idx="892">
                  <c:v>4</c:v>
                </c:pt>
                <c:pt idx="893">
                  <c:v>4</c:v>
                </c:pt>
                <c:pt idx="894">
                  <c:v>4</c:v>
                </c:pt>
                <c:pt idx="895">
                  <c:v>4</c:v>
                </c:pt>
                <c:pt idx="896">
                  <c:v>4</c:v>
                </c:pt>
                <c:pt idx="897">
                  <c:v>4</c:v>
                </c:pt>
                <c:pt idx="898">
                  <c:v>4</c:v>
                </c:pt>
                <c:pt idx="899">
                  <c:v>4</c:v>
                </c:pt>
                <c:pt idx="900">
                  <c:v>4</c:v>
                </c:pt>
                <c:pt idx="901">
                  <c:v>4</c:v>
                </c:pt>
                <c:pt idx="902">
                  <c:v>4</c:v>
                </c:pt>
                <c:pt idx="903">
                  <c:v>4</c:v>
                </c:pt>
                <c:pt idx="904">
                  <c:v>4</c:v>
                </c:pt>
                <c:pt idx="905">
                  <c:v>4</c:v>
                </c:pt>
                <c:pt idx="906">
                  <c:v>4</c:v>
                </c:pt>
                <c:pt idx="907">
                  <c:v>4</c:v>
                </c:pt>
                <c:pt idx="908">
                  <c:v>4</c:v>
                </c:pt>
                <c:pt idx="909">
                  <c:v>4</c:v>
                </c:pt>
                <c:pt idx="910">
                  <c:v>4</c:v>
                </c:pt>
                <c:pt idx="911">
                  <c:v>4</c:v>
                </c:pt>
                <c:pt idx="912">
                  <c:v>4</c:v>
                </c:pt>
                <c:pt idx="913">
                  <c:v>4</c:v>
                </c:pt>
                <c:pt idx="914">
                  <c:v>4</c:v>
                </c:pt>
                <c:pt idx="915">
                  <c:v>4</c:v>
                </c:pt>
                <c:pt idx="916">
                  <c:v>4</c:v>
                </c:pt>
                <c:pt idx="917">
                  <c:v>4</c:v>
                </c:pt>
                <c:pt idx="918">
                  <c:v>4</c:v>
                </c:pt>
                <c:pt idx="919">
                  <c:v>4</c:v>
                </c:pt>
                <c:pt idx="920">
                  <c:v>4</c:v>
                </c:pt>
                <c:pt idx="921">
                  <c:v>4</c:v>
                </c:pt>
                <c:pt idx="922">
                  <c:v>4</c:v>
                </c:pt>
                <c:pt idx="923">
                  <c:v>4</c:v>
                </c:pt>
                <c:pt idx="924">
                  <c:v>4</c:v>
                </c:pt>
                <c:pt idx="925">
                  <c:v>4</c:v>
                </c:pt>
                <c:pt idx="926">
                  <c:v>4</c:v>
                </c:pt>
                <c:pt idx="927">
                  <c:v>4</c:v>
                </c:pt>
                <c:pt idx="928">
                  <c:v>4</c:v>
                </c:pt>
                <c:pt idx="929">
                  <c:v>4</c:v>
                </c:pt>
                <c:pt idx="930">
                  <c:v>4</c:v>
                </c:pt>
                <c:pt idx="931">
                  <c:v>4</c:v>
                </c:pt>
                <c:pt idx="932">
                  <c:v>4</c:v>
                </c:pt>
                <c:pt idx="933">
                  <c:v>4</c:v>
                </c:pt>
                <c:pt idx="934">
                  <c:v>4</c:v>
                </c:pt>
                <c:pt idx="935">
                  <c:v>4</c:v>
                </c:pt>
                <c:pt idx="936">
                  <c:v>4</c:v>
                </c:pt>
                <c:pt idx="937">
                  <c:v>4</c:v>
                </c:pt>
                <c:pt idx="938">
                  <c:v>4</c:v>
                </c:pt>
                <c:pt idx="939">
                  <c:v>4</c:v>
                </c:pt>
                <c:pt idx="940">
                  <c:v>4</c:v>
                </c:pt>
                <c:pt idx="941">
                  <c:v>4</c:v>
                </c:pt>
                <c:pt idx="942">
                  <c:v>4</c:v>
                </c:pt>
                <c:pt idx="943">
                  <c:v>4</c:v>
                </c:pt>
                <c:pt idx="944">
                  <c:v>4</c:v>
                </c:pt>
                <c:pt idx="945">
                  <c:v>4</c:v>
                </c:pt>
                <c:pt idx="946">
                  <c:v>4</c:v>
                </c:pt>
                <c:pt idx="947">
                  <c:v>4</c:v>
                </c:pt>
                <c:pt idx="948">
                  <c:v>4</c:v>
                </c:pt>
                <c:pt idx="949">
                  <c:v>4</c:v>
                </c:pt>
                <c:pt idx="950">
                  <c:v>4</c:v>
                </c:pt>
                <c:pt idx="951">
                  <c:v>4</c:v>
                </c:pt>
                <c:pt idx="952">
                  <c:v>4</c:v>
                </c:pt>
                <c:pt idx="953">
                  <c:v>4</c:v>
                </c:pt>
                <c:pt idx="954">
                  <c:v>4</c:v>
                </c:pt>
                <c:pt idx="955">
                  <c:v>4</c:v>
                </c:pt>
                <c:pt idx="956">
                  <c:v>4</c:v>
                </c:pt>
                <c:pt idx="957">
                  <c:v>4</c:v>
                </c:pt>
                <c:pt idx="958">
                  <c:v>4</c:v>
                </c:pt>
                <c:pt idx="959">
                  <c:v>4</c:v>
                </c:pt>
                <c:pt idx="960">
                  <c:v>4</c:v>
                </c:pt>
                <c:pt idx="961">
                  <c:v>4</c:v>
                </c:pt>
                <c:pt idx="962">
                  <c:v>4</c:v>
                </c:pt>
                <c:pt idx="963">
                  <c:v>4</c:v>
                </c:pt>
                <c:pt idx="964">
                  <c:v>4</c:v>
                </c:pt>
                <c:pt idx="965">
                  <c:v>4</c:v>
                </c:pt>
                <c:pt idx="966">
                  <c:v>4</c:v>
                </c:pt>
                <c:pt idx="967">
                  <c:v>4</c:v>
                </c:pt>
                <c:pt idx="968">
                  <c:v>4</c:v>
                </c:pt>
                <c:pt idx="969">
                  <c:v>4</c:v>
                </c:pt>
                <c:pt idx="970">
                  <c:v>4</c:v>
                </c:pt>
                <c:pt idx="971">
                  <c:v>4</c:v>
                </c:pt>
                <c:pt idx="972">
                  <c:v>4</c:v>
                </c:pt>
                <c:pt idx="973">
                  <c:v>4</c:v>
                </c:pt>
                <c:pt idx="974">
                  <c:v>4</c:v>
                </c:pt>
                <c:pt idx="975">
                  <c:v>4</c:v>
                </c:pt>
                <c:pt idx="976">
                  <c:v>4</c:v>
                </c:pt>
                <c:pt idx="977">
                  <c:v>4</c:v>
                </c:pt>
                <c:pt idx="978">
                  <c:v>4</c:v>
                </c:pt>
                <c:pt idx="979">
                  <c:v>4</c:v>
                </c:pt>
                <c:pt idx="980">
                  <c:v>4</c:v>
                </c:pt>
                <c:pt idx="981">
                  <c:v>4</c:v>
                </c:pt>
                <c:pt idx="982">
                  <c:v>4</c:v>
                </c:pt>
                <c:pt idx="983">
                  <c:v>4</c:v>
                </c:pt>
                <c:pt idx="984">
                  <c:v>4</c:v>
                </c:pt>
                <c:pt idx="985">
                  <c:v>4</c:v>
                </c:pt>
                <c:pt idx="986">
                  <c:v>4</c:v>
                </c:pt>
                <c:pt idx="987">
                  <c:v>4</c:v>
                </c:pt>
                <c:pt idx="988">
                  <c:v>4</c:v>
                </c:pt>
                <c:pt idx="989">
                  <c:v>4</c:v>
                </c:pt>
                <c:pt idx="990">
                  <c:v>4</c:v>
                </c:pt>
                <c:pt idx="991">
                  <c:v>4</c:v>
                </c:pt>
                <c:pt idx="992">
                  <c:v>4</c:v>
                </c:pt>
                <c:pt idx="993">
                  <c:v>4</c:v>
                </c:pt>
                <c:pt idx="994">
                  <c:v>4</c:v>
                </c:pt>
                <c:pt idx="995">
                  <c:v>4</c:v>
                </c:pt>
                <c:pt idx="996">
                  <c:v>4</c:v>
                </c:pt>
                <c:pt idx="997">
                  <c:v>4</c:v>
                </c:pt>
                <c:pt idx="998">
                  <c:v>4</c:v>
                </c:pt>
                <c:pt idx="999">
                  <c:v>4</c:v>
                </c:pt>
                <c:pt idx="1000">
                  <c:v>4</c:v>
                </c:pt>
                <c:pt idx="1001">
                  <c:v>4</c:v>
                </c:pt>
                <c:pt idx="1002">
                  <c:v>4</c:v>
                </c:pt>
                <c:pt idx="1003">
                  <c:v>4</c:v>
                </c:pt>
                <c:pt idx="1004">
                  <c:v>4</c:v>
                </c:pt>
                <c:pt idx="1005">
                  <c:v>4</c:v>
                </c:pt>
                <c:pt idx="1006">
                  <c:v>4</c:v>
                </c:pt>
                <c:pt idx="1007">
                  <c:v>4</c:v>
                </c:pt>
                <c:pt idx="1008">
                  <c:v>4</c:v>
                </c:pt>
                <c:pt idx="1009">
                  <c:v>4</c:v>
                </c:pt>
                <c:pt idx="1010">
                  <c:v>4</c:v>
                </c:pt>
                <c:pt idx="1011">
                  <c:v>4</c:v>
                </c:pt>
                <c:pt idx="1012">
                  <c:v>4</c:v>
                </c:pt>
                <c:pt idx="1013">
                  <c:v>4</c:v>
                </c:pt>
                <c:pt idx="1014">
                  <c:v>4</c:v>
                </c:pt>
                <c:pt idx="1015">
                  <c:v>4</c:v>
                </c:pt>
                <c:pt idx="1016">
                  <c:v>4</c:v>
                </c:pt>
                <c:pt idx="1017">
                  <c:v>4</c:v>
                </c:pt>
                <c:pt idx="1018">
                  <c:v>4</c:v>
                </c:pt>
                <c:pt idx="1019">
                  <c:v>4</c:v>
                </c:pt>
                <c:pt idx="1020">
                  <c:v>4</c:v>
                </c:pt>
                <c:pt idx="1021">
                  <c:v>4</c:v>
                </c:pt>
                <c:pt idx="1022">
                  <c:v>4</c:v>
                </c:pt>
                <c:pt idx="1023">
                  <c:v>4</c:v>
                </c:pt>
                <c:pt idx="1024">
                  <c:v>4</c:v>
                </c:pt>
                <c:pt idx="1025">
                  <c:v>4</c:v>
                </c:pt>
                <c:pt idx="1026">
                  <c:v>4</c:v>
                </c:pt>
                <c:pt idx="1027">
                  <c:v>4</c:v>
                </c:pt>
                <c:pt idx="1028">
                  <c:v>4</c:v>
                </c:pt>
                <c:pt idx="1029">
                  <c:v>4</c:v>
                </c:pt>
                <c:pt idx="1030">
                  <c:v>4</c:v>
                </c:pt>
                <c:pt idx="1031">
                  <c:v>4</c:v>
                </c:pt>
                <c:pt idx="1032">
                  <c:v>4</c:v>
                </c:pt>
                <c:pt idx="1033">
                  <c:v>4</c:v>
                </c:pt>
                <c:pt idx="1034">
                  <c:v>4</c:v>
                </c:pt>
                <c:pt idx="1035">
                  <c:v>4</c:v>
                </c:pt>
                <c:pt idx="1036">
                  <c:v>4</c:v>
                </c:pt>
                <c:pt idx="1037">
                  <c:v>4</c:v>
                </c:pt>
                <c:pt idx="1038">
                  <c:v>4</c:v>
                </c:pt>
                <c:pt idx="1039">
                  <c:v>4</c:v>
                </c:pt>
                <c:pt idx="1040">
                  <c:v>4</c:v>
                </c:pt>
                <c:pt idx="1041">
                  <c:v>5</c:v>
                </c:pt>
                <c:pt idx="1042">
                  <c:v>5</c:v>
                </c:pt>
                <c:pt idx="1043">
                  <c:v>5</c:v>
                </c:pt>
                <c:pt idx="1044">
                  <c:v>5</c:v>
                </c:pt>
                <c:pt idx="1045">
                  <c:v>5</c:v>
                </c:pt>
                <c:pt idx="1046">
                  <c:v>5</c:v>
                </c:pt>
                <c:pt idx="1047">
                  <c:v>5</c:v>
                </c:pt>
                <c:pt idx="1048">
                  <c:v>5</c:v>
                </c:pt>
                <c:pt idx="1049">
                  <c:v>5</c:v>
                </c:pt>
                <c:pt idx="1050">
                  <c:v>5</c:v>
                </c:pt>
                <c:pt idx="1051">
                  <c:v>5</c:v>
                </c:pt>
                <c:pt idx="1052">
                  <c:v>5</c:v>
                </c:pt>
                <c:pt idx="1053">
                  <c:v>5</c:v>
                </c:pt>
                <c:pt idx="1054">
                  <c:v>5</c:v>
                </c:pt>
                <c:pt idx="1055">
                  <c:v>5</c:v>
                </c:pt>
                <c:pt idx="1056">
                  <c:v>5</c:v>
                </c:pt>
                <c:pt idx="1057">
                  <c:v>5</c:v>
                </c:pt>
                <c:pt idx="1058">
                  <c:v>5</c:v>
                </c:pt>
                <c:pt idx="1059">
                  <c:v>5</c:v>
                </c:pt>
                <c:pt idx="1060">
                  <c:v>5</c:v>
                </c:pt>
                <c:pt idx="1061">
                  <c:v>5</c:v>
                </c:pt>
                <c:pt idx="1062">
                  <c:v>5</c:v>
                </c:pt>
                <c:pt idx="1063">
                  <c:v>5</c:v>
                </c:pt>
                <c:pt idx="1064">
                  <c:v>5</c:v>
                </c:pt>
                <c:pt idx="1065">
                  <c:v>5</c:v>
                </c:pt>
                <c:pt idx="1066">
                  <c:v>5</c:v>
                </c:pt>
                <c:pt idx="1067">
                  <c:v>5</c:v>
                </c:pt>
                <c:pt idx="1068">
                  <c:v>5</c:v>
                </c:pt>
                <c:pt idx="1069">
                  <c:v>5</c:v>
                </c:pt>
                <c:pt idx="1070">
                  <c:v>5</c:v>
                </c:pt>
                <c:pt idx="1071">
                  <c:v>5</c:v>
                </c:pt>
                <c:pt idx="1072">
                  <c:v>5</c:v>
                </c:pt>
                <c:pt idx="1073">
                  <c:v>5</c:v>
                </c:pt>
                <c:pt idx="1074">
                  <c:v>5</c:v>
                </c:pt>
                <c:pt idx="1075">
                  <c:v>5</c:v>
                </c:pt>
                <c:pt idx="1076">
                  <c:v>5</c:v>
                </c:pt>
                <c:pt idx="1077">
                  <c:v>5</c:v>
                </c:pt>
                <c:pt idx="1078">
                  <c:v>5</c:v>
                </c:pt>
                <c:pt idx="1079">
                  <c:v>5</c:v>
                </c:pt>
                <c:pt idx="1080">
                  <c:v>5</c:v>
                </c:pt>
                <c:pt idx="1081">
                  <c:v>5</c:v>
                </c:pt>
                <c:pt idx="1082">
                  <c:v>5</c:v>
                </c:pt>
                <c:pt idx="1083">
                  <c:v>5</c:v>
                </c:pt>
                <c:pt idx="1084">
                  <c:v>5</c:v>
                </c:pt>
                <c:pt idx="1085">
                  <c:v>5</c:v>
                </c:pt>
                <c:pt idx="1086">
                  <c:v>5</c:v>
                </c:pt>
                <c:pt idx="1087">
                  <c:v>5</c:v>
                </c:pt>
                <c:pt idx="1088">
                  <c:v>5</c:v>
                </c:pt>
                <c:pt idx="1089">
                  <c:v>5</c:v>
                </c:pt>
                <c:pt idx="1090">
                  <c:v>5</c:v>
                </c:pt>
                <c:pt idx="1091">
                  <c:v>5</c:v>
                </c:pt>
                <c:pt idx="1092">
                  <c:v>5</c:v>
                </c:pt>
                <c:pt idx="1093">
                  <c:v>5</c:v>
                </c:pt>
                <c:pt idx="1094">
                  <c:v>5</c:v>
                </c:pt>
                <c:pt idx="1095">
                  <c:v>5</c:v>
                </c:pt>
                <c:pt idx="1096">
                  <c:v>5</c:v>
                </c:pt>
                <c:pt idx="1097">
                  <c:v>5</c:v>
                </c:pt>
                <c:pt idx="1098">
                  <c:v>5</c:v>
                </c:pt>
                <c:pt idx="1099">
                  <c:v>5</c:v>
                </c:pt>
                <c:pt idx="1100">
                  <c:v>5</c:v>
                </c:pt>
                <c:pt idx="1101">
                  <c:v>5</c:v>
                </c:pt>
                <c:pt idx="1102">
                  <c:v>5</c:v>
                </c:pt>
                <c:pt idx="1103">
                  <c:v>5</c:v>
                </c:pt>
                <c:pt idx="1104">
                  <c:v>5</c:v>
                </c:pt>
                <c:pt idx="1105">
                  <c:v>5</c:v>
                </c:pt>
                <c:pt idx="1106">
                  <c:v>5</c:v>
                </c:pt>
                <c:pt idx="1107">
                  <c:v>5</c:v>
                </c:pt>
                <c:pt idx="1108">
                  <c:v>5</c:v>
                </c:pt>
                <c:pt idx="1109">
                  <c:v>5</c:v>
                </c:pt>
                <c:pt idx="1110">
                  <c:v>5</c:v>
                </c:pt>
                <c:pt idx="1111">
                  <c:v>5</c:v>
                </c:pt>
                <c:pt idx="1112">
                  <c:v>5</c:v>
                </c:pt>
                <c:pt idx="1113">
                  <c:v>5</c:v>
                </c:pt>
                <c:pt idx="1114">
                  <c:v>5</c:v>
                </c:pt>
                <c:pt idx="1115">
                  <c:v>5</c:v>
                </c:pt>
                <c:pt idx="1116">
                  <c:v>5</c:v>
                </c:pt>
                <c:pt idx="1117">
                  <c:v>5</c:v>
                </c:pt>
                <c:pt idx="1118">
                  <c:v>5</c:v>
                </c:pt>
                <c:pt idx="1119">
                  <c:v>5</c:v>
                </c:pt>
                <c:pt idx="1120">
                  <c:v>5</c:v>
                </c:pt>
                <c:pt idx="1121">
                  <c:v>5</c:v>
                </c:pt>
                <c:pt idx="1122">
                  <c:v>5</c:v>
                </c:pt>
                <c:pt idx="1123">
                  <c:v>5</c:v>
                </c:pt>
                <c:pt idx="1124">
                  <c:v>5</c:v>
                </c:pt>
                <c:pt idx="1125">
                  <c:v>5</c:v>
                </c:pt>
                <c:pt idx="1126">
                  <c:v>5</c:v>
                </c:pt>
                <c:pt idx="1127">
                  <c:v>5</c:v>
                </c:pt>
                <c:pt idx="1128">
                  <c:v>5</c:v>
                </c:pt>
                <c:pt idx="1129">
                  <c:v>5</c:v>
                </c:pt>
                <c:pt idx="1130">
                  <c:v>5</c:v>
                </c:pt>
                <c:pt idx="1131">
                  <c:v>5</c:v>
                </c:pt>
                <c:pt idx="1132">
                  <c:v>5</c:v>
                </c:pt>
                <c:pt idx="1133">
                  <c:v>5</c:v>
                </c:pt>
                <c:pt idx="1134">
                  <c:v>5</c:v>
                </c:pt>
                <c:pt idx="1135">
                  <c:v>5</c:v>
                </c:pt>
                <c:pt idx="1136">
                  <c:v>5</c:v>
                </c:pt>
                <c:pt idx="1137">
                  <c:v>5</c:v>
                </c:pt>
                <c:pt idx="1138">
                  <c:v>5</c:v>
                </c:pt>
                <c:pt idx="1139">
                  <c:v>5</c:v>
                </c:pt>
                <c:pt idx="1140">
                  <c:v>5</c:v>
                </c:pt>
                <c:pt idx="1141">
                  <c:v>5</c:v>
                </c:pt>
                <c:pt idx="1142">
                  <c:v>5</c:v>
                </c:pt>
                <c:pt idx="1143">
                  <c:v>5</c:v>
                </c:pt>
                <c:pt idx="1144">
                  <c:v>5</c:v>
                </c:pt>
                <c:pt idx="1145">
                  <c:v>5</c:v>
                </c:pt>
                <c:pt idx="1146">
                  <c:v>5</c:v>
                </c:pt>
                <c:pt idx="1147">
                  <c:v>5</c:v>
                </c:pt>
                <c:pt idx="1148">
                  <c:v>5</c:v>
                </c:pt>
                <c:pt idx="1149">
                  <c:v>5</c:v>
                </c:pt>
                <c:pt idx="1150">
                  <c:v>5</c:v>
                </c:pt>
                <c:pt idx="1151">
                  <c:v>5</c:v>
                </c:pt>
                <c:pt idx="1152">
                  <c:v>5</c:v>
                </c:pt>
                <c:pt idx="1153">
                  <c:v>5</c:v>
                </c:pt>
                <c:pt idx="1154">
                  <c:v>5</c:v>
                </c:pt>
                <c:pt idx="1155">
                  <c:v>5</c:v>
                </c:pt>
                <c:pt idx="1156">
                  <c:v>5</c:v>
                </c:pt>
                <c:pt idx="1157">
                  <c:v>5</c:v>
                </c:pt>
                <c:pt idx="1158">
                  <c:v>5</c:v>
                </c:pt>
                <c:pt idx="1159">
                  <c:v>5</c:v>
                </c:pt>
                <c:pt idx="1160">
                  <c:v>5</c:v>
                </c:pt>
                <c:pt idx="1161">
                  <c:v>5</c:v>
                </c:pt>
                <c:pt idx="1162">
                  <c:v>5</c:v>
                </c:pt>
                <c:pt idx="1163">
                  <c:v>5</c:v>
                </c:pt>
                <c:pt idx="1164">
                  <c:v>5</c:v>
                </c:pt>
                <c:pt idx="1165">
                  <c:v>5</c:v>
                </c:pt>
                <c:pt idx="1166">
                  <c:v>5</c:v>
                </c:pt>
                <c:pt idx="1167">
                  <c:v>5</c:v>
                </c:pt>
                <c:pt idx="1168">
                  <c:v>5</c:v>
                </c:pt>
                <c:pt idx="1169">
                  <c:v>5</c:v>
                </c:pt>
                <c:pt idx="1170">
                  <c:v>5</c:v>
                </c:pt>
                <c:pt idx="1171">
                  <c:v>5</c:v>
                </c:pt>
                <c:pt idx="1172">
                  <c:v>5</c:v>
                </c:pt>
                <c:pt idx="1173">
                  <c:v>5</c:v>
                </c:pt>
                <c:pt idx="1174">
                  <c:v>5</c:v>
                </c:pt>
                <c:pt idx="1175">
                  <c:v>5</c:v>
                </c:pt>
                <c:pt idx="1176">
                  <c:v>5</c:v>
                </c:pt>
                <c:pt idx="1177">
                  <c:v>5</c:v>
                </c:pt>
                <c:pt idx="1178">
                  <c:v>5</c:v>
                </c:pt>
                <c:pt idx="1179">
                  <c:v>5</c:v>
                </c:pt>
                <c:pt idx="1180">
                  <c:v>5</c:v>
                </c:pt>
                <c:pt idx="1181">
                  <c:v>5</c:v>
                </c:pt>
                <c:pt idx="1182">
                  <c:v>5</c:v>
                </c:pt>
                <c:pt idx="1183">
                  <c:v>5</c:v>
                </c:pt>
                <c:pt idx="1184">
                  <c:v>5</c:v>
                </c:pt>
                <c:pt idx="1185">
                  <c:v>5</c:v>
                </c:pt>
                <c:pt idx="1186">
                  <c:v>5</c:v>
                </c:pt>
                <c:pt idx="1187">
                  <c:v>5</c:v>
                </c:pt>
                <c:pt idx="1188">
                  <c:v>5</c:v>
                </c:pt>
                <c:pt idx="1189">
                  <c:v>5</c:v>
                </c:pt>
                <c:pt idx="1190">
                  <c:v>5</c:v>
                </c:pt>
                <c:pt idx="1191">
                  <c:v>5</c:v>
                </c:pt>
                <c:pt idx="1192">
                  <c:v>5</c:v>
                </c:pt>
                <c:pt idx="1193">
                  <c:v>5</c:v>
                </c:pt>
                <c:pt idx="1194">
                  <c:v>5</c:v>
                </c:pt>
                <c:pt idx="1195">
                  <c:v>5</c:v>
                </c:pt>
                <c:pt idx="1196">
                  <c:v>5</c:v>
                </c:pt>
                <c:pt idx="1197">
                  <c:v>5</c:v>
                </c:pt>
                <c:pt idx="1198">
                  <c:v>5</c:v>
                </c:pt>
                <c:pt idx="1199">
                  <c:v>5</c:v>
                </c:pt>
                <c:pt idx="1200">
                  <c:v>5</c:v>
                </c:pt>
                <c:pt idx="1201">
                  <c:v>5</c:v>
                </c:pt>
                <c:pt idx="1202">
                  <c:v>5</c:v>
                </c:pt>
                <c:pt idx="1203">
                  <c:v>5</c:v>
                </c:pt>
                <c:pt idx="1204">
                  <c:v>5</c:v>
                </c:pt>
                <c:pt idx="1205">
                  <c:v>5</c:v>
                </c:pt>
                <c:pt idx="1206">
                  <c:v>5</c:v>
                </c:pt>
                <c:pt idx="1207">
                  <c:v>5</c:v>
                </c:pt>
                <c:pt idx="1208">
                  <c:v>5</c:v>
                </c:pt>
                <c:pt idx="1209">
                  <c:v>5</c:v>
                </c:pt>
                <c:pt idx="1210">
                  <c:v>5</c:v>
                </c:pt>
                <c:pt idx="1211">
                  <c:v>5</c:v>
                </c:pt>
                <c:pt idx="1212">
                  <c:v>5</c:v>
                </c:pt>
                <c:pt idx="1213">
                  <c:v>5</c:v>
                </c:pt>
                <c:pt idx="1214">
                  <c:v>5</c:v>
                </c:pt>
                <c:pt idx="1215">
                  <c:v>5</c:v>
                </c:pt>
                <c:pt idx="1216">
                  <c:v>5</c:v>
                </c:pt>
                <c:pt idx="1217">
                  <c:v>5</c:v>
                </c:pt>
                <c:pt idx="1218">
                  <c:v>5</c:v>
                </c:pt>
                <c:pt idx="1219">
                  <c:v>5</c:v>
                </c:pt>
                <c:pt idx="1220">
                  <c:v>5</c:v>
                </c:pt>
                <c:pt idx="1221">
                  <c:v>5</c:v>
                </c:pt>
                <c:pt idx="1222">
                  <c:v>5</c:v>
                </c:pt>
                <c:pt idx="1223">
                  <c:v>5</c:v>
                </c:pt>
                <c:pt idx="1224">
                  <c:v>5</c:v>
                </c:pt>
                <c:pt idx="1225">
                  <c:v>5</c:v>
                </c:pt>
                <c:pt idx="1226">
                  <c:v>5</c:v>
                </c:pt>
                <c:pt idx="1227">
                  <c:v>5</c:v>
                </c:pt>
                <c:pt idx="1228">
                  <c:v>5</c:v>
                </c:pt>
                <c:pt idx="1229">
                  <c:v>5</c:v>
                </c:pt>
                <c:pt idx="1230">
                  <c:v>5</c:v>
                </c:pt>
                <c:pt idx="1231">
                  <c:v>5</c:v>
                </c:pt>
                <c:pt idx="1232">
                  <c:v>5</c:v>
                </c:pt>
                <c:pt idx="1233">
                  <c:v>5</c:v>
                </c:pt>
                <c:pt idx="1234">
                  <c:v>5</c:v>
                </c:pt>
                <c:pt idx="1235">
                  <c:v>5</c:v>
                </c:pt>
                <c:pt idx="1236">
                  <c:v>5</c:v>
                </c:pt>
                <c:pt idx="1237">
                  <c:v>5</c:v>
                </c:pt>
                <c:pt idx="1238">
                  <c:v>5</c:v>
                </c:pt>
                <c:pt idx="1239">
                  <c:v>5</c:v>
                </c:pt>
                <c:pt idx="1240">
                  <c:v>5</c:v>
                </c:pt>
                <c:pt idx="1241">
                  <c:v>5</c:v>
                </c:pt>
                <c:pt idx="1242">
                  <c:v>5</c:v>
                </c:pt>
                <c:pt idx="1243">
                  <c:v>5</c:v>
                </c:pt>
                <c:pt idx="1244">
                  <c:v>5</c:v>
                </c:pt>
                <c:pt idx="1245">
                  <c:v>5</c:v>
                </c:pt>
                <c:pt idx="1246">
                  <c:v>5</c:v>
                </c:pt>
                <c:pt idx="1247">
                  <c:v>5</c:v>
                </c:pt>
                <c:pt idx="1248">
                  <c:v>5</c:v>
                </c:pt>
                <c:pt idx="1249">
                  <c:v>5</c:v>
                </c:pt>
                <c:pt idx="1250">
                  <c:v>5</c:v>
                </c:pt>
                <c:pt idx="1251">
                  <c:v>5</c:v>
                </c:pt>
                <c:pt idx="1252">
                  <c:v>5</c:v>
                </c:pt>
                <c:pt idx="1253">
                  <c:v>5</c:v>
                </c:pt>
                <c:pt idx="1254">
                  <c:v>5</c:v>
                </c:pt>
                <c:pt idx="1255">
                  <c:v>5</c:v>
                </c:pt>
                <c:pt idx="1256">
                  <c:v>5</c:v>
                </c:pt>
                <c:pt idx="1257">
                  <c:v>5</c:v>
                </c:pt>
                <c:pt idx="1258">
                  <c:v>5</c:v>
                </c:pt>
                <c:pt idx="1259">
                  <c:v>5</c:v>
                </c:pt>
                <c:pt idx="1260">
                  <c:v>5</c:v>
                </c:pt>
                <c:pt idx="1261">
                  <c:v>5</c:v>
                </c:pt>
                <c:pt idx="1262">
                  <c:v>5</c:v>
                </c:pt>
                <c:pt idx="1263">
                  <c:v>5</c:v>
                </c:pt>
                <c:pt idx="1264">
                  <c:v>5</c:v>
                </c:pt>
                <c:pt idx="1265">
                  <c:v>5</c:v>
                </c:pt>
                <c:pt idx="1266">
                  <c:v>5</c:v>
                </c:pt>
                <c:pt idx="1267">
                  <c:v>5</c:v>
                </c:pt>
                <c:pt idx="1268">
                  <c:v>5</c:v>
                </c:pt>
                <c:pt idx="1269">
                  <c:v>5</c:v>
                </c:pt>
                <c:pt idx="1270">
                  <c:v>5</c:v>
                </c:pt>
                <c:pt idx="1271">
                  <c:v>5</c:v>
                </c:pt>
                <c:pt idx="1272">
                  <c:v>5</c:v>
                </c:pt>
                <c:pt idx="1273">
                  <c:v>5</c:v>
                </c:pt>
                <c:pt idx="1274">
                  <c:v>5</c:v>
                </c:pt>
                <c:pt idx="1275">
                  <c:v>5</c:v>
                </c:pt>
                <c:pt idx="1276">
                  <c:v>5</c:v>
                </c:pt>
                <c:pt idx="1277">
                  <c:v>5</c:v>
                </c:pt>
                <c:pt idx="1278">
                  <c:v>5</c:v>
                </c:pt>
                <c:pt idx="1279">
                  <c:v>5</c:v>
                </c:pt>
                <c:pt idx="1280">
                  <c:v>5</c:v>
                </c:pt>
                <c:pt idx="1281">
                  <c:v>5</c:v>
                </c:pt>
                <c:pt idx="1282">
                  <c:v>5</c:v>
                </c:pt>
                <c:pt idx="1283">
                  <c:v>5</c:v>
                </c:pt>
                <c:pt idx="1284">
                  <c:v>5</c:v>
                </c:pt>
                <c:pt idx="1285">
                  <c:v>5</c:v>
                </c:pt>
                <c:pt idx="1286">
                  <c:v>6</c:v>
                </c:pt>
                <c:pt idx="1287">
                  <c:v>6</c:v>
                </c:pt>
                <c:pt idx="1288">
                  <c:v>6</c:v>
                </c:pt>
                <c:pt idx="1289">
                  <c:v>6</c:v>
                </c:pt>
                <c:pt idx="1290">
                  <c:v>6</c:v>
                </c:pt>
                <c:pt idx="1291">
                  <c:v>6</c:v>
                </c:pt>
                <c:pt idx="1292">
                  <c:v>6</c:v>
                </c:pt>
                <c:pt idx="1293">
                  <c:v>6</c:v>
                </c:pt>
                <c:pt idx="1294">
                  <c:v>6</c:v>
                </c:pt>
                <c:pt idx="1295">
                  <c:v>6</c:v>
                </c:pt>
                <c:pt idx="1296">
                  <c:v>6</c:v>
                </c:pt>
                <c:pt idx="1297">
                  <c:v>6</c:v>
                </c:pt>
                <c:pt idx="1298">
                  <c:v>6</c:v>
                </c:pt>
                <c:pt idx="1299">
                  <c:v>6</c:v>
                </c:pt>
                <c:pt idx="1300">
                  <c:v>6</c:v>
                </c:pt>
                <c:pt idx="1301">
                  <c:v>6</c:v>
                </c:pt>
                <c:pt idx="1302">
                  <c:v>6</c:v>
                </c:pt>
                <c:pt idx="1303">
                  <c:v>6</c:v>
                </c:pt>
                <c:pt idx="1304">
                  <c:v>6</c:v>
                </c:pt>
                <c:pt idx="1305">
                  <c:v>6</c:v>
                </c:pt>
                <c:pt idx="1306">
                  <c:v>6</c:v>
                </c:pt>
                <c:pt idx="1307">
                  <c:v>6</c:v>
                </c:pt>
                <c:pt idx="1308">
                  <c:v>6</c:v>
                </c:pt>
                <c:pt idx="1309">
                  <c:v>6</c:v>
                </c:pt>
                <c:pt idx="1310">
                  <c:v>6</c:v>
                </c:pt>
                <c:pt idx="1311">
                  <c:v>6</c:v>
                </c:pt>
                <c:pt idx="1312">
                  <c:v>6</c:v>
                </c:pt>
                <c:pt idx="1313">
                  <c:v>6</c:v>
                </c:pt>
                <c:pt idx="1314">
                  <c:v>6</c:v>
                </c:pt>
                <c:pt idx="1315">
                  <c:v>6</c:v>
                </c:pt>
                <c:pt idx="1316">
                  <c:v>6</c:v>
                </c:pt>
                <c:pt idx="1317">
                  <c:v>6</c:v>
                </c:pt>
                <c:pt idx="1318">
                  <c:v>6</c:v>
                </c:pt>
                <c:pt idx="1319">
                  <c:v>6</c:v>
                </c:pt>
                <c:pt idx="1320">
                  <c:v>6</c:v>
                </c:pt>
                <c:pt idx="1321">
                  <c:v>6</c:v>
                </c:pt>
                <c:pt idx="1322">
                  <c:v>6</c:v>
                </c:pt>
                <c:pt idx="1323">
                  <c:v>6</c:v>
                </c:pt>
                <c:pt idx="1324">
                  <c:v>6</c:v>
                </c:pt>
                <c:pt idx="1325">
                  <c:v>6</c:v>
                </c:pt>
                <c:pt idx="1326">
                  <c:v>6</c:v>
                </c:pt>
                <c:pt idx="1327">
                  <c:v>6</c:v>
                </c:pt>
                <c:pt idx="1328">
                  <c:v>6</c:v>
                </c:pt>
                <c:pt idx="1329">
                  <c:v>6</c:v>
                </c:pt>
                <c:pt idx="1330">
                  <c:v>6</c:v>
                </c:pt>
                <c:pt idx="1331">
                  <c:v>6</c:v>
                </c:pt>
                <c:pt idx="1332">
                  <c:v>6</c:v>
                </c:pt>
                <c:pt idx="1333">
                  <c:v>6</c:v>
                </c:pt>
                <c:pt idx="1334">
                  <c:v>6</c:v>
                </c:pt>
                <c:pt idx="1335">
                  <c:v>6</c:v>
                </c:pt>
                <c:pt idx="1336">
                  <c:v>6</c:v>
                </c:pt>
                <c:pt idx="1337">
                  <c:v>6</c:v>
                </c:pt>
                <c:pt idx="1338">
                  <c:v>6</c:v>
                </c:pt>
                <c:pt idx="1339">
                  <c:v>6</c:v>
                </c:pt>
                <c:pt idx="1340">
                  <c:v>6</c:v>
                </c:pt>
                <c:pt idx="1341">
                  <c:v>6</c:v>
                </c:pt>
                <c:pt idx="1342">
                  <c:v>6</c:v>
                </c:pt>
                <c:pt idx="1343">
                  <c:v>6</c:v>
                </c:pt>
                <c:pt idx="1344">
                  <c:v>6</c:v>
                </c:pt>
                <c:pt idx="1345">
                  <c:v>6</c:v>
                </c:pt>
                <c:pt idx="1346">
                  <c:v>6</c:v>
                </c:pt>
                <c:pt idx="1347">
                  <c:v>6</c:v>
                </c:pt>
                <c:pt idx="1348">
                  <c:v>6</c:v>
                </c:pt>
                <c:pt idx="1349">
                  <c:v>6</c:v>
                </c:pt>
                <c:pt idx="1350">
                  <c:v>6</c:v>
                </c:pt>
                <c:pt idx="1351">
                  <c:v>6</c:v>
                </c:pt>
                <c:pt idx="1352">
                  <c:v>6</c:v>
                </c:pt>
                <c:pt idx="1353">
                  <c:v>6</c:v>
                </c:pt>
                <c:pt idx="1354">
                  <c:v>6</c:v>
                </c:pt>
                <c:pt idx="1355">
                  <c:v>6</c:v>
                </c:pt>
                <c:pt idx="1356">
                  <c:v>6</c:v>
                </c:pt>
                <c:pt idx="1357">
                  <c:v>6</c:v>
                </c:pt>
                <c:pt idx="1358">
                  <c:v>6</c:v>
                </c:pt>
                <c:pt idx="1359">
                  <c:v>6</c:v>
                </c:pt>
                <c:pt idx="1360">
                  <c:v>6</c:v>
                </c:pt>
                <c:pt idx="1361">
                  <c:v>6</c:v>
                </c:pt>
                <c:pt idx="1362">
                  <c:v>6</c:v>
                </c:pt>
                <c:pt idx="1363">
                  <c:v>6</c:v>
                </c:pt>
                <c:pt idx="1364">
                  <c:v>6</c:v>
                </c:pt>
                <c:pt idx="1365">
                  <c:v>6</c:v>
                </c:pt>
                <c:pt idx="1366">
                  <c:v>6</c:v>
                </c:pt>
                <c:pt idx="1367">
                  <c:v>6</c:v>
                </c:pt>
                <c:pt idx="1368">
                  <c:v>6</c:v>
                </c:pt>
                <c:pt idx="1369">
                  <c:v>6</c:v>
                </c:pt>
                <c:pt idx="1370">
                  <c:v>6</c:v>
                </c:pt>
                <c:pt idx="1371">
                  <c:v>6</c:v>
                </c:pt>
                <c:pt idx="1372">
                  <c:v>6</c:v>
                </c:pt>
                <c:pt idx="1373">
                  <c:v>6</c:v>
                </c:pt>
                <c:pt idx="1374">
                  <c:v>6</c:v>
                </c:pt>
                <c:pt idx="1375">
                  <c:v>6</c:v>
                </c:pt>
                <c:pt idx="1376">
                  <c:v>6</c:v>
                </c:pt>
                <c:pt idx="1377">
                  <c:v>6</c:v>
                </c:pt>
                <c:pt idx="1378">
                  <c:v>6</c:v>
                </c:pt>
                <c:pt idx="1379">
                  <c:v>6</c:v>
                </c:pt>
                <c:pt idx="1380">
                  <c:v>6</c:v>
                </c:pt>
                <c:pt idx="1381">
                  <c:v>6</c:v>
                </c:pt>
                <c:pt idx="1382">
                  <c:v>6</c:v>
                </c:pt>
                <c:pt idx="1383">
                  <c:v>6</c:v>
                </c:pt>
                <c:pt idx="1384">
                  <c:v>6</c:v>
                </c:pt>
                <c:pt idx="1385">
                  <c:v>6</c:v>
                </c:pt>
                <c:pt idx="1386">
                  <c:v>6</c:v>
                </c:pt>
                <c:pt idx="1387">
                  <c:v>6</c:v>
                </c:pt>
                <c:pt idx="1388">
                  <c:v>6</c:v>
                </c:pt>
                <c:pt idx="1389">
                  <c:v>6</c:v>
                </c:pt>
                <c:pt idx="1390">
                  <c:v>6</c:v>
                </c:pt>
                <c:pt idx="1391">
                  <c:v>6</c:v>
                </c:pt>
                <c:pt idx="1392">
                  <c:v>6</c:v>
                </c:pt>
                <c:pt idx="1393">
                  <c:v>6</c:v>
                </c:pt>
                <c:pt idx="1394">
                  <c:v>6</c:v>
                </c:pt>
                <c:pt idx="1395">
                  <c:v>6</c:v>
                </c:pt>
                <c:pt idx="1396">
                  <c:v>6</c:v>
                </c:pt>
                <c:pt idx="1397">
                  <c:v>6</c:v>
                </c:pt>
                <c:pt idx="1398">
                  <c:v>6</c:v>
                </c:pt>
                <c:pt idx="1399">
                  <c:v>6</c:v>
                </c:pt>
                <c:pt idx="1400">
                  <c:v>6</c:v>
                </c:pt>
                <c:pt idx="1401">
                  <c:v>6</c:v>
                </c:pt>
                <c:pt idx="1402">
                  <c:v>6</c:v>
                </c:pt>
                <c:pt idx="1403">
                  <c:v>6</c:v>
                </c:pt>
                <c:pt idx="1404">
                  <c:v>6</c:v>
                </c:pt>
                <c:pt idx="1405">
                  <c:v>6</c:v>
                </c:pt>
                <c:pt idx="1406">
                  <c:v>6</c:v>
                </c:pt>
                <c:pt idx="1407">
                  <c:v>6</c:v>
                </c:pt>
                <c:pt idx="1408">
                  <c:v>6</c:v>
                </c:pt>
                <c:pt idx="1409">
                  <c:v>6</c:v>
                </c:pt>
                <c:pt idx="1410">
                  <c:v>6</c:v>
                </c:pt>
                <c:pt idx="1411">
                  <c:v>6</c:v>
                </c:pt>
                <c:pt idx="1412">
                  <c:v>6</c:v>
                </c:pt>
                <c:pt idx="1413">
                  <c:v>6</c:v>
                </c:pt>
                <c:pt idx="1414">
                  <c:v>6</c:v>
                </c:pt>
                <c:pt idx="1415">
                  <c:v>6</c:v>
                </c:pt>
                <c:pt idx="1416">
                  <c:v>6</c:v>
                </c:pt>
                <c:pt idx="1417">
                  <c:v>6</c:v>
                </c:pt>
                <c:pt idx="1418">
                  <c:v>6</c:v>
                </c:pt>
                <c:pt idx="1419">
                  <c:v>6</c:v>
                </c:pt>
                <c:pt idx="1420">
                  <c:v>6</c:v>
                </c:pt>
                <c:pt idx="1421">
                  <c:v>6</c:v>
                </c:pt>
                <c:pt idx="1422">
                  <c:v>6</c:v>
                </c:pt>
                <c:pt idx="1423">
                  <c:v>6</c:v>
                </c:pt>
                <c:pt idx="1424">
                  <c:v>6</c:v>
                </c:pt>
                <c:pt idx="1425">
                  <c:v>6</c:v>
                </c:pt>
                <c:pt idx="1426">
                  <c:v>6</c:v>
                </c:pt>
                <c:pt idx="1427">
                  <c:v>6</c:v>
                </c:pt>
                <c:pt idx="1428">
                  <c:v>6</c:v>
                </c:pt>
                <c:pt idx="1429">
                  <c:v>6</c:v>
                </c:pt>
                <c:pt idx="1430">
                  <c:v>6</c:v>
                </c:pt>
                <c:pt idx="1431">
                  <c:v>6</c:v>
                </c:pt>
                <c:pt idx="1432">
                  <c:v>6</c:v>
                </c:pt>
                <c:pt idx="1433">
                  <c:v>6</c:v>
                </c:pt>
                <c:pt idx="1434">
                  <c:v>6</c:v>
                </c:pt>
                <c:pt idx="1435">
                  <c:v>6</c:v>
                </c:pt>
                <c:pt idx="1436">
                  <c:v>6</c:v>
                </c:pt>
                <c:pt idx="1437">
                  <c:v>6</c:v>
                </c:pt>
                <c:pt idx="1438">
                  <c:v>6</c:v>
                </c:pt>
                <c:pt idx="1439">
                  <c:v>6</c:v>
                </c:pt>
                <c:pt idx="1440">
                  <c:v>6</c:v>
                </c:pt>
                <c:pt idx="1441">
                  <c:v>6</c:v>
                </c:pt>
                <c:pt idx="1442">
                  <c:v>6</c:v>
                </c:pt>
                <c:pt idx="1443">
                  <c:v>6</c:v>
                </c:pt>
                <c:pt idx="1444">
                  <c:v>6</c:v>
                </c:pt>
                <c:pt idx="1445">
                  <c:v>6</c:v>
                </c:pt>
                <c:pt idx="1446">
                  <c:v>6</c:v>
                </c:pt>
                <c:pt idx="1447">
                  <c:v>6</c:v>
                </c:pt>
                <c:pt idx="1448">
                  <c:v>6</c:v>
                </c:pt>
                <c:pt idx="1449">
                  <c:v>6</c:v>
                </c:pt>
                <c:pt idx="1450">
                  <c:v>6</c:v>
                </c:pt>
                <c:pt idx="1451">
                  <c:v>6</c:v>
                </c:pt>
                <c:pt idx="1452">
                  <c:v>6</c:v>
                </c:pt>
                <c:pt idx="1453">
                  <c:v>6</c:v>
                </c:pt>
                <c:pt idx="1454">
                  <c:v>6</c:v>
                </c:pt>
                <c:pt idx="1455">
                  <c:v>6</c:v>
                </c:pt>
                <c:pt idx="1456">
                  <c:v>6</c:v>
                </c:pt>
                <c:pt idx="1457">
                  <c:v>6</c:v>
                </c:pt>
                <c:pt idx="1458">
                  <c:v>6</c:v>
                </c:pt>
                <c:pt idx="1459">
                  <c:v>6</c:v>
                </c:pt>
                <c:pt idx="1460">
                  <c:v>6</c:v>
                </c:pt>
                <c:pt idx="1461">
                  <c:v>6</c:v>
                </c:pt>
                <c:pt idx="1462">
                  <c:v>6</c:v>
                </c:pt>
                <c:pt idx="1463">
                  <c:v>6</c:v>
                </c:pt>
                <c:pt idx="1464">
                  <c:v>6</c:v>
                </c:pt>
                <c:pt idx="1465">
                  <c:v>6</c:v>
                </c:pt>
                <c:pt idx="1466">
                  <c:v>6</c:v>
                </c:pt>
                <c:pt idx="1467">
                  <c:v>6</c:v>
                </c:pt>
                <c:pt idx="1468">
                  <c:v>6</c:v>
                </c:pt>
                <c:pt idx="1469">
                  <c:v>6</c:v>
                </c:pt>
                <c:pt idx="1470">
                  <c:v>6</c:v>
                </c:pt>
                <c:pt idx="1471">
                  <c:v>6</c:v>
                </c:pt>
                <c:pt idx="1472">
                  <c:v>6</c:v>
                </c:pt>
                <c:pt idx="1473">
                  <c:v>7</c:v>
                </c:pt>
                <c:pt idx="1474">
                  <c:v>7</c:v>
                </c:pt>
                <c:pt idx="1475">
                  <c:v>7</c:v>
                </c:pt>
                <c:pt idx="1476">
                  <c:v>7</c:v>
                </c:pt>
                <c:pt idx="1477">
                  <c:v>7</c:v>
                </c:pt>
                <c:pt idx="1478">
                  <c:v>7</c:v>
                </c:pt>
                <c:pt idx="1479">
                  <c:v>7</c:v>
                </c:pt>
                <c:pt idx="1480">
                  <c:v>7</c:v>
                </c:pt>
                <c:pt idx="1481">
                  <c:v>7</c:v>
                </c:pt>
                <c:pt idx="1482">
                  <c:v>7</c:v>
                </c:pt>
                <c:pt idx="1483">
                  <c:v>7</c:v>
                </c:pt>
                <c:pt idx="1484">
                  <c:v>7</c:v>
                </c:pt>
                <c:pt idx="1485">
                  <c:v>7</c:v>
                </c:pt>
                <c:pt idx="1486">
                  <c:v>7</c:v>
                </c:pt>
                <c:pt idx="1487">
                  <c:v>7</c:v>
                </c:pt>
                <c:pt idx="1488">
                  <c:v>7</c:v>
                </c:pt>
                <c:pt idx="1489">
                  <c:v>7</c:v>
                </c:pt>
                <c:pt idx="1490">
                  <c:v>7</c:v>
                </c:pt>
                <c:pt idx="1491">
                  <c:v>7</c:v>
                </c:pt>
                <c:pt idx="1492">
                  <c:v>7</c:v>
                </c:pt>
                <c:pt idx="1493">
                  <c:v>7</c:v>
                </c:pt>
                <c:pt idx="1494">
                  <c:v>7</c:v>
                </c:pt>
                <c:pt idx="1495">
                  <c:v>7</c:v>
                </c:pt>
                <c:pt idx="1496">
                  <c:v>7</c:v>
                </c:pt>
                <c:pt idx="1497">
                  <c:v>7</c:v>
                </c:pt>
                <c:pt idx="1498">
                  <c:v>7</c:v>
                </c:pt>
                <c:pt idx="1499">
                  <c:v>7</c:v>
                </c:pt>
                <c:pt idx="1500">
                  <c:v>7</c:v>
                </c:pt>
                <c:pt idx="1501">
                  <c:v>7</c:v>
                </c:pt>
                <c:pt idx="1502">
                  <c:v>7</c:v>
                </c:pt>
                <c:pt idx="1503">
                  <c:v>7</c:v>
                </c:pt>
                <c:pt idx="1504">
                  <c:v>7</c:v>
                </c:pt>
                <c:pt idx="1505">
                  <c:v>7</c:v>
                </c:pt>
                <c:pt idx="1506">
                  <c:v>7</c:v>
                </c:pt>
                <c:pt idx="1507">
                  <c:v>7</c:v>
                </c:pt>
                <c:pt idx="1508">
                  <c:v>7</c:v>
                </c:pt>
                <c:pt idx="1509">
                  <c:v>7</c:v>
                </c:pt>
                <c:pt idx="1510">
                  <c:v>7</c:v>
                </c:pt>
                <c:pt idx="1511">
                  <c:v>7</c:v>
                </c:pt>
                <c:pt idx="1512">
                  <c:v>7</c:v>
                </c:pt>
                <c:pt idx="1513">
                  <c:v>7</c:v>
                </c:pt>
                <c:pt idx="1514">
                  <c:v>7</c:v>
                </c:pt>
                <c:pt idx="1515">
                  <c:v>7</c:v>
                </c:pt>
                <c:pt idx="1516">
                  <c:v>7</c:v>
                </c:pt>
                <c:pt idx="1517">
                  <c:v>7</c:v>
                </c:pt>
                <c:pt idx="1518">
                  <c:v>7</c:v>
                </c:pt>
                <c:pt idx="1519">
                  <c:v>7</c:v>
                </c:pt>
                <c:pt idx="1520">
                  <c:v>7</c:v>
                </c:pt>
                <c:pt idx="1521">
                  <c:v>7</c:v>
                </c:pt>
                <c:pt idx="1522">
                  <c:v>7</c:v>
                </c:pt>
                <c:pt idx="1523">
                  <c:v>7</c:v>
                </c:pt>
                <c:pt idx="1524">
                  <c:v>7</c:v>
                </c:pt>
                <c:pt idx="1525">
                  <c:v>7</c:v>
                </c:pt>
                <c:pt idx="1526">
                  <c:v>7</c:v>
                </c:pt>
                <c:pt idx="1527">
                  <c:v>7</c:v>
                </c:pt>
                <c:pt idx="1528">
                  <c:v>7</c:v>
                </c:pt>
                <c:pt idx="1529">
                  <c:v>7</c:v>
                </c:pt>
                <c:pt idx="1530">
                  <c:v>7</c:v>
                </c:pt>
                <c:pt idx="1531">
                  <c:v>7</c:v>
                </c:pt>
                <c:pt idx="1532">
                  <c:v>7</c:v>
                </c:pt>
                <c:pt idx="1533">
                  <c:v>7</c:v>
                </c:pt>
                <c:pt idx="1534">
                  <c:v>7</c:v>
                </c:pt>
                <c:pt idx="1535">
                  <c:v>7</c:v>
                </c:pt>
                <c:pt idx="1536">
                  <c:v>7</c:v>
                </c:pt>
                <c:pt idx="1537">
                  <c:v>7</c:v>
                </c:pt>
                <c:pt idx="1538">
                  <c:v>7</c:v>
                </c:pt>
                <c:pt idx="1539">
                  <c:v>7</c:v>
                </c:pt>
                <c:pt idx="1540">
                  <c:v>7</c:v>
                </c:pt>
                <c:pt idx="1541">
                  <c:v>7</c:v>
                </c:pt>
                <c:pt idx="1542">
                  <c:v>7</c:v>
                </c:pt>
                <c:pt idx="1543">
                  <c:v>7</c:v>
                </c:pt>
                <c:pt idx="1544">
                  <c:v>7</c:v>
                </c:pt>
                <c:pt idx="1545">
                  <c:v>7</c:v>
                </c:pt>
                <c:pt idx="1546">
                  <c:v>7</c:v>
                </c:pt>
                <c:pt idx="1547">
                  <c:v>7</c:v>
                </c:pt>
                <c:pt idx="1548">
                  <c:v>7</c:v>
                </c:pt>
                <c:pt idx="1549">
                  <c:v>7</c:v>
                </c:pt>
                <c:pt idx="1550">
                  <c:v>7</c:v>
                </c:pt>
                <c:pt idx="1551">
                  <c:v>7</c:v>
                </c:pt>
                <c:pt idx="1552">
                  <c:v>7</c:v>
                </c:pt>
                <c:pt idx="1553">
                  <c:v>7</c:v>
                </c:pt>
                <c:pt idx="1554">
                  <c:v>7</c:v>
                </c:pt>
                <c:pt idx="1555">
                  <c:v>7</c:v>
                </c:pt>
                <c:pt idx="1556">
                  <c:v>7</c:v>
                </c:pt>
                <c:pt idx="1557">
                  <c:v>7</c:v>
                </c:pt>
                <c:pt idx="1558">
                  <c:v>7</c:v>
                </c:pt>
                <c:pt idx="1559">
                  <c:v>7</c:v>
                </c:pt>
                <c:pt idx="1560">
                  <c:v>7</c:v>
                </c:pt>
                <c:pt idx="1561">
                  <c:v>7</c:v>
                </c:pt>
                <c:pt idx="1562">
                  <c:v>7</c:v>
                </c:pt>
                <c:pt idx="1563">
                  <c:v>7</c:v>
                </c:pt>
                <c:pt idx="1564">
                  <c:v>7</c:v>
                </c:pt>
                <c:pt idx="1565">
                  <c:v>7</c:v>
                </c:pt>
                <c:pt idx="1566">
                  <c:v>7</c:v>
                </c:pt>
                <c:pt idx="1567">
                  <c:v>7</c:v>
                </c:pt>
                <c:pt idx="1568">
                  <c:v>7</c:v>
                </c:pt>
                <c:pt idx="1569">
                  <c:v>7</c:v>
                </c:pt>
                <c:pt idx="1570">
                  <c:v>7</c:v>
                </c:pt>
                <c:pt idx="1571">
                  <c:v>7</c:v>
                </c:pt>
                <c:pt idx="1572">
                  <c:v>7</c:v>
                </c:pt>
                <c:pt idx="1573">
                  <c:v>7</c:v>
                </c:pt>
                <c:pt idx="1574">
                  <c:v>7</c:v>
                </c:pt>
                <c:pt idx="1575">
                  <c:v>7</c:v>
                </c:pt>
                <c:pt idx="1576">
                  <c:v>7</c:v>
                </c:pt>
                <c:pt idx="1577">
                  <c:v>7</c:v>
                </c:pt>
                <c:pt idx="1578">
                  <c:v>7</c:v>
                </c:pt>
                <c:pt idx="1579">
                  <c:v>7</c:v>
                </c:pt>
                <c:pt idx="1580">
                  <c:v>7</c:v>
                </c:pt>
                <c:pt idx="1581">
                  <c:v>7</c:v>
                </c:pt>
                <c:pt idx="1582">
                  <c:v>7</c:v>
                </c:pt>
                <c:pt idx="1583">
                  <c:v>7</c:v>
                </c:pt>
                <c:pt idx="1584">
                  <c:v>7</c:v>
                </c:pt>
                <c:pt idx="1585">
                  <c:v>7</c:v>
                </c:pt>
                <c:pt idx="1586">
                  <c:v>7</c:v>
                </c:pt>
                <c:pt idx="1587">
                  <c:v>7</c:v>
                </c:pt>
                <c:pt idx="1588">
                  <c:v>7</c:v>
                </c:pt>
                <c:pt idx="1589">
                  <c:v>7</c:v>
                </c:pt>
                <c:pt idx="1590">
                  <c:v>7</c:v>
                </c:pt>
                <c:pt idx="1591">
                  <c:v>7</c:v>
                </c:pt>
                <c:pt idx="1592">
                  <c:v>7</c:v>
                </c:pt>
                <c:pt idx="1593">
                  <c:v>7</c:v>
                </c:pt>
                <c:pt idx="1594">
                  <c:v>7</c:v>
                </c:pt>
                <c:pt idx="1595">
                  <c:v>7</c:v>
                </c:pt>
                <c:pt idx="1596">
                  <c:v>7</c:v>
                </c:pt>
                <c:pt idx="1597">
                  <c:v>7</c:v>
                </c:pt>
                <c:pt idx="1598">
                  <c:v>7</c:v>
                </c:pt>
                <c:pt idx="1599">
                  <c:v>7</c:v>
                </c:pt>
                <c:pt idx="1600">
                  <c:v>7</c:v>
                </c:pt>
                <c:pt idx="1601">
                  <c:v>7</c:v>
                </c:pt>
                <c:pt idx="1602">
                  <c:v>7</c:v>
                </c:pt>
                <c:pt idx="1603">
                  <c:v>7</c:v>
                </c:pt>
                <c:pt idx="1604">
                  <c:v>7</c:v>
                </c:pt>
                <c:pt idx="1605">
                  <c:v>7</c:v>
                </c:pt>
                <c:pt idx="1606">
                  <c:v>7</c:v>
                </c:pt>
                <c:pt idx="1607">
                  <c:v>7</c:v>
                </c:pt>
                <c:pt idx="1608">
                  <c:v>8</c:v>
                </c:pt>
                <c:pt idx="1609">
                  <c:v>8</c:v>
                </c:pt>
                <c:pt idx="1610">
                  <c:v>8</c:v>
                </c:pt>
                <c:pt idx="1611">
                  <c:v>8</c:v>
                </c:pt>
                <c:pt idx="1612">
                  <c:v>8</c:v>
                </c:pt>
                <c:pt idx="1613">
                  <c:v>8</c:v>
                </c:pt>
                <c:pt idx="1614">
                  <c:v>8</c:v>
                </c:pt>
                <c:pt idx="1615">
                  <c:v>8</c:v>
                </c:pt>
                <c:pt idx="1616">
                  <c:v>8</c:v>
                </c:pt>
                <c:pt idx="1617">
                  <c:v>8</c:v>
                </c:pt>
                <c:pt idx="1618">
                  <c:v>8</c:v>
                </c:pt>
                <c:pt idx="1619">
                  <c:v>8</c:v>
                </c:pt>
                <c:pt idx="1620">
                  <c:v>8</c:v>
                </c:pt>
                <c:pt idx="1621">
                  <c:v>8</c:v>
                </c:pt>
                <c:pt idx="1622">
                  <c:v>8</c:v>
                </c:pt>
                <c:pt idx="1623">
                  <c:v>8</c:v>
                </c:pt>
                <c:pt idx="1624">
                  <c:v>8</c:v>
                </c:pt>
                <c:pt idx="1625">
                  <c:v>8</c:v>
                </c:pt>
                <c:pt idx="1626">
                  <c:v>8</c:v>
                </c:pt>
                <c:pt idx="1627">
                  <c:v>8</c:v>
                </c:pt>
                <c:pt idx="1628">
                  <c:v>8</c:v>
                </c:pt>
                <c:pt idx="1629">
                  <c:v>8</c:v>
                </c:pt>
                <c:pt idx="1630">
                  <c:v>8</c:v>
                </c:pt>
                <c:pt idx="1631">
                  <c:v>8</c:v>
                </c:pt>
                <c:pt idx="1632">
                  <c:v>8</c:v>
                </c:pt>
                <c:pt idx="1633">
                  <c:v>8</c:v>
                </c:pt>
                <c:pt idx="1634">
                  <c:v>8</c:v>
                </c:pt>
                <c:pt idx="1635">
                  <c:v>8</c:v>
                </c:pt>
                <c:pt idx="1636">
                  <c:v>8</c:v>
                </c:pt>
                <c:pt idx="1637">
                  <c:v>8</c:v>
                </c:pt>
                <c:pt idx="1638">
                  <c:v>8</c:v>
                </c:pt>
                <c:pt idx="1639">
                  <c:v>8</c:v>
                </c:pt>
                <c:pt idx="1640">
                  <c:v>8</c:v>
                </c:pt>
                <c:pt idx="1641">
                  <c:v>8</c:v>
                </c:pt>
                <c:pt idx="1642">
                  <c:v>8</c:v>
                </c:pt>
                <c:pt idx="1643">
                  <c:v>8</c:v>
                </c:pt>
                <c:pt idx="1644">
                  <c:v>8</c:v>
                </c:pt>
                <c:pt idx="1645">
                  <c:v>8</c:v>
                </c:pt>
                <c:pt idx="1646">
                  <c:v>8</c:v>
                </c:pt>
                <c:pt idx="1647">
                  <c:v>8</c:v>
                </c:pt>
                <c:pt idx="1648">
                  <c:v>8</c:v>
                </c:pt>
                <c:pt idx="1649">
                  <c:v>8</c:v>
                </c:pt>
                <c:pt idx="1650">
                  <c:v>8</c:v>
                </c:pt>
                <c:pt idx="1651">
                  <c:v>8</c:v>
                </c:pt>
                <c:pt idx="1652">
                  <c:v>8</c:v>
                </c:pt>
                <c:pt idx="1653">
                  <c:v>8</c:v>
                </c:pt>
                <c:pt idx="1654">
                  <c:v>8</c:v>
                </c:pt>
                <c:pt idx="1655">
                  <c:v>8</c:v>
                </c:pt>
                <c:pt idx="1656">
                  <c:v>8</c:v>
                </c:pt>
                <c:pt idx="1657">
                  <c:v>8</c:v>
                </c:pt>
                <c:pt idx="1658">
                  <c:v>8</c:v>
                </c:pt>
                <c:pt idx="1659">
                  <c:v>8</c:v>
                </c:pt>
                <c:pt idx="1660">
                  <c:v>8</c:v>
                </c:pt>
                <c:pt idx="1661">
                  <c:v>8</c:v>
                </c:pt>
                <c:pt idx="1662">
                  <c:v>8</c:v>
                </c:pt>
                <c:pt idx="1663">
                  <c:v>8</c:v>
                </c:pt>
                <c:pt idx="1664">
                  <c:v>8</c:v>
                </c:pt>
                <c:pt idx="1665">
                  <c:v>8</c:v>
                </c:pt>
                <c:pt idx="1666">
                  <c:v>8</c:v>
                </c:pt>
                <c:pt idx="1667">
                  <c:v>8</c:v>
                </c:pt>
                <c:pt idx="1668">
                  <c:v>8</c:v>
                </c:pt>
                <c:pt idx="1669">
                  <c:v>8</c:v>
                </c:pt>
                <c:pt idx="1670">
                  <c:v>8</c:v>
                </c:pt>
                <c:pt idx="1671">
                  <c:v>8</c:v>
                </c:pt>
                <c:pt idx="1672">
                  <c:v>8</c:v>
                </c:pt>
                <c:pt idx="1673">
                  <c:v>8</c:v>
                </c:pt>
                <c:pt idx="1674">
                  <c:v>8</c:v>
                </c:pt>
                <c:pt idx="1675">
                  <c:v>8</c:v>
                </c:pt>
                <c:pt idx="1676">
                  <c:v>8</c:v>
                </c:pt>
                <c:pt idx="1677">
                  <c:v>8</c:v>
                </c:pt>
                <c:pt idx="1678">
                  <c:v>8</c:v>
                </c:pt>
                <c:pt idx="1679">
                  <c:v>8</c:v>
                </c:pt>
                <c:pt idx="1680">
                  <c:v>8</c:v>
                </c:pt>
                <c:pt idx="1681">
                  <c:v>8</c:v>
                </c:pt>
                <c:pt idx="1682">
                  <c:v>8</c:v>
                </c:pt>
                <c:pt idx="1683">
                  <c:v>8</c:v>
                </c:pt>
                <c:pt idx="1684">
                  <c:v>8</c:v>
                </c:pt>
                <c:pt idx="1685">
                  <c:v>8</c:v>
                </c:pt>
                <c:pt idx="1686">
                  <c:v>8</c:v>
                </c:pt>
                <c:pt idx="1687">
                  <c:v>8</c:v>
                </c:pt>
                <c:pt idx="1688">
                  <c:v>8</c:v>
                </c:pt>
                <c:pt idx="1689">
                  <c:v>8</c:v>
                </c:pt>
                <c:pt idx="1690">
                  <c:v>8</c:v>
                </c:pt>
                <c:pt idx="1691">
                  <c:v>8</c:v>
                </c:pt>
                <c:pt idx="1692">
                  <c:v>8</c:v>
                </c:pt>
                <c:pt idx="1693">
                  <c:v>8</c:v>
                </c:pt>
                <c:pt idx="1694">
                  <c:v>8</c:v>
                </c:pt>
                <c:pt idx="1695">
                  <c:v>8</c:v>
                </c:pt>
                <c:pt idx="1696">
                  <c:v>8</c:v>
                </c:pt>
                <c:pt idx="1697">
                  <c:v>8</c:v>
                </c:pt>
                <c:pt idx="1698">
                  <c:v>8</c:v>
                </c:pt>
                <c:pt idx="1699">
                  <c:v>8</c:v>
                </c:pt>
                <c:pt idx="1700">
                  <c:v>8</c:v>
                </c:pt>
                <c:pt idx="1701">
                  <c:v>8</c:v>
                </c:pt>
                <c:pt idx="1702">
                  <c:v>8</c:v>
                </c:pt>
                <c:pt idx="1703">
                  <c:v>8</c:v>
                </c:pt>
                <c:pt idx="1704">
                  <c:v>8</c:v>
                </c:pt>
                <c:pt idx="1705">
                  <c:v>8</c:v>
                </c:pt>
                <c:pt idx="1706">
                  <c:v>8</c:v>
                </c:pt>
                <c:pt idx="1707">
                  <c:v>8</c:v>
                </c:pt>
                <c:pt idx="1708">
                  <c:v>8</c:v>
                </c:pt>
                <c:pt idx="1709">
                  <c:v>8</c:v>
                </c:pt>
                <c:pt idx="1710">
                  <c:v>8</c:v>
                </c:pt>
                <c:pt idx="1711">
                  <c:v>8</c:v>
                </c:pt>
                <c:pt idx="1712">
                  <c:v>8</c:v>
                </c:pt>
                <c:pt idx="1713">
                  <c:v>8</c:v>
                </c:pt>
                <c:pt idx="1714">
                  <c:v>8</c:v>
                </c:pt>
                <c:pt idx="1715">
                  <c:v>8</c:v>
                </c:pt>
                <c:pt idx="1716">
                  <c:v>8</c:v>
                </c:pt>
                <c:pt idx="1717">
                  <c:v>8</c:v>
                </c:pt>
                <c:pt idx="1718">
                  <c:v>8</c:v>
                </c:pt>
                <c:pt idx="1719">
                  <c:v>8</c:v>
                </c:pt>
                <c:pt idx="1720">
                  <c:v>8</c:v>
                </c:pt>
                <c:pt idx="1721">
                  <c:v>8</c:v>
                </c:pt>
                <c:pt idx="1722">
                  <c:v>8</c:v>
                </c:pt>
                <c:pt idx="1723">
                  <c:v>8</c:v>
                </c:pt>
                <c:pt idx="1724">
                  <c:v>8</c:v>
                </c:pt>
                <c:pt idx="1725">
                  <c:v>8</c:v>
                </c:pt>
                <c:pt idx="1726">
                  <c:v>8</c:v>
                </c:pt>
                <c:pt idx="1727">
                  <c:v>8</c:v>
                </c:pt>
                <c:pt idx="1728">
                  <c:v>8</c:v>
                </c:pt>
                <c:pt idx="1729">
                  <c:v>8</c:v>
                </c:pt>
                <c:pt idx="1730">
                  <c:v>8</c:v>
                </c:pt>
                <c:pt idx="1731">
                  <c:v>8</c:v>
                </c:pt>
                <c:pt idx="1732">
                  <c:v>8</c:v>
                </c:pt>
                <c:pt idx="1733">
                  <c:v>8</c:v>
                </c:pt>
                <c:pt idx="1734">
                  <c:v>8</c:v>
                </c:pt>
                <c:pt idx="1735">
                  <c:v>8</c:v>
                </c:pt>
                <c:pt idx="1736">
                  <c:v>8</c:v>
                </c:pt>
                <c:pt idx="1737">
                  <c:v>8</c:v>
                </c:pt>
                <c:pt idx="1738">
                  <c:v>8</c:v>
                </c:pt>
                <c:pt idx="1739">
                  <c:v>8</c:v>
                </c:pt>
                <c:pt idx="1740">
                  <c:v>8</c:v>
                </c:pt>
                <c:pt idx="1741">
                  <c:v>8</c:v>
                </c:pt>
                <c:pt idx="1742">
                  <c:v>8</c:v>
                </c:pt>
                <c:pt idx="1743">
                  <c:v>8</c:v>
                </c:pt>
                <c:pt idx="1744">
                  <c:v>8</c:v>
                </c:pt>
                <c:pt idx="1745">
                  <c:v>8</c:v>
                </c:pt>
                <c:pt idx="1746">
                  <c:v>8</c:v>
                </c:pt>
                <c:pt idx="1747">
                  <c:v>8</c:v>
                </c:pt>
                <c:pt idx="1748">
                  <c:v>8</c:v>
                </c:pt>
                <c:pt idx="1749">
                  <c:v>8</c:v>
                </c:pt>
                <c:pt idx="1750">
                  <c:v>8</c:v>
                </c:pt>
                <c:pt idx="1751">
                  <c:v>8</c:v>
                </c:pt>
                <c:pt idx="1752">
                  <c:v>8</c:v>
                </c:pt>
                <c:pt idx="1753">
                  <c:v>8</c:v>
                </c:pt>
                <c:pt idx="1754">
                  <c:v>8</c:v>
                </c:pt>
                <c:pt idx="1755">
                  <c:v>8</c:v>
                </c:pt>
                <c:pt idx="1756">
                  <c:v>8</c:v>
                </c:pt>
                <c:pt idx="1757">
                  <c:v>8</c:v>
                </c:pt>
                <c:pt idx="1758">
                  <c:v>8</c:v>
                </c:pt>
                <c:pt idx="1759">
                  <c:v>8</c:v>
                </c:pt>
                <c:pt idx="1760">
                  <c:v>8</c:v>
                </c:pt>
                <c:pt idx="1761">
                  <c:v>8</c:v>
                </c:pt>
                <c:pt idx="1762">
                  <c:v>8</c:v>
                </c:pt>
                <c:pt idx="1763">
                  <c:v>8</c:v>
                </c:pt>
                <c:pt idx="1764">
                  <c:v>8</c:v>
                </c:pt>
                <c:pt idx="1765">
                  <c:v>8</c:v>
                </c:pt>
                <c:pt idx="1766">
                  <c:v>8</c:v>
                </c:pt>
                <c:pt idx="1767">
                  <c:v>8</c:v>
                </c:pt>
                <c:pt idx="1768">
                  <c:v>8</c:v>
                </c:pt>
                <c:pt idx="1769">
                  <c:v>8</c:v>
                </c:pt>
                <c:pt idx="1770">
                  <c:v>8</c:v>
                </c:pt>
                <c:pt idx="1771">
                  <c:v>8</c:v>
                </c:pt>
                <c:pt idx="1772">
                  <c:v>8</c:v>
                </c:pt>
                <c:pt idx="1773">
                  <c:v>8</c:v>
                </c:pt>
                <c:pt idx="1774">
                  <c:v>8</c:v>
                </c:pt>
                <c:pt idx="1775">
                  <c:v>8</c:v>
                </c:pt>
                <c:pt idx="1776">
                  <c:v>8</c:v>
                </c:pt>
                <c:pt idx="1777">
                  <c:v>8</c:v>
                </c:pt>
                <c:pt idx="1778">
                  <c:v>8</c:v>
                </c:pt>
                <c:pt idx="1779">
                  <c:v>8</c:v>
                </c:pt>
                <c:pt idx="1780">
                  <c:v>8</c:v>
                </c:pt>
                <c:pt idx="1781">
                  <c:v>8</c:v>
                </c:pt>
                <c:pt idx="1782">
                  <c:v>8</c:v>
                </c:pt>
                <c:pt idx="1783">
                  <c:v>8</c:v>
                </c:pt>
                <c:pt idx="1784">
                  <c:v>8</c:v>
                </c:pt>
                <c:pt idx="1785">
                  <c:v>8</c:v>
                </c:pt>
                <c:pt idx="1786">
                  <c:v>8</c:v>
                </c:pt>
                <c:pt idx="1787">
                  <c:v>8</c:v>
                </c:pt>
                <c:pt idx="1788">
                  <c:v>8</c:v>
                </c:pt>
                <c:pt idx="1789">
                  <c:v>8</c:v>
                </c:pt>
                <c:pt idx="1790">
                  <c:v>9</c:v>
                </c:pt>
                <c:pt idx="1791">
                  <c:v>9</c:v>
                </c:pt>
                <c:pt idx="1792">
                  <c:v>9</c:v>
                </c:pt>
                <c:pt idx="1793">
                  <c:v>9</c:v>
                </c:pt>
                <c:pt idx="1794">
                  <c:v>9</c:v>
                </c:pt>
                <c:pt idx="1795">
                  <c:v>9</c:v>
                </c:pt>
                <c:pt idx="1796">
                  <c:v>9</c:v>
                </c:pt>
                <c:pt idx="1797">
                  <c:v>9</c:v>
                </c:pt>
                <c:pt idx="1798">
                  <c:v>9</c:v>
                </c:pt>
                <c:pt idx="1799">
                  <c:v>9</c:v>
                </c:pt>
                <c:pt idx="1800">
                  <c:v>9</c:v>
                </c:pt>
                <c:pt idx="1801">
                  <c:v>9</c:v>
                </c:pt>
                <c:pt idx="1802">
                  <c:v>9</c:v>
                </c:pt>
                <c:pt idx="1803">
                  <c:v>9</c:v>
                </c:pt>
                <c:pt idx="1804">
                  <c:v>9</c:v>
                </c:pt>
                <c:pt idx="1805">
                  <c:v>9</c:v>
                </c:pt>
                <c:pt idx="1806">
                  <c:v>9</c:v>
                </c:pt>
                <c:pt idx="1807">
                  <c:v>9</c:v>
                </c:pt>
                <c:pt idx="1808">
                  <c:v>9</c:v>
                </c:pt>
                <c:pt idx="1809">
                  <c:v>9</c:v>
                </c:pt>
                <c:pt idx="1810">
                  <c:v>9</c:v>
                </c:pt>
                <c:pt idx="1811">
                  <c:v>9</c:v>
                </c:pt>
                <c:pt idx="1812">
                  <c:v>9</c:v>
                </c:pt>
                <c:pt idx="1813">
                  <c:v>9</c:v>
                </c:pt>
                <c:pt idx="1814">
                  <c:v>9</c:v>
                </c:pt>
                <c:pt idx="1815">
                  <c:v>9</c:v>
                </c:pt>
                <c:pt idx="1816">
                  <c:v>9</c:v>
                </c:pt>
                <c:pt idx="1817">
                  <c:v>9</c:v>
                </c:pt>
                <c:pt idx="1818">
                  <c:v>9</c:v>
                </c:pt>
                <c:pt idx="1819">
                  <c:v>9</c:v>
                </c:pt>
                <c:pt idx="1820">
                  <c:v>9</c:v>
                </c:pt>
                <c:pt idx="1821">
                  <c:v>9</c:v>
                </c:pt>
                <c:pt idx="1822">
                  <c:v>9</c:v>
                </c:pt>
                <c:pt idx="1823">
                  <c:v>9</c:v>
                </c:pt>
                <c:pt idx="1824">
                  <c:v>9</c:v>
                </c:pt>
                <c:pt idx="1825">
                  <c:v>9</c:v>
                </c:pt>
                <c:pt idx="1826">
                  <c:v>9</c:v>
                </c:pt>
                <c:pt idx="1827">
                  <c:v>9</c:v>
                </c:pt>
                <c:pt idx="1828">
                  <c:v>9</c:v>
                </c:pt>
                <c:pt idx="1829">
                  <c:v>9</c:v>
                </c:pt>
                <c:pt idx="1830">
                  <c:v>9</c:v>
                </c:pt>
                <c:pt idx="1831">
                  <c:v>9</c:v>
                </c:pt>
                <c:pt idx="1832">
                  <c:v>9</c:v>
                </c:pt>
                <c:pt idx="1833">
                  <c:v>9</c:v>
                </c:pt>
                <c:pt idx="1834">
                  <c:v>9</c:v>
                </c:pt>
                <c:pt idx="1835">
                  <c:v>9</c:v>
                </c:pt>
                <c:pt idx="1836">
                  <c:v>9</c:v>
                </c:pt>
                <c:pt idx="1837">
                  <c:v>9</c:v>
                </c:pt>
                <c:pt idx="1838">
                  <c:v>9</c:v>
                </c:pt>
                <c:pt idx="1839">
                  <c:v>9</c:v>
                </c:pt>
                <c:pt idx="1840">
                  <c:v>9</c:v>
                </c:pt>
                <c:pt idx="1841">
                  <c:v>9</c:v>
                </c:pt>
                <c:pt idx="1842">
                  <c:v>9</c:v>
                </c:pt>
                <c:pt idx="1843">
                  <c:v>9</c:v>
                </c:pt>
                <c:pt idx="1844">
                  <c:v>9</c:v>
                </c:pt>
                <c:pt idx="1845">
                  <c:v>9</c:v>
                </c:pt>
                <c:pt idx="1846">
                  <c:v>9</c:v>
                </c:pt>
                <c:pt idx="1847">
                  <c:v>9</c:v>
                </c:pt>
                <c:pt idx="1848">
                  <c:v>9</c:v>
                </c:pt>
                <c:pt idx="1849">
                  <c:v>9</c:v>
                </c:pt>
                <c:pt idx="1850">
                  <c:v>9</c:v>
                </c:pt>
                <c:pt idx="1851">
                  <c:v>9</c:v>
                </c:pt>
                <c:pt idx="1852">
                  <c:v>9</c:v>
                </c:pt>
                <c:pt idx="1853">
                  <c:v>9</c:v>
                </c:pt>
                <c:pt idx="1854">
                  <c:v>9</c:v>
                </c:pt>
                <c:pt idx="1855">
                  <c:v>9</c:v>
                </c:pt>
                <c:pt idx="1856">
                  <c:v>9</c:v>
                </c:pt>
                <c:pt idx="1857">
                  <c:v>9</c:v>
                </c:pt>
                <c:pt idx="1858">
                  <c:v>9</c:v>
                </c:pt>
                <c:pt idx="1859">
                  <c:v>9</c:v>
                </c:pt>
                <c:pt idx="1860">
                  <c:v>9</c:v>
                </c:pt>
                <c:pt idx="1861">
                  <c:v>9</c:v>
                </c:pt>
                <c:pt idx="1862">
                  <c:v>9</c:v>
                </c:pt>
                <c:pt idx="1863">
                  <c:v>9</c:v>
                </c:pt>
                <c:pt idx="1864">
                  <c:v>9</c:v>
                </c:pt>
                <c:pt idx="1865">
                  <c:v>9</c:v>
                </c:pt>
                <c:pt idx="1866">
                  <c:v>9</c:v>
                </c:pt>
                <c:pt idx="1867">
                  <c:v>9</c:v>
                </c:pt>
                <c:pt idx="1868">
                  <c:v>9</c:v>
                </c:pt>
                <c:pt idx="1869">
                  <c:v>9</c:v>
                </c:pt>
                <c:pt idx="1870">
                  <c:v>9</c:v>
                </c:pt>
                <c:pt idx="1871">
                  <c:v>9</c:v>
                </c:pt>
                <c:pt idx="1872">
                  <c:v>9</c:v>
                </c:pt>
                <c:pt idx="1873">
                  <c:v>9</c:v>
                </c:pt>
                <c:pt idx="1874">
                  <c:v>9</c:v>
                </c:pt>
                <c:pt idx="1875">
                  <c:v>9</c:v>
                </c:pt>
                <c:pt idx="1876">
                  <c:v>9</c:v>
                </c:pt>
                <c:pt idx="1877">
                  <c:v>9</c:v>
                </c:pt>
                <c:pt idx="1878">
                  <c:v>9</c:v>
                </c:pt>
                <c:pt idx="1879">
                  <c:v>9</c:v>
                </c:pt>
                <c:pt idx="1880">
                  <c:v>9</c:v>
                </c:pt>
                <c:pt idx="1881">
                  <c:v>9</c:v>
                </c:pt>
                <c:pt idx="1882">
                  <c:v>9</c:v>
                </c:pt>
                <c:pt idx="1883">
                  <c:v>9</c:v>
                </c:pt>
                <c:pt idx="1884">
                  <c:v>9</c:v>
                </c:pt>
                <c:pt idx="1885">
                  <c:v>9</c:v>
                </c:pt>
                <c:pt idx="1886">
                  <c:v>9</c:v>
                </c:pt>
                <c:pt idx="1887">
                  <c:v>9</c:v>
                </c:pt>
                <c:pt idx="1888">
                  <c:v>9</c:v>
                </c:pt>
                <c:pt idx="1889">
                  <c:v>9</c:v>
                </c:pt>
                <c:pt idx="1890">
                  <c:v>9</c:v>
                </c:pt>
                <c:pt idx="1891">
                  <c:v>9</c:v>
                </c:pt>
                <c:pt idx="1892">
                  <c:v>9</c:v>
                </c:pt>
                <c:pt idx="1893">
                  <c:v>9</c:v>
                </c:pt>
                <c:pt idx="1894">
                  <c:v>9</c:v>
                </c:pt>
                <c:pt idx="1895">
                  <c:v>9</c:v>
                </c:pt>
                <c:pt idx="1896">
                  <c:v>9</c:v>
                </c:pt>
                <c:pt idx="1897">
                  <c:v>9</c:v>
                </c:pt>
                <c:pt idx="1898">
                  <c:v>9</c:v>
                </c:pt>
                <c:pt idx="1899">
                  <c:v>9</c:v>
                </c:pt>
                <c:pt idx="1900">
                  <c:v>9</c:v>
                </c:pt>
                <c:pt idx="1901">
                  <c:v>9</c:v>
                </c:pt>
                <c:pt idx="1902">
                  <c:v>9</c:v>
                </c:pt>
                <c:pt idx="1903">
                  <c:v>9</c:v>
                </c:pt>
                <c:pt idx="1904">
                  <c:v>9</c:v>
                </c:pt>
                <c:pt idx="1905">
                  <c:v>9</c:v>
                </c:pt>
                <c:pt idx="1906">
                  <c:v>9</c:v>
                </c:pt>
                <c:pt idx="1907">
                  <c:v>9</c:v>
                </c:pt>
                <c:pt idx="1908">
                  <c:v>9</c:v>
                </c:pt>
                <c:pt idx="1909">
                  <c:v>9</c:v>
                </c:pt>
                <c:pt idx="1910">
                  <c:v>9</c:v>
                </c:pt>
                <c:pt idx="1911">
                  <c:v>9</c:v>
                </c:pt>
                <c:pt idx="1912">
                  <c:v>9</c:v>
                </c:pt>
                <c:pt idx="1913">
                  <c:v>9</c:v>
                </c:pt>
                <c:pt idx="1914">
                  <c:v>9</c:v>
                </c:pt>
                <c:pt idx="1915">
                  <c:v>9</c:v>
                </c:pt>
                <c:pt idx="1916">
                  <c:v>9</c:v>
                </c:pt>
                <c:pt idx="1917">
                  <c:v>9</c:v>
                </c:pt>
                <c:pt idx="1918">
                  <c:v>9</c:v>
                </c:pt>
                <c:pt idx="1919">
                  <c:v>9</c:v>
                </c:pt>
                <c:pt idx="1920">
                  <c:v>9</c:v>
                </c:pt>
                <c:pt idx="1921">
                  <c:v>9</c:v>
                </c:pt>
                <c:pt idx="1922">
                  <c:v>9</c:v>
                </c:pt>
                <c:pt idx="1923">
                  <c:v>9</c:v>
                </c:pt>
                <c:pt idx="1924">
                  <c:v>9</c:v>
                </c:pt>
                <c:pt idx="1925">
                  <c:v>9</c:v>
                </c:pt>
                <c:pt idx="1926">
                  <c:v>9</c:v>
                </c:pt>
                <c:pt idx="1927">
                  <c:v>9</c:v>
                </c:pt>
                <c:pt idx="1928">
                  <c:v>9</c:v>
                </c:pt>
                <c:pt idx="1929">
                  <c:v>9</c:v>
                </c:pt>
                <c:pt idx="1930">
                  <c:v>9</c:v>
                </c:pt>
                <c:pt idx="1931">
                  <c:v>9</c:v>
                </c:pt>
                <c:pt idx="1932">
                  <c:v>9</c:v>
                </c:pt>
                <c:pt idx="1933">
                  <c:v>9</c:v>
                </c:pt>
                <c:pt idx="1934">
                  <c:v>9</c:v>
                </c:pt>
                <c:pt idx="1935">
                  <c:v>9</c:v>
                </c:pt>
                <c:pt idx="1936">
                  <c:v>10</c:v>
                </c:pt>
                <c:pt idx="1937">
                  <c:v>10</c:v>
                </c:pt>
                <c:pt idx="1938">
                  <c:v>10</c:v>
                </c:pt>
                <c:pt idx="1939">
                  <c:v>10</c:v>
                </c:pt>
                <c:pt idx="1940">
                  <c:v>10</c:v>
                </c:pt>
                <c:pt idx="1941">
                  <c:v>10</c:v>
                </c:pt>
                <c:pt idx="1942">
                  <c:v>10</c:v>
                </c:pt>
                <c:pt idx="1943">
                  <c:v>10</c:v>
                </c:pt>
                <c:pt idx="1944">
                  <c:v>10</c:v>
                </c:pt>
                <c:pt idx="1945">
                  <c:v>10</c:v>
                </c:pt>
                <c:pt idx="1946">
                  <c:v>10</c:v>
                </c:pt>
                <c:pt idx="1947">
                  <c:v>10</c:v>
                </c:pt>
                <c:pt idx="1948">
                  <c:v>10</c:v>
                </c:pt>
                <c:pt idx="1949">
                  <c:v>10</c:v>
                </c:pt>
                <c:pt idx="1950">
                  <c:v>10</c:v>
                </c:pt>
                <c:pt idx="1951">
                  <c:v>10</c:v>
                </c:pt>
                <c:pt idx="1952">
                  <c:v>10</c:v>
                </c:pt>
                <c:pt idx="1953">
                  <c:v>10</c:v>
                </c:pt>
                <c:pt idx="1954">
                  <c:v>10</c:v>
                </c:pt>
                <c:pt idx="1955">
                  <c:v>10</c:v>
                </c:pt>
                <c:pt idx="1956">
                  <c:v>10</c:v>
                </c:pt>
                <c:pt idx="1957">
                  <c:v>10</c:v>
                </c:pt>
                <c:pt idx="1958">
                  <c:v>10</c:v>
                </c:pt>
                <c:pt idx="1959">
                  <c:v>10</c:v>
                </c:pt>
                <c:pt idx="1960">
                  <c:v>10</c:v>
                </c:pt>
                <c:pt idx="1961">
                  <c:v>10</c:v>
                </c:pt>
                <c:pt idx="1962">
                  <c:v>10</c:v>
                </c:pt>
                <c:pt idx="1963">
                  <c:v>10</c:v>
                </c:pt>
                <c:pt idx="1964">
                  <c:v>10</c:v>
                </c:pt>
                <c:pt idx="1965">
                  <c:v>10</c:v>
                </c:pt>
                <c:pt idx="1966">
                  <c:v>10</c:v>
                </c:pt>
                <c:pt idx="1967">
                  <c:v>10</c:v>
                </c:pt>
                <c:pt idx="1968">
                  <c:v>10</c:v>
                </c:pt>
                <c:pt idx="1969">
                  <c:v>10</c:v>
                </c:pt>
                <c:pt idx="1970">
                  <c:v>10</c:v>
                </c:pt>
                <c:pt idx="1971">
                  <c:v>10</c:v>
                </c:pt>
                <c:pt idx="1972">
                  <c:v>10</c:v>
                </c:pt>
                <c:pt idx="1973">
                  <c:v>10</c:v>
                </c:pt>
                <c:pt idx="1974">
                  <c:v>10</c:v>
                </c:pt>
                <c:pt idx="1975">
                  <c:v>10</c:v>
                </c:pt>
                <c:pt idx="1976">
                  <c:v>10</c:v>
                </c:pt>
                <c:pt idx="1977">
                  <c:v>10</c:v>
                </c:pt>
                <c:pt idx="1978">
                  <c:v>10</c:v>
                </c:pt>
                <c:pt idx="1979">
                  <c:v>10</c:v>
                </c:pt>
                <c:pt idx="1980">
                  <c:v>10</c:v>
                </c:pt>
                <c:pt idx="1981">
                  <c:v>10</c:v>
                </c:pt>
                <c:pt idx="1982">
                  <c:v>10</c:v>
                </c:pt>
                <c:pt idx="1983">
                  <c:v>10</c:v>
                </c:pt>
                <c:pt idx="1984">
                  <c:v>10</c:v>
                </c:pt>
                <c:pt idx="1985">
                  <c:v>10</c:v>
                </c:pt>
                <c:pt idx="1986">
                  <c:v>10</c:v>
                </c:pt>
                <c:pt idx="1987">
                  <c:v>10</c:v>
                </c:pt>
                <c:pt idx="1988">
                  <c:v>10</c:v>
                </c:pt>
                <c:pt idx="1989">
                  <c:v>10</c:v>
                </c:pt>
                <c:pt idx="1990">
                  <c:v>10</c:v>
                </c:pt>
                <c:pt idx="1991">
                  <c:v>10</c:v>
                </c:pt>
                <c:pt idx="1992">
                  <c:v>10</c:v>
                </c:pt>
                <c:pt idx="1993">
                  <c:v>10</c:v>
                </c:pt>
                <c:pt idx="1994">
                  <c:v>10</c:v>
                </c:pt>
                <c:pt idx="1995">
                  <c:v>10</c:v>
                </c:pt>
                <c:pt idx="1996">
                  <c:v>10</c:v>
                </c:pt>
                <c:pt idx="1997">
                  <c:v>10</c:v>
                </c:pt>
                <c:pt idx="1998">
                  <c:v>10</c:v>
                </c:pt>
                <c:pt idx="1999">
                  <c:v>10</c:v>
                </c:pt>
                <c:pt idx="2000">
                  <c:v>10</c:v>
                </c:pt>
                <c:pt idx="2001">
                  <c:v>10</c:v>
                </c:pt>
                <c:pt idx="2002">
                  <c:v>10</c:v>
                </c:pt>
                <c:pt idx="2003">
                  <c:v>10</c:v>
                </c:pt>
                <c:pt idx="2004">
                  <c:v>10</c:v>
                </c:pt>
                <c:pt idx="2005">
                  <c:v>10</c:v>
                </c:pt>
                <c:pt idx="2006">
                  <c:v>10</c:v>
                </c:pt>
                <c:pt idx="2007">
                  <c:v>10</c:v>
                </c:pt>
                <c:pt idx="2008">
                  <c:v>10</c:v>
                </c:pt>
                <c:pt idx="2009">
                  <c:v>10</c:v>
                </c:pt>
                <c:pt idx="2010">
                  <c:v>10</c:v>
                </c:pt>
                <c:pt idx="2011">
                  <c:v>10</c:v>
                </c:pt>
                <c:pt idx="2012">
                  <c:v>10</c:v>
                </c:pt>
                <c:pt idx="2013">
                  <c:v>10</c:v>
                </c:pt>
                <c:pt idx="2014">
                  <c:v>10</c:v>
                </c:pt>
                <c:pt idx="2015">
                  <c:v>10</c:v>
                </c:pt>
                <c:pt idx="2016">
                  <c:v>10</c:v>
                </c:pt>
                <c:pt idx="2017">
                  <c:v>10</c:v>
                </c:pt>
                <c:pt idx="2018">
                  <c:v>10</c:v>
                </c:pt>
                <c:pt idx="2019">
                  <c:v>10</c:v>
                </c:pt>
                <c:pt idx="2020">
                  <c:v>10</c:v>
                </c:pt>
                <c:pt idx="2021">
                  <c:v>10</c:v>
                </c:pt>
                <c:pt idx="2022">
                  <c:v>10</c:v>
                </c:pt>
                <c:pt idx="2023">
                  <c:v>10</c:v>
                </c:pt>
                <c:pt idx="2024">
                  <c:v>10</c:v>
                </c:pt>
                <c:pt idx="2025">
                  <c:v>10</c:v>
                </c:pt>
                <c:pt idx="2026">
                  <c:v>10</c:v>
                </c:pt>
                <c:pt idx="2027">
                  <c:v>10</c:v>
                </c:pt>
                <c:pt idx="2028">
                  <c:v>10</c:v>
                </c:pt>
                <c:pt idx="2029">
                  <c:v>10</c:v>
                </c:pt>
                <c:pt idx="2030">
                  <c:v>10</c:v>
                </c:pt>
                <c:pt idx="2031">
                  <c:v>10</c:v>
                </c:pt>
                <c:pt idx="2032">
                  <c:v>10</c:v>
                </c:pt>
                <c:pt idx="2033">
                  <c:v>10</c:v>
                </c:pt>
                <c:pt idx="2034">
                  <c:v>10</c:v>
                </c:pt>
                <c:pt idx="2035">
                  <c:v>10</c:v>
                </c:pt>
                <c:pt idx="2036">
                  <c:v>10</c:v>
                </c:pt>
                <c:pt idx="2037">
                  <c:v>10</c:v>
                </c:pt>
                <c:pt idx="2038">
                  <c:v>10</c:v>
                </c:pt>
                <c:pt idx="2039">
                  <c:v>10</c:v>
                </c:pt>
                <c:pt idx="2040">
                  <c:v>10</c:v>
                </c:pt>
                <c:pt idx="2041">
                  <c:v>10</c:v>
                </c:pt>
                <c:pt idx="2042">
                  <c:v>10</c:v>
                </c:pt>
                <c:pt idx="2043">
                  <c:v>10</c:v>
                </c:pt>
                <c:pt idx="2044">
                  <c:v>10</c:v>
                </c:pt>
                <c:pt idx="2045">
                  <c:v>10</c:v>
                </c:pt>
                <c:pt idx="2046">
                  <c:v>10</c:v>
                </c:pt>
                <c:pt idx="2047">
                  <c:v>10</c:v>
                </c:pt>
                <c:pt idx="2048">
                  <c:v>10</c:v>
                </c:pt>
                <c:pt idx="2049">
                  <c:v>10</c:v>
                </c:pt>
                <c:pt idx="2050">
                  <c:v>10</c:v>
                </c:pt>
                <c:pt idx="2051">
                  <c:v>10</c:v>
                </c:pt>
                <c:pt idx="2052">
                  <c:v>10</c:v>
                </c:pt>
                <c:pt idx="2053">
                  <c:v>10</c:v>
                </c:pt>
                <c:pt idx="2054">
                  <c:v>10</c:v>
                </c:pt>
                <c:pt idx="2055">
                  <c:v>10</c:v>
                </c:pt>
                <c:pt idx="2056">
                  <c:v>10</c:v>
                </c:pt>
                <c:pt idx="2057">
                  <c:v>10</c:v>
                </c:pt>
                <c:pt idx="2058">
                  <c:v>10</c:v>
                </c:pt>
                <c:pt idx="2059">
                  <c:v>10</c:v>
                </c:pt>
                <c:pt idx="2060">
                  <c:v>10</c:v>
                </c:pt>
                <c:pt idx="2061">
                  <c:v>10</c:v>
                </c:pt>
                <c:pt idx="2062">
                  <c:v>10</c:v>
                </c:pt>
                <c:pt idx="2063">
                  <c:v>10</c:v>
                </c:pt>
                <c:pt idx="2064">
                  <c:v>10</c:v>
                </c:pt>
                <c:pt idx="2065">
                  <c:v>10</c:v>
                </c:pt>
                <c:pt idx="2066">
                  <c:v>10</c:v>
                </c:pt>
                <c:pt idx="2067">
                  <c:v>10</c:v>
                </c:pt>
                <c:pt idx="2068">
                  <c:v>10</c:v>
                </c:pt>
                <c:pt idx="2069">
                  <c:v>10</c:v>
                </c:pt>
                <c:pt idx="2070">
                  <c:v>10</c:v>
                </c:pt>
                <c:pt idx="2071">
                  <c:v>10</c:v>
                </c:pt>
                <c:pt idx="2072">
                  <c:v>10</c:v>
                </c:pt>
                <c:pt idx="2073">
                  <c:v>10</c:v>
                </c:pt>
                <c:pt idx="2074">
                  <c:v>10</c:v>
                </c:pt>
                <c:pt idx="2075">
                  <c:v>10</c:v>
                </c:pt>
                <c:pt idx="2076">
                  <c:v>10</c:v>
                </c:pt>
                <c:pt idx="2077">
                  <c:v>10</c:v>
                </c:pt>
                <c:pt idx="2078">
                  <c:v>10</c:v>
                </c:pt>
                <c:pt idx="2079">
                  <c:v>10</c:v>
                </c:pt>
                <c:pt idx="2080">
                  <c:v>10</c:v>
                </c:pt>
                <c:pt idx="2081">
                  <c:v>10</c:v>
                </c:pt>
                <c:pt idx="2082">
                  <c:v>10</c:v>
                </c:pt>
                <c:pt idx="2083">
                  <c:v>10</c:v>
                </c:pt>
                <c:pt idx="2084">
                  <c:v>10</c:v>
                </c:pt>
                <c:pt idx="2085">
                  <c:v>10</c:v>
                </c:pt>
                <c:pt idx="2086">
                  <c:v>10</c:v>
                </c:pt>
                <c:pt idx="2087">
                  <c:v>10</c:v>
                </c:pt>
                <c:pt idx="2088">
                  <c:v>10</c:v>
                </c:pt>
                <c:pt idx="2089">
                  <c:v>10</c:v>
                </c:pt>
                <c:pt idx="2090">
                  <c:v>10</c:v>
                </c:pt>
                <c:pt idx="2091">
                  <c:v>10</c:v>
                </c:pt>
                <c:pt idx="2092">
                  <c:v>10</c:v>
                </c:pt>
                <c:pt idx="2093">
                  <c:v>10</c:v>
                </c:pt>
                <c:pt idx="2094">
                  <c:v>10</c:v>
                </c:pt>
                <c:pt idx="2095">
                  <c:v>10</c:v>
                </c:pt>
                <c:pt idx="2096">
                  <c:v>10</c:v>
                </c:pt>
                <c:pt idx="2097">
                  <c:v>10</c:v>
                </c:pt>
                <c:pt idx="2098">
                  <c:v>10</c:v>
                </c:pt>
                <c:pt idx="2099">
                  <c:v>10</c:v>
                </c:pt>
                <c:pt idx="2100">
                  <c:v>10</c:v>
                </c:pt>
                <c:pt idx="2101">
                  <c:v>10</c:v>
                </c:pt>
                <c:pt idx="2102">
                  <c:v>10</c:v>
                </c:pt>
                <c:pt idx="2103">
                  <c:v>10</c:v>
                </c:pt>
                <c:pt idx="2104">
                  <c:v>10</c:v>
                </c:pt>
                <c:pt idx="2105">
                  <c:v>10</c:v>
                </c:pt>
                <c:pt idx="2106">
                  <c:v>10</c:v>
                </c:pt>
                <c:pt idx="2107">
                  <c:v>10</c:v>
                </c:pt>
                <c:pt idx="2108">
                  <c:v>10</c:v>
                </c:pt>
                <c:pt idx="2109">
                  <c:v>10</c:v>
                </c:pt>
                <c:pt idx="2110">
                  <c:v>10</c:v>
                </c:pt>
                <c:pt idx="2111">
                  <c:v>10</c:v>
                </c:pt>
              </c:numCache>
            </c:numRef>
          </c:cat>
          <c:val>
            <c:numRef>
              <c:f>Fig.7!$E$3:$E$2114</c:f>
              <c:numCache>
                <c:formatCode>0.00_ </c:formatCode>
                <c:ptCount val="2112"/>
                <c:pt idx="0">
                  <c:v>1.5667</c:v>
                </c:pt>
                <c:pt idx="1">
                  <c:v>1.6460999999999999</c:v>
                </c:pt>
                <c:pt idx="2">
                  <c:v>1.7101</c:v>
                </c:pt>
                <c:pt idx="3">
                  <c:v>1.7601</c:v>
                </c:pt>
                <c:pt idx="4">
                  <c:v>1.7955000000000001</c:v>
                </c:pt>
                <c:pt idx="5">
                  <c:v>1.8170999999999999</c:v>
                </c:pt>
                <c:pt idx="6">
                  <c:v>1.8233999999999999</c:v>
                </c:pt>
                <c:pt idx="7">
                  <c:v>1.8146</c:v>
                </c:pt>
                <c:pt idx="8">
                  <c:v>1.7887999999999999</c:v>
                </c:pt>
                <c:pt idx="9">
                  <c:v>1.7444999999999999</c:v>
                </c:pt>
                <c:pt idx="10">
                  <c:v>1.6798</c:v>
                </c:pt>
                <c:pt idx="11">
                  <c:v>1.5659000000000001</c:v>
                </c:pt>
                <c:pt idx="12">
                  <c:v>1.4202999999999999</c:v>
                </c:pt>
                <c:pt idx="13">
                  <c:v>1.2573000000000001</c:v>
                </c:pt>
                <c:pt idx="14">
                  <c:v>1.0862000000000001</c:v>
                </c:pt>
                <c:pt idx="15">
                  <c:v>0.91310000000000002</c:v>
                </c:pt>
                <c:pt idx="16">
                  <c:v>0.74439999999999995</c:v>
                </c:pt>
                <c:pt idx="17">
                  <c:v>0.58589999999999998</c:v>
                </c:pt>
                <c:pt idx="18">
                  <c:v>0.44140000000000001</c:v>
                </c:pt>
                <c:pt idx="19">
                  <c:v>0.3145</c:v>
                </c:pt>
                <c:pt idx="20">
                  <c:v>0.20730000000000001</c:v>
                </c:pt>
                <c:pt idx="21">
                  <c:v>0.12189999999999999</c:v>
                </c:pt>
                <c:pt idx="22">
                  <c:v>0.106</c:v>
                </c:pt>
                <c:pt idx="23">
                  <c:v>0.1285</c:v>
                </c:pt>
                <c:pt idx="24">
                  <c:v>0.15409999999999999</c:v>
                </c:pt>
                <c:pt idx="25">
                  <c:v>0.183</c:v>
                </c:pt>
                <c:pt idx="26">
                  <c:v>0.21609999999999999</c:v>
                </c:pt>
                <c:pt idx="27">
                  <c:v>0.25309999999999999</c:v>
                </c:pt>
                <c:pt idx="28">
                  <c:v>0.29470000000000002</c:v>
                </c:pt>
                <c:pt idx="29">
                  <c:v>0.3407</c:v>
                </c:pt>
                <c:pt idx="30">
                  <c:v>0.39229999999999998</c:v>
                </c:pt>
                <c:pt idx="31">
                  <c:v>0.44929999999999998</c:v>
                </c:pt>
                <c:pt idx="32">
                  <c:v>0.5111</c:v>
                </c:pt>
                <c:pt idx="33">
                  <c:v>0.57899999999999996</c:v>
                </c:pt>
                <c:pt idx="34">
                  <c:v>0.65210000000000001</c:v>
                </c:pt>
                <c:pt idx="35">
                  <c:v>0.73029999999999995</c:v>
                </c:pt>
                <c:pt idx="36">
                  <c:v>0.81369999999999998</c:v>
                </c:pt>
                <c:pt idx="37">
                  <c:v>0.90190000000000003</c:v>
                </c:pt>
                <c:pt idx="38">
                  <c:v>0.99350000000000005</c:v>
                </c:pt>
                <c:pt idx="39">
                  <c:v>1.0883</c:v>
                </c:pt>
                <c:pt idx="40">
                  <c:v>1.1848000000000001</c:v>
                </c:pt>
                <c:pt idx="41">
                  <c:v>1.2814000000000001</c:v>
                </c:pt>
                <c:pt idx="42">
                  <c:v>1.3765000000000001</c:v>
                </c:pt>
                <c:pt idx="43">
                  <c:v>1.4673</c:v>
                </c:pt>
                <c:pt idx="44">
                  <c:v>1.5513999999999999</c:v>
                </c:pt>
                <c:pt idx="45">
                  <c:v>1.6251</c:v>
                </c:pt>
                <c:pt idx="46">
                  <c:v>1.6843999999999999</c:v>
                </c:pt>
                <c:pt idx="47">
                  <c:v>1.7246999999999999</c:v>
                </c:pt>
                <c:pt idx="48">
                  <c:v>1.4766999999999999</c:v>
                </c:pt>
                <c:pt idx="49">
                  <c:v>1.1523000000000001</c:v>
                </c:pt>
                <c:pt idx="50">
                  <c:v>0.83979999999999999</c:v>
                </c:pt>
                <c:pt idx="51">
                  <c:v>0.55920000000000003</c:v>
                </c:pt>
                <c:pt idx="52">
                  <c:v>0.32740000000000002</c:v>
                </c:pt>
                <c:pt idx="53">
                  <c:v>0.15579999999999999</c:v>
                </c:pt>
                <c:pt idx="54">
                  <c:v>4.8300000000000003E-2</c:v>
                </c:pt>
                <c:pt idx="55">
                  <c:v>1.6500000000000001E-2</c:v>
                </c:pt>
                <c:pt idx="56">
                  <c:v>2.2000000000000001E-3</c:v>
                </c:pt>
                <c:pt idx="57">
                  <c:v>1.6999999999999999E-3</c:v>
                </c:pt>
                <c:pt idx="58">
                  <c:v>1.6799999999999999E-2</c:v>
                </c:pt>
                <c:pt idx="59">
                  <c:v>4.4600000000000001E-2</c:v>
                </c:pt>
                <c:pt idx="60">
                  <c:v>0.4496</c:v>
                </c:pt>
                <c:pt idx="61">
                  <c:v>0.7581</c:v>
                </c:pt>
                <c:pt idx="62">
                  <c:v>1.1382000000000001</c:v>
                </c:pt>
                <c:pt idx="63">
                  <c:v>1.5688</c:v>
                </c:pt>
                <c:pt idx="64">
                  <c:v>2.0183</c:v>
                </c:pt>
                <c:pt idx="65">
                  <c:v>2.1880000000000002</c:v>
                </c:pt>
                <c:pt idx="66">
                  <c:v>2.2311000000000001</c:v>
                </c:pt>
                <c:pt idx="67">
                  <c:v>2.2631999999999999</c:v>
                </c:pt>
                <c:pt idx="68">
                  <c:v>2.2852999999999999</c:v>
                </c:pt>
                <c:pt idx="69">
                  <c:v>2.2976999999999999</c:v>
                </c:pt>
                <c:pt idx="70">
                  <c:v>2.3020999999999998</c:v>
                </c:pt>
                <c:pt idx="71">
                  <c:v>2.2978999999999998</c:v>
                </c:pt>
                <c:pt idx="72">
                  <c:v>2.2858000000000001</c:v>
                </c:pt>
                <c:pt idx="73">
                  <c:v>2.266</c:v>
                </c:pt>
                <c:pt idx="74">
                  <c:v>2.2389000000000001</c:v>
                </c:pt>
                <c:pt idx="75">
                  <c:v>2.2040999999999999</c:v>
                </c:pt>
                <c:pt idx="76">
                  <c:v>2.1616</c:v>
                </c:pt>
                <c:pt idx="77">
                  <c:v>2.1114999999999999</c:v>
                </c:pt>
                <c:pt idx="78">
                  <c:v>2.0531000000000001</c:v>
                </c:pt>
                <c:pt idx="79">
                  <c:v>1.9865999999999999</c:v>
                </c:pt>
                <c:pt idx="80">
                  <c:v>1.9115</c:v>
                </c:pt>
                <c:pt idx="81">
                  <c:v>1.8282</c:v>
                </c:pt>
                <c:pt idx="82">
                  <c:v>1.4327000000000001</c:v>
                </c:pt>
                <c:pt idx="83">
                  <c:v>1.5455000000000001</c:v>
                </c:pt>
                <c:pt idx="84">
                  <c:v>1.6544000000000001</c:v>
                </c:pt>
                <c:pt idx="85">
                  <c:v>1.7587999999999999</c:v>
                </c:pt>
                <c:pt idx="86">
                  <c:v>1.8562000000000001</c:v>
                </c:pt>
                <c:pt idx="87">
                  <c:v>1.9448000000000001</c:v>
                </c:pt>
                <c:pt idx="88">
                  <c:v>2.0219999999999998</c:v>
                </c:pt>
                <c:pt idx="89">
                  <c:v>2.0844</c:v>
                </c:pt>
                <c:pt idx="90">
                  <c:v>2.1286999999999998</c:v>
                </c:pt>
                <c:pt idx="91">
                  <c:v>2.1501000000000001</c:v>
                </c:pt>
                <c:pt idx="92">
                  <c:v>2.1446999999999998</c:v>
                </c:pt>
                <c:pt idx="93">
                  <c:v>2.2921999999999998</c:v>
                </c:pt>
                <c:pt idx="94">
                  <c:v>2.5169999999999999</c:v>
                </c:pt>
                <c:pt idx="95">
                  <c:v>2.7456999999999998</c:v>
                </c:pt>
                <c:pt idx="96">
                  <c:v>2.9780000000000002</c:v>
                </c:pt>
                <c:pt idx="97">
                  <c:v>3.2134</c:v>
                </c:pt>
                <c:pt idx="98">
                  <c:v>3.4500999999999999</c:v>
                </c:pt>
                <c:pt idx="99">
                  <c:v>3.6858</c:v>
                </c:pt>
                <c:pt idx="100">
                  <c:v>3.9188999999999998</c:v>
                </c:pt>
                <c:pt idx="101">
                  <c:v>4.1448</c:v>
                </c:pt>
                <c:pt idx="102">
                  <c:v>4.3598999999999997</c:v>
                </c:pt>
                <c:pt idx="103">
                  <c:v>4.5583</c:v>
                </c:pt>
                <c:pt idx="104">
                  <c:v>4.7343000000000002</c:v>
                </c:pt>
                <c:pt idx="105">
                  <c:v>4.8815</c:v>
                </c:pt>
                <c:pt idx="106">
                  <c:v>4.9917999999999996</c:v>
                </c:pt>
                <c:pt idx="107">
                  <c:v>5.0568</c:v>
                </c:pt>
                <c:pt idx="108">
                  <c:v>5.0670000000000002</c:v>
                </c:pt>
                <c:pt idx="109">
                  <c:v>5.0038999999999998</c:v>
                </c:pt>
                <c:pt idx="110">
                  <c:v>4.8869999999999996</c:v>
                </c:pt>
                <c:pt idx="111">
                  <c:v>4.7351999999999999</c:v>
                </c:pt>
                <c:pt idx="112">
                  <c:v>4.5551000000000004</c:v>
                </c:pt>
                <c:pt idx="113">
                  <c:v>4.3521000000000001</c:v>
                </c:pt>
                <c:pt idx="114">
                  <c:v>4.1327999999999996</c:v>
                </c:pt>
                <c:pt idx="115">
                  <c:v>3.9001000000000001</c:v>
                </c:pt>
                <c:pt idx="116">
                  <c:v>3.6593</c:v>
                </c:pt>
                <c:pt idx="117">
                  <c:v>3.4127000000000001</c:v>
                </c:pt>
                <c:pt idx="118">
                  <c:v>3.1640999999999999</c:v>
                </c:pt>
                <c:pt idx="119">
                  <c:v>2.9154</c:v>
                </c:pt>
                <c:pt idx="120">
                  <c:v>2.6692</c:v>
                </c:pt>
                <c:pt idx="121">
                  <c:v>2.4276</c:v>
                </c:pt>
                <c:pt idx="122">
                  <c:v>2.1918000000000002</c:v>
                </c:pt>
                <c:pt idx="123">
                  <c:v>1.9636</c:v>
                </c:pt>
                <c:pt idx="124">
                  <c:v>1.7445999999999999</c:v>
                </c:pt>
                <c:pt idx="125">
                  <c:v>1.5355000000000001</c:v>
                </c:pt>
                <c:pt idx="126">
                  <c:v>1.3373999999999999</c:v>
                </c:pt>
                <c:pt idx="127">
                  <c:v>1.1511</c:v>
                </c:pt>
                <c:pt idx="128">
                  <c:v>0.97740000000000005</c:v>
                </c:pt>
                <c:pt idx="129">
                  <c:v>0.81769999999999998</c:v>
                </c:pt>
                <c:pt idx="130">
                  <c:v>0.67130000000000001</c:v>
                </c:pt>
                <c:pt idx="131">
                  <c:v>0.53920000000000001</c:v>
                </c:pt>
                <c:pt idx="132">
                  <c:v>0.42209999999999998</c:v>
                </c:pt>
                <c:pt idx="133">
                  <c:v>0.31990000000000002</c:v>
                </c:pt>
                <c:pt idx="134">
                  <c:v>0.23250000000000001</c:v>
                </c:pt>
                <c:pt idx="135">
                  <c:v>0.16</c:v>
                </c:pt>
                <c:pt idx="136">
                  <c:v>0.1023</c:v>
                </c:pt>
                <c:pt idx="137">
                  <c:v>5.8599999999999999E-2</c:v>
                </c:pt>
                <c:pt idx="138">
                  <c:v>2.7799999999999998E-2</c:v>
                </c:pt>
                <c:pt idx="139">
                  <c:v>4.4299999999999999E-2</c:v>
                </c:pt>
                <c:pt idx="140">
                  <c:v>8.2199999999999995E-2</c:v>
                </c:pt>
                <c:pt idx="141">
                  <c:v>0.13439999999999999</c:v>
                </c:pt>
                <c:pt idx="142">
                  <c:v>0.20169999999999999</c:v>
                </c:pt>
                <c:pt idx="143">
                  <c:v>0.28610000000000002</c:v>
                </c:pt>
                <c:pt idx="144">
                  <c:v>0.3871</c:v>
                </c:pt>
                <c:pt idx="145">
                  <c:v>0.50619999999999998</c:v>
                </c:pt>
                <c:pt idx="146">
                  <c:v>0.64259999999999995</c:v>
                </c:pt>
                <c:pt idx="147">
                  <c:v>0.79690000000000005</c:v>
                </c:pt>
                <c:pt idx="148">
                  <c:v>0.96689999999999998</c:v>
                </c:pt>
                <c:pt idx="149">
                  <c:v>1.1521999999999999</c:v>
                </c:pt>
                <c:pt idx="150">
                  <c:v>1.351</c:v>
                </c:pt>
                <c:pt idx="151">
                  <c:v>1.5599000000000001</c:v>
                </c:pt>
                <c:pt idx="152">
                  <c:v>1.776</c:v>
                </c:pt>
                <c:pt idx="153">
                  <c:v>1.9950000000000001</c:v>
                </c:pt>
                <c:pt idx="154">
                  <c:v>2.2126000000000001</c:v>
                </c:pt>
                <c:pt idx="155">
                  <c:v>2.423</c:v>
                </c:pt>
                <c:pt idx="156">
                  <c:v>2.6189</c:v>
                </c:pt>
                <c:pt idx="157">
                  <c:v>2.7934999999999999</c:v>
                </c:pt>
                <c:pt idx="158">
                  <c:v>2.9380000000000002</c:v>
                </c:pt>
                <c:pt idx="159">
                  <c:v>2.6823000000000001</c:v>
                </c:pt>
                <c:pt idx="160">
                  <c:v>2.21</c:v>
                </c:pt>
                <c:pt idx="161">
                  <c:v>1.9205000000000001</c:v>
                </c:pt>
                <c:pt idx="162">
                  <c:v>1.7583</c:v>
                </c:pt>
                <c:pt idx="163">
                  <c:v>1.5618000000000001</c:v>
                </c:pt>
                <c:pt idx="164">
                  <c:v>1.3418000000000001</c:v>
                </c:pt>
                <c:pt idx="165">
                  <c:v>1.1111</c:v>
                </c:pt>
                <c:pt idx="166">
                  <c:v>0.88129999999999997</c:v>
                </c:pt>
                <c:pt idx="167">
                  <c:v>0.66420000000000001</c:v>
                </c:pt>
                <c:pt idx="168">
                  <c:v>0.1711</c:v>
                </c:pt>
                <c:pt idx="169">
                  <c:v>9.4600000000000004E-2</c:v>
                </c:pt>
                <c:pt idx="170">
                  <c:v>3.7400000000000003E-2</c:v>
                </c:pt>
                <c:pt idx="171">
                  <c:v>5.0000000000000001E-3</c:v>
                </c:pt>
                <c:pt idx="172">
                  <c:v>3.3E-3</c:v>
                </c:pt>
                <c:pt idx="173">
                  <c:v>3.6499999999999998E-2</c:v>
                </c:pt>
                <c:pt idx="174">
                  <c:v>0.1085</c:v>
                </c:pt>
                <c:pt idx="175">
                  <c:v>0.22270000000000001</c:v>
                </c:pt>
                <c:pt idx="176">
                  <c:v>0.38059999999999999</c:v>
                </c:pt>
                <c:pt idx="177">
                  <c:v>0.58340000000000003</c:v>
                </c:pt>
                <c:pt idx="178">
                  <c:v>0.82899999999999996</c:v>
                </c:pt>
                <c:pt idx="179">
                  <c:v>1.1155999999999999</c:v>
                </c:pt>
                <c:pt idx="180">
                  <c:v>1.4386000000000001</c:v>
                </c:pt>
                <c:pt idx="181">
                  <c:v>1.7914000000000001</c:v>
                </c:pt>
                <c:pt idx="182">
                  <c:v>2.1661000000000001</c:v>
                </c:pt>
                <c:pt idx="183">
                  <c:v>2.5531000000000001</c:v>
                </c:pt>
                <c:pt idx="184">
                  <c:v>2.9409000000000001</c:v>
                </c:pt>
                <c:pt idx="185">
                  <c:v>3.3161999999999998</c:v>
                </c:pt>
                <c:pt idx="186">
                  <c:v>3.6389</c:v>
                </c:pt>
                <c:pt idx="187">
                  <c:v>3.6941000000000002</c:v>
                </c:pt>
                <c:pt idx="188">
                  <c:v>3.7258</c:v>
                </c:pt>
                <c:pt idx="189">
                  <c:v>3.7406000000000001</c:v>
                </c:pt>
                <c:pt idx="190">
                  <c:v>3.7389999999999999</c:v>
                </c:pt>
                <c:pt idx="191">
                  <c:v>3.7248999999999999</c:v>
                </c:pt>
                <c:pt idx="192">
                  <c:v>3.7002000000000002</c:v>
                </c:pt>
                <c:pt idx="193">
                  <c:v>3.6674000000000002</c:v>
                </c:pt>
                <c:pt idx="194">
                  <c:v>3.6267</c:v>
                </c:pt>
                <c:pt idx="195">
                  <c:v>3.5809000000000002</c:v>
                </c:pt>
                <c:pt idx="196">
                  <c:v>3.5305</c:v>
                </c:pt>
                <c:pt idx="197">
                  <c:v>3.4761000000000002</c:v>
                </c:pt>
                <c:pt idx="198">
                  <c:v>3.4180999999999999</c:v>
                </c:pt>
                <c:pt idx="199">
                  <c:v>3.3582000000000001</c:v>
                </c:pt>
                <c:pt idx="200">
                  <c:v>3.2953000000000001</c:v>
                </c:pt>
                <c:pt idx="201">
                  <c:v>3.2305000000000001</c:v>
                </c:pt>
                <c:pt idx="202">
                  <c:v>3.1636000000000002</c:v>
                </c:pt>
                <c:pt idx="203">
                  <c:v>3.0950000000000002</c:v>
                </c:pt>
                <c:pt idx="204">
                  <c:v>3.0238</c:v>
                </c:pt>
                <c:pt idx="205">
                  <c:v>2.9502999999999999</c:v>
                </c:pt>
                <c:pt idx="206">
                  <c:v>2.8738999999999999</c:v>
                </c:pt>
                <c:pt idx="207">
                  <c:v>2.7946</c:v>
                </c:pt>
                <c:pt idx="208">
                  <c:v>2.7111000000000001</c:v>
                </c:pt>
                <c:pt idx="209">
                  <c:v>2.6233</c:v>
                </c:pt>
                <c:pt idx="210">
                  <c:v>2.5303</c:v>
                </c:pt>
                <c:pt idx="211">
                  <c:v>2.4315000000000002</c:v>
                </c:pt>
                <c:pt idx="212">
                  <c:v>2.3256000000000001</c:v>
                </c:pt>
                <c:pt idx="213">
                  <c:v>2.2113</c:v>
                </c:pt>
                <c:pt idx="214">
                  <c:v>2.0874999999999999</c:v>
                </c:pt>
                <c:pt idx="215">
                  <c:v>4.0811999999999999</c:v>
                </c:pt>
                <c:pt idx="216">
                  <c:v>4.5641999999999996</c:v>
                </c:pt>
                <c:pt idx="217">
                  <c:v>4.9343000000000004</c:v>
                </c:pt>
                <c:pt idx="218">
                  <c:v>5.1651999999999996</c:v>
                </c:pt>
                <c:pt idx="219">
                  <c:v>5.2329999999999997</c:v>
                </c:pt>
                <c:pt idx="220">
                  <c:v>9.5731999999999999</c:v>
                </c:pt>
                <c:pt idx="221">
                  <c:v>9.7980999999999998</c:v>
                </c:pt>
                <c:pt idx="222">
                  <c:v>8.2447999999999997</c:v>
                </c:pt>
                <c:pt idx="223">
                  <c:v>8.6135000000000002</c:v>
                </c:pt>
                <c:pt idx="224">
                  <c:v>8.8849</c:v>
                </c:pt>
                <c:pt idx="225">
                  <c:v>9.0672999999999995</c:v>
                </c:pt>
                <c:pt idx="226">
                  <c:v>9.1632999999999996</c:v>
                </c:pt>
                <c:pt idx="227">
                  <c:v>9.1724999999999994</c:v>
                </c:pt>
                <c:pt idx="228">
                  <c:v>9.0936000000000003</c:v>
                </c:pt>
                <c:pt idx="229">
                  <c:v>8.9268000000000001</c:v>
                </c:pt>
                <c:pt idx="230">
                  <c:v>8.6707999999999998</c:v>
                </c:pt>
                <c:pt idx="231">
                  <c:v>8.3233999999999995</c:v>
                </c:pt>
                <c:pt idx="232">
                  <c:v>5.3217999999999996</c:v>
                </c:pt>
                <c:pt idx="233">
                  <c:v>5.4726999999999997</c:v>
                </c:pt>
                <c:pt idx="234">
                  <c:v>5.5945999999999998</c:v>
                </c:pt>
                <c:pt idx="235">
                  <c:v>5.6928999999999998</c:v>
                </c:pt>
                <c:pt idx="236">
                  <c:v>5.7718999999999996</c:v>
                </c:pt>
                <c:pt idx="237">
                  <c:v>5.8346</c:v>
                </c:pt>
                <c:pt idx="238">
                  <c:v>5.8844000000000003</c:v>
                </c:pt>
                <c:pt idx="239">
                  <c:v>5.9236000000000004</c:v>
                </c:pt>
                <c:pt idx="240">
                  <c:v>5.9546000000000001</c:v>
                </c:pt>
                <c:pt idx="241">
                  <c:v>5.9791999999999996</c:v>
                </c:pt>
                <c:pt idx="242">
                  <c:v>5.9991000000000003</c:v>
                </c:pt>
                <c:pt idx="243">
                  <c:v>6.0153999999999996</c:v>
                </c:pt>
                <c:pt idx="244">
                  <c:v>6.0293999999999999</c:v>
                </c:pt>
                <c:pt idx="245">
                  <c:v>6.0412999999999997</c:v>
                </c:pt>
                <c:pt idx="246">
                  <c:v>6.0526</c:v>
                </c:pt>
                <c:pt idx="247">
                  <c:v>6.0635000000000003</c:v>
                </c:pt>
                <c:pt idx="248">
                  <c:v>6.0744999999999996</c:v>
                </c:pt>
                <c:pt idx="249">
                  <c:v>6.0853000000000002</c:v>
                </c:pt>
                <c:pt idx="250">
                  <c:v>6.0959000000000003</c:v>
                </c:pt>
                <c:pt idx="251">
                  <c:v>6.1066000000000003</c:v>
                </c:pt>
                <c:pt idx="252">
                  <c:v>6.1162000000000001</c:v>
                </c:pt>
                <c:pt idx="253">
                  <c:v>6.1249000000000002</c:v>
                </c:pt>
                <c:pt idx="254">
                  <c:v>6.1315999999999997</c:v>
                </c:pt>
                <c:pt idx="255">
                  <c:v>6.1349999999999998</c:v>
                </c:pt>
                <c:pt idx="256">
                  <c:v>6.1337999999999999</c:v>
                </c:pt>
                <c:pt idx="257">
                  <c:v>6.1265000000000001</c:v>
                </c:pt>
                <c:pt idx="258">
                  <c:v>6.1111000000000004</c:v>
                </c:pt>
                <c:pt idx="259">
                  <c:v>6.0852000000000004</c:v>
                </c:pt>
                <c:pt idx="260">
                  <c:v>6.0457999999999998</c:v>
                </c:pt>
                <c:pt idx="261">
                  <c:v>5.9890999999999996</c:v>
                </c:pt>
                <c:pt idx="262">
                  <c:v>5.9116</c:v>
                </c:pt>
                <c:pt idx="263">
                  <c:v>5.8075000000000001</c:v>
                </c:pt>
                <c:pt idx="264">
                  <c:v>5.6704999999999997</c:v>
                </c:pt>
                <c:pt idx="265">
                  <c:v>5.4928999999999997</c:v>
                </c:pt>
                <c:pt idx="266">
                  <c:v>4.1230000000000002</c:v>
                </c:pt>
                <c:pt idx="267">
                  <c:v>3.9354</c:v>
                </c:pt>
                <c:pt idx="268">
                  <c:v>3.7159</c:v>
                </c:pt>
                <c:pt idx="269">
                  <c:v>3.4723999999999999</c:v>
                </c:pt>
                <c:pt idx="270">
                  <c:v>3.2118000000000002</c:v>
                </c:pt>
                <c:pt idx="271">
                  <c:v>2.9407000000000001</c:v>
                </c:pt>
                <c:pt idx="272">
                  <c:v>2.6642999999999999</c:v>
                </c:pt>
                <c:pt idx="273">
                  <c:v>2.3877000000000002</c:v>
                </c:pt>
                <c:pt idx="274">
                  <c:v>2.1147</c:v>
                </c:pt>
                <c:pt idx="275">
                  <c:v>1.8494999999999999</c:v>
                </c:pt>
                <c:pt idx="276">
                  <c:v>1.5947</c:v>
                </c:pt>
                <c:pt idx="277">
                  <c:v>1.3539000000000001</c:v>
                </c:pt>
                <c:pt idx="278">
                  <c:v>1.129</c:v>
                </c:pt>
                <c:pt idx="279">
                  <c:v>0.92269999999999996</c:v>
                </c:pt>
                <c:pt idx="280">
                  <c:v>0.73580000000000001</c:v>
                </c:pt>
                <c:pt idx="281">
                  <c:v>0.56979999999999997</c:v>
                </c:pt>
                <c:pt idx="282">
                  <c:v>0.42609999999999998</c:v>
                </c:pt>
                <c:pt idx="283">
                  <c:v>0.30370000000000003</c:v>
                </c:pt>
                <c:pt idx="284">
                  <c:v>0.2039</c:v>
                </c:pt>
                <c:pt idx="285">
                  <c:v>0.12520000000000001</c:v>
                </c:pt>
                <c:pt idx="286">
                  <c:v>6.6900000000000001E-2</c:v>
                </c:pt>
                <c:pt idx="287">
                  <c:v>5.2600000000000001E-2</c:v>
                </c:pt>
                <c:pt idx="288">
                  <c:v>8.9200000000000002E-2</c:v>
                </c:pt>
                <c:pt idx="289">
                  <c:v>0.1376</c:v>
                </c:pt>
                <c:pt idx="290">
                  <c:v>0.19869999999999999</c:v>
                </c:pt>
                <c:pt idx="291">
                  <c:v>0.2727</c:v>
                </c:pt>
                <c:pt idx="292">
                  <c:v>0.35849999999999999</c:v>
                </c:pt>
                <c:pt idx="293">
                  <c:v>0.45469999999999999</c:v>
                </c:pt>
                <c:pt idx="294">
                  <c:v>0.55910000000000004</c:v>
                </c:pt>
                <c:pt idx="295">
                  <c:v>0.66849999999999998</c:v>
                </c:pt>
                <c:pt idx="296">
                  <c:v>0.77839999999999998</c:v>
                </c:pt>
                <c:pt idx="297">
                  <c:v>0.80589999999999995</c:v>
                </c:pt>
                <c:pt idx="298">
                  <c:v>0.70199999999999996</c:v>
                </c:pt>
                <c:pt idx="299">
                  <c:v>0.58740000000000003</c:v>
                </c:pt>
                <c:pt idx="300">
                  <c:v>0.46910000000000002</c:v>
                </c:pt>
                <c:pt idx="301">
                  <c:v>0.35349999999999998</c:v>
                </c:pt>
                <c:pt idx="302">
                  <c:v>0.2477</c:v>
                </c:pt>
                <c:pt idx="303">
                  <c:v>0.15670000000000001</c:v>
                </c:pt>
                <c:pt idx="304">
                  <c:v>8.5699999999999998E-2</c:v>
                </c:pt>
                <c:pt idx="305">
                  <c:v>3.5999999999999997E-2</c:v>
                </c:pt>
                <c:pt idx="306">
                  <c:v>8.3000000000000001E-3</c:v>
                </c:pt>
                <c:pt idx="307">
                  <c:v>6.9999999999999999E-4</c:v>
                </c:pt>
                <c:pt idx="308">
                  <c:v>0</c:v>
                </c:pt>
                <c:pt idx="309">
                  <c:v>1.2999999999999999E-3</c:v>
                </c:pt>
                <c:pt idx="310">
                  <c:v>5.1999999999999998E-3</c:v>
                </c:pt>
                <c:pt idx="311">
                  <c:v>1.18E-2</c:v>
                </c:pt>
                <c:pt idx="312">
                  <c:v>2.1899999999999999E-2</c:v>
                </c:pt>
                <c:pt idx="313">
                  <c:v>3.56E-2</c:v>
                </c:pt>
                <c:pt idx="314">
                  <c:v>5.3100000000000001E-2</c:v>
                </c:pt>
                <c:pt idx="315">
                  <c:v>7.4800000000000005E-2</c:v>
                </c:pt>
                <c:pt idx="316">
                  <c:v>0.1012</c:v>
                </c:pt>
                <c:pt idx="317">
                  <c:v>0.13200000000000001</c:v>
                </c:pt>
                <c:pt idx="318">
                  <c:v>0.16769999999999999</c:v>
                </c:pt>
                <c:pt idx="319">
                  <c:v>0.20899999999999999</c:v>
                </c:pt>
                <c:pt idx="320">
                  <c:v>0.2555</c:v>
                </c:pt>
                <c:pt idx="321">
                  <c:v>0.30740000000000001</c:v>
                </c:pt>
                <c:pt idx="322">
                  <c:v>0.3654</c:v>
                </c:pt>
                <c:pt idx="323">
                  <c:v>0.42959999999999998</c:v>
                </c:pt>
                <c:pt idx="324">
                  <c:v>0.49959999999999999</c:v>
                </c:pt>
                <c:pt idx="325">
                  <c:v>0.57650000000000001</c:v>
                </c:pt>
                <c:pt idx="326">
                  <c:v>0.66</c:v>
                </c:pt>
                <c:pt idx="327">
                  <c:v>0.75</c:v>
                </c:pt>
                <c:pt idx="328">
                  <c:v>0.8468</c:v>
                </c:pt>
                <c:pt idx="329">
                  <c:v>0.95040000000000002</c:v>
                </c:pt>
                <c:pt idx="330">
                  <c:v>1.0611999999999999</c:v>
                </c:pt>
                <c:pt idx="331">
                  <c:v>1.1785000000000001</c:v>
                </c:pt>
                <c:pt idx="332">
                  <c:v>1.3021</c:v>
                </c:pt>
                <c:pt idx="333">
                  <c:v>1.4323999999999999</c:v>
                </c:pt>
                <c:pt idx="334">
                  <c:v>1.5684</c:v>
                </c:pt>
                <c:pt idx="335">
                  <c:v>1.7096</c:v>
                </c:pt>
                <c:pt idx="336">
                  <c:v>1.8551</c:v>
                </c:pt>
                <c:pt idx="337">
                  <c:v>2.0045999999999999</c:v>
                </c:pt>
                <c:pt idx="338">
                  <c:v>2.1560999999999999</c:v>
                </c:pt>
                <c:pt idx="339">
                  <c:v>2.3088000000000002</c:v>
                </c:pt>
                <c:pt idx="340">
                  <c:v>2.4605999999999999</c:v>
                </c:pt>
                <c:pt idx="341">
                  <c:v>2.6095000000000002</c:v>
                </c:pt>
                <c:pt idx="342">
                  <c:v>2.7534999999999998</c:v>
                </c:pt>
                <c:pt idx="343">
                  <c:v>2.8889999999999998</c:v>
                </c:pt>
                <c:pt idx="344">
                  <c:v>3.0129000000000001</c:v>
                </c:pt>
                <c:pt idx="345">
                  <c:v>3.1215000000000002</c:v>
                </c:pt>
                <c:pt idx="346">
                  <c:v>3.2101000000000002</c:v>
                </c:pt>
                <c:pt idx="347">
                  <c:v>3.2738999999999998</c:v>
                </c:pt>
                <c:pt idx="348">
                  <c:v>3.4784999999999999</c:v>
                </c:pt>
                <c:pt idx="349">
                  <c:v>3.6863999999999999</c:v>
                </c:pt>
                <c:pt idx="350">
                  <c:v>3.8799000000000001</c:v>
                </c:pt>
                <c:pt idx="351">
                  <c:v>4.0586000000000002</c:v>
                </c:pt>
                <c:pt idx="352">
                  <c:v>4.2229000000000001</c:v>
                </c:pt>
                <c:pt idx="353">
                  <c:v>4.3712</c:v>
                </c:pt>
                <c:pt idx="354">
                  <c:v>4.5029000000000003</c:v>
                </c:pt>
                <c:pt idx="355">
                  <c:v>4.6166999999999998</c:v>
                </c:pt>
                <c:pt idx="356">
                  <c:v>4.7112999999999996</c:v>
                </c:pt>
                <c:pt idx="357">
                  <c:v>4.7843999999999998</c:v>
                </c:pt>
                <c:pt idx="358">
                  <c:v>4.8334000000000001</c:v>
                </c:pt>
                <c:pt idx="359">
                  <c:v>4.8550000000000004</c:v>
                </c:pt>
                <c:pt idx="360">
                  <c:v>4.8449999999999998</c:v>
                </c:pt>
                <c:pt idx="361">
                  <c:v>4.7987000000000002</c:v>
                </c:pt>
                <c:pt idx="362">
                  <c:v>4.7093999999999996</c:v>
                </c:pt>
                <c:pt idx="363">
                  <c:v>4.5811000000000002</c:v>
                </c:pt>
                <c:pt idx="364">
                  <c:v>4.3861999999999997</c:v>
                </c:pt>
                <c:pt idx="365">
                  <c:v>4.1173000000000002</c:v>
                </c:pt>
                <c:pt idx="366">
                  <c:v>3.7871999999999999</c:v>
                </c:pt>
                <c:pt idx="367">
                  <c:v>3.4108999999999998</c:v>
                </c:pt>
                <c:pt idx="368">
                  <c:v>3.0022000000000002</c:v>
                </c:pt>
                <c:pt idx="369">
                  <c:v>2.5764999999999998</c:v>
                </c:pt>
                <c:pt idx="370">
                  <c:v>2.1482999999999999</c:v>
                </c:pt>
                <c:pt idx="371">
                  <c:v>1.7318</c:v>
                </c:pt>
                <c:pt idx="372">
                  <c:v>1.339</c:v>
                </c:pt>
                <c:pt idx="373">
                  <c:v>1.1999999999999999E-3</c:v>
                </c:pt>
                <c:pt idx="374">
                  <c:v>6.6E-3</c:v>
                </c:pt>
                <c:pt idx="375">
                  <c:v>4.19E-2</c:v>
                </c:pt>
                <c:pt idx="376">
                  <c:v>0.1125</c:v>
                </c:pt>
                <c:pt idx="377">
                  <c:v>0.22309999999999999</c:v>
                </c:pt>
                <c:pt idx="378">
                  <c:v>0.37659999999999999</c:v>
                </c:pt>
                <c:pt idx="379">
                  <c:v>0.57340000000000002</c:v>
                </c:pt>
                <c:pt idx="380">
                  <c:v>0.81269999999999998</c:v>
                </c:pt>
                <c:pt idx="381">
                  <c:v>1.0906</c:v>
                </c:pt>
                <c:pt idx="382">
                  <c:v>1.4005000000000001</c:v>
                </c:pt>
                <c:pt idx="383">
                  <c:v>1.7324999999999999</c:v>
                </c:pt>
                <c:pt idx="384">
                  <c:v>2.0743</c:v>
                </c:pt>
                <c:pt idx="385">
                  <c:v>2.4108000000000001</c:v>
                </c:pt>
                <c:pt idx="386">
                  <c:v>2.7244999999999999</c:v>
                </c:pt>
                <c:pt idx="387">
                  <c:v>2.9281000000000001</c:v>
                </c:pt>
                <c:pt idx="388">
                  <c:v>2.8279000000000001</c:v>
                </c:pt>
                <c:pt idx="389">
                  <c:v>2.7031000000000001</c:v>
                </c:pt>
                <c:pt idx="390">
                  <c:v>2.5596000000000001</c:v>
                </c:pt>
                <c:pt idx="391">
                  <c:v>2.4022999999999999</c:v>
                </c:pt>
                <c:pt idx="392">
                  <c:v>2.2357999999999998</c:v>
                </c:pt>
                <c:pt idx="393">
                  <c:v>2.0638000000000001</c:v>
                </c:pt>
                <c:pt idx="394">
                  <c:v>1.8894</c:v>
                </c:pt>
                <c:pt idx="395">
                  <c:v>1.7148000000000001</c:v>
                </c:pt>
                <c:pt idx="396">
                  <c:v>1.5426</c:v>
                </c:pt>
                <c:pt idx="397">
                  <c:v>1.3744000000000001</c:v>
                </c:pt>
                <c:pt idx="398">
                  <c:v>1.2119</c:v>
                </c:pt>
                <c:pt idx="399">
                  <c:v>1.0569</c:v>
                </c:pt>
                <c:pt idx="400">
                  <c:v>0.90980000000000005</c:v>
                </c:pt>
                <c:pt idx="401">
                  <c:v>0.77210000000000001</c:v>
                </c:pt>
                <c:pt idx="402">
                  <c:v>0.64429999999999998</c:v>
                </c:pt>
                <c:pt idx="403">
                  <c:v>0.52729999999999999</c:v>
                </c:pt>
                <c:pt idx="404">
                  <c:v>0.42159999999999997</c:v>
                </c:pt>
                <c:pt idx="405">
                  <c:v>0.32750000000000001</c:v>
                </c:pt>
                <c:pt idx="406">
                  <c:v>0.2455</c:v>
                </c:pt>
                <c:pt idx="407">
                  <c:v>0.1754</c:v>
                </c:pt>
                <c:pt idx="408">
                  <c:v>0.1178</c:v>
                </c:pt>
                <c:pt idx="409">
                  <c:v>7.17E-2</c:v>
                </c:pt>
                <c:pt idx="410">
                  <c:v>3.78E-2</c:v>
                </c:pt>
                <c:pt idx="411">
                  <c:v>1.4999999999999999E-2</c:v>
                </c:pt>
                <c:pt idx="412">
                  <c:v>2.7000000000000001E-3</c:v>
                </c:pt>
                <c:pt idx="413">
                  <c:v>1E-4</c:v>
                </c:pt>
                <c:pt idx="414">
                  <c:v>6.7000000000000002E-3</c:v>
                </c:pt>
                <c:pt idx="415">
                  <c:v>1.8700000000000001E-2</c:v>
                </c:pt>
                <c:pt idx="416">
                  <c:v>2.1700000000000001E-2</c:v>
                </c:pt>
                <c:pt idx="417">
                  <c:v>2.5399999999999999E-2</c:v>
                </c:pt>
                <c:pt idx="418">
                  <c:v>2.93E-2</c:v>
                </c:pt>
                <c:pt idx="419">
                  <c:v>3.3599999999999998E-2</c:v>
                </c:pt>
                <c:pt idx="420">
                  <c:v>3.7999999999999999E-2</c:v>
                </c:pt>
                <c:pt idx="421">
                  <c:v>4.2799999999999998E-2</c:v>
                </c:pt>
                <c:pt idx="422">
                  <c:v>4.82E-2</c:v>
                </c:pt>
                <c:pt idx="423">
                  <c:v>5.3499999999999999E-2</c:v>
                </c:pt>
                <c:pt idx="424">
                  <c:v>5.8799999999999998E-2</c:v>
                </c:pt>
                <c:pt idx="425">
                  <c:v>6.4799999999999996E-2</c:v>
                </c:pt>
                <c:pt idx="426">
                  <c:v>7.0800000000000002E-2</c:v>
                </c:pt>
                <c:pt idx="427">
                  <c:v>7.6899999999999996E-2</c:v>
                </c:pt>
                <c:pt idx="428">
                  <c:v>8.3299999999999999E-2</c:v>
                </c:pt>
                <c:pt idx="429">
                  <c:v>8.9800000000000005E-2</c:v>
                </c:pt>
                <c:pt idx="430">
                  <c:v>9.64E-2</c:v>
                </c:pt>
                <c:pt idx="431">
                  <c:v>0.10290000000000001</c:v>
                </c:pt>
                <c:pt idx="432">
                  <c:v>0.1099</c:v>
                </c:pt>
                <c:pt idx="433">
                  <c:v>0.1166</c:v>
                </c:pt>
                <c:pt idx="434">
                  <c:v>0.12330000000000001</c:v>
                </c:pt>
                <c:pt idx="435">
                  <c:v>0.1298</c:v>
                </c:pt>
                <c:pt idx="436">
                  <c:v>0.13619999999999999</c:v>
                </c:pt>
                <c:pt idx="437">
                  <c:v>0.14199999999999999</c:v>
                </c:pt>
                <c:pt idx="438">
                  <c:v>0.1472</c:v>
                </c:pt>
                <c:pt idx="439">
                  <c:v>0.15160000000000001</c:v>
                </c:pt>
                <c:pt idx="440">
                  <c:v>0.1547</c:v>
                </c:pt>
                <c:pt idx="441">
                  <c:v>0.156</c:v>
                </c:pt>
                <c:pt idx="442">
                  <c:v>0.15579999999999999</c:v>
                </c:pt>
                <c:pt idx="443">
                  <c:v>0.15409999999999999</c:v>
                </c:pt>
                <c:pt idx="444">
                  <c:v>0.1512</c:v>
                </c:pt>
                <c:pt idx="445">
                  <c:v>0.14749999999999999</c:v>
                </c:pt>
                <c:pt idx="446">
                  <c:v>0.1431</c:v>
                </c:pt>
                <c:pt idx="447">
                  <c:v>0.13830000000000001</c:v>
                </c:pt>
                <c:pt idx="448">
                  <c:v>0.1328</c:v>
                </c:pt>
                <c:pt idx="449">
                  <c:v>0.12709999999999999</c:v>
                </c:pt>
                <c:pt idx="450">
                  <c:v>0.1207</c:v>
                </c:pt>
                <c:pt idx="451">
                  <c:v>0.1143</c:v>
                </c:pt>
                <c:pt idx="452">
                  <c:v>0.10780000000000001</c:v>
                </c:pt>
                <c:pt idx="453">
                  <c:v>0.1011</c:v>
                </c:pt>
                <c:pt idx="454">
                  <c:v>9.4200000000000006E-2</c:v>
                </c:pt>
                <c:pt idx="455">
                  <c:v>8.7400000000000005E-2</c:v>
                </c:pt>
                <c:pt idx="456">
                  <c:v>8.0699999999999994E-2</c:v>
                </c:pt>
                <c:pt idx="457">
                  <c:v>7.4099999999999999E-2</c:v>
                </c:pt>
                <c:pt idx="458">
                  <c:v>6.7500000000000004E-2</c:v>
                </c:pt>
                <c:pt idx="459">
                  <c:v>6.1199999999999997E-2</c:v>
                </c:pt>
                <c:pt idx="460">
                  <c:v>5.5399999999999998E-2</c:v>
                </c:pt>
                <c:pt idx="461">
                  <c:v>4.9799999999999997E-2</c:v>
                </c:pt>
                <c:pt idx="462">
                  <c:v>6.3100000000000003E-2</c:v>
                </c:pt>
                <c:pt idx="463">
                  <c:v>7.9299999999999995E-2</c:v>
                </c:pt>
                <c:pt idx="464">
                  <c:v>9.8400000000000001E-2</c:v>
                </c:pt>
                <c:pt idx="465">
                  <c:v>0.1202</c:v>
                </c:pt>
                <c:pt idx="466">
                  <c:v>0.14449999999999999</c:v>
                </c:pt>
                <c:pt idx="467">
                  <c:v>0.1704</c:v>
                </c:pt>
                <c:pt idx="468">
                  <c:v>0.19800000000000001</c:v>
                </c:pt>
                <c:pt idx="469">
                  <c:v>0.2261</c:v>
                </c:pt>
                <c:pt idx="470">
                  <c:v>0.25419999999999998</c:v>
                </c:pt>
                <c:pt idx="471">
                  <c:v>0.28060000000000002</c:v>
                </c:pt>
                <c:pt idx="472">
                  <c:v>0.30509999999999998</c:v>
                </c:pt>
                <c:pt idx="473">
                  <c:v>0.32429999999999998</c:v>
                </c:pt>
                <c:pt idx="474">
                  <c:v>3.3999999999999998E-3</c:v>
                </c:pt>
                <c:pt idx="475">
                  <c:v>9.9000000000000008E-3</c:v>
                </c:pt>
                <c:pt idx="476">
                  <c:v>2.0500000000000001E-2</c:v>
                </c:pt>
                <c:pt idx="477">
                  <c:v>3.56E-2</c:v>
                </c:pt>
                <c:pt idx="478">
                  <c:v>5.5100000000000003E-2</c:v>
                </c:pt>
                <c:pt idx="479">
                  <c:v>7.8600000000000003E-2</c:v>
                </c:pt>
                <c:pt idx="480">
                  <c:v>0.1062</c:v>
                </c:pt>
                <c:pt idx="481">
                  <c:v>0.1361</c:v>
                </c:pt>
                <c:pt idx="482">
                  <c:v>0.16830000000000001</c:v>
                </c:pt>
                <c:pt idx="483">
                  <c:v>0.2009</c:v>
                </c:pt>
                <c:pt idx="484">
                  <c:v>0.2334</c:v>
                </c:pt>
                <c:pt idx="485">
                  <c:v>0.26279999999999998</c:v>
                </c:pt>
                <c:pt idx="486">
                  <c:v>0.28970000000000001</c:v>
                </c:pt>
                <c:pt idx="487">
                  <c:v>0.31469999999999998</c:v>
                </c:pt>
                <c:pt idx="488">
                  <c:v>6.3268000000000004</c:v>
                </c:pt>
                <c:pt idx="489">
                  <c:v>8.1824999999999992</c:v>
                </c:pt>
                <c:pt idx="490">
                  <c:v>10.053800000000001</c:v>
                </c:pt>
                <c:pt idx="491">
                  <c:v>11.738799999999999</c:v>
                </c:pt>
                <c:pt idx="492">
                  <c:v>13.045</c:v>
                </c:pt>
                <c:pt idx="493">
                  <c:v>18.4543</c:v>
                </c:pt>
                <c:pt idx="494">
                  <c:v>16.818100000000001</c:v>
                </c:pt>
                <c:pt idx="495">
                  <c:v>15.046900000000001</c:v>
                </c:pt>
                <c:pt idx="496">
                  <c:v>13.183299999999999</c:v>
                </c:pt>
                <c:pt idx="497">
                  <c:v>11.273300000000001</c:v>
                </c:pt>
                <c:pt idx="498">
                  <c:v>9.3678000000000008</c:v>
                </c:pt>
                <c:pt idx="499">
                  <c:v>7.5206</c:v>
                </c:pt>
                <c:pt idx="500">
                  <c:v>5.7854000000000001</c:v>
                </c:pt>
                <c:pt idx="501">
                  <c:v>4.21</c:v>
                </c:pt>
                <c:pt idx="502">
                  <c:v>0.32950000000000002</c:v>
                </c:pt>
                <c:pt idx="503">
                  <c:v>0.56069999999999998</c:v>
                </c:pt>
                <c:pt idx="504">
                  <c:v>0.83509999999999995</c:v>
                </c:pt>
                <c:pt idx="505">
                  <c:v>0.99980000000000002</c:v>
                </c:pt>
                <c:pt idx="506">
                  <c:v>1.1198999999999999</c:v>
                </c:pt>
                <c:pt idx="507">
                  <c:v>1.2170000000000001</c:v>
                </c:pt>
                <c:pt idx="508">
                  <c:v>1.2839</c:v>
                </c:pt>
                <c:pt idx="509">
                  <c:v>1.3091999999999999</c:v>
                </c:pt>
                <c:pt idx="510">
                  <c:v>1.3187</c:v>
                </c:pt>
                <c:pt idx="511">
                  <c:v>1.3211999999999999</c:v>
                </c:pt>
                <c:pt idx="512">
                  <c:v>1.3170999999999999</c:v>
                </c:pt>
                <c:pt idx="513">
                  <c:v>1.3075000000000001</c:v>
                </c:pt>
                <c:pt idx="514">
                  <c:v>1.2925</c:v>
                </c:pt>
                <c:pt idx="515">
                  <c:v>1.2723</c:v>
                </c:pt>
                <c:pt idx="516">
                  <c:v>1.2478</c:v>
                </c:pt>
                <c:pt idx="517">
                  <c:v>1.2194</c:v>
                </c:pt>
                <c:pt idx="518">
                  <c:v>1.1869000000000001</c:v>
                </c:pt>
                <c:pt idx="519">
                  <c:v>1.1508</c:v>
                </c:pt>
                <c:pt idx="520">
                  <c:v>1.1112</c:v>
                </c:pt>
                <c:pt idx="521">
                  <c:v>1.0682</c:v>
                </c:pt>
                <c:pt idx="522">
                  <c:v>1.022</c:v>
                </c:pt>
                <c:pt idx="523">
                  <c:v>0.97270000000000001</c:v>
                </c:pt>
                <c:pt idx="524">
                  <c:v>0.92069999999999996</c:v>
                </c:pt>
                <c:pt idx="525">
                  <c:v>0.86550000000000005</c:v>
                </c:pt>
                <c:pt idx="526">
                  <c:v>0.80730000000000002</c:v>
                </c:pt>
                <c:pt idx="527">
                  <c:v>0.74650000000000005</c:v>
                </c:pt>
                <c:pt idx="528">
                  <c:v>0.68300000000000005</c:v>
                </c:pt>
                <c:pt idx="529">
                  <c:v>0.6169</c:v>
                </c:pt>
                <c:pt idx="530">
                  <c:v>0.48060000000000003</c:v>
                </c:pt>
                <c:pt idx="531">
                  <c:v>0.33119999999999999</c:v>
                </c:pt>
                <c:pt idx="532">
                  <c:v>0.19800000000000001</c:v>
                </c:pt>
                <c:pt idx="533">
                  <c:v>9.3799999999999994E-2</c:v>
                </c:pt>
                <c:pt idx="534">
                  <c:v>2.6700000000000002E-2</c:v>
                </c:pt>
                <c:pt idx="535">
                  <c:v>2.0000000000000001E-4</c:v>
                </c:pt>
                <c:pt idx="536">
                  <c:v>1.4E-2</c:v>
                </c:pt>
                <c:pt idx="537">
                  <c:v>4.9299999999999997E-2</c:v>
                </c:pt>
                <c:pt idx="538">
                  <c:v>6.9800000000000001E-2</c:v>
                </c:pt>
                <c:pt idx="539">
                  <c:v>9.1800000000000007E-2</c:v>
                </c:pt>
                <c:pt idx="540">
                  <c:v>0.11169999999999999</c:v>
                </c:pt>
                <c:pt idx="541">
                  <c:v>0.1188</c:v>
                </c:pt>
                <c:pt idx="542">
                  <c:v>0.1033</c:v>
                </c:pt>
                <c:pt idx="543">
                  <c:v>8.5400000000000004E-2</c:v>
                </c:pt>
                <c:pt idx="544">
                  <c:v>6.6299999999999998E-2</c:v>
                </c:pt>
                <c:pt idx="545">
                  <c:v>4.8099999999999997E-2</c:v>
                </c:pt>
                <c:pt idx="546">
                  <c:v>3.2099999999999997E-2</c:v>
                </c:pt>
                <c:pt idx="547">
                  <c:v>1.9E-2</c:v>
                </c:pt>
                <c:pt idx="548">
                  <c:v>9.4999999999999998E-3</c:v>
                </c:pt>
                <c:pt idx="549">
                  <c:v>3.3E-3</c:v>
                </c:pt>
                <c:pt idx="550">
                  <c:v>5.9999999999999995E-4</c:v>
                </c:pt>
                <c:pt idx="551">
                  <c:v>1E-4</c:v>
                </c:pt>
                <c:pt idx="552">
                  <c:v>1E-4</c:v>
                </c:pt>
                <c:pt idx="553">
                  <c:v>4.0000000000000002E-4</c:v>
                </c:pt>
                <c:pt idx="554">
                  <c:v>1.5E-3</c:v>
                </c:pt>
                <c:pt idx="555">
                  <c:v>2.8E-3</c:v>
                </c:pt>
                <c:pt idx="556">
                  <c:v>5.1000000000000004E-3</c:v>
                </c:pt>
                <c:pt idx="557">
                  <c:v>7.7000000000000002E-3</c:v>
                </c:pt>
                <c:pt idx="558">
                  <c:v>1.09E-2</c:v>
                </c:pt>
                <c:pt idx="559">
                  <c:v>1.4800000000000001E-2</c:v>
                </c:pt>
                <c:pt idx="560">
                  <c:v>1.9199999999999998E-2</c:v>
                </c:pt>
                <c:pt idx="561">
                  <c:v>2.4E-2</c:v>
                </c:pt>
                <c:pt idx="562">
                  <c:v>2.93E-2</c:v>
                </c:pt>
                <c:pt idx="563">
                  <c:v>3.5299999999999998E-2</c:v>
                </c:pt>
                <c:pt idx="564">
                  <c:v>4.19E-2</c:v>
                </c:pt>
                <c:pt idx="565">
                  <c:v>4.87E-2</c:v>
                </c:pt>
                <c:pt idx="566">
                  <c:v>5.57E-2</c:v>
                </c:pt>
                <c:pt idx="567">
                  <c:v>6.3100000000000003E-2</c:v>
                </c:pt>
                <c:pt idx="568">
                  <c:v>7.0300000000000001E-2</c:v>
                </c:pt>
                <c:pt idx="569">
                  <c:v>7.7399999999999997E-2</c:v>
                </c:pt>
                <c:pt idx="570">
                  <c:v>0.42799999999999999</c:v>
                </c:pt>
                <c:pt idx="571">
                  <c:v>0.60509999999999997</c:v>
                </c:pt>
                <c:pt idx="572">
                  <c:v>0.78490000000000004</c:v>
                </c:pt>
                <c:pt idx="573">
                  <c:v>0.34279999999999999</c:v>
                </c:pt>
                <c:pt idx="574">
                  <c:v>0.41699999999999998</c:v>
                </c:pt>
                <c:pt idx="575">
                  <c:v>0.49990000000000001</c:v>
                </c:pt>
                <c:pt idx="576">
                  <c:v>0.59009999999999996</c:v>
                </c:pt>
                <c:pt idx="577">
                  <c:v>0.68489999999999995</c:v>
                </c:pt>
                <c:pt idx="578">
                  <c:v>0.78120000000000001</c:v>
                </c:pt>
                <c:pt idx="579">
                  <c:v>0.87570000000000003</c:v>
                </c:pt>
                <c:pt idx="580">
                  <c:v>0.96499999999999997</c:v>
                </c:pt>
                <c:pt idx="581">
                  <c:v>1.0457000000000001</c:v>
                </c:pt>
                <c:pt idx="582">
                  <c:v>1.1140000000000001</c:v>
                </c:pt>
                <c:pt idx="583">
                  <c:v>1.1480999999999999</c:v>
                </c:pt>
                <c:pt idx="584">
                  <c:v>1.1228</c:v>
                </c:pt>
                <c:pt idx="585">
                  <c:v>1.0864</c:v>
                </c:pt>
                <c:pt idx="586">
                  <c:v>1.0396000000000001</c:v>
                </c:pt>
                <c:pt idx="587">
                  <c:v>0.98409999999999997</c:v>
                </c:pt>
                <c:pt idx="588">
                  <c:v>0.92079999999999995</c:v>
                </c:pt>
                <c:pt idx="589">
                  <c:v>0.85129999999999995</c:v>
                </c:pt>
                <c:pt idx="590">
                  <c:v>0.77710000000000001</c:v>
                </c:pt>
                <c:pt idx="591">
                  <c:v>0.70009999999999994</c:v>
                </c:pt>
                <c:pt idx="592">
                  <c:v>0.62180000000000002</c:v>
                </c:pt>
                <c:pt idx="593">
                  <c:v>0.54390000000000005</c:v>
                </c:pt>
                <c:pt idx="594">
                  <c:v>0.46800000000000003</c:v>
                </c:pt>
                <c:pt idx="595">
                  <c:v>0.39600000000000002</c:v>
                </c:pt>
                <c:pt idx="596">
                  <c:v>0.32969999999999999</c:v>
                </c:pt>
                <c:pt idx="597">
                  <c:v>0.28339999999999999</c:v>
                </c:pt>
                <c:pt idx="598">
                  <c:v>0.29480000000000001</c:v>
                </c:pt>
                <c:pt idx="599">
                  <c:v>0.30549999999999999</c:v>
                </c:pt>
                <c:pt idx="600">
                  <c:v>0.31540000000000001</c:v>
                </c:pt>
                <c:pt idx="601">
                  <c:v>0.32429999999999998</c:v>
                </c:pt>
                <c:pt idx="602">
                  <c:v>0.33189999999999997</c:v>
                </c:pt>
                <c:pt idx="603">
                  <c:v>0.33829999999999999</c:v>
                </c:pt>
                <c:pt idx="604">
                  <c:v>0.34329999999999999</c:v>
                </c:pt>
                <c:pt idx="605">
                  <c:v>0.34670000000000001</c:v>
                </c:pt>
                <c:pt idx="606">
                  <c:v>0.34839999999999999</c:v>
                </c:pt>
                <c:pt idx="607">
                  <c:v>0.3488</c:v>
                </c:pt>
                <c:pt idx="608">
                  <c:v>0.3478</c:v>
                </c:pt>
                <c:pt idx="609">
                  <c:v>0.34520000000000001</c:v>
                </c:pt>
                <c:pt idx="610">
                  <c:v>0.34089999999999998</c:v>
                </c:pt>
                <c:pt idx="611">
                  <c:v>0.3352</c:v>
                </c:pt>
                <c:pt idx="612">
                  <c:v>0.32790000000000002</c:v>
                </c:pt>
                <c:pt idx="613">
                  <c:v>0.31859999999999999</c:v>
                </c:pt>
                <c:pt idx="614">
                  <c:v>0.30730000000000002</c:v>
                </c:pt>
                <c:pt idx="615">
                  <c:v>0.29360000000000003</c:v>
                </c:pt>
                <c:pt idx="616">
                  <c:v>5.1780999999999997</c:v>
                </c:pt>
                <c:pt idx="617">
                  <c:v>5.8830999999999998</c:v>
                </c:pt>
                <c:pt idx="618">
                  <c:v>6.5915999999999997</c:v>
                </c:pt>
                <c:pt idx="619">
                  <c:v>7.2996999999999996</c:v>
                </c:pt>
                <c:pt idx="620">
                  <c:v>8.0012000000000008</c:v>
                </c:pt>
                <c:pt idx="621">
                  <c:v>8.6866000000000003</c:v>
                </c:pt>
                <c:pt idx="622">
                  <c:v>9.3445</c:v>
                </c:pt>
                <c:pt idx="623">
                  <c:v>9.9605999999999995</c:v>
                </c:pt>
                <c:pt idx="624">
                  <c:v>10.5183</c:v>
                </c:pt>
                <c:pt idx="625">
                  <c:v>10.998799999999999</c:v>
                </c:pt>
                <c:pt idx="626">
                  <c:v>11.379899999999999</c:v>
                </c:pt>
                <c:pt idx="627">
                  <c:v>11.634</c:v>
                </c:pt>
                <c:pt idx="628">
                  <c:v>11.725300000000001</c:v>
                </c:pt>
                <c:pt idx="629">
                  <c:v>11.5989</c:v>
                </c:pt>
                <c:pt idx="630">
                  <c:v>10.8218</c:v>
                </c:pt>
                <c:pt idx="631">
                  <c:v>1.3150999999999999</c:v>
                </c:pt>
                <c:pt idx="632">
                  <c:v>1.4388000000000001</c:v>
                </c:pt>
                <c:pt idx="633">
                  <c:v>1.5447</c:v>
                </c:pt>
                <c:pt idx="634">
                  <c:v>1.6334</c:v>
                </c:pt>
                <c:pt idx="635">
                  <c:v>1.7040999999999999</c:v>
                </c:pt>
                <c:pt idx="636">
                  <c:v>1.7565</c:v>
                </c:pt>
                <c:pt idx="637">
                  <c:v>1.7904</c:v>
                </c:pt>
                <c:pt idx="638">
                  <c:v>1.8044</c:v>
                </c:pt>
                <c:pt idx="639">
                  <c:v>1.7970999999999999</c:v>
                </c:pt>
                <c:pt idx="640">
                  <c:v>1.7659</c:v>
                </c:pt>
                <c:pt idx="641">
                  <c:v>1.7041999999999999</c:v>
                </c:pt>
                <c:pt idx="642">
                  <c:v>3.0175000000000001</c:v>
                </c:pt>
                <c:pt idx="643">
                  <c:v>3.1821000000000002</c:v>
                </c:pt>
                <c:pt idx="644">
                  <c:v>3.3281999999999998</c:v>
                </c:pt>
                <c:pt idx="645">
                  <c:v>3.4563999999999999</c:v>
                </c:pt>
                <c:pt idx="646">
                  <c:v>3.5667</c:v>
                </c:pt>
                <c:pt idx="647">
                  <c:v>3.6581000000000001</c:v>
                </c:pt>
                <c:pt idx="648">
                  <c:v>3.7296</c:v>
                </c:pt>
                <c:pt idx="649">
                  <c:v>3.78</c:v>
                </c:pt>
                <c:pt idx="650">
                  <c:v>3.8073999999999999</c:v>
                </c:pt>
                <c:pt idx="651">
                  <c:v>3.8092000000000001</c:v>
                </c:pt>
                <c:pt idx="652">
                  <c:v>3.7831999999999999</c:v>
                </c:pt>
                <c:pt idx="653">
                  <c:v>3.7262</c:v>
                </c:pt>
                <c:pt idx="654">
                  <c:v>3.6345000000000001</c:v>
                </c:pt>
                <c:pt idx="655">
                  <c:v>3.5026999999999999</c:v>
                </c:pt>
                <c:pt idx="656">
                  <c:v>3.3241999999999998</c:v>
                </c:pt>
                <c:pt idx="657">
                  <c:v>2.0748000000000002</c:v>
                </c:pt>
                <c:pt idx="658">
                  <c:v>2.0282</c:v>
                </c:pt>
                <c:pt idx="659">
                  <c:v>1.9407000000000001</c:v>
                </c:pt>
                <c:pt idx="660">
                  <c:v>1.8153999999999999</c:v>
                </c:pt>
                <c:pt idx="661">
                  <c:v>1.6538999999999999</c:v>
                </c:pt>
                <c:pt idx="662">
                  <c:v>1.4561999999999999</c:v>
                </c:pt>
                <c:pt idx="663">
                  <c:v>0.29020000000000001</c:v>
                </c:pt>
                <c:pt idx="664">
                  <c:v>0.22120000000000001</c:v>
                </c:pt>
                <c:pt idx="665">
                  <c:v>0.16700000000000001</c:v>
                </c:pt>
                <c:pt idx="666">
                  <c:v>0.16020000000000001</c:v>
                </c:pt>
                <c:pt idx="667">
                  <c:v>0.15970000000000001</c:v>
                </c:pt>
                <c:pt idx="668">
                  <c:v>0.158</c:v>
                </c:pt>
                <c:pt idx="669">
                  <c:v>0.155</c:v>
                </c:pt>
                <c:pt idx="670">
                  <c:v>0.15160000000000001</c:v>
                </c:pt>
                <c:pt idx="671">
                  <c:v>0.14749999999999999</c:v>
                </c:pt>
                <c:pt idx="672">
                  <c:v>0.14280000000000001</c:v>
                </c:pt>
                <c:pt idx="673">
                  <c:v>0.13780000000000001</c:v>
                </c:pt>
                <c:pt idx="674">
                  <c:v>0.13289999999999999</c:v>
                </c:pt>
                <c:pt idx="675">
                  <c:v>0.1278</c:v>
                </c:pt>
                <c:pt idx="676">
                  <c:v>0.1227</c:v>
                </c:pt>
                <c:pt idx="677">
                  <c:v>0.1174</c:v>
                </c:pt>
                <c:pt idx="678">
                  <c:v>0.1123</c:v>
                </c:pt>
                <c:pt idx="679">
                  <c:v>0.10730000000000001</c:v>
                </c:pt>
                <c:pt idx="680">
                  <c:v>0.1024</c:v>
                </c:pt>
                <c:pt idx="681">
                  <c:v>9.7799999999999998E-2</c:v>
                </c:pt>
                <c:pt idx="682">
                  <c:v>9.3299999999999994E-2</c:v>
                </c:pt>
                <c:pt idx="683">
                  <c:v>8.8400000000000006E-2</c:v>
                </c:pt>
                <c:pt idx="684">
                  <c:v>8.4099999999999994E-2</c:v>
                </c:pt>
                <c:pt idx="685">
                  <c:v>0.08</c:v>
                </c:pt>
                <c:pt idx="686">
                  <c:v>7.5800000000000006E-2</c:v>
                </c:pt>
                <c:pt idx="687">
                  <c:v>7.1999999999999995E-2</c:v>
                </c:pt>
                <c:pt idx="688">
                  <c:v>6.8199999999999997E-2</c:v>
                </c:pt>
                <c:pt idx="689">
                  <c:v>6.4799999999999996E-2</c:v>
                </c:pt>
                <c:pt idx="690">
                  <c:v>6.1400000000000003E-2</c:v>
                </c:pt>
                <c:pt idx="691">
                  <c:v>5.8000000000000003E-2</c:v>
                </c:pt>
                <c:pt idx="692">
                  <c:v>5.4800000000000001E-2</c:v>
                </c:pt>
                <c:pt idx="693">
                  <c:v>5.1999999999999998E-2</c:v>
                </c:pt>
                <c:pt idx="694">
                  <c:v>4.9200000000000001E-2</c:v>
                </c:pt>
                <c:pt idx="695">
                  <c:v>4.6399999999999997E-2</c:v>
                </c:pt>
                <c:pt idx="696">
                  <c:v>4.3799999999999999E-2</c:v>
                </c:pt>
                <c:pt idx="697">
                  <c:v>4.1300000000000003E-2</c:v>
                </c:pt>
                <c:pt idx="698">
                  <c:v>3.8899999999999997E-2</c:v>
                </c:pt>
                <c:pt idx="699">
                  <c:v>3.6700000000000003E-2</c:v>
                </c:pt>
                <c:pt idx="700">
                  <c:v>3.4700000000000002E-2</c:v>
                </c:pt>
                <c:pt idx="701">
                  <c:v>3.2500000000000001E-2</c:v>
                </c:pt>
                <c:pt idx="702">
                  <c:v>3.09E-2</c:v>
                </c:pt>
                <c:pt idx="703">
                  <c:v>2.9100000000000001E-2</c:v>
                </c:pt>
                <c:pt idx="704">
                  <c:v>2.7199999999999998E-2</c:v>
                </c:pt>
                <c:pt idx="705">
                  <c:v>2.5499999999999998E-2</c:v>
                </c:pt>
                <c:pt idx="706">
                  <c:v>2.3900000000000001E-2</c:v>
                </c:pt>
                <c:pt idx="707">
                  <c:v>2.2499999999999999E-2</c:v>
                </c:pt>
                <c:pt idx="708">
                  <c:v>2.1100000000000001E-2</c:v>
                </c:pt>
                <c:pt idx="709">
                  <c:v>1.9900000000000001E-2</c:v>
                </c:pt>
                <c:pt idx="710">
                  <c:v>1.83E-2</c:v>
                </c:pt>
                <c:pt idx="711">
                  <c:v>1.7500000000000002E-2</c:v>
                </c:pt>
                <c:pt idx="712">
                  <c:v>1.6500000000000001E-2</c:v>
                </c:pt>
                <c:pt idx="713">
                  <c:v>1.49E-2</c:v>
                </c:pt>
                <c:pt idx="714">
                  <c:v>1.43E-2</c:v>
                </c:pt>
                <c:pt idx="715">
                  <c:v>1.29E-2</c:v>
                </c:pt>
                <c:pt idx="716">
                  <c:v>1.23E-2</c:v>
                </c:pt>
                <c:pt idx="717">
                  <c:v>1.12E-2</c:v>
                </c:pt>
                <c:pt idx="718">
                  <c:v>1.06E-2</c:v>
                </c:pt>
                <c:pt idx="719">
                  <c:v>9.5999999999999992E-3</c:v>
                </c:pt>
                <c:pt idx="720">
                  <c:v>0</c:v>
                </c:pt>
                <c:pt idx="721">
                  <c:v>7.9000000000000008E-3</c:v>
                </c:pt>
                <c:pt idx="722">
                  <c:v>7.4000000000000003E-3</c:v>
                </c:pt>
                <c:pt idx="723">
                  <c:v>6.6E-3</c:v>
                </c:pt>
                <c:pt idx="724">
                  <c:v>5.7000000000000002E-3</c:v>
                </c:pt>
                <c:pt idx="725">
                  <c:v>2.3E-3</c:v>
                </c:pt>
                <c:pt idx="726">
                  <c:v>2.0000000000000001E-4</c:v>
                </c:pt>
                <c:pt idx="727">
                  <c:v>5.9999999999999995E-4</c:v>
                </c:pt>
                <c:pt idx="728">
                  <c:v>3.8E-3</c:v>
                </c:pt>
                <c:pt idx="729">
                  <c:v>1.06E-2</c:v>
                </c:pt>
                <c:pt idx="730">
                  <c:v>2.0500000000000001E-2</c:v>
                </c:pt>
                <c:pt idx="731">
                  <c:v>3.49E-2</c:v>
                </c:pt>
                <c:pt idx="732">
                  <c:v>5.3100000000000001E-2</c:v>
                </c:pt>
                <c:pt idx="733">
                  <c:v>7.5700000000000003E-2</c:v>
                </c:pt>
                <c:pt idx="734">
                  <c:v>0.10299999999999999</c:v>
                </c:pt>
                <c:pt idx="735">
                  <c:v>0.1348</c:v>
                </c:pt>
                <c:pt idx="736">
                  <c:v>0.1711</c:v>
                </c:pt>
                <c:pt idx="737">
                  <c:v>0.2117</c:v>
                </c:pt>
                <c:pt idx="738">
                  <c:v>0.25600000000000001</c:v>
                </c:pt>
                <c:pt idx="739">
                  <c:v>0.3044</c:v>
                </c:pt>
                <c:pt idx="740">
                  <c:v>0.35520000000000002</c:v>
                </c:pt>
                <c:pt idx="741">
                  <c:v>0.4078</c:v>
                </c:pt>
                <c:pt idx="742">
                  <c:v>0.46139999999999998</c:v>
                </c:pt>
                <c:pt idx="743">
                  <c:v>0.51400000000000001</c:v>
                </c:pt>
                <c:pt idx="744">
                  <c:v>0.56410000000000005</c:v>
                </c:pt>
                <c:pt idx="745">
                  <c:v>0.6089</c:v>
                </c:pt>
                <c:pt idx="746">
                  <c:v>0.64549999999999996</c:v>
                </c:pt>
                <c:pt idx="747">
                  <c:v>0.84179999999999999</c:v>
                </c:pt>
                <c:pt idx="748">
                  <c:v>1.2770999999999999</c:v>
                </c:pt>
                <c:pt idx="749">
                  <c:v>1.7951999999999999</c:v>
                </c:pt>
                <c:pt idx="750">
                  <c:v>2.3725999999999998</c:v>
                </c:pt>
                <c:pt idx="751">
                  <c:v>2.9729000000000001</c:v>
                </c:pt>
                <c:pt idx="752">
                  <c:v>3.5491999999999999</c:v>
                </c:pt>
                <c:pt idx="753">
                  <c:v>3.7517</c:v>
                </c:pt>
                <c:pt idx="754">
                  <c:v>3.6038999999999999</c:v>
                </c:pt>
                <c:pt idx="755">
                  <c:v>3.4226000000000001</c:v>
                </c:pt>
                <c:pt idx="756">
                  <c:v>3.2162999999999999</c:v>
                </c:pt>
                <c:pt idx="757">
                  <c:v>2.9910999999999999</c:v>
                </c:pt>
                <c:pt idx="758">
                  <c:v>2.7532000000000001</c:v>
                </c:pt>
                <c:pt idx="759">
                  <c:v>2.5072999999999999</c:v>
                </c:pt>
                <c:pt idx="760">
                  <c:v>2.2584</c:v>
                </c:pt>
                <c:pt idx="761">
                  <c:v>2.0101</c:v>
                </c:pt>
                <c:pt idx="762">
                  <c:v>1.7665999999999999</c:v>
                </c:pt>
                <c:pt idx="763">
                  <c:v>1.5306</c:v>
                </c:pt>
                <c:pt idx="764">
                  <c:v>1.3051999999999999</c:v>
                </c:pt>
                <c:pt idx="765">
                  <c:v>1.0932999999999999</c:v>
                </c:pt>
                <c:pt idx="766">
                  <c:v>0.8962</c:v>
                </c:pt>
                <c:pt idx="767">
                  <c:v>0.71689999999999998</c:v>
                </c:pt>
                <c:pt idx="768">
                  <c:v>0.55649999999999999</c:v>
                </c:pt>
                <c:pt idx="769">
                  <c:v>0.41639999999999999</c:v>
                </c:pt>
                <c:pt idx="770">
                  <c:v>0.29709999999999998</c:v>
                </c:pt>
                <c:pt idx="771">
                  <c:v>0.19919999999999999</c:v>
                </c:pt>
                <c:pt idx="772">
                  <c:v>0.12239999999999999</c:v>
                </c:pt>
                <c:pt idx="773">
                  <c:v>8.6300000000000002E-2</c:v>
                </c:pt>
                <c:pt idx="774">
                  <c:v>6.7699999999999996E-2</c:v>
                </c:pt>
                <c:pt idx="775">
                  <c:v>5.04E-2</c:v>
                </c:pt>
                <c:pt idx="776">
                  <c:v>3.4700000000000002E-2</c:v>
                </c:pt>
                <c:pt idx="777">
                  <c:v>2.1000000000000001E-2</c:v>
                </c:pt>
                <c:pt idx="778">
                  <c:v>1.04E-2</c:v>
                </c:pt>
                <c:pt idx="779">
                  <c:v>3.2000000000000002E-3</c:v>
                </c:pt>
                <c:pt idx="780">
                  <c:v>1E-4</c:v>
                </c:pt>
                <c:pt idx="781">
                  <c:v>1.6000000000000001E-3</c:v>
                </c:pt>
                <c:pt idx="782">
                  <c:v>7.7999999999999996E-3</c:v>
                </c:pt>
                <c:pt idx="783">
                  <c:v>1.9400000000000001E-2</c:v>
                </c:pt>
                <c:pt idx="784">
                  <c:v>3.6700000000000003E-2</c:v>
                </c:pt>
                <c:pt idx="785">
                  <c:v>6.0299999999999999E-2</c:v>
                </c:pt>
                <c:pt idx="786">
                  <c:v>9.01E-2</c:v>
                </c:pt>
                <c:pt idx="787">
                  <c:v>0.1265</c:v>
                </c:pt>
                <c:pt idx="788">
                  <c:v>0.1694</c:v>
                </c:pt>
                <c:pt idx="789">
                  <c:v>0.21879999999999999</c:v>
                </c:pt>
                <c:pt idx="790">
                  <c:v>0.27510000000000001</c:v>
                </c:pt>
                <c:pt idx="791">
                  <c:v>0.33779999999999999</c:v>
                </c:pt>
                <c:pt idx="792">
                  <c:v>0.40610000000000002</c:v>
                </c:pt>
                <c:pt idx="793">
                  <c:v>0.48020000000000002</c:v>
                </c:pt>
                <c:pt idx="794">
                  <c:v>0.55869999999999997</c:v>
                </c:pt>
                <c:pt idx="795">
                  <c:v>0.64039999999999997</c:v>
                </c:pt>
                <c:pt idx="796">
                  <c:v>0.72360000000000002</c:v>
                </c:pt>
                <c:pt idx="797">
                  <c:v>0.80679999999999996</c:v>
                </c:pt>
                <c:pt idx="798">
                  <c:v>0.88639999999999997</c:v>
                </c:pt>
                <c:pt idx="799">
                  <c:v>0.95940000000000003</c:v>
                </c:pt>
                <c:pt idx="800">
                  <c:v>0.98360000000000003</c:v>
                </c:pt>
                <c:pt idx="801">
                  <c:v>0.94010000000000005</c:v>
                </c:pt>
                <c:pt idx="802">
                  <c:v>0.88670000000000004</c:v>
                </c:pt>
                <c:pt idx="803">
                  <c:v>0.82620000000000005</c:v>
                </c:pt>
                <c:pt idx="804">
                  <c:v>0.76090000000000002</c:v>
                </c:pt>
                <c:pt idx="805">
                  <c:v>0.69240000000000002</c:v>
                </c:pt>
                <c:pt idx="806">
                  <c:v>0.62209999999999999</c:v>
                </c:pt>
                <c:pt idx="807">
                  <c:v>0.55159999999999998</c:v>
                </c:pt>
                <c:pt idx="808">
                  <c:v>0.48209999999999997</c:v>
                </c:pt>
                <c:pt idx="809">
                  <c:v>0.41460000000000002</c:v>
                </c:pt>
                <c:pt idx="810">
                  <c:v>0.35010000000000002</c:v>
                </c:pt>
                <c:pt idx="811">
                  <c:v>0.2898</c:v>
                </c:pt>
                <c:pt idx="812">
                  <c:v>0.2339</c:v>
                </c:pt>
                <c:pt idx="813">
                  <c:v>0.18360000000000001</c:v>
                </c:pt>
                <c:pt idx="814">
                  <c:v>0.1394</c:v>
                </c:pt>
                <c:pt idx="815">
                  <c:v>0.1012</c:v>
                </c:pt>
                <c:pt idx="816">
                  <c:v>6.9800000000000001E-2</c:v>
                </c:pt>
                <c:pt idx="817">
                  <c:v>2.69E-2</c:v>
                </c:pt>
                <c:pt idx="818">
                  <c:v>3.5000000000000001E-3</c:v>
                </c:pt>
                <c:pt idx="819">
                  <c:v>8.8900000000000007E-2</c:v>
                </c:pt>
                <c:pt idx="820">
                  <c:v>0.29680000000000001</c:v>
                </c:pt>
                <c:pt idx="821">
                  <c:v>0.62809999999999999</c:v>
                </c:pt>
                <c:pt idx="822">
                  <c:v>1.0674999999999999</c:v>
                </c:pt>
                <c:pt idx="823">
                  <c:v>1.5864</c:v>
                </c:pt>
                <c:pt idx="824">
                  <c:v>2.2694000000000001</c:v>
                </c:pt>
                <c:pt idx="825">
                  <c:v>3.1240000000000001</c:v>
                </c:pt>
                <c:pt idx="826">
                  <c:v>3.9398</c:v>
                </c:pt>
                <c:pt idx="827">
                  <c:v>2.7216999999999998</c:v>
                </c:pt>
                <c:pt idx="828">
                  <c:v>2.6966999999999999</c:v>
                </c:pt>
                <c:pt idx="829">
                  <c:v>2.653</c:v>
                </c:pt>
                <c:pt idx="830">
                  <c:v>2.5941999999999998</c:v>
                </c:pt>
                <c:pt idx="831">
                  <c:v>2.5219999999999998</c:v>
                </c:pt>
                <c:pt idx="832">
                  <c:v>2.4386000000000001</c:v>
                </c:pt>
                <c:pt idx="833">
                  <c:v>2.3452999999999999</c:v>
                </c:pt>
                <c:pt idx="834">
                  <c:v>2.2441</c:v>
                </c:pt>
                <c:pt idx="835">
                  <c:v>2.1356000000000002</c:v>
                </c:pt>
                <c:pt idx="836">
                  <c:v>2.0219</c:v>
                </c:pt>
                <c:pt idx="837">
                  <c:v>1.9036999999999999</c:v>
                </c:pt>
                <c:pt idx="838">
                  <c:v>1.7823</c:v>
                </c:pt>
                <c:pt idx="839">
                  <c:v>1.6580999999999999</c:v>
                </c:pt>
                <c:pt idx="840">
                  <c:v>1.5327</c:v>
                </c:pt>
                <c:pt idx="841">
                  <c:v>1.4077</c:v>
                </c:pt>
                <c:pt idx="842">
                  <c:v>1.2831999999999999</c:v>
                </c:pt>
                <c:pt idx="843">
                  <c:v>1.1608000000000001</c:v>
                </c:pt>
                <c:pt idx="844">
                  <c:v>1.0408999999999999</c:v>
                </c:pt>
                <c:pt idx="845">
                  <c:v>0.92459999999999998</c:v>
                </c:pt>
                <c:pt idx="846">
                  <c:v>0.81289999999999996</c:v>
                </c:pt>
                <c:pt idx="847">
                  <c:v>0.70620000000000005</c:v>
                </c:pt>
                <c:pt idx="848">
                  <c:v>0.60580000000000001</c:v>
                </c:pt>
                <c:pt idx="849">
                  <c:v>0.29859999999999998</c:v>
                </c:pt>
                <c:pt idx="850">
                  <c:v>0.25919999999999999</c:v>
                </c:pt>
                <c:pt idx="851">
                  <c:v>0.2162</c:v>
                </c:pt>
                <c:pt idx="852">
                  <c:v>0.17219999999999999</c:v>
                </c:pt>
                <c:pt idx="853">
                  <c:v>0.13</c:v>
                </c:pt>
                <c:pt idx="854">
                  <c:v>9.11E-2</c:v>
                </c:pt>
                <c:pt idx="855">
                  <c:v>5.8299999999999998E-2</c:v>
                </c:pt>
                <c:pt idx="856">
                  <c:v>3.2300000000000002E-2</c:v>
                </c:pt>
                <c:pt idx="857">
                  <c:v>1.4200000000000001E-2</c:v>
                </c:pt>
                <c:pt idx="858">
                  <c:v>3.5000000000000001E-3</c:v>
                </c:pt>
                <c:pt idx="859">
                  <c:v>0</c:v>
                </c:pt>
                <c:pt idx="860">
                  <c:v>5.5999999999999999E-3</c:v>
                </c:pt>
                <c:pt idx="861">
                  <c:v>2.1499999999999998E-2</c:v>
                </c:pt>
                <c:pt idx="862">
                  <c:v>4.82E-2</c:v>
                </c:pt>
                <c:pt idx="863">
                  <c:v>8.5099999999999995E-2</c:v>
                </c:pt>
                <c:pt idx="864">
                  <c:v>0.12920000000000001</c:v>
                </c:pt>
                <c:pt idx="865">
                  <c:v>0.17829999999999999</c:v>
                </c:pt>
                <c:pt idx="866">
                  <c:v>0.2273</c:v>
                </c:pt>
                <c:pt idx="867">
                  <c:v>0.14319999999999999</c:v>
                </c:pt>
                <c:pt idx="868">
                  <c:v>7.3700000000000002E-2</c:v>
                </c:pt>
                <c:pt idx="869">
                  <c:v>2.4500000000000001E-2</c:v>
                </c:pt>
                <c:pt idx="870">
                  <c:v>1.1000000000000001E-3</c:v>
                </c:pt>
                <c:pt idx="871">
                  <c:v>8.6999999999999994E-3</c:v>
                </c:pt>
                <c:pt idx="872">
                  <c:v>5.1400000000000001E-2</c:v>
                </c:pt>
                <c:pt idx="873">
                  <c:v>0.1328</c:v>
                </c:pt>
                <c:pt idx="874">
                  <c:v>0.25459999999999999</c:v>
                </c:pt>
                <c:pt idx="875">
                  <c:v>0.41810000000000003</c:v>
                </c:pt>
                <c:pt idx="876">
                  <c:v>0.62150000000000005</c:v>
                </c:pt>
                <c:pt idx="877">
                  <c:v>0.86180000000000001</c:v>
                </c:pt>
                <c:pt idx="878">
                  <c:v>1.1344000000000001</c:v>
                </c:pt>
                <c:pt idx="879">
                  <c:v>1.4313</c:v>
                </c:pt>
                <c:pt idx="880">
                  <c:v>1.7438</c:v>
                </c:pt>
                <c:pt idx="881">
                  <c:v>2.0605000000000002</c:v>
                </c:pt>
                <c:pt idx="882">
                  <c:v>2.3679999999999999</c:v>
                </c:pt>
                <c:pt idx="883">
                  <c:v>2.6865999999999999</c:v>
                </c:pt>
                <c:pt idx="884">
                  <c:v>3.2631999999999999</c:v>
                </c:pt>
                <c:pt idx="885">
                  <c:v>3.7103000000000002</c:v>
                </c:pt>
                <c:pt idx="886">
                  <c:v>3.8372000000000002</c:v>
                </c:pt>
                <c:pt idx="887">
                  <c:v>3.7498</c:v>
                </c:pt>
                <c:pt idx="888">
                  <c:v>3.6234000000000002</c:v>
                </c:pt>
                <c:pt idx="889">
                  <c:v>3.4634999999999998</c:v>
                </c:pt>
                <c:pt idx="890">
                  <c:v>3.2759999999999998</c:v>
                </c:pt>
                <c:pt idx="891">
                  <c:v>3.0651000000000002</c:v>
                </c:pt>
                <c:pt idx="892">
                  <c:v>2.8367</c:v>
                </c:pt>
                <c:pt idx="893">
                  <c:v>2.5966999999999998</c:v>
                </c:pt>
                <c:pt idx="894">
                  <c:v>2.3496999999999999</c:v>
                </c:pt>
                <c:pt idx="895">
                  <c:v>2.1017000000000001</c:v>
                </c:pt>
                <c:pt idx="896">
                  <c:v>1.8571</c:v>
                </c:pt>
                <c:pt idx="897">
                  <c:v>1.6195999999999999</c:v>
                </c:pt>
                <c:pt idx="898">
                  <c:v>1.3928</c:v>
                </c:pt>
                <c:pt idx="899">
                  <c:v>1.179</c:v>
                </c:pt>
                <c:pt idx="900">
                  <c:v>0.97950000000000004</c:v>
                </c:pt>
                <c:pt idx="901">
                  <c:v>0.58040000000000003</c:v>
                </c:pt>
                <c:pt idx="902">
                  <c:v>0.23930000000000001</c:v>
                </c:pt>
                <c:pt idx="903">
                  <c:v>3.8100000000000002E-2</c:v>
                </c:pt>
                <c:pt idx="904">
                  <c:v>1.14E-2</c:v>
                </c:pt>
                <c:pt idx="905">
                  <c:v>0.1633</c:v>
                </c:pt>
                <c:pt idx="906">
                  <c:v>0.46960000000000002</c:v>
                </c:pt>
                <c:pt idx="907">
                  <c:v>0.61880000000000002</c:v>
                </c:pt>
                <c:pt idx="908">
                  <c:v>0.71699999999999997</c:v>
                </c:pt>
                <c:pt idx="909">
                  <c:v>0.82179999999999997</c:v>
                </c:pt>
                <c:pt idx="910">
                  <c:v>0.93330000000000002</c:v>
                </c:pt>
                <c:pt idx="911">
                  <c:v>1.052</c:v>
                </c:pt>
                <c:pt idx="912">
                  <c:v>1.1766000000000001</c:v>
                </c:pt>
                <c:pt idx="913">
                  <c:v>1.3080000000000001</c:v>
                </c:pt>
                <c:pt idx="914">
                  <c:v>1.4446000000000001</c:v>
                </c:pt>
                <c:pt idx="915">
                  <c:v>1.5867</c:v>
                </c:pt>
                <c:pt idx="916">
                  <c:v>1.7330000000000001</c:v>
                </c:pt>
                <c:pt idx="917">
                  <c:v>1.8824000000000001</c:v>
                </c:pt>
                <c:pt idx="918">
                  <c:v>2.0335999999999999</c:v>
                </c:pt>
                <c:pt idx="919">
                  <c:v>2.1850999999999998</c:v>
                </c:pt>
                <c:pt idx="920">
                  <c:v>2.3344</c:v>
                </c:pt>
                <c:pt idx="921">
                  <c:v>2.4790999999999999</c:v>
                </c:pt>
                <c:pt idx="922">
                  <c:v>2.6160000000000001</c:v>
                </c:pt>
                <c:pt idx="923">
                  <c:v>2.7412999999999998</c:v>
                </c:pt>
                <c:pt idx="924">
                  <c:v>2.8513000000000002</c:v>
                </c:pt>
                <c:pt idx="925">
                  <c:v>2.9403000000000001</c:v>
                </c:pt>
                <c:pt idx="926">
                  <c:v>3.0028000000000001</c:v>
                </c:pt>
                <c:pt idx="927">
                  <c:v>2.9291</c:v>
                </c:pt>
                <c:pt idx="928">
                  <c:v>2.5745</c:v>
                </c:pt>
                <c:pt idx="929">
                  <c:v>2.1909999999999998</c:v>
                </c:pt>
                <c:pt idx="930">
                  <c:v>1.7971999999999999</c:v>
                </c:pt>
                <c:pt idx="931">
                  <c:v>1.4108000000000001</c:v>
                </c:pt>
                <c:pt idx="932">
                  <c:v>1.0490999999999999</c:v>
                </c:pt>
                <c:pt idx="933">
                  <c:v>0.72750000000000004</c:v>
                </c:pt>
                <c:pt idx="934">
                  <c:v>0.4592</c:v>
                </c:pt>
                <c:pt idx="935">
                  <c:v>0.37</c:v>
                </c:pt>
                <c:pt idx="936">
                  <c:v>0.41649999999999998</c:v>
                </c:pt>
                <c:pt idx="937">
                  <c:v>0.46579999999999999</c:v>
                </c:pt>
                <c:pt idx="938">
                  <c:v>0.51749999999999996</c:v>
                </c:pt>
                <c:pt idx="939">
                  <c:v>0.57179999999999997</c:v>
                </c:pt>
                <c:pt idx="940">
                  <c:v>0.62790000000000001</c:v>
                </c:pt>
                <c:pt idx="941">
                  <c:v>0.68640000000000001</c:v>
                </c:pt>
                <c:pt idx="942">
                  <c:v>0.74619999999999997</c:v>
                </c:pt>
                <c:pt idx="943">
                  <c:v>0.80710000000000004</c:v>
                </c:pt>
                <c:pt idx="944">
                  <c:v>0.86880000000000002</c:v>
                </c:pt>
                <c:pt idx="945">
                  <c:v>0.92979999999999996</c:v>
                </c:pt>
                <c:pt idx="946">
                  <c:v>0.98960000000000004</c:v>
                </c:pt>
                <c:pt idx="947">
                  <c:v>1.0469999999999999</c:v>
                </c:pt>
                <c:pt idx="948">
                  <c:v>1.1006</c:v>
                </c:pt>
                <c:pt idx="949">
                  <c:v>1.1484000000000001</c:v>
                </c:pt>
                <c:pt idx="950">
                  <c:v>1.1890000000000001</c:v>
                </c:pt>
                <c:pt idx="951">
                  <c:v>1.2192000000000001</c:v>
                </c:pt>
                <c:pt idx="952">
                  <c:v>1.2364999999999999</c:v>
                </c:pt>
                <c:pt idx="953">
                  <c:v>1.2371000000000001</c:v>
                </c:pt>
                <c:pt idx="954">
                  <c:v>1.2937000000000001</c:v>
                </c:pt>
                <c:pt idx="955">
                  <c:v>1.3403</c:v>
                </c:pt>
                <c:pt idx="956">
                  <c:v>1.3773</c:v>
                </c:pt>
                <c:pt idx="957">
                  <c:v>1.4053</c:v>
                </c:pt>
                <c:pt idx="958">
                  <c:v>1.4241999999999999</c:v>
                </c:pt>
                <c:pt idx="959">
                  <c:v>1.4339999999999999</c:v>
                </c:pt>
                <c:pt idx="960">
                  <c:v>1.4343999999999999</c:v>
                </c:pt>
                <c:pt idx="961">
                  <c:v>1.425</c:v>
                </c:pt>
                <c:pt idx="962">
                  <c:v>1.4055</c:v>
                </c:pt>
                <c:pt idx="963">
                  <c:v>1.375</c:v>
                </c:pt>
                <c:pt idx="964">
                  <c:v>1.3332999999999999</c:v>
                </c:pt>
                <c:pt idx="965">
                  <c:v>1.2798</c:v>
                </c:pt>
                <c:pt idx="966">
                  <c:v>1.214</c:v>
                </c:pt>
                <c:pt idx="967">
                  <c:v>1.1355999999999999</c:v>
                </c:pt>
                <c:pt idx="968">
                  <c:v>1.0587</c:v>
                </c:pt>
                <c:pt idx="969">
                  <c:v>0.98670000000000002</c:v>
                </c:pt>
                <c:pt idx="970">
                  <c:v>0.89829999999999999</c:v>
                </c:pt>
                <c:pt idx="971">
                  <c:v>0.79679999999999995</c:v>
                </c:pt>
                <c:pt idx="972">
                  <c:v>0.68689999999999996</c:v>
                </c:pt>
                <c:pt idx="973">
                  <c:v>0.5736</c:v>
                </c:pt>
                <c:pt idx="974">
                  <c:v>0.46200000000000002</c:v>
                </c:pt>
                <c:pt idx="975">
                  <c:v>0.35620000000000002</c:v>
                </c:pt>
                <c:pt idx="976">
                  <c:v>1.9474</c:v>
                </c:pt>
                <c:pt idx="977">
                  <c:v>2.2662</c:v>
                </c:pt>
                <c:pt idx="978">
                  <c:v>2.609</c:v>
                </c:pt>
                <c:pt idx="979">
                  <c:v>2.9735</c:v>
                </c:pt>
                <c:pt idx="980">
                  <c:v>3.3561000000000001</c:v>
                </c:pt>
                <c:pt idx="981">
                  <c:v>3.7515999999999998</c:v>
                </c:pt>
                <c:pt idx="982">
                  <c:v>4.1538000000000004</c:v>
                </c:pt>
                <c:pt idx="983">
                  <c:v>4.5536000000000003</c:v>
                </c:pt>
                <c:pt idx="984">
                  <c:v>4.9413999999999998</c:v>
                </c:pt>
                <c:pt idx="985">
                  <c:v>5.3052000000000001</c:v>
                </c:pt>
                <c:pt idx="986">
                  <c:v>5.6313000000000004</c:v>
                </c:pt>
                <c:pt idx="987">
                  <c:v>5.9038000000000004</c:v>
                </c:pt>
                <c:pt idx="988">
                  <c:v>6.1050000000000004</c:v>
                </c:pt>
                <c:pt idx="989">
                  <c:v>9.1647999999999996</c:v>
                </c:pt>
                <c:pt idx="990">
                  <c:v>9.2066999999999997</c:v>
                </c:pt>
                <c:pt idx="991">
                  <c:v>9.1679999999999993</c:v>
                </c:pt>
                <c:pt idx="992">
                  <c:v>9.0521999999999991</c:v>
                </c:pt>
                <c:pt idx="993">
                  <c:v>8.8628999999999998</c:v>
                </c:pt>
                <c:pt idx="994">
                  <c:v>8.6039999999999992</c:v>
                </c:pt>
                <c:pt idx="995">
                  <c:v>8.2783999999999995</c:v>
                </c:pt>
                <c:pt idx="996">
                  <c:v>7.8906999999999998</c:v>
                </c:pt>
                <c:pt idx="997">
                  <c:v>7.4451999999999998</c:v>
                </c:pt>
                <c:pt idx="998">
                  <c:v>6.9465000000000003</c:v>
                </c:pt>
                <c:pt idx="999">
                  <c:v>6.3997999999999999</c:v>
                </c:pt>
                <c:pt idx="1000">
                  <c:v>2.5074000000000001</c:v>
                </c:pt>
                <c:pt idx="1001">
                  <c:v>2.4308000000000001</c:v>
                </c:pt>
                <c:pt idx="1002">
                  <c:v>2.2907999999999999</c:v>
                </c:pt>
                <c:pt idx="1003">
                  <c:v>2.0503</c:v>
                </c:pt>
                <c:pt idx="1004">
                  <c:v>0.45960000000000001</c:v>
                </c:pt>
                <c:pt idx="1005">
                  <c:v>0.39529999999999998</c:v>
                </c:pt>
                <c:pt idx="1006">
                  <c:v>0.3291</c:v>
                </c:pt>
                <c:pt idx="1007">
                  <c:v>0.26419999999999999</c:v>
                </c:pt>
                <c:pt idx="1008">
                  <c:v>0.20230000000000001</c:v>
                </c:pt>
                <c:pt idx="1009">
                  <c:v>0.14580000000000001</c:v>
                </c:pt>
                <c:pt idx="1010">
                  <c:v>9.5799999999999996E-2</c:v>
                </c:pt>
                <c:pt idx="1011">
                  <c:v>5.57E-2</c:v>
                </c:pt>
                <c:pt idx="1012">
                  <c:v>2.53E-2</c:v>
                </c:pt>
                <c:pt idx="1013">
                  <c:v>6.1999999999999998E-3</c:v>
                </c:pt>
                <c:pt idx="1014">
                  <c:v>2.0000000000000001E-4</c:v>
                </c:pt>
                <c:pt idx="1015">
                  <c:v>7.0000000000000001E-3</c:v>
                </c:pt>
                <c:pt idx="1016">
                  <c:v>2.7699999999999999E-2</c:v>
                </c:pt>
                <c:pt idx="1017">
                  <c:v>6.2399999999999997E-2</c:v>
                </c:pt>
                <c:pt idx="1018">
                  <c:v>0.1113</c:v>
                </c:pt>
                <c:pt idx="1019">
                  <c:v>0.17369999999999999</c:v>
                </c:pt>
                <c:pt idx="1020">
                  <c:v>0.24879999999999999</c:v>
                </c:pt>
                <c:pt idx="1021">
                  <c:v>0.33510000000000001</c:v>
                </c:pt>
                <c:pt idx="1022">
                  <c:v>0.43099999999999999</c:v>
                </c:pt>
                <c:pt idx="1023">
                  <c:v>0.53369999999999995</c:v>
                </c:pt>
                <c:pt idx="1024">
                  <c:v>0.64</c:v>
                </c:pt>
                <c:pt idx="1025">
                  <c:v>0.746</c:v>
                </c:pt>
                <c:pt idx="1026">
                  <c:v>0.8397</c:v>
                </c:pt>
                <c:pt idx="1027">
                  <c:v>0.8579</c:v>
                </c:pt>
                <c:pt idx="1028">
                  <c:v>0.86670000000000003</c:v>
                </c:pt>
                <c:pt idx="1029">
                  <c:v>0.86519999999999997</c:v>
                </c:pt>
                <c:pt idx="1030">
                  <c:v>0.85299999999999998</c:v>
                </c:pt>
                <c:pt idx="1031">
                  <c:v>0.82969999999999999</c:v>
                </c:pt>
                <c:pt idx="1032">
                  <c:v>0.79430000000000001</c:v>
                </c:pt>
                <c:pt idx="1033">
                  <c:v>0.74719999999999998</c:v>
                </c:pt>
                <c:pt idx="1034">
                  <c:v>0.68810000000000004</c:v>
                </c:pt>
                <c:pt idx="1035">
                  <c:v>0.6381</c:v>
                </c:pt>
                <c:pt idx="1036">
                  <c:v>0.59750000000000003</c:v>
                </c:pt>
                <c:pt idx="1037">
                  <c:v>0.5474</c:v>
                </c:pt>
                <c:pt idx="1038">
                  <c:v>0.48949999999999999</c:v>
                </c:pt>
                <c:pt idx="1039">
                  <c:v>0.4264</c:v>
                </c:pt>
                <c:pt idx="1040">
                  <c:v>0.3604</c:v>
                </c:pt>
                <c:pt idx="1041">
                  <c:v>2.5575999999999999</c:v>
                </c:pt>
                <c:pt idx="1042">
                  <c:v>2.7290999999999999</c:v>
                </c:pt>
                <c:pt idx="1043">
                  <c:v>2.8012999999999999</c:v>
                </c:pt>
                <c:pt idx="1044">
                  <c:v>2.7848000000000002</c:v>
                </c:pt>
                <c:pt idx="1045">
                  <c:v>2.6875</c:v>
                </c:pt>
                <c:pt idx="1046">
                  <c:v>2.5105</c:v>
                </c:pt>
                <c:pt idx="1047">
                  <c:v>2.3984000000000001</c:v>
                </c:pt>
                <c:pt idx="1048">
                  <c:v>2.2783000000000002</c:v>
                </c:pt>
                <c:pt idx="1049">
                  <c:v>2.1415000000000002</c:v>
                </c:pt>
                <c:pt idx="1050">
                  <c:v>1.9925999999999999</c:v>
                </c:pt>
                <c:pt idx="1051">
                  <c:v>1.8352999999999999</c:v>
                </c:pt>
                <c:pt idx="1052">
                  <c:v>1.6733</c:v>
                </c:pt>
                <c:pt idx="1053">
                  <c:v>1.5094000000000001</c:v>
                </c:pt>
                <c:pt idx="1054">
                  <c:v>1.3455999999999999</c:v>
                </c:pt>
                <c:pt idx="1055">
                  <c:v>1.1849000000000001</c:v>
                </c:pt>
                <c:pt idx="1056">
                  <c:v>1.0294000000000001</c:v>
                </c:pt>
                <c:pt idx="1057">
                  <c:v>0.88019999999999998</c:v>
                </c:pt>
                <c:pt idx="1058">
                  <c:v>0.7399</c:v>
                </c:pt>
                <c:pt idx="1059">
                  <c:v>0.60899999999999999</c:v>
                </c:pt>
                <c:pt idx="1060">
                  <c:v>0.48930000000000001</c:v>
                </c:pt>
                <c:pt idx="1061">
                  <c:v>0.38129999999999997</c:v>
                </c:pt>
                <c:pt idx="1062">
                  <c:v>0.28639999999999999</c:v>
                </c:pt>
                <c:pt idx="1063">
                  <c:v>0.20480000000000001</c:v>
                </c:pt>
                <c:pt idx="1064">
                  <c:v>0.13700000000000001</c:v>
                </c:pt>
                <c:pt idx="1065">
                  <c:v>8.2900000000000001E-2</c:v>
                </c:pt>
                <c:pt idx="1066">
                  <c:v>4.2999999999999997E-2</c:v>
                </c:pt>
                <c:pt idx="1067">
                  <c:v>1.6500000000000001E-2</c:v>
                </c:pt>
                <c:pt idx="1068">
                  <c:v>2.3999999999999998E-3</c:v>
                </c:pt>
                <c:pt idx="1069">
                  <c:v>6.9999999999999999E-4</c:v>
                </c:pt>
                <c:pt idx="1070">
                  <c:v>9.1999999999999998E-3</c:v>
                </c:pt>
                <c:pt idx="1071">
                  <c:v>2.64E-2</c:v>
                </c:pt>
                <c:pt idx="1072">
                  <c:v>5.0299999999999997E-2</c:v>
                </c:pt>
                <c:pt idx="1073">
                  <c:v>7.8700000000000006E-2</c:v>
                </c:pt>
                <c:pt idx="1074">
                  <c:v>0.1143</c:v>
                </c:pt>
                <c:pt idx="1075">
                  <c:v>0.1552</c:v>
                </c:pt>
                <c:pt idx="1076">
                  <c:v>0.19919999999999999</c:v>
                </c:pt>
                <c:pt idx="1077">
                  <c:v>0.24390000000000001</c:v>
                </c:pt>
                <c:pt idx="1078">
                  <c:v>0.28539999999999999</c:v>
                </c:pt>
                <c:pt idx="1079">
                  <c:v>0.31969999999999998</c:v>
                </c:pt>
                <c:pt idx="1080">
                  <c:v>0.80769999999999997</c:v>
                </c:pt>
                <c:pt idx="1081">
                  <c:v>0.9546</c:v>
                </c:pt>
                <c:pt idx="1082">
                  <c:v>1.1019000000000001</c:v>
                </c:pt>
                <c:pt idx="1083">
                  <c:v>1.2463</c:v>
                </c:pt>
                <c:pt idx="1084">
                  <c:v>1.3819999999999999</c:v>
                </c:pt>
                <c:pt idx="1085">
                  <c:v>1.5037</c:v>
                </c:pt>
                <c:pt idx="1086">
                  <c:v>1.6060000000000001</c:v>
                </c:pt>
                <c:pt idx="1087">
                  <c:v>1.6849000000000001</c:v>
                </c:pt>
                <c:pt idx="1088">
                  <c:v>1.6465000000000001</c:v>
                </c:pt>
                <c:pt idx="1089">
                  <c:v>1.5945</c:v>
                </c:pt>
                <c:pt idx="1090">
                  <c:v>1.5311999999999999</c:v>
                </c:pt>
                <c:pt idx="1091">
                  <c:v>1.4592000000000001</c:v>
                </c:pt>
                <c:pt idx="1092">
                  <c:v>1.3801000000000001</c:v>
                </c:pt>
                <c:pt idx="1093">
                  <c:v>1.2958000000000001</c:v>
                </c:pt>
                <c:pt idx="1094">
                  <c:v>1.2072000000000001</c:v>
                </c:pt>
                <c:pt idx="1095">
                  <c:v>1.1157999999999999</c:v>
                </c:pt>
                <c:pt idx="1096">
                  <c:v>1.0227999999999999</c:v>
                </c:pt>
                <c:pt idx="1097">
                  <c:v>0.92969999999999997</c:v>
                </c:pt>
                <c:pt idx="1098">
                  <c:v>0.8367</c:v>
                </c:pt>
                <c:pt idx="1099">
                  <c:v>0.74609999999999999</c:v>
                </c:pt>
                <c:pt idx="1100">
                  <c:v>0.6573</c:v>
                </c:pt>
                <c:pt idx="1101">
                  <c:v>0.57240000000000002</c:v>
                </c:pt>
                <c:pt idx="1102">
                  <c:v>0.49120000000000003</c:v>
                </c:pt>
                <c:pt idx="1103">
                  <c:v>0.41489999999999999</c:v>
                </c:pt>
                <c:pt idx="1104">
                  <c:v>0.34389999999999998</c:v>
                </c:pt>
                <c:pt idx="1105">
                  <c:v>0.27879999999999999</c:v>
                </c:pt>
                <c:pt idx="1106">
                  <c:v>0.22020000000000001</c:v>
                </c:pt>
                <c:pt idx="1107">
                  <c:v>0.1686</c:v>
                </c:pt>
                <c:pt idx="1108">
                  <c:v>0.1237</c:v>
                </c:pt>
                <c:pt idx="1109">
                  <c:v>8.6099999999999996E-2</c:v>
                </c:pt>
                <c:pt idx="1110">
                  <c:v>5.57E-2</c:v>
                </c:pt>
                <c:pt idx="1111">
                  <c:v>3.2199999999999999E-2</c:v>
                </c:pt>
                <c:pt idx="1112">
                  <c:v>1.5599999999999999E-2</c:v>
                </c:pt>
                <c:pt idx="1113">
                  <c:v>6.7999999999999996E-3</c:v>
                </c:pt>
                <c:pt idx="1114">
                  <c:v>1.6500000000000001E-2</c:v>
                </c:pt>
                <c:pt idx="1115">
                  <c:v>3.1899999999999998E-2</c:v>
                </c:pt>
                <c:pt idx="1116">
                  <c:v>5.3800000000000001E-2</c:v>
                </c:pt>
                <c:pt idx="1117">
                  <c:v>8.2500000000000004E-2</c:v>
                </c:pt>
                <c:pt idx="1118">
                  <c:v>0.1188</c:v>
                </c:pt>
                <c:pt idx="1119">
                  <c:v>0.16309999999999999</c:v>
                </c:pt>
                <c:pt idx="1120">
                  <c:v>0.21529999999999999</c:v>
                </c:pt>
                <c:pt idx="1121">
                  <c:v>0.27579999999999999</c:v>
                </c:pt>
                <c:pt idx="1122">
                  <c:v>0.34350000000000003</c:v>
                </c:pt>
                <c:pt idx="1123">
                  <c:v>0.41770000000000002</c:v>
                </c:pt>
                <c:pt idx="1124">
                  <c:v>0.49690000000000001</c:v>
                </c:pt>
                <c:pt idx="1125">
                  <c:v>0.5796</c:v>
                </c:pt>
                <c:pt idx="1126">
                  <c:v>0.66259999999999997</c:v>
                </c:pt>
                <c:pt idx="1127">
                  <c:v>0.74239999999999995</c:v>
                </c:pt>
                <c:pt idx="1128">
                  <c:v>0.81510000000000005</c:v>
                </c:pt>
                <c:pt idx="1129">
                  <c:v>0.8246</c:v>
                </c:pt>
                <c:pt idx="1130">
                  <c:v>0.76780000000000004</c:v>
                </c:pt>
                <c:pt idx="1131">
                  <c:v>0.69779999999999998</c:v>
                </c:pt>
                <c:pt idx="1132">
                  <c:v>0.61829999999999996</c:v>
                </c:pt>
                <c:pt idx="1133">
                  <c:v>0.53310000000000002</c:v>
                </c:pt>
                <c:pt idx="1134">
                  <c:v>0.44600000000000001</c:v>
                </c:pt>
                <c:pt idx="1135">
                  <c:v>0.36049999999999999</c:v>
                </c:pt>
                <c:pt idx="1136">
                  <c:v>0.27989999999999998</c:v>
                </c:pt>
                <c:pt idx="1137">
                  <c:v>0.20749999999999999</c:v>
                </c:pt>
                <c:pt idx="1138">
                  <c:v>0.14499999999999999</c:v>
                </c:pt>
                <c:pt idx="1139">
                  <c:v>9.4100000000000003E-2</c:v>
                </c:pt>
                <c:pt idx="1140">
                  <c:v>5.0500000000000003E-2</c:v>
                </c:pt>
                <c:pt idx="1141">
                  <c:v>1.78E-2</c:v>
                </c:pt>
                <c:pt idx="1142">
                  <c:v>1.1000000000000001E-3</c:v>
                </c:pt>
                <c:pt idx="1143">
                  <c:v>4.8999999999999998E-3</c:v>
                </c:pt>
                <c:pt idx="1144">
                  <c:v>3.15E-2</c:v>
                </c:pt>
                <c:pt idx="1145">
                  <c:v>8.3699999999999997E-2</c:v>
                </c:pt>
                <c:pt idx="1146">
                  <c:v>0.1613</c:v>
                </c:pt>
                <c:pt idx="1147">
                  <c:v>0.26229999999999998</c:v>
                </c:pt>
                <c:pt idx="1148">
                  <c:v>0.38340000000000002</c:v>
                </c:pt>
                <c:pt idx="1149">
                  <c:v>0.51949999999999996</c:v>
                </c:pt>
                <c:pt idx="1150">
                  <c:v>0.66379999999999995</c:v>
                </c:pt>
                <c:pt idx="1151">
                  <c:v>0.78890000000000005</c:v>
                </c:pt>
                <c:pt idx="1152">
                  <c:v>0.83</c:v>
                </c:pt>
                <c:pt idx="1153">
                  <c:v>0.86929999999999996</c:v>
                </c:pt>
                <c:pt idx="1154">
                  <c:v>0.90690000000000004</c:v>
                </c:pt>
                <c:pt idx="1155">
                  <c:v>0.94320000000000004</c:v>
                </c:pt>
                <c:pt idx="1156">
                  <c:v>0.97799999999999998</c:v>
                </c:pt>
                <c:pt idx="1157">
                  <c:v>1.0117</c:v>
                </c:pt>
                <c:pt idx="1158">
                  <c:v>1.0443</c:v>
                </c:pt>
                <c:pt idx="1159">
                  <c:v>1.0759000000000001</c:v>
                </c:pt>
                <c:pt idx="1160">
                  <c:v>1.1063000000000001</c:v>
                </c:pt>
                <c:pt idx="1161">
                  <c:v>1.1355999999999999</c:v>
                </c:pt>
                <c:pt idx="1162">
                  <c:v>1.1637999999999999</c:v>
                </c:pt>
                <c:pt idx="1163">
                  <c:v>1.1902999999999999</c:v>
                </c:pt>
                <c:pt idx="1164">
                  <c:v>1.2157</c:v>
                </c:pt>
                <c:pt idx="1165">
                  <c:v>1.2387999999999999</c:v>
                </c:pt>
                <c:pt idx="1166">
                  <c:v>1.2596000000000001</c:v>
                </c:pt>
                <c:pt idx="1167">
                  <c:v>1.2777000000000001</c:v>
                </c:pt>
                <c:pt idx="1168">
                  <c:v>1.2925</c:v>
                </c:pt>
                <c:pt idx="1169">
                  <c:v>1.3036000000000001</c:v>
                </c:pt>
                <c:pt idx="1170">
                  <c:v>1.3093999999999999</c:v>
                </c:pt>
                <c:pt idx="1171">
                  <c:v>1.3103</c:v>
                </c:pt>
                <c:pt idx="1172">
                  <c:v>1.3050999999999999</c:v>
                </c:pt>
                <c:pt idx="1173">
                  <c:v>1.2926</c:v>
                </c:pt>
                <c:pt idx="1174">
                  <c:v>1.2725</c:v>
                </c:pt>
                <c:pt idx="1175">
                  <c:v>1.2435</c:v>
                </c:pt>
                <c:pt idx="1176">
                  <c:v>1.2703</c:v>
                </c:pt>
                <c:pt idx="1177">
                  <c:v>1.3573999999999999</c:v>
                </c:pt>
                <c:pt idx="1178">
                  <c:v>1.4403999999999999</c:v>
                </c:pt>
                <c:pt idx="1179">
                  <c:v>1.5177</c:v>
                </c:pt>
                <c:pt idx="1180">
                  <c:v>1.5875999999999999</c:v>
                </c:pt>
                <c:pt idx="1181">
                  <c:v>1.6489</c:v>
                </c:pt>
                <c:pt idx="1182">
                  <c:v>1.6997</c:v>
                </c:pt>
                <c:pt idx="1183">
                  <c:v>1.7385999999999999</c:v>
                </c:pt>
                <c:pt idx="1184">
                  <c:v>1.7642</c:v>
                </c:pt>
                <c:pt idx="1185">
                  <c:v>1.7745</c:v>
                </c:pt>
                <c:pt idx="1186">
                  <c:v>1.7681</c:v>
                </c:pt>
                <c:pt idx="1187">
                  <c:v>1.7430000000000001</c:v>
                </c:pt>
                <c:pt idx="1188">
                  <c:v>1.6964999999999999</c:v>
                </c:pt>
                <c:pt idx="1189">
                  <c:v>1.8855</c:v>
                </c:pt>
                <c:pt idx="1190">
                  <c:v>2.0476999999999999</c:v>
                </c:pt>
                <c:pt idx="1191">
                  <c:v>2.1741000000000001</c:v>
                </c:pt>
                <c:pt idx="1192">
                  <c:v>2.2557</c:v>
                </c:pt>
                <c:pt idx="1193">
                  <c:v>2.2844000000000002</c:v>
                </c:pt>
                <c:pt idx="1194">
                  <c:v>2.2507000000000001</c:v>
                </c:pt>
                <c:pt idx="1195">
                  <c:v>2.1419999999999999</c:v>
                </c:pt>
                <c:pt idx="1196">
                  <c:v>2.0863</c:v>
                </c:pt>
                <c:pt idx="1197">
                  <c:v>2.0028000000000001</c:v>
                </c:pt>
                <c:pt idx="1198">
                  <c:v>1.8956</c:v>
                </c:pt>
                <c:pt idx="1199">
                  <c:v>1.7707999999999999</c:v>
                </c:pt>
                <c:pt idx="1200">
                  <c:v>1.6317999999999999</c:v>
                </c:pt>
                <c:pt idx="1201">
                  <c:v>1.4839</c:v>
                </c:pt>
                <c:pt idx="1202">
                  <c:v>1.3313999999999999</c:v>
                </c:pt>
                <c:pt idx="1203">
                  <c:v>1.1781999999999999</c:v>
                </c:pt>
                <c:pt idx="1204">
                  <c:v>1.0281</c:v>
                </c:pt>
                <c:pt idx="1205">
                  <c:v>0.88439999999999996</c:v>
                </c:pt>
                <c:pt idx="1206">
                  <c:v>0.78739999999999999</c:v>
                </c:pt>
                <c:pt idx="1207">
                  <c:v>0.84179999999999999</c:v>
                </c:pt>
                <c:pt idx="1208">
                  <c:v>0.89229999999999998</c:v>
                </c:pt>
                <c:pt idx="1209">
                  <c:v>0.94020000000000004</c:v>
                </c:pt>
                <c:pt idx="1210">
                  <c:v>0.98629999999999995</c:v>
                </c:pt>
                <c:pt idx="1211">
                  <c:v>1.0315000000000001</c:v>
                </c:pt>
                <c:pt idx="1212">
                  <c:v>1.0768</c:v>
                </c:pt>
                <c:pt idx="1213">
                  <c:v>1.1223000000000001</c:v>
                </c:pt>
                <c:pt idx="1214">
                  <c:v>1.1692</c:v>
                </c:pt>
                <c:pt idx="1215">
                  <c:v>1.2173</c:v>
                </c:pt>
                <c:pt idx="1216">
                  <c:v>1.2670999999999999</c:v>
                </c:pt>
                <c:pt idx="1217">
                  <c:v>1.3186</c:v>
                </c:pt>
                <c:pt idx="1218">
                  <c:v>1.3724000000000001</c:v>
                </c:pt>
                <c:pt idx="1219">
                  <c:v>1.429</c:v>
                </c:pt>
                <c:pt idx="1220">
                  <c:v>1.4878</c:v>
                </c:pt>
                <c:pt idx="1221">
                  <c:v>1.5489999999999999</c:v>
                </c:pt>
                <c:pt idx="1222">
                  <c:v>1.613</c:v>
                </c:pt>
                <c:pt idx="1223">
                  <c:v>1.6800999999999999</c:v>
                </c:pt>
                <c:pt idx="1224">
                  <c:v>1.7494000000000001</c:v>
                </c:pt>
                <c:pt idx="1225">
                  <c:v>1.8214999999999999</c:v>
                </c:pt>
                <c:pt idx="1226">
                  <c:v>1.8960999999999999</c:v>
                </c:pt>
                <c:pt idx="1227">
                  <c:v>1.9724999999999999</c:v>
                </c:pt>
                <c:pt idx="1228">
                  <c:v>2.0505</c:v>
                </c:pt>
                <c:pt idx="1229">
                  <c:v>2.1297999999999999</c:v>
                </c:pt>
                <c:pt idx="1230">
                  <c:v>2.2097000000000002</c:v>
                </c:pt>
                <c:pt idx="1231">
                  <c:v>2.2888999999999999</c:v>
                </c:pt>
                <c:pt idx="1232">
                  <c:v>2.3671000000000002</c:v>
                </c:pt>
                <c:pt idx="1233">
                  <c:v>2.4422999999999999</c:v>
                </c:pt>
                <c:pt idx="1234">
                  <c:v>2.5131999999999999</c:v>
                </c:pt>
                <c:pt idx="1235">
                  <c:v>2.5777999999999999</c:v>
                </c:pt>
                <c:pt idx="1236">
                  <c:v>2.6335000000000002</c:v>
                </c:pt>
                <c:pt idx="1237">
                  <c:v>2.6776</c:v>
                </c:pt>
                <c:pt idx="1238">
                  <c:v>2.7065000000000001</c:v>
                </c:pt>
                <c:pt idx="1239">
                  <c:v>2.7161</c:v>
                </c:pt>
                <c:pt idx="1240">
                  <c:v>2.7010000000000001</c:v>
                </c:pt>
                <c:pt idx="1241">
                  <c:v>2.7355</c:v>
                </c:pt>
                <c:pt idx="1242">
                  <c:v>2.7976000000000001</c:v>
                </c:pt>
                <c:pt idx="1243">
                  <c:v>2.8391999999999999</c:v>
                </c:pt>
                <c:pt idx="1244">
                  <c:v>2.8624000000000001</c:v>
                </c:pt>
                <c:pt idx="1245">
                  <c:v>2.8690000000000002</c:v>
                </c:pt>
                <c:pt idx="1246">
                  <c:v>2.8607999999999998</c:v>
                </c:pt>
                <c:pt idx="1247">
                  <c:v>2.8382999999999998</c:v>
                </c:pt>
                <c:pt idx="1248">
                  <c:v>2.802</c:v>
                </c:pt>
                <c:pt idx="1249">
                  <c:v>2.7530999999999999</c:v>
                </c:pt>
                <c:pt idx="1250">
                  <c:v>2.6915</c:v>
                </c:pt>
                <c:pt idx="1251">
                  <c:v>2.6173000000000002</c:v>
                </c:pt>
                <c:pt idx="1252">
                  <c:v>2.5308999999999999</c:v>
                </c:pt>
                <c:pt idx="1253">
                  <c:v>2.4323999999999999</c:v>
                </c:pt>
                <c:pt idx="1254">
                  <c:v>2.3214999999999999</c:v>
                </c:pt>
                <c:pt idx="1255">
                  <c:v>2.1995</c:v>
                </c:pt>
                <c:pt idx="1256">
                  <c:v>2.0667</c:v>
                </c:pt>
                <c:pt idx="1257">
                  <c:v>1.9232</c:v>
                </c:pt>
                <c:pt idx="1258">
                  <c:v>1.8047</c:v>
                </c:pt>
                <c:pt idx="1259">
                  <c:v>1.6876</c:v>
                </c:pt>
                <c:pt idx="1260">
                  <c:v>1.5519000000000001</c:v>
                </c:pt>
                <c:pt idx="1261">
                  <c:v>1.4020999999999999</c:v>
                </c:pt>
                <c:pt idx="1262">
                  <c:v>1.244</c:v>
                </c:pt>
                <c:pt idx="1263">
                  <c:v>1.0817000000000001</c:v>
                </c:pt>
                <c:pt idx="1264">
                  <c:v>0.92049999999999998</c:v>
                </c:pt>
                <c:pt idx="1265">
                  <c:v>0.76449999999999996</c:v>
                </c:pt>
                <c:pt idx="1266">
                  <c:v>0.61770000000000003</c:v>
                </c:pt>
                <c:pt idx="1267">
                  <c:v>0.4839</c:v>
                </c:pt>
                <c:pt idx="1268">
                  <c:v>0.36549999999999999</c:v>
                </c:pt>
                <c:pt idx="1269">
                  <c:v>0.26450000000000001</c:v>
                </c:pt>
                <c:pt idx="1270">
                  <c:v>0.18190000000000001</c:v>
                </c:pt>
                <c:pt idx="1271">
                  <c:v>0.1173</c:v>
                </c:pt>
                <c:pt idx="1272">
                  <c:v>0.1079</c:v>
                </c:pt>
                <c:pt idx="1273">
                  <c:v>0.10970000000000001</c:v>
                </c:pt>
                <c:pt idx="1274">
                  <c:v>0.1111</c:v>
                </c:pt>
                <c:pt idx="1275">
                  <c:v>0.1115</c:v>
                </c:pt>
                <c:pt idx="1276">
                  <c:v>0.11070000000000001</c:v>
                </c:pt>
                <c:pt idx="1277">
                  <c:v>0.1084</c:v>
                </c:pt>
                <c:pt idx="1278">
                  <c:v>0.1038</c:v>
                </c:pt>
                <c:pt idx="1279">
                  <c:v>9.8900000000000002E-2</c:v>
                </c:pt>
                <c:pt idx="1280">
                  <c:v>0.10879999999999999</c:v>
                </c:pt>
                <c:pt idx="1281">
                  <c:v>0.1166</c:v>
                </c:pt>
                <c:pt idx="1282">
                  <c:v>0.12230000000000001</c:v>
                </c:pt>
                <c:pt idx="1283">
                  <c:v>0.12520000000000001</c:v>
                </c:pt>
                <c:pt idx="1284">
                  <c:v>0.125</c:v>
                </c:pt>
                <c:pt idx="1285">
                  <c:v>0.1215</c:v>
                </c:pt>
                <c:pt idx="1286">
                  <c:v>4.2229999999999999</c:v>
                </c:pt>
                <c:pt idx="1287">
                  <c:v>4.7371999999999996</c:v>
                </c:pt>
                <c:pt idx="1288">
                  <c:v>5.1452999999999998</c:v>
                </c:pt>
                <c:pt idx="1289">
                  <c:v>5.4535999999999998</c:v>
                </c:pt>
                <c:pt idx="1290">
                  <c:v>5.6592000000000002</c:v>
                </c:pt>
                <c:pt idx="1291">
                  <c:v>5.7549000000000001</c:v>
                </c:pt>
                <c:pt idx="1292">
                  <c:v>5.7310999999999996</c:v>
                </c:pt>
                <c:pt idx="1293">
                  <c:v>5.5750000000000002</c:v>
                </c:pt>
                <c:pt idx="1294">
                  <c:v>5.2716000000000003</c:v>
                </c:pt>
                <c:pt idx="1295">
                  <c:v>5.4238</c:v>
                </c:pt>
                <c:pt idx="1296">
                  <c:v>5.5846999999999998</c:v>
                </c:pt>
                <c:pt idx="1297">
                  <c:v>5.6909999999999998</c:v>
                </c:pt>
                <c:pt idx="1298">
                  <c:v>5.7422000000000004</c:v>
                </c:pt>
                <c:pt idx="1299">
                  <c:v>5.7355</c:v>
                </c:pt>
                <c:pt idx="1300">
                  <c:v>5.6676000000000002</c:v>
                </c:pt>
                <c:pt idx="1301">
                  <c:v>5.5354000000000001</c:v>
                </c:pt>
                <c:pt idx="1302">
                  <c:v>5.3352000000000004</c:v>
                </c:pt>
                <c:pt idx="1303">
                  <c:v>5.0625999999999998</c:v>
                </c:pt>
                <c:pt idx="1304">
                  <c:v>4.7141999999999999</c:v>
                </c:pt>
                <c:pt idx="1305">
                  <c:v>5.2834000000000003</c:v>
                </c:pt>
                <c:pt idx="1306">
                  <c:v>5.5076000000000001</c:v>
                </c:pt>
                <c:pt idx="1307">
                  <c:v>5.6683000000000003</c:v>
                </c:pt>
                <c:pt idx="1308">
                  <c:v>5.7691999999999997</c:v>
                </c:pt>
                <c:pt idx="1309">
                  <c:v>5.8135000000000003</c:v>
                </c:pt>
                <c:pt idx="1310">
                  <c:v>5.8042999999999996</c:v>
                </c:pt>
                <c:pt idx="1311">
                  <c:v>5.7439999999999998</c:v>
                </c:pt>
                <c:pt idx="1312">
                  <c:v>5.6353</c:v>
                </c:pt>
                <c:pt idx="1313">
                  <c:v>5.4790000000000001</c:v>
                </c:pt>
                <c:pt idx="1314">
                  <c:v>5.2759</c:v>
                </c:pt>
                <c:pt idx="1315">
                  <c:v>5.0223000000000004</c:v>
                </c:pt>
                <c:pt idx="1316">
                  <c:v>4.7473000000000001</c:v>
                </c:pt>
                <c:pt idx="1317">
                  <c:v>4.4878</c:v>
                </c:pt>
                <c:pt idx="1318">
                  <c:v>4.1692</c:v>
                </c:pt>
                <c:pt idx="1319">
                  <c:v>3.8083</c:v>
                </c:pt>
                <c:pt idx="1320">
                  <c:v>3.4203999999999999</c:v>
                </c:pt>
                <c:pt idx="1321">
                  <c:v>3.0177999999999998</c:v>
                </c:pt>
                <c:pt idx="1322">
                  <c:v>2.6114999999999999</c:v>
                </c:pt>
                <c:pt idx="1323">
                  <c:v>2.2109000000000001</c:v>
                </c:pt>
                <c:pt idx="1324">
                  <c:v>1.8257000000000001</c:v>
                </c:pt>
                <c:pt idx="1325">
                  <c:v>1.4623999999999999</c:v>
                </c:pt>
                <c:pt idx="1326">
                  <c:v>1.1284000000000001</c:v>
                </c:pt>
                <c:pt idx="1327">
                  <c:v>0.83030000000000004</c:v>
                </c:pt>
                <c:pt idx="1328">
                  <c:v>0.57279999999999998</c:v>
                </c:pt>
                <c:pt idx="1329">
                  <c:v>0.36049999999999999</c:v>
                </c:pt>
                <c:pt idx="1330">
                  <c:v>0.1963</c:v>
                </c:pt>
                <c:pt idx="1331">
                  <c:v>8.1500000000000003E-2</c:v>
                </c:pt>
                <c:pt idx="1332">
                  <c:v>1.6799999999999999E-2</c:v>
                </c:pt>
                <c:pt idx="1333">
                  <c:v>5.0000000000000001E-4</c:v>
                </c:pt>
                <c:pt idx="1334">
                  <c:v>2.98E-2</c:v>
                </c:pt>
                <c:pt idx="1335">
                  <c:v>9.9699999999999997E-2</c:v>
                </c:pt>
                <c:pt idx="1336">
                  <c:v>0.20419999999999999</c:v>
                </c:pt>
                <c:pt idx="1337">
                  <c:v>0.3352</c:v>
                </c:pt>
                <c:pt idx="1338">
                  <c:v>0.66249999999999998</c:v>
                </c:pt>
                <c:pt idx="1339">
                  <c:v>0.25069999999999998</c:v>
                </c:pt>
                <c:pt idx="1340">
                  <c:v>2.7E-2</c:v>
                </c:pt>
                <c:pt idx="1341">
                  <c:v>3.15E-2</c:v>
                </c:pt>
                <c:pt idx="1342">
                  <c:v>0.25700000000000001</c:v>
                </c:pt>
                <c:pt idx="1343">
                  <c:v>0.49409999999999998</c:v>
                </c:pt>
                <c:pt idx="1344">
                  <c:v>0.4012</c:v>
                </c:pt>
                <c:pt idx="1345">
                  <c:v>0.30570000000000003</c:v>
                </c:pt>
                <c:pt idx="1346">
                  <c:v>0.21479999999999999</c:v>
                </c:pt>
                <c:pt idx="1347">
                  <c:v>0.1346</c:v>
                </c:pt>
                <c:pt idx="1348">
                  <c:v>7.0900000000000005E-2</c:v>
                </c:pt>
                <c:pt idx="1349">
                  <c:v>2.64E-2</c:v>
                </c:pt>
                <c:pt idx="1350">
                  <c:v>3.5000000000000001E-3</c:v>
                </c:pt>
                <c:pt idx="1351">
                  <c:v>4.0000000000000002E-4</c:v>
                </c:pt>
                <c:pt idx="1352">
                  <c:v>0</c:v>
                </c:pt>
                <c:pt idx="1353">
                  <c:v>0</c:v>
                </c:pt>
                <c:pt idx="1354">
                  <c:v>1E-3</c:v>
                </c:pt>
                <c:pt idx="1355">
                  <c:v>2.8999999999999998E-3</c:v>
                </c:pt>
                <c:pt idx="1356">
                  <c:v>5.8999999999999999E-3</c:v>
                </c:pt>
                <c:pt idx="1357">
                  <c:v>1.01E-2</c:v>
                </c:pt>
                <c:pt idx="1358">
                  <c:v>1.5900000000000001E-2</c:v>
                </c:pt>
                <c:pt idx="1359">
                  <c:v>2.2499999999999999E-2</c:v>
                </c:pt>
                <c:pt idx="1360">
                  <c:v>3.04E-2</c:v>
                </c:pt>
                <c:pt idx="1361">
                  <c:v>3.8699999999999998E-2</c:v>
                </c:pt>
                <c:pt idx="1362">
                  <c:v>4.7699999999999999E-2</c:v>
                </c:pt>
                <c:pt idx="1363">
                  <c:v>5.6800000000000003E-2</c:v>
                </c:pt>
                <c:pt idx="1364">
                  <c:v>6.6000000000000003E-2</c:v>
                </c:pt>
                <c:pt idx="1365">
                  <c:v>7.4700000000000003E-2</c:v>
                </c:pt>
                <c:pt idx="1366">
                  <c:v>8.2900000000000001E-2</c:v>
                </c:pt>
                <c:pt idx="1367">
                  <c:v>8.9800000000000005E-2</c:v>
                </c:pt>
                <c:pt idx="1368">
                  <c:v>9.5799999999999996E-2</c:v>
                </c:pt>
                <c:pt idx="1369">
                  <c:v>0.1072</c:v>
                </c:pt>
                <c:pt idx="1370">
                  <c:v>0.1245</c:v>
                </c:pt>
                <c:pt idx="1371">
                  <c:v>0.1444</c:v>
                </c:pt>
                <c:pt idx="1372">
                  <c:v>0.16650000000000001</c:v>
                </c:pt>
                <c:pt idx="1373">
                  <c:v>0.19120000000000001</c:v>
                </c:pt>
                <c:pt idx="1374">
                  <c:v>0.21790000000000001</c:v>
                </c:pt>
                <c:pt idx="1375">
                  <c:v>0.24679999999999999</c:v>
                </c:pt>
                <c:pt idx="1376">
                  <c:v>0.27829999999999999</c:v>
                </c:pt>
                <c:pt idx="1377">
                  <c:v>0.31240000000000001</c:v>
                </c:pt>
                <c:pt idx="1378">
                  <c:v>0.34849999999999998</c:v>
                </c:pt>
                <c:pt idx="1379">
                  <c:v>0.38719999999999999</c:v>
                </c:pt>
                <c:pt idx="1380">
                  <c:v>0.4279</c:v>
                </c:pt>
                <c:pt idx="1381">
                  <c:v>0.47089999999999999</c:v>
                </c:pt>
                <c:pt idx="1382">
                  <c:v>0.51619999999999999</c:v>
                </c:pt>
                <c:pt idx="1383">
                  <c:v>0.56379999999999997</c:v>
                </c:pt>
                <c:pt idx="1384">
                  <c:v>0.61339999999999995</c:v>
                </c:pt>
                <c:pt idx="1385">
                  <c:v>0.66500000000000004</c:v>
                </c:pt>
                <c:pt idx="1386">
                  <c:v>0.71809999999999996</c:v>
                </c:pt>
                <c:pt idx="1387">
                  <c:v>0.77270000000000005</c:v>
                </c:pt>
                <c:pt idx="1388">
                  <c:v>0.82809999999999995</c:v>
                </c:pt>
                <c:pt idx="1389">
                  <c:v>0.88390000000000002</c:v>
                </c:pt>
                <c:pt idx="1390">
                  <c:v>0.93959999999999999</c:v>
                </c:pt>
                <c:pt idx="1391">
                  <c:v>0.99409999999999998</c:v>
                </c:pt>
                <c:pt idx="1392">
                  <c:v>1.0468999999999999</c:v>
                </c:pt>
                <c:pt idx="1393">
                  <c:v>1.0964</c:v>
                </c:pt>
                <c:pt idx="1394">
                  <c:v>1.1415</c:v>
                </c:pt>
                <c:pt idx="1395">
                  <c:v>1.1801999999999999</c:v>
                </c:pt>
                <c:pt idx="1396">
                  <c:v>1.2108000000000001</c:v>
                </c:pt>
                <c:pt idx="1397">
                  <c:v>1.2302999999999999</c:v>
                </c:pt>
                <c:pt idx="1398">
                  <c:v>1.2468999999999999</c:v>
                </c:pt>
                <c:pt idx="1399">
                  <c:v>1.3243</c:v>
                </c:pt>
                <c:pt idx="1400">
                  <c:v>1.3523000000000001</c:v>
                </c:pt>
                <c:pt idx="1401">
                  <c:v>1.3265</c:v>
                </c:pt>
                <c:pt idx="1402">
                  <c:v>1.2465999999999999</c:v>
                </c:pt>
                <c:pt idx="1403">
                  <c:v>1.1957</c:v>
                </c:pt>
                <c:pt idx="1404">
                  <c:v>1.1812</c:v>
                </c:pt>
                <c:pt idx="1405">
                  <c:v>1.1577</c:v>
                </c:pt>
                <c:pt idx="1406">
                  <c:v>1.1271</c:v>
                </c:pt>
                <c:pt idx="1407">
                  <c:v>1.0903</c:v>
                </c:pt>
                <c:pt idx="1408">
                  <c:v>1.0490999999999999</c:v>
                </c:pt>
                <c:pt idx="1409">
                  <c:v>1.0039</c:v>
                </c:pt>
                <c:pt idx="1410">
                  <c:v>0.95630000000000004</c:v>
                </c:pt>
                <c:pt idx="1411">
                  <c:v>0.90659999999999996</c:v>
                </c:pt>
                <c:pt idx="1412">
                  <c:v>0.85570000000000002</c:v>
                </c:pt>
                <c:pt idx="1413">
                  <c:v>0.80400000000000005</c:v>
                </c:pt>
                <c:pt idx="1414">
                  <c:v>0.75229999999999997</c:v>
                </c:pt>
                <c:pt idx="1415">
                  <c:v>0.70099999999999996</c:v>
                </c:pt>
                <c:pt idx="1416">
                  <c:v>0.65059999999999996</c:v>
                </c:pt>
                <c:pt idx="1417">
                  <c:v>0.60109999999999997</c:v>
                </c:pt>
                <c:pt idx="1418">
                  <c:v>0.55300000000000005</c:v>
                </c:pt>
                <c:pt idx="1419">
                  <c:v>0.50680000000000003</c:v>
                </c:pt>
                <c:pt idx="1420">
                  <c:v>0.46239999999999998</c:v>
                </c:pt>
                <c:pt idx="1421">
                  <c:v>0.41970000000000002</c:v>
                </c:pt>
                <c:pt idx="1422">
                  <c:v>0.379</c:v>
                </c:pt>
                <c:pt idx="1423">
                  <c:v>0.34089999999999998</c:v>
                </c:pt>
                <c:pt idx="1424">
                  <c:v>0.30470000000000003</c:v>
                </c:pt>
                <c:pt idx="1425">
                  <c:v>0.27060000000000001</c:v>
                </c:pt>
                <c:pt idx="1426">
                  <c:v>0.23880000000000001</c:v>
                </c:pt>
                <c:pt idx="1427">
                  <c:v>0.20860000000000001</c:v>
                </c:pt>
                <c:pt idx="1428">
                  <c:v>0.18029999999999999</c:v>
                </c:pt>
                <c:pt idx="1429">
                  <c:v>0.15359999999999999</c:v>
                </c:pt>
                <c:pt idx="1430">
                  <c:v>0.12790000000000001</c:v>
                </c:pt>
                <c:pt idx="1431">
                  <c:v>0.12180000000000001</c:v>
                </c:pt>
                <c:pt idx="1432">
                  <c:v>0.1216</c:v>
                </c:pt>
                <c:pt idx="1433">
                  <c:v>9.9699999999999997E-2</c:v>
                </c:pt>
                <c:pt idx="1434">
                  <c:v>6.08E-2</c:v>
                </c:pt>
                <c:pt idx="1435">
                  <c:v>2.93E-2</c:v>
                </c:pt>
                <c:pt idx="1436">
                  <c:v>7.9000000000000008E-3</c:v>
                </c:pt>
                <c:pt idx="1437">
                  <c:v>0</c:v>
                </c:pt>
                <c:pt idx="1438">
                  <c:v>6.3E-3</c:v>
                </c:pt>
                <c:pt idx="1439">
                  <c:v>3.0300000000000001E-2</c:v>
                </c:pt>
                <c:pt idx="1440">
                  <c:v>7.2599999999999998E-2</c:v>
                </c:pt>
                <c:pt idx="1441">
                  <c:v>0.13439999999999999</c:v>
                </c:pt>
                <c:pt idx="1442">
                  <c:v>0.21659999999999999</c:v>
                </c:pt>
                <c:pt idx="1443">
                  <c:v>0.31979999999999997</c:v>
                </c:pt>
                <c:pt idx="1444">
                  <c:v>0.44369999999999998</c:v>
                </c:pt>
                <c:pt idx="1445">
                  <c:v>0.58799999999999997</c:v>
                </c:pt>
                <c:pt idx="1446">
                  <c:v>0.75209999999999999</c:v>
                </c:pt>
                <c:pt idx="1447">
                  <c:v>0.93400000000000005</c:v>
                </c:pt>
                <c:pt idx="1448">
                  <c:v>1.1319999999999999</c:v>
                </c:pt>
                <c:pt idx="1449">
                  <c:v>1.3433999999999999</c:v>
                </c:pt>
                <c:pt idx="1450">
                  <c:v>1.5646</c:v>
                </c:pt>
                <c:pt idx="1451">
                  <c:v>1.7919</c:v>
                </c:pt>
                <c:pt idx="1452">
                  <c:v>2.0198</c:v>
                </c:pt>
                <c:pt idx="1453">
                  <c:v>2.2425999999999999</c:v>
                </c:pt>
                <c:pt idx="1454">
                  <c:v>2.4535</c:v>
                </c:pt>
                <c:pt idx="1455">
                  <c:v>2.6295000000000002</c:v>
                </c:pt>
                <c:pt idx="1456">
                  <c:v>2.7323</c:v>
                </c:pt>
                <c:pt idx="1457">
                  <c:v>2.8290000000000002</c:v>
                </c:pt>
                <c:pt idx="1458">
                  <c:v>2.9196</c:v>
                </c:pt>
                <c:pt idx="1459">
                  <c:v>3.0036999999999998</c:v>
                </c:pt>
                <c:pt idx="1460">
                  <c:v>3.0813999999999999</c:v>
                </c:pt>
                <c:pt idx="1461">
                  <c:v>3.1528</c:v>
                </c:pt>
                <c:pt idx="1462">
                  <c:v>3.2176999999999998</c:v>
                </c:pt>
                <c:pt idx="1463">
                  <c:v>3.2755999999999998</c:v>
                </c:pt>
                <c:pt idx="1464">
                  <c:v>3.3256000000000001</c:v>
                </c:pt>
                <c:pt idx="1465">
                  <c:v>3.3666999999999998</c:v>
                </c:pt>
                <c:pt idx="1466">
                  <c:v>3.3982000000000001</c:v>
                </c:pt>
                <c:pt idx="1467">
                  <c:v>3.4177</c:v>
                </c:pt>
                <c:pt idx="1468">
                  <c:v>3.4236</c:v>
                </c:pt>
                <c:pt idx="1469">
                  <c:v>3.4125999999999999</c:v>
                </c:pt>
                <c:pt idx="1470">
                  <c:v>3.3809</c:v>
                </c:pt>
                <c:pt idx="1471">
                  <c:v>3.3239999999999998</c:v>
                </c:pt>
                <c:pt idx="1472">
                  <c:v>3.2345000000000002</c:v>
                </c:pt>
                <c:pt idx="1473">
                  <c:v>0.3805</c:v>
                </c:pt>
                <c:pt idx="1474">
                  <c:v>0.66600000000000004</c:v>
                </c:pt>
                <c:pt idx="1475">
                  <c:v>0.74660000000000004</c:v>
                </c:pt>
                <c:pt idx="1476">
                  <c:v>0.76919999999999999</c:v>
                </c:pt>
                <c:pt idx="1477">
                  <c:v>0.78890000000000005</c:v>
                </c:pt>
                <c:pt idx="1478">
                  <c:v>0.8054</c:v>
                </c:pt>
                <c:pt idx="1479">
                  <c:v>0.81879999999999997</c:v>
                </c:pt>
                <c:pt idx="1480">
                  <c:v>0.82850000000000001</c:v>
                </c:pt>
                <c:pt idx="1481">
                  <c:v>0.83440000000000003</c:v>
                </c:pt>
                <c:pt idx="1482">
                  <c:v>0.83530000000000004</c:v>
                </c:pt>
                <c:pt idx="1483">
                  <c:v>0.83179999999999998</c:v>
                </c:pt>
                <c:pt idx="1484">
                  <c:v>0.82299999999999995</c:v>
                </c:pt>
                <c:pt idx="1485">
                  <c:v>0.80830000000000002</c:v>
                </c:pt>
                <c:pt idx="1486">
                  <c:v>0.78810000000000002</c:v>
                </c:pt>
                <c:pt idx="1487">
                  <c:v>0.76200000000000001</c:v>
                </c:pt>
                <c:pt idx="1488">
                  <c:v>0.72919999999999996</c:v>
                </c:pt>
                <c:pt idx="1489">
                  <c:v>0.78559999999999997</c:v>
                </c:pt>
                <c:pt idx="1490">
                  <c:v>0.88419999999999999</c:v>
                </c:pt>
                <c:pt idx="1491">
                  <c:v>0.98650000000000004</c:v>
                </c:pt>
                <c:pt idx="1492">
                  <c:v>1.0924</c:v>
                </c:pt>
                <c:pt idx="1493">
                  <c:v>1.2020999999999999</c:v>
                </c:pt>
                <c:pt idx="1494">
                  <c:v>1.3150999999999999</c:v>
                </c:pt>
                <c:pt idx="1495">
                  <c:v>1.4302999999999999</c:v>
                </c:pt>
                <c:pt idx="1496">
                  <c:v>1.5468999999999999</c:v>
                </c:pt>
                <c:pt idx="1497">
                  <c:v>1.6633</c:v>
                </c:pt>
                <c:pt idx="1498">
                  <c:v>1.7786</c:v>
                </c:pt>
                <c:pt idx="1499">
                  <c:v>1.8904000000000001</c:v>
                </c:pt>
                <c:pt idx="1500">
                  <c:v>1.9964999999999999</c:v>
                </c:pt>
                <c:pt idx="1501">
                  <c:v>2.0950000000000002</c:v>
                </c:pt>
                <c:pt idx="1502">
                  <c:v>2.1823000000000001</c:v>
                </c:pt>
                <c:pt idx="1503">
                  <c:v>2.2559</c:v>
                </c:pt>
                <c:pt idx="1504">
                  <c:v>2.3126000000000002</c:v>
                </c:pt>
                <c:pt idx="1505">
                  <c:v>2.3485999999999998</c:v>
                </c:pt>
                <c:pt idx="1506">
                  <c:v>2.3603999999999998</c:v>
                </c:pt>
                <c:pt idx="1507">
                  <c:v>2.2627000000000002</c:v>
                </c:pt>
                <c:pt idx="1508">
                  <c:v>2.0047999999999999</c:v>
                </c:pt>
                <c:pt idx="1509">
                  <c:v>1.7165999999999999</c:v>
                </c:pt>
                <c:pt idx="1510">
                  <c:v>1.4126000000000001</c:v>
                </c:pt>
                <c:pt idx="1511">
                  <c:v>1.1076999999999999</c:v>
                </c:pt>
                <c:pt idx="1512">
                  <c:v>0.81810000000000005</c:v>
                </c:pt>
                <c:pt idx="1513">
                  <c:v>0.55959999999999999</c:v>
                </c:pt>
                <c:pt idx="1514">
                  <c:v>0.3448</c:v>
                </c:pt>
                <c:pt idx="1515">
                  <c:v>0.1825</c:v>
                </c:pt>
                <c:pt idx="1516">
                  <c:v>0.1084</c:v>
                </c:pt>
                <c:pt idx="1517">
                  <c:v>6.2899999999999998E-2</c:v>
                </c:pt>
                <c:pt idx="1518">
                  <c:v>2.7699999999999999E-2</c:v>
                </c:pt>
                <c:pt idx="1519">
                  <c:v>5.8999999999999999E-3</c:v>
                </c:pt>
                <c:pt idx="1520">
                  <c:v>2.0000000000000001E-4</c:v>
                </c:pt>
                <c:pt idx="1521">
                  <c:v>1.3299999999999999E-2</c:v>
                </c:pt>
                <c:pt idx="1522">
                  <c:v>4.6899999999999997E-2</c:v>
                </c:pt>
                <c:pt idx="1523">
                  <c:v>0.1027</c:v>
                </c:pt>
                <c:pt idx="1524">
                  <c:v>0.1804</c:v>
                </c:pt>
                <c:pt idx="1525">
                  <c:v>0.2792</c:v>
                </c:pt>
                <c:pt idx="1526">
                  <c:v>0.39660000000000001</c:v>
                </c:pt>
                <c:pt idx="1527">
                  <c:v>0.5282</c:v>
                </c:pt>
                <c:pt idx="1528">
                  <c:v>0.66920000000000002</c:v>
                </c:pt>
                <c:pt idx="1529">
                  <c:v>0.81179999999999997</c:v>
                </c:pt>
                <c:pt idx="1530">
                  <c:v>0.94569999999999999</c:v>
                </c:pt>
                <c:pt idx="1531">
                  <c:v>1.0677000000000001</c:v>
                </c:pt>
                <c:pt idx="1532">
                  <c:v>1.1740999999999999</c:v>
                </c:pt>
                <c:pt idx="1533">
                  <c:v>1.2581</c:v>
                </c:pt>
                <c:pt idx="1534">
                  <c:v>1.3134999999999999</c:v>
                </c:pt>
                <c:pt idx="1535">
                  <c:v>1.3319000000000001</c:v>
                </c:pt>
                <c:pt idx="1536">
                  <c:v>1.3207</c:v>
                </c:pt>
                <c:pt idx="1537">
                  <c:v>1.3420000000000001</c:v>
                </c:pt>
                <c:pt idx="1538">
                  <c:v>1.3519000000000001</c:v>
                </c:pt>
                <c:pt idx="1539">
                  <c:v>1.351</c:v>
                </c:pt>
                <c:pt idx="1540">
                  <c:v>1.3398000000000001</c:v>
                </c:pt>
                <c:pt idx="1541">
                  <c:v>1.3185</c:v>
                </c:pt>
                <c:pt idx="1542">
                  <c:v>1.2868999999999999</c:v>
                </c:pt>
                <c:pt idx="1543">
                  <c:v>1.2447999999999999</c:v>
                </c:pt>
                <c:pt idx="1544">
                  <c:v>1.1919</c:v>
                </c:pt>
                <c:pt idx="1545">
                  <c:v>1.1278999999999999</c:v>
                </c:pt>
                <c:pt idx="1546">
                  <c:v>1.0535000000000001</c:v>
                </c:pt>
                <c:pt idx="1547">
                  <c:v>0.96970000000000001</c:v>
                </c:pt>
                <c:pt idx="1548">
                  <c:v>0.68759999999999999</c:v>
                </c:pt>
                <c:pt idx="1549">
                  <c:v>0.42970000000000003</c:v>
                </c:pt>
                <c:pt idx="1550">
                  <c:v>0.21809999999999999</c:v>
                </c:pt>
                <c:pt idx="1551">
                  <c:v>7.2400000000000006E-2</c:v>
                </c:pt>
                <c:pt idx="1552">
                  <c:v>4.3E-3</c:v>
                </c:pt>
                <c:pt idx="1553">
                  <c:v>1.78E-2</c:v>
                </c:pt>
                <c:pt idx="1554">
                  <c:v>0.1066</c:v>
                </c:pt>
                <c:pt idx="1555">
                  <c:v>0.24479999999999999</c:v>
                </c:pt>
                <c:pt idx="1556">
                  <c:v>0.30730000000000002</c:v>
                </c:pt>
                <c:pt idx="1557">
                  <c:v>0.38069999999999998</c:v>
                </c:pt>
                <c:pt idx="1558">
                  <c:v>0.46500000000000002</c:v>
                </c:pt>
                <c:pt idx="1559">
                  <c:v>0.56030000000000002</c:v>
                </c:pt>
                <c:pt idx="1560">
                  <c:v>0.66659999999999997</c:v>
                </c:pt>
                <c:pt idx="1561">
                  <c:v>0.78339999999999999</c:v>
                </c:pt>
                <c:pt idx="1562">
                  <c:v>0.90990000000000004</c:v>
                </c:pt>
                <c:pt idx="1563">
                  <c:v>1.0447</c:v>
                </c:pt>
                <c:pt idx="1564">
                  <c:v>1.1859</c:v>
                </c:pt>
                <c:pt idx="1565">
                  <c:v>1.3317000000000001</c:v>
                </c:pt>
                <c:pt idx="1566">
                  <c:v>1.4795</c:v>
                </c:pt>
                <c:pt idx="1567">
                  <c:v>1.6252</c:v>
                </c:pt>
                <c:pt idx="1568">
                  <c:v>1.7654000000000001</c:v>
                </c:pt>
                <c:pt idx="1569">
                  <c:v>1.8964000000000001</c:v>
                </c:pt>
                <c:pt idx="1570">
                  <c:v>2.0122</c:v>
                </c:pt>
                <c:pt idx="1571">
                  <c:v>2.1076999999999999</c:v>
                </c:pt>
                <c:pt idx="1572">
                  <c:v>2.319</c:v>
                </c:pt>
                <c:pt idx="1573">
                  <c:v>2.5861999999999998</c:v>
                </c:pt>
                <c:pt idx="1574">
                  <c:v>2.8496999999999999</c:v>
                </c:pt>
                <c:pt idx="1575">
                  <c:v>3.1063999999999998</c:v>
                </c:pt>
                <c:pt idx="1576">
                  <c:v>3.3527</c:v>
                </c:pt>
                <c:pt idx="1577">
                  <c:v>3.5844999999999998</c:v>
                </c:pt>
                <c:pt idx="1578">
                  <c:v>3.7966000000000002</c:v>
                </c:pt>
                <c:pt idx="1579">
                  <c:v>3.9832999999999998</c:v>
                </c:pt>
                <c:pt idx="1580">
                  <c:v>4.1375999999999999</c:v>
                </c:pt>
                <c:pt idx="1581">
                  <c:v>4.2522000000000002</c:v>
                </c:pt>
                <c:pt idx="1582">
                  <c:v>4.3177000000000003</c:v>
                </c:pt>
                <c:pt idx="1583">
                  <c:v>4.3244999999999996</c:v>
                </c:pt>
                <c:pt idx="1584">
                  <c:v>4.2996999999999996</c:v>
                </c:pt>
                <c:pt idx="1585">
                  <c:v>4.3196000000000003</c:v>
                </c:pt>
                <c:pt idx="1586">
                  <c:v>4.3106999999999998</c:v>
                </c:pt>
                <c:pt idx="1587">
                  <c:v>4.2755999999999998</c:v>
                </c:pt>
                <c:pt idx="1588">
                  <c:v>4.2178000000000004</c:v>
                </c:pt>
                <c:pt idx="1589">
                  <c:v>4.1391999999999998</c:v>
                </c:pt>
                <c:pt idx="1590">
                  <c:v>4.0425000000000004</c:v>
                </c:pt>
                <c:pt idx="1591">
                  <c:v>3.9297</c:v>
                </c:pt>
                <c:pt idx="1592">
                  <c:v>3.8029999999999999</c:v>
                </c:pt>
                <c:pt idx="1593">
                  <c:v>3.6633</c:v>
                </c:pt>
                <c:pt idx="1594">
                  <c:v>3.5135000000000001</c:v>
                </c:pt>
                <c:pt idx="1595">
                  <c:v>3.3540000000000001</c:v>
                </c:pt>
                <c:pt idx="1596">
                  <c:v>3.1869999999999998</c:v>
                </c:pt>
                <c:pt idx="1597">
                  <c:v>3.0125000000000002</c:v>
                </c:pt>
                <c:pt idx="1598">
                  <c:v>2.8323</c:v>
                </c:pt>
                <c:pt idx="1599">
                  <c:v>2.6461999999999999</c:v>
                </c:pt>
                <c:pt idx="1600">
                  <c:v>2.4546000000000001</c:v>
                </c:pt>
                <c:pt idx="1601">
                  <c:v>2.2570999999999999</c:v>
                </c:pt>
                <c:pt idx="1602">
                  <c:v>2.0525000000000002</c:v>
                </c:pt>
                <c:pt idx="1603">
                  <c:v>1.8369</c:v>
                </c:pt>
                <c:pt idx="1604">
                  <c:v>1.5813999999999999</c:v>
                </c:pt>
                <c:pt idx="1605">
                  <c:v>1.2983</c:v>
                </c:pt>
                <c:pt idx="1606">
                  <c:v>1.0115000000000001</c:v>
                </c:pt>
                <c:pt idx="1607">
                  <c:v>0.74099999999999999</c:v>
                </c:pt>
                <c:pt idx="1608">
                  <c:v>0.37430000000000002</c:v>
                </c:pt>
                <c:pt idx="1609">
                  <c:v>0.2999</c:v>
                </c:pt>
                <c:pt idx="1610">
                  <c:v>0.22670000000000001</c:v>
                </c:pt>
                <c:pt idx="1611">
                  <c:v>0.15870000000000001</c:v>
                </c:pt>
                <c:pt idx="1612">
                  <c:v>9.9000000000000005E-2</c:v>
                </c:pt>
                <c:pt idx="1613">
                  <c:v>5.11E-2</c:v>
                </c:pt>
                <c:pt idx="1614">
                  <c:v>1.7600000000000001E-2</c:v>
                </c:pt>
                <c:pt idx="1615">
                  <c:v>8.9999999999999998E-4</c:v>
                </c:pt>
                <c:pt idx="1616">
                  <c:v>2.7000000000000001E-3</c:v>
                </c:pt>
                <c:pt idx="1617">
                  <c:v>2.3800000000000002E-2</c:v>
                </c:pt>
                <c:pt idx="1618">
                  <c:v>6.4799999999999996E-2</c:v>
                </c:pt>
                <c:pt idx="1619">
                  <c:v>0.1245</c:v>
                </c:pt>
                <c:pt idx="1620">
                  <c:v>0.2014</c:v>
                </c:pt>
                <c:pt idx="1621">
                  <c:v>0.29210000000000003</c:v>
                </c:pt>
                <c:pt idx="1622">
                  <c:v>0.3921</c:v>
                </c:pt>
                <c:pt idx="1623">
                  <c:v>0.49569999999999997</c:v>
                </c:pt>
                <c:pt idx="1624">
                  <c:v>0.59519999999999995</c:v>
                </c:pt>
                <c:pt idx="1625">
                  <c:v>0.54600000000000004</c:v>
                </c:pt>
                <c:pt idx="1626">
                  <c:v>0.49120000000000003</c:v>
                </c:pt>
                <c:pt idx="1627">
                  <c:v>0.43309999999999998</c:v>
                </c:pt>
                <c:pt idx="1628">
                  <c:v>0.37340000000000001</c:v>
                </c:pt>
                <c:pt idx="1629">
                  <c:v>0.314</c:v>
                </c:pt>
                <c:pt idx="1630">
                  <c:v>0.25659999999999999</c:v>
                </c:pt>
                <c:pt idx="1631">
                  <c:v>0.20280000000000001</c:v>
                </c:pt>
                <c:pt idx="1632">
                  <c:v>0.1537</c:v>
                </c:pt>
                <c:pt idx="1633">
                  <c:v>0.11020000000000001</c:v>
                </c:pt>
                <c:pt idx="1634">
                  <c:v>7.3099999999999998E-2</c:v>
                </c:pt>
                <c:pt idx="1635">
                  <c:v>4.3499999999999997E-2</c:v>
                </c:pt>
                <c:pt idx="1636">
                  <c:v>2.1000000000000001E-2</c:v>
                </c:pt>
                <c:pt idx="1637">
                  <c:v>7.0000000000000001E-3</c:v>
                </c:pt>
                <c:pt idx="1638">
                  <c:v>4.0000000000000002E-4</c:v>
                </c:pt>
                <c:pt idx="1639">
                  <c:v>1.1999999999999999E-3</c:v>
                </c:pt>
                <c:pt idx="1640">
                  <c:v>9.4000000000000004E-3</c:v>
                </c:pt>
                <c:pt idx="1641">
                  <c:v>2.3699999999999999E-2</c:v>
                </c:pt>
                <c:pt idx="1642">
                  <c:v>2.75E-2</c:v>
                </c:pt>
                <c:pt idx="1643">
                  <c:v>1.23E-2</c:v>
                </c:pt>
                <c:pt idx="1644">
                  <c:v>2.3999999999999998E-3</c:v>
                </c:pt>
                <c:pt idx="1645">
                  <c:v>1E-4</c:v>
                </c:pt>
                <c:pt idx="1646">
                  <c:v>7.0000000000000001E-3</c:v>
                </c:pt>
                <c:pt idx="1647">
                  <c:v>2.4299999999999999E-2</c:v>
                </c:pt>
                <c:pt idx="1648">
                  <c:v>5.3600000000000002E-2</c:v>
                </c:pt>
                <c:pt idx="1649">
                  <c:v>9.6100000000000005E-2</c:v>
                </c:pt>
                <c:pt idx="1650">
                  <c:v>0.1515</c:v>
                </c:pt>
                <c:pt idx="1651">
                  <c:v>0.2205</c:v>
                </c:pt>
                <c:pt idx="1652">
                  <c:v>0.30249999999999999</c:v>
                </c:pt>
                <c:pt idx="1653">
                  <c:v>0.39650000000000002</c:v>
                </c:pt>
                <c:pt idx="1654">
                  <c:v>0.50019999999999998</c:v>
                </c:pt>
                <c:pt idx="1655">
                  <c:v>0.61099999999999999</c:v>
                </c:pt>
                <c:pt idx="1656">
                  <c:v>0.72509999999999997</c:v>
                </c:pt>
                <c:pt idx="1657">
                  <c:v>0.83779999999999999</c:v>
                </c:pt>
                <c:pt idx="1658">
                  <c:v>0.94299999999999995</c:v>
                </c:pt>
                <c:pt idx="1659">
                  <c:v>1.0327999999999999</c:v>
                </c:pt>
                <c:pt idx="1660">
                  <c:v>0.30730000000000002</c:v>
                </c:pt>
                <c:pt idx="1661">
                  <c:v>0.16930000000000001</c:v>
                </c:pt>
                <c:pt idx="1662">
                  <c:v>6.8099999999999994E-2</c:v>
                </c:pt>
                <c:pt idx="1663">
                  <c:v>1.09E-2</c:v>
                </c:pt>
                <c:pt idx="1664">
                  <c:v>3.3E-3</c:v>
                </c:pt>
                <c:pt idx="1665">
                  <c:v>4.9000000000000002E-2</c:v>
                </c:pt>
                <c:pt idx="1666">
                  <c:v>0.14979999999999999</c:v>
                </c:pt>
                <c:pt idx="1667">
                  <c:v>0.3044</c:v>
                </c:pt>
                <c:pt idx="1668">
                  <c:v>0.50900000000000001</c:v>
                </c:pt>
                <c:pt idx="1669">
                  <c:v>0.75600000000000001</c:v>
                </c:pt>
                <c:pt idx="1670">
                  <c:v>1.0339</c:v>
                </c:pt>
                <c:pt idx="1671">
                  <c:v>1.3286</c:v>
                </c:pt>
                <c:pt idx="1672">
                  <c:v>1.6217999999999999</c:v>
                </c:pt>
                <c:pt idx="1673">
                  <c:v>1.6458999999999999</c:v>
                </c:pt>
                <c:pt idx="1674">
                  <c:v>1.6224000000000001</c:v>
                </c:pt>
                <c:pt idx="1675">
                  <c:v>1.5837000000000001</c:v>
                </c:pt>
                <c:pt idx="1676">
                  <c:v>1.5327999999999999</c:v>
                </c:pt>
                <c:pt idx="1677">
                  <c:v>1.4718</c:v>
                </c:pt>
                <c:pt idx="1678">
                  <c:v>1.4027000000000001</c:v>
                </c:pt>
                <c:pt idx="1679">
                  <c:v>1.3275999999999999</c:v>
                </c:pt>
                <c:pt idx="1680">
                  <c:v>1.2474000000000001</c:v>
                </c:pt>
                <c:pt idx="1681">
                  <c:v>1.1638999999999999</c:v>
                </c:pt>
                <c:pt idx="1682">
                  <c:v>1.0781000000000001</c:v>
                </c:pt>
                <c:pt idx="1683">
                  <c:v>0.99080000000000001</c:v>
                </c:pt>
                <c:pt idx="1684">
                  <c:v>0.90380000000000005</c:v>
                </c:pt>
                <c:pt idx="1685">
                  <c:v>0.81699999999999995</c:v>
                </c:pt>
                <c:pt idx="1686">
                  <c:v>0.73180000000000001</c:v>
                </c:pt>
                <c:pt idx="1687">
                  <c:v>0.64870000000000005</c:v>
                </c:pt>
                <c:pt idx="1688">
                  <c:v>0.56840000000000002</c:v>
                </c:pt>
                <c:pt idx="1689">
                  <c:v>0.49180000000000001</c:v>
                </c:pt>
                <c:pt idx="1690">
                  <c:v>0.41930000000000001</c:v>
                </c:pt>
                <c:pt idx="1691">
                  <c:v>0.35170000000000001</c:v>
                </c:pt>
                <c:pt idx="1692">
                  <c:v>0.28939999999999999</c:v>
                </c:pt>
                <c:pt idx="1693">
                  <c:v>4.19E-2</c:v>
                </c:pt>
                <c:pt idx="1694">
                  <c:v>3.3099999999999997E-2</c:v>
                </c:pt>
                <c:pt idx="1695">
                  <c:v>2.5100000000000001E-2</c:v>
                </c:pt>
                <c:pt idx="1696">
                  <c:v>1.78E-2</c:v>
                </c:pt>
                <c:pt idx="1697">
                  <c:v>1.15E-2</c:v>
                </c:pt>
                <c:pt idx="1698">
                  <c:v>6.1000000000000004E-3</c:v>
                </c:pt>
                <c:pt idx="1699">
                  <c:v>2.3E-3</c:v>
                </c:pt>
                <c:pt idx="1700">
                  <c:v>4.0000000000000002E-4</c:v>
                </c:pt>
                <c:pt idx="1701">
                  <c:v>4.0000000000000002E-4</c:v>
                </c:pt>
                <c:pt idx="1702">
                  <c:v>2.0999999999999999E-3</c:v>
                </c:pt>
                <c:pt idx="1703">
                  <c:v>6.3E-3</c:v>
                </c:pt>
                <c:pt idx="1704">
                  <c:v>1.3100000000000001E-2</c:v>
                </c:pt>
                <c:pt idx="1705">
                  <c:v>2.2499999999999999E-2</c:v>
                </c:pt>
                <c:pt idx="1706">
                  <c:v>3.4700000000000002E-2</c:v>
                </c:pt>
                <c:pt idx="1707">
                  <c:v>4.9700000000000001E-2</c:v>
                </c:pt>
                <c:pt idx="1708">
                  <c:v>6.7699999999999996E-2</c:v>
                </c:pt>
                <c:pt idx="1709">
                  <c:v>8.9099999999999999E-2</c:v>
                </c:pt>
                <c:pt idx="1710">
                  <c:v>0.1138</c:v>
                </c:pt>
                <c:pt idx="1711">
                  <c:v>0.14119999999999999</c:v>
                </c:pt>
                <c:pt idx="1712">
                  <c:v>0.1719</c:v>
                </c:pt>
                <c:pt idx="1713">
                  <c:v>0.2059</c:v>
                </c:pt>
                <c:pt idx="1714">
                  <c:v>0.2424</c:v>
                </c:pt>
                <c:pt idx="1715">
                  <c:v>0.28170000000000001</c:v>
                </c:pt>
                <c:pt idx="1716">
                  <c:v>0.32319999999999999</c:v>
                </c:pt>
                <c:pt idx="1717">
                  <c:v>0.36670000000000003</c:v>
                </c:pt>
                <c:pt idx="1718">
                  <c:v>0.41160000000000002</c:v>
                </c:pt>
                <c:pt idx="1719">
                  <c:v>0.45669999999999999</c:v>
                </c:pt>
                <c:pt idx="1720">
                  <c:v>0.50129999999999997</c:v>
                </c:pt>
                <c:pt idx="1721">
                  <c:v>0.54430000000000001</c:v>
                </c:pt>
                <c:pt idx="1722">
                  <c:v>0.58389999999999997</c:v>
                </c:pt>
                <c:pt idx="1723">
                  <c:v>0.62070000000000003</c:v>
                </c:pt>
                <c:pt idx="1724">
                  <c:v>0.6794</c:v>
                </c:pt>
                <c:pt idx="1725">
                  <c:v>0.74060000000000004</c:v>
                </c:pt>
                <c:pt idx="1726">
                  <c:v>0.80420000000000003</c:v>
                </c:pt>
                <c:pt idx="1727">
                  <c:v>0.87070000000000003</c:v>
                </c:pt>
                <c:pt idx="1728">
                  <c:v>0.93969999999999998</c:v>
                </c:pt>
                <c:pt idx="1729">
                  <c:v>1.0104</c:v>
                </c:pt>
                <c:pt idx="1730">
                  <c:v>1.0825</c:v>
                </c:pt>
                <c:pt idx="1731">
                  <c:v>1.1547000000000001</c:v>
                </c:pt>
                <c:pt idx="1732">
                  <c:v>1.2258</c:v>
                </c:pt>
                <c:pt idx="1733">
                  <c:v>1.2942</c:v>
                </c:pt>
                <c:pt idx="1734">
                  <c:v>1.3573999999999999</c:v>
                </c:pt>
                <c:pt idx="1735">
                  <c:v>1.4137999999999999</c:v>
                </c:pt>
                <c:pt idx="1736">
                  <c:v>1.4596</c:v>
                </c:pt>
                <c:pt idx="1737">
                  <c:v>1.4916</c:v>
                </c:pt>
                <c:pt idx="1738">
                  <c:v>1.5049999999999999</c:v>
                </c:pt>
                <c:pt idx="1739">
                  <c:v>3.8641000000000001</c:v>
                </c:pt>
                <c:pt idx="1740">
                  <c:v>4.3268000000000004</c:v>
                </c:pt>
                <c:pt idx="1741">
                  <c:v>4.6288</c:v>
                </c:pt>
                <c:pt idx="1742">
                  <c:v>4.2356999999999996</c:v>
                </c:pt>
                <c:pt idx="1743">
                  <c:v>3.6217999999999999</c:v>
                </c:pt>
                <c:pt idx="1744">
                  <c:v>2.9464000000000001</c:v>
                </c:pt>
                <c:pt idx="1745">
                  <c:v>0.99790000000000001</c:v>
                </c:pt>
                <c:pt idx="1746">
                  <c:v>1.1372</c:v>
                </c:pt>
                <c:pt idx="1747">
                  <c:v>1.2823</c:v>
                </c:pt>
                <c:pt idx="1748">
                  <c:v>1.4339999999999999</c:v>
                </c:pt>
                <c:pt idx="1749">
                  <c:v>1.5927</c:v>
                </c:pt>
                <c:pt idx="1750">
                  <c:v>1.7581</c:v>
                </c:pt>
                <c:pt idx="1751">
                  <c:v>1.9305000000000001</c:v>
                </c:pt>
                <c:pt idx="1752">
                  <c:v>2.1089000000000002</c:v>
                </c:pt>
                <c:pt idx="1753">
                  <c:v>2.2919</c:v>
                </c:pt>
                <c:pt idx="1754">
                  <c:v>2.4777999999999998</c:v>
                </c:pt>
                <c:pt idx="1755">
                  <c:v>2.6642999999999999</c:v>
                </c:pt>
                <c:pt idx="1756">
                  <c:v>2.8483999999999998</c:v>
                </c:pt>
                <c:pt idx="1757">
                  <c:v>3.0261999999999998</c:v>
                </c:pt>
                <c:pt idx="1758">
                  <c:v>3.1936</c:v>
                </c:pt>
                <c:pt idx="1759">
                  <c:v>3.3458000000000001</c:v>
                </c:pt>
                <c:pt idx="1760">
                  <c:v>3.4767999999999999</c:v>
                </c:pt>
                <c:pt idx="1761">
                  <c:v>3.58</c:v>
                </c:pt>
                <c:pt idx="1762">
                  <c:v>3.6472000000000002</c:v>
                </c:pt>
                <c:pt idx="1763">
                  <c:v>3.6709000000000001</c:v>
                </c:pt>
                <c:pt idx="1764">
                  <c:v>3.6720000000000002</c:v>
                </c:pt>
                <c:pt idx="1765">
                  <c:v>3.6395</c:v>
                </c:pt>
                <c:pt idx="1766">
                  <c:v>3.5592000000000001</c:v>
                </c:pt>
                <c:pt idx="1767">
                  <c:v>3.4365000000000001</c:v>
                </c:pt>
                <c:pt idx="1768">
                  <c:v>3.2766000000000002</c:v>
                </c:pt>
                <c:pt idx="1769">
                  <c:v>3.0851000000000002</c:v>
                </c:pt>
                <c:pt idx="1770">
                  <c:v>2.8666</c:v>
                </c:pt>
                <c:pt idx="1771">
                  <c:v>2.6261000000000001</c:v>
                </c:pt>
                <c:pt idx="1772">
                  <c:v>2.3690000000000002</c:v>
                </c:pt>
                <c:pt idx="1773">
                  <c:v>2.1002000000000001</c:v>
                </c:pt>
                <c:pt idx="1774">
                  <c:v>1.8243</c:v>
                </c:pt>
                <c:pt idx="1775">
                  <c:v>1.623</c:v>
                </c:pt>
                <c:pt idx="1776">
                  <c:v>1.5015000000000001</c:v>
                </c:pt>
                <c:pt idx="1777">
                  <c:v>1.3326</c:v>
                </c:pt>
                <c:pt idx="1778">
                  <c:v>1.1566000000000001</c:v>
                </c:pt>
                <c:pt idx="1779">
                  <c:v>1.25</c:v>
                </c:pt>
                <c:pt idx="1780">
                  <c:v>1.3375999999999999</c:v>
                </c:pt>
                <c:pt idx="1781">
                  <c:v>1.4182999999999999</c:v>
                </c:pt>
                <c:pt idx="1782">
                  <c:v>1.4921</c:v>
                </c:pt>
                <c:pt idx="1783">
                  <c:v>1.5568</c:v>
                </c:pt>
                <c:pt idx="1784">
                  <c:v>1.611</c:v>
                </c:pt>
                <c:pt idx="1785">
                  <c:v>1.6532</c:v>
                </c:pt>
                <c:pt idx="1786">
                  <c:v>1.6816</c:v>
                </c:pt>
                <c:pt idx="1787">
                  <c:v>1.6946000000000001</c:v>
                </c:pt>
                <c:pt idx="1788">
                  <c:v>1.6892</c:v>
                </c:pt>
                <c:pt idx="1789">
                  <c:v>1.6642999999999999</c:v>
                </c:pt>
                <c:pt idx="1790">
                  <c:v>3.7999999999999999E-2</c:v>
                </c:pt>
                <c:pt idx="1791">
                  <c:v>0.19089999999999999</c:v>
                </c:pt>
                <c:pt idx="1792">
                  <c:v>0.47249999999999998</c:v>
                </c:pt>
                <c:pt idx="1793">
                  <c:v>0.87509999999999999</c:v>
                </c:pt>
                <c:pt idx="1794">
                  <c:v>1.3704000000000001</c:v>
                </c:pt>
                <c:pt idx="1795">
                  <c:v>1.9119999999999999</c:v>
                </c:pt>
                <c:pt idx="1796">
                  <c:v>1.8158000000000001</c:v>
                </c:pt>
                <c:pt idx="1797">
                  <c:v>1.7034</c:v>
                </c:pt>
                <c:pt idx="1798">
                  <c:v>1.5794999999999999</c:v>
                </c:pt>
                <c:pt idx="1799">
                  <c:v>1.448</c:v>
                </c:pt>
                <c:pt idx="1800">
                  <c:v>1.3115000000000001</c:v>
                </c:pt>
                <c:pt idx="1801">
                  <c:v>1.1737</c:v>
                </c:pt>
                <c:pt idx="1802">
                  <c:v>1.0366</c:v>
                </c:pt>
                <c:pt idx="1803">
                  <c:v>0.90259999999999996</c:v>
                </c:pt>
                <c:pt idx="1804">
                  <c:v>0.77380000000000004</c:v>
                </c:pt>
                <c:pt idx="1805">
                  <c:v>0.65149999999999997</c:v>
                </c:pt>
                <c:pt idx="1806">
                  <c:v>0.53720000000000001</c:v>
                </c:pt>
                <c:pt idx="1807">
                  <c:v>0.43259999999999998</c:v>
                </c:pt>
                <c:pt idx="1808">
                  <c:v>0.33800000000000002</c:v>
                </c:pt>
                <c:pt idx="1809">
                  <c:v>0.25480000000000003</c:v>
                </c:pt>
                <c:pt idx="1810">
                  <c:v>0.1832</c:v>
                </c:pt>
                <c:pt idx="1811">
                  <c:v>0.12379999999999999</c:v>
                </c:pt>
                <c:pt idx="1812">
                  <c:v>7.6499999999999999E-2</c:v>
                </c:pt>
                <c:pt idx="1813">
                  <c:v>4.0800000000000003E-2</c:v>
                </c:pt>
                <c:pt idx="1814">
                  <c:v>1.7000000000000001E-2</c:v>
                </c:pt>
                <c:pt idx="1815">
                  <c:v>3.7000000000000002E-3</c:v>
                </c:pt>
                <c:pt idx="1816">
                  <c:v>0</c:v>
                </c:pt>
                <c:pt idx="1817">
                  <c:v>2.3E-3</c:v>
                </c:pt>
                <c:pt idx="1818">
                  <c:v>7.9000000000000008E-3</c:v>
                </c:pt>
                <c:pt idx="1819">
                  <c:v>1.78E-2</c:v>
                </c:pt>
                <c:pt idx="1820">
                  <c:v>3.2300000000000002E-2</c:v>
                </c:pt>
                <c:pt idx="1821">
                  <c:v>5.2900000000000003E-2</c:v>
                </c:pt>
                <c:pt idx="1822">
                  <c:v>7.9299999999999995E-2</c:v>
                </c:pt>
                <c:pt idx="1823">
                  <c:v>0.1128</c:v>
                </c:pt>
                <c:pt idx="1824">
                  <c:v>0.15310000000000001</c:v>
                </c:pt>
                <c:pt idx="1825">
                  <c:v>0.20150000000000001</c:v>
                </c:pt>
                <c:pt idx="1826">
                  <c:v>0.25819999999999999</c:v>
                </c:pt>
                <c:pt idx="1827">
                  <c:v>0.3226</c:v>
                </c:pt>
                <c:pt idx="1828">
                  <c:v>0.39600000000000002</c:v>
                </c:pt>
                <c:pt idx="1829">
                  <c:v>0.47810000000000002</c:v>
                </c:pt>
                <c:pt idx="1830">
                  <c:v>0.56850000000000001</c:v>
                </c:pt>
                <c:pt idx="1831">
                  <c:v>0.66749999999999998</c:v>
                </c:pt>
                <c:pt idx="1832">
                  <c:v>0.77490000000000003</c:v>
                </c:pt>
                <c:pt idx="1833">
                  <c:v>0.88929999999999998</c:v>
                </c:pt>
                <c:pt idx="1834">
                  <c:v>1.0105</c:v>
                </c:pt>
                <c:pt idx="1835">
                  <c:v>1.1372</c:v>
                </c:pt>
                <c:pt idx="1836">
                  <c:v>1.2684</c:v>
                </c:pt>
                <c:pt idx="1837">
                  <c:v>1.4020999999999999</c:v>
                </c:pt>
                <c:pt idx="1838">
                  <c:v>1.5363</c:v>
                </c:pt>
                <c:pt idx="1839">
                  <c:v>1.6677999999999999</c:v>
                </c:pt>
                <c:pt idx="1840">
                  <c:v>1.7946</c:v>
                </c:pt>
                <c:pt idx="1841">
                  <c:v>1.9125000000000001</c:v>
                </c:pt>
                <c:pt idx="1842">
                  <c:v>2.0177</c:v>
                </c:pt>
                <c:pt idx="1843">
                  <c:v>2.1053000000000002</c:v>
                </c:pt>
                <c:pt idx="1844">
                  <c:v>2.1436000000000002</c:v>
                </c:pt>
                <c:pt idx="1845">
                  <c:v>2.0966</c:v>
                </c:pt>
                <c:pt idx="1846">
                  <c:v>2.0305</c:v>
                </c:pt>
                <c:pt idx="1847">
                  <c:v>1.9480999999999999</c:v>
                </c:pt>
                <c:pt idx="1848">
                  <c:v>1.8522000000000001</c:v>
                </c:pt>
                <c:pt idx="1849">
                  <c:v>1.7448999999999999</c:v>
                </c:pt>
                <c:pt idx="1850">
                  <c:v>1.6294</c:v>
                </c:pt>
                <c:pt idx="1851">
                  <c:v>1.5072000000000001</c:v>
                </c:pt>
                <c:pt idx="1852">
                  <c:v>1.3815</c:v>
                </c:pt>
                <c:pt idx="1853">
                  <c:v>1.2527999999999999</c:v>
                </c:pt>
                <c:pt idx="1854">
                  <c:v>1.1245000000000001</c:v>
                </c:pt>
                <c:pt idx="1855">
                  <c:v>0.99780000000000002</c:v>
                </c:pt>
                <c:pt idx="1856">
                  <c:v>0.87450000000000006</c:v>
                </c:pt>
                <c:pt idx="1857">
                  <c:v>0.75600000000000001</c:v>
                </c:pt>
                <c:pt idx="1858">
                  <c:v>0.64370000000000005</c:v>
                </c:pt>
                <c:pt idx="1859">
                  <c:v>0.53869999999999996</c:v>
                </c:pt>
                <c:pt idx="1860">
                  <c:v>0.442</c:v>
                </c:pt>
                <c:pt idx="1861">
                  <c:v>0.35460000000000003</c:v>
                </c:pt>
                <c:pt idx="1862">
                  <c:v>0.27660000000000001</c:v>
                </c:pt>
                <c:pt idx="1863">
                  <c:v>0.20860000000000001</c:v>
                </c:pt>
                <c:pt idx="1864">
                  <c:v>0.15060000000000001</c:v>
                </c:pt>
                <c:pt idx="1865">
                  <c:v>0.16600000000000001</c:v>
                </c:pt>
                <c:pt idx="1866">
                  <c:v>0.18240000000000001</c:v>
                </c:pt>
                <c:pt idx="1867">
                  <c:v>0.1993</c:v>
                </c:pt>
                <c:pt idx="1868">
                  <c:v>0.2175</c:v>
                </c:pt>
                <c:pt idx="1869">
                  <c:v>0.2366</c:v>
                </c:pt>
                <c:pt idx="1870">
                  <c:v>0.25700000000000001</c:v>
                </c:pt>
                <c:pt idx="1871">
                  <c:v>0.27910000000000001</c:v>
                </c:pt>
                <c:pt idx="1872">
                  <c:v>0.3024</c:v>
                </c:pt>
                <c:pt idx="1873">
                  <c:v>0.32740000000000002</c:v>
                </c:pt>
                <c:pt idx="1874">
                  <c:v>0.35389999999999999</c:v>
                </c:pt>
                <c:pt idx="1875">
                  <c:v>0.38200000000000001</c:v>
                </c:pt>
                <c:pt idx="1876">
                  <c:v>0.41239999999999999</c:v>
                </c:pt>
                <c:pt idx="1877">
                  <c:v>0.44429999999999997</c:v>
                </c:pt>
                <c:pt idx="1878">
                  <c:v>0.47860000000000003</c:v>
                </c:pt>
                <c:pt idx="1879">
                  <c:v>0.51449999999999996</c:v>
                </c:pt>
                <c:pt idx="1880">
                  <c:v>0.55269999999999997</c:v>
                </c:pt>
                <c:pt idx="1881">
                  <c:v>0.59279999999999999</c:v>
                </c:pt>
                <c:pt idx="1882">
                  <c:v>0.63500000000000001</c:v>
                </c:pt>
                <c:pt idx="1883">
                  <c:v>0.67930000000000001</c:v>
                </c:pt>
                <c:pt idx="1884">
                  <c:v>0.72529999999999994</c:v>
                </c:pt>
                <c:pt idx="1885">
                  <c:v>0.77329999999999999</c:v>
                </c:pt>
                <c:pt idx="1886">
                  <c:v>0.82289999999999996</c:v>
                </c:pt>
                <c:pt idx="1887">
                  <c:v>0.874</c:v>
                </c:pt>
                <c:pt idx="1888">
                  <c:v>0.9264</c:v>
                </c:pt>
                <c:pt idx="1889">
                  <c:v>0.97940000000000005</c:v>
                </c:pt>
                <c:pt idx="1890">
                  <c:v>1.0327999999999999</c:v>
                </c:pt>
                <c:pt idx="1891">
                  <c:v>1.0861000000000001</c:v>
                </c:pt>
                <c:pt idx="1892">
                  <c:v>1.1389</c:v>
                </c:pt>
                <c:pt idx="1893">
                  <c:v>1.1902999999999999</c:v>
                </c:pt>
                <c:pt idx="1894">
                  <c:v>1.2394000000000001</c:v>
                </c:pt>
                <c:pt idx="1895">
                  <c:v>1.2851999999999999</c:v>
                </c:pt>
                <c:pt idx="1896">
                  <c:v>1.3268</c:v>
                </c:pt>
                <c:pt idx="1897">
                  <c:v>1.3627</c:v>
                </c:pt>
                <c:pt idx="1898">
                  <c:v>1.3915999999999999</c:v>
                </c:pt>
                <c:pt idx="1899">
                  <c:v>1.4125000000000001</c:v>
                </c:pt>
                <c:pt idx="1900">
                  <c:v>1.4227000000000001</c:v>
                </c:pt>
                <c:pt idx="1901">
                  <c:v>1.4202999999999999</c:v>
                </c:pt>
                <c:pt idx="1902">
                  <c:v>1.3900999999999999</c:v>
                </c:pt>
                <c:pt idx="1903">
                  <c:v>1.3363</c:v>
                </c:pt>
                <c:pt idx="1904">
                  <c:v>1.2609999999999999</c:v>
                </c:pt>
                <c:pt idx="1905">
                  <c:v>1.1677</c:v>
                </c:pt>
                <c:pt idx="1906">
                  <c:v>1.0605</c:v>
                </c:pt>
                <c:pt idx="1907">
                  <c:v>0.94489999999999996</c:v>
                </c:pt>
                <c:pt idx="1908">
                  <c:v>0.82530000000000003</c:v>
                </c:pt>
                <c:pt idx="1909">
                  <c:v>0.77859999999999996</c:v>
                </c:pt>
                <c:pt idx="1910">
                  <c:v>0.83909999999999996</c:v>
                </c:pt>
                <c:pt idx="1911">
                  <c:v>0.89859999999999995</c:v>
                </c:pt>
                <c:pt idx="1912">
                  <c:v>0.95740000000000003</c:v>
                </c:pt>
                <c:pt idx="1913">
                  <c:v>1.0154000000000001</c:v>
                </c:pt>
                <c:pt idx="1914">
                  <c:v>1.0728</c:v>
                </c:pt>
                <c:pt idx="1915">
                  <c:v>1.1298999999999999</c:v>
                </c:pt>
                <c:pt idx="1916">
                  <c:v>1.1865000000000001</c:v>
                </c:pt>
                <c:pt idx="1917">
                  <c:v>1.2427999999999999</c:v>
                </c:pt>
                <c:pt idx="1918">
                  <c:v>1.2988</c:v>
                </c:pt>
                <c:pt idx="1919">
                  <c:v>1.3542000000000001</c:v>
                </c:pt>
                <c:pt idx="1920">
                  <c:v>1.4092</c:v>
                </c:pt>
                <c:pt idx="1921">
                  <c:v>1.4630000000000001</c:v>
                </c:pt>
                <c:pt idx="1922">
                  <c:v>1.5155000000000001</c:v>
                </c:pt>
                <c:pt idx="1923">
                  <c:v>1.5659000000000001</c:v>
                </c:pt>
                <c:pt idx="1924">
                  <c:v>1.6137999999999999</c:v>
                </c:pt>
                <c:pt idx="1925">
                  <c:v>1.6577999999999999</c:v>
                </c:pt>
                <c:pt idx="1926">
                  <c:v>1.6973</c:v>
                </c:pt>
                <c:pt idx="1927">
                  <c:v>1.7302</c:v>
                </c:pt>
                <c:pt idx="1928">
                  <c:v>1.7545999999999999</c:v>
                </c:pt>
                <c:pt idx="1929">
                  <c:v>1.7684</c:v>
                </c:pt>
                <c:pt idx="1930">
                  <c:v>1.7681</c:v>
                </c:pt>
                <c:pt idx="1931">
                  <c:v>1.754</c:v>
                </c:pt>
                <c:pt idx="1932">
                  <c:v>1.7058</c:v>
                </c:pt>
                <c:pt idx="1933">
                  <c:v>1.62</c:v>
                </c:pt>
                <c:pt idx="1934">
                  <c:v>1.4986999999999999</c:v>
                </c:pt>
                <c:pt idx="1935">
                  <c:v>1.3446</c:v>
                </c:pt>
                <c:pt idx="1936">
                  <c:v>1.1778999999999999</c:v>
                </c:pt>
                <c:pt idx="1937">
                  <c:v>1.1361000000000001</c:v>
                </c:pt>
                <c:pt idx="1938">
                  <c:v>1.0868</c:v>
                </c:pt>
                <c:pt idx="1939">
                  <c:v>1.0310999999999999</c:v>
                </c:pt>
                <c:pt idx="1940">
                  <c:v>0.97019999999999995</c:v>
                </c:pt>
                <c:pt idx="1941">
                  <c:v>0.90500000000000003</c:v>
                </c:pt>
                <c:pt idx="1942">
                  <c:v>0.83699999999999997</c:v>
                </c:pt>
                <c:pt idx="1943">
                  <c:v>0.7671</c:v>
                </c:pt>
                <c:pt idx="1944">
                  <c:v>0.69620000000000004</c:v>
                </c:pt>
                <c:pt idx="1945">
                  <c:v>0.62590000000000001</c:v>
                </c:pt>
                <c:pt idx="1946">
                  <c:v>0.55620000000000003</c:v>
                </c:pt>
                <c:pt idx="1947">
                  <c:v>0.48849999999999999</c:v>
                </c:pt>
                <c:pt idx="1948">
                  <c:v>0.42380000000000001</c:v>
                </c:pt>
                <c:pt idx="1949">
                  <c:v>0.36230000000000001</c:v>
                </c:pt>
                <c:pt idx="1950">
                  <c:v>0.30480000000000002</c:v>
                </c:pt>
                <c:pt idx="1951">
                  <c:v>0.25219999999999998</c:v>
                </c:pt>
                <c:pt idx="1952">
                  <c:v>0.20480000000000001</c:v>
                </c:pt>
                <c:pt idx="1953">
                  <c:v>0.16270000000000001</c:v>
                </c:pt>
                <c:pt idx="1954">
                  <c:v>0.14779999999999999</c:v>
                </c:pt>
                <c:pt idx="1955">
                  <c:v>0.1323</c:v>
                </c:pt>
                <c:pt idx="1956">
                  <c:v>0.11600000000000001</c:v>
                </c:pt>
                <c:pt idx="1957">
                  <c:v>9.9500000000000005E-2</c:v>
                </c:pt>
                <c:pt idx="1958">
                  <c:v>8.2900000000000001E-2</c:v>
                </c:pt>
                <c:pt idx="1959">
                  <c:v>6.7599999999999993E-2</c:v>
                </c:pt>
                <c:pt idx="1960">
                  <c:v>5.2600000000000001E-2</c:v>
                </c:pt>
                <c:pt idx="1961">
                  <c:v>3.9100000000000003E-2</c:v>
                </c:pt>
                <c:pt idx="1962">
                  <c:v>2.7199999999999998E-2</c:v>
                </c:pt>
                <c:pt idx="1963">
                  <c:v>1.72E-2</c:v>
                </c:pt>
                <c:pt idx="1964">
                  <c:v>9.2999999999999992E-3</c:v>
                </c:pt>
                <c:pt idx="1965">
                  <c:v>3.3999999999999998E-3</c:v>
                </c:pt>
                <c:pt idx="1966">
                  <c:v>4.0000000000000002E-4</c:v>
                </c:pt>
                <c:pt idx="1967">
                  <c:v>0</c:v>
                </c:pt>
                <c:pt idx="1968">
                  <c:v>2.3E-3</c:v>
                </c:pt>
                <c:pt idx="1969">
                  <c:v>8.0999999999999996E-3</c:v>
                </c:pt>
                <c:pt idx="1970">
                  <c:v>1.66E-2</c:v>
                </c:pt>
                <c:pt idx="1971">
                  <c:v>2.8400000000000002E-2</c:v>
                </c:pt>
                <c:pt idx="1972">
                  <c:v>4.3299999999999998E-2</c:v>
                </c:pt>
                <c:pt idx="1973">
                  <c:v>6.1499999999999999E-2</c:v>
                </c:pt>
                <c:pt idx="1974">
                  <c:v>8.2500000000000004E-2</c:v>
                </c:pt>
                <c:pt idx="1975">
                  <c:v>0.1069</c:v>
                </c:pt>
                <c:pt idx="1976">
                  <c:v>0.13400000000000001</c:v>
                </c:pt>
                <c:pt idx="1977">
                  <c:v>0.1638</c:v>
                </c:pt>
                <c:pt idx="1978">
                  <c:v>0.19589999999999999</c:v>
                </c:pt>
                <c:pt idx="1979">
                  <c:v>0.2296</c:v>
                </c:pt>
                <c:pt idx="1980">
                  <c:v>0.26490000000000002</c:v>
                </c:pt>
                <c:pt idx="1981">
                  <c:v>0.3009</c:v>
                </c:pt>
                <c:pt idx="1982">
                  <c:v>0.33679999999999999</c:v>
                </c:pt>
                <c:pt idx="1983">
                  <c:v>0.37109999999999999</c:v>
                </c:pt>
                <c:pt idx="1984">
                  <c:v>0.4032</c:v>
                </c:pt>
                <c:pt idx="1985">
                  <c:v>0.43090000000000001</c:v>
                </c:pt>
                <c:pt idx="1986">
                  <c:v>1.3440000000000001</c:v>
                </c:pt>
                <c:pt idx="1987">
                  <c:v>1.4246000000000001</c:v>
                </c:pt>
                <c:pt idx="1988">
                  <c:v>1.4948999999999999</c:v>
                </c:pt>
                <c:pt idx="1989">
                  <c:v>1.5547</c:v>
                </c:pt>
                <c:pt idx="1990">
                  <c:v>1.6051</c:v>
                </c:pt>
                <c:pt idx="1991">
                  <c:v>1.6459999999999999</c:v>
                </c:pt>
                <c:pt idx="1992">
                  <c:v>1.6776</c:v>
                </c:pt>
                <c:pt idx="1993">
                  <c:v>1.7000999999999999</c:v>
                </c:pt>
                <c:pt idx="1994">
                  <c:v>1.7135</c:v>
                </c:pt>
                <c:pt idx="1995">
                  <c:v>1.718</c:v>
                </c:pt>
                <c:pt idx="1996">
                  <c:v>1.7129000000000001</c:v>
                </c:pt>
                <c:pt idx="1997">
                  <c:v>1.6970000000000001</c:v>
                </c:pt>
                <c:pt idx="1998">
                  <c:v>1.6910000000000001</c:v>
                </c:pt>
                <c:pt idx="1999">
                  <c:v>1.78</c:v>
                </c:pt>
                <c:pt idx="2000">
                  <c:v>1.8641000000000001</c:v>
                </c:pt>
                <c:pt idx="2001">
                  <c:v>1.9458</c:v>
                </c:pt>
                <c:pt idx="2002">
                  <c:v>2.0265</c:v>
                </c:pt>
                <c:pt idx="2003">
                  <c:v>2.1067999999999998</c:v>
                </c:pt>
                <c:pt idx="2004">
                  <c:v>2.1877</c:v>
                </c:pt>
                <c:pt idx="2005">
                  <c:v>2.2700999999999998</c:v>
                </c:pt>
                <c:pt idx="2006">
                  <c:v>2.3540000000000001</c:v>
                </c:pt>
                <c:pt idx="2007">
                  <c:v>2.4390999999999998</c:v>
                </c:pt>
                <c:pt idx="2008">
                  <c:v>2.5259</c:v>
                </c:pt>
                <c:pt idx="2009">
                  <c:v>2.6150000000000002</c:v>
                </c:pt>
                <c:pt idx="2010">
                  <c:v>2.7046000000000001</c:v>
                </c:pt>
                <c:pt idx="2011">
                  <c:v>2.7949999999999999</c:v>
                </c:pt>
                <c:pt idx="2012">
                  <c:v>2.8853</c:v>
                </c:pt>
                <c:pt idx="2013">
                  <c:v>2.9744000000000002</c:v>
                </c:pt>
                <c:pt idx="2014">
                  <c:v>3.0619000000000001</c:v>
                </c:pt>
                <c:pt idx="2015">
                  <c:v>3.1455000000000002</c:v>
                </c:pt>
                <c:pt idx="2016">
                  <c:v>3.2239</c:v>
                </c:pt>
                <c:pt idx="2017">
                  <c:v>3.2938000000000001</c:v>
                </c:pt>
                <c:pt idx="2018">
                  <c:v>3.3534999999999999</c:v>
                </c:pt>
                <c:pt idx="2019">
                  <c:v>3.3995000000000002</c:v>
                </c:pt>
                <c:pt idx="2020">
                  <c:v>3.4274</c:v>
                </c:pt>
                <c:pt idx="2021">
                  <c:v>3.4329000000000001</c:v>
                </c:pt>
                <c:pt idx="2022">
                  <c:v>3.4104999999999999</c:v>
                </c:pt>
                <c:pt idx="2023">
                  <c:v>2.3429000000000002</c:v>
                </c:pt>
                <c:pt idx="2024">
                  <c:v>2.3329</c:v>
                </c:pt>
                <c:pt idx="2025">
                  <c:v>2.2696999999999998</c:v>
                </c:pt>
                <c:pt idx="2026">
                  <c:v>2.1570999999999998</c:v>
                </c:pt>
                <c:pt idx="2027">
                  <c:v>2.0015999999999998</c:v>
                </c:pt>
                <c:pt idx="2028">
                  <c:v>1.8101</c:v>
                </c:pt>
                <c:pt idx="2029">
                  <c:v>1.5929</c:v>
                </c:pt>
                <c:pt idx="2030">
                  <c:v>1.4644999999999999</c:v>
                </c:pt>
                <c:pt idx="2031">
                  <c:v>1.3246</c:v>
                </c:pt>
                <c:pt idx="2032">
                  <c:v>1.1669</c:v>
                </c:pt>
                <c:pt idx="2033">
                  <c:v>0.99909999999999999</c:v>
                </c:pt>
                <c:pt idx="2034">
                  <c:v>0.8286</c:v>
                </c:pt>
                <c:pt idx="2035">
                  <c:v>0.66310000000000002</c:v>
                </c:pt>
                <c:pt idx="2036">
                  <c:v>0.5081</c:v>
                </c:pt>
                <c:pt idx="2037">
                  <c:v>0.36930000000000002</c:v>
                </c:pt>
                <c:pt idx="2038">
                  <c:v>0.25109999999999999</c:v>
                </c:pt>
                <c:pt idx="2039">
                  <c:v>0.15579999999999999</c:v>
                </c:pt>
                <c:pt idx="2040">
                  <c:v>8.4000000000000005E-2</c:v>
                </c:pt>
                <c:pt idx="2041">
                  <c:v>3.5000000000000003E-2</c:v>
                </c:pt>
                <c:pt idx="2042">
                  <c:v>3.8899999999999997E-2</c:v>
                </c:pt>
                <c:pt idx="2043">
                  <c:v>4.7E-2</c:v>
                </c:pt>
                <c:pt idx="2044">
                  <c:v>5.4699999999999999E-2</c:v>
                </c:pt>
                <c:pt idx="2045">
                  <c:v>6.1899999999999997E-2</c:v>
                </c:pt>
                <c:pt idx="2046">
                  <c:v>6.8099999999999994E-2</c:v>
                </c:pt>
                <c:pt idx="2047">
                  <c:v>7.3200000000000001E-2</c:v>
                </c:pt>
                <c:pt idx="2048">
                  <c:v>7.7499999999999999E-2</c:v>
                </c:pt>
                <c:pt idx="2049">
                  <c:v>8.8900000000000007E-2</c:v>
                </c:pt>
                <c:pt idx="2050">
                  <c:v>0.2172</c:v>
                </c:pt>
                <c:pt idx="2051">
                  <c:v>0.40770000000000001</c:v>
                </c:pt>
                <c:pt idx="2052">
                  <c:v>0.65880000000000005</c:v>
                </c:pt>
                <c:pt idx="2053">
                  <c:v>0.96179999999999999</c:v>
                </c:pt>
                <c:pt idx="2054">
                  <c:v>1.3</c:v>
                </c:pt>
                <c:pt idx="2055">
                  <c:v>1.649</c:v>
                </c:pt>
                <c:pt idx="2056">
                  <c:v>1.6906000000000001</c:v>
                </c:pt>
                <c:pt idx="2057">
                  <c:v>1.6397999999999999</c:v>
                </c:pt>
                <c:pt idx="2058">
                  <c:v>1.5745</c:v>
                </c:pt>
                <c:pt idx="2059">
                  <c:v>1.4978</c:v>
                </c:pt>
                <c:pt idx="2060">
                  <c:v>1.4124000000000001</c:v>
                </c:pt>
                <c:pt idx="2061">
                  <c:v>1.3199000000000001</c:v>
                </c:pt>
                <c:pt idx="2062">
                  <c:v>1.2231000000000001</c:v>
                </c:pt>
                <c:pt idx="2063">
                  <c:v>1.1232</c:v>
                </c:pt>
                <c:pt idx="2064">
                  <c:v>1.0210999999999999</c:v>
                </c:pt>
                <c:pt idx="2065">
                  <c:v>0.91830000000000001</c:v>
                </c:pt>
                <c:pt idx="2066">
                  <c:v>0.8165</c:v>
                </c:pt>
                <c:pt idx="2067">
                  <c:v>0.7167</c:v>
                </c:pt>
                <c:pt idx="2068">
                  <c:v>0.61899999999999999</c:v>
                </c:pt>
                <c:pt idx="2069">
                  <c:v>0.52490000000000003</c:v>
                </c:pt>
                <c:pt idx="2070">
                  <c:v>0.43509999999999999</c:v>
                </c:pt>
                <c:pt idx="2071">
                  <c:v>0.35049999999999998</c:v>
                </c:pt>
                <c:pt idx="2072">
                  <c:v>0.30220000000000002</c:v>
                </c:pt>
                <c:pt idx="2073">
                  <c:v>0.28360000000000002</c:v>
                </c:pt>
                <c:pt idx="2074">
                  <c:v>0.2621</c:v>
                </c:pt>
                <c:pt idx="2075">
                  <c:v>0.2384</c:v>
                </c:pt>
                <c:pt idx="2076">
                  <c:v>0.21329999999999999</c:v>
                </c:pt>
                <c:pt idx="2077">
                  <c:v>0.18770000000000001</c:v>
                </c:pt>
                <c:pt idx="2078">
                  <c:v>0.16209999999999999</c:v>
                </c:pt>
                <c:pt idx="2079">
                  <c:v>0.13700000000000001</c:v>
                </c:pt>
                <c:pt idx="2080">
                  <c:v>0.113</c:v>
                </c:pt>
                <c:pt idx="2081">
                  <c:v>9.06E-2</c:v>
                </c:pt>
                <c:pt idx="2082">
                  <c:v>7.0300000000000001E-2</c:v>
                </c:pt>
                <c:pt idx="2083">
                  <c:v>5.2699999999999997E-2</c:v>
                </c:pt>
                <c:pt idx="2084">
                  <c:v>3.7199999999999997E-2</c:v>
                </c:pt>
                <c:pt idx="2085">
                  <c:v>2.4899999999999999E-2</c:v>
                </c:pt>
                <c:pt idx="2086">
                  <c:v>1.4999999999999999E-2</c:v>
                </c:pt>
                <c:pt idx="2087">
                  <c:v>7.7999999999999996E-3</c:v>
                </c:pt>
                <c:pt idx="2088">
                  <c:v>4.8999999999999998E-3</c:v>
                </c:pt>
                <c:pt idx="2089">
                  <c:v>5.1000000000000004E-3</c:v>
                </c:pt>
                <c:pt idx="2090">
                  <c:v>5.4999999999999997E-3</c:v>
                </c:pt>
                <c:pt idx="2091">
                  <c:v>5.8999999999999999E-3</c:v>
                </c:pt>
                <c:pt idx="2092">
                  <c:v>6.3E-3</c:v>
                </c:pt>
                <c:pt idx="2093">
                  <c:v>6.7000000000000002E-3</c:v>
                </c:pt>
                <c:pt idx="2094">
                  <c:v>7.3000000000000001E-3</c:v>
                </c:pt>
                <c:pt idx="2095">
                  <c:v>7.9000000000000008E-3</c:v>
                </c:pt>
                <c:pt idx="2096">
                  <c:v>8.8000000000000005E-3</c:v>
                </c:pt>
                <c:pt idx="2097">
                  <c:v>9.7999999999999997E-3</c:v>
                </c:pt>
                <c:pt idx="2098">
                  <c:v>1.04E-2</c:v>
                </c:pt>
                <c:pt idx="2099">
                  <c:v>1.2E-2</c:v>
                </c:pt>
                <c:pt idx="2100">
                  <c:v>1.3100000000000001E-2</c:v>
                </c:pt>
                <c:pt idx="2101">
                  <c:v>1.43E-2</c:v>
                </c:pt>
                <c:pt idx="2102">
                  <c:v>1.6E-2</c:v>
                </c:pt>
                <c:pt idx="2103">
                  <c:v>1.7500000000000002E-2</c:v>
                </c:pt>
                <c:pt idx="2104">
                  <c:v>1.9199999999999998E-2</c:v>
                </c:pt>
                <c:pt idx="2105">
                  <c:v>2.1000000000000001E-2</c:v>
                </c:pt>
                <c:pt idx="2106">
                  <c:v>2.29E-2</c:v>
                </c:pt>
                <c:pt idx="2107">
                  <c:v>2.4500000000000001E-2</c:v>
                </c:pt>
                <c:pt idx="2108">
                  <c:v>2.6200000000000001E-2</c:v>
                </c:pt>
                <c:pt idx="2109">
                  <c:v>2.7699999999999999E-2</c:v>
                </c:pt>
                <c:pt idx="2110">
                  <c:v>2.8799999999999999E-2</c:v>
                </c:pt>
                <c:pt idx="2111">
                  <c:v>2.9399999999999999E-2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Fig.7!$F$2</c:f>
              <c:strCache>
                <c:ptCount val="1"/>
              </c:strCache>
            </c:strRef>
          </c:tx>
          <c:spPr>
            <a:ln w="15875"/>
          </c:spPr>
          <c:marker>
            <c:symbol val="none"/>
          </c:marker>
          <c:cat>
            <c:numRef>
              <c:f>Fig.7!$B$3:$B$2114</c:f>
              <c:numCache>
                <c:formatCode>General</c:formatCode>
                <c:ptCount val="2112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>
                  <c:v>1</c:v>
                </c:pt>
                <c:pt idx="97">
                  <c:v>1</c:v>
                </c:pt>
                <c:pt idx="98">
                  <c:v>1</c:v>
                </c:pt>
                <c:pt idx="99">
                  <c:v>1</c:v>
                </c:pt>
                <c:pt idx="100">
                  <c:v>1</c:v>
                </c:pt>
                <c:pt idx="101">
                  <c:v>1</c:v>
                </c:pt>
                <c:pt idx="102">
                  <c:v>1</c:v>
                </c:pt>
                <c:pt idx="103">
                  <c:v>1</c:v>
                </c:pt>
                <c:pt idx="104">
                  <c:v>1</c:v>
                </c:pt>
                <c:pt idx="105">
                  <c:v>1</c:v>
                </c:pt>
                <c:pt idx="106">
                  <c:v>1</c:v>
                </c:pt>
                <c:pt idx="107">
                  <c:v>1</c:v>
                </c:pt>
                <c:pt idx="108">
                  <c:v>1</c:v>
                </c:pt>
                <c:pt idx="109">
                  <c:v>1</c:v>
                </c:pt>
                <c:pt idx="110">
                  <c:v>1</c:v>
                </c:pt>
                <c:pt idx="111">
                  <c:v>1</c:v>
                </c:pt>
                <c:pt idx="112">
                  <c:v>1</c:v>
                </c:pt>
                <c:pt idx="113">
                  <c:v>1</c:v>
                </c:pt>
                <c:pt idx="114">
                  <c:v>1</c:v>
                </c:pt>
                <c:pt idx="115">
                  <c:v>1</c:v>
                </c:pt>
                <c:pt idx="116">
                  <c:v>1</c:v>
                </c:pt>
                <c:pt idx="117">
                  <c:v>1</c:v>
                </c:pt>
                <c:pt idx="118">
                  <c:v>1</c:v>
                </c:pt>
                <c:pt idx="119">
                  <c:v>1</c:v>
                </c:pt>
                <c:pt idx="120">
                  <c:v>1</c:v>
                </c:pt>
                <c:pt idx="121">
                  <c:v>1</c:v>
                </c:pt>
                <c:pt idx="122">
                  <c:v>1</c:v>
                </c:pt>
                <c:pt idx="123">
                  <c:v>1</c:v>
                </c:pt>
                <c:pt idx="124">
                  <c:v>1</c:v>
                </c:pt>
                <c:pt idx="125">
                  <c:v>1</c:v>
                </c:pt>
                <c:pt idx="126">
                  <c:v>1</c:v>
                </c:pt>
                <c:pt idx="127">
                  <c:v>1</c:v>
                </c:pt>
                <c:pt idx="128">
                  <c:v>1</c:v>
                </c:pt>
                <c:pt idx="129">
                  <c:v>1</c:v>
                </c:pt>
                <c:pt idx="130">
                  <c:v>1</c:v>
                </c:pt>
                <c:pt idx="131">
                  <c:v>1</c:v>
                </c:pt>
                <c:pt idx="132">
                  <c:v>1</c:v>
                </c:pt>
                <c:pt idx="133">
                  <c:v>1</c:v>
                </c:pt>
                <c:pt idx="134">
                  <c:v>1</c:v>
                </c:pt>
                <c:pt idx="135">
                  <c:v>1</c:v>
                </c:pt>
                <c:pt idx="136">
                  <c:v>1</c:v>
                </c:pt>
                <c:pt idx="137">
                  <c:v>1</c:v>
                </c:pt>
                <c:pt idx="138">
                  <c:v>1</c:v>
                </c:pt>
                <c:pt idx="139">
                  <c:v>1</c:v>
                </c:pt>
                <c:pt idx="140">
                  <c:v>1</c:v>
                </c:pt>
                <c:pt idx="141">
                  <c:v>1</c:v>
                </c:pt>
                <c:pt idx="142">
                  <c:v>1</c:v>
                </c:pt>
                <c:pt idx="143">
                  <c:v>1</c:v>
                </c:pt>
                <c:pt idx="144">
                  <c:v>1</c:v>
                </c:pt>
                <c:pt idx="145">
                  <c:v>1</c:v>
                </c:pt>
                <c:pt idx="146">
                  <c:v>1</c:v>
                </c:pt>
                <c:pt idx="147">
                  <c:v>1</c:v>
                </c:pt>
                <c:pt idx="148">
                  <c:v>1</c:v>
                </c:pt>
                <c:pt idx="149">
                  <c:v>1</c:v>
                </c:pt>
                <c:pt idx="150">
                  <c:v>1</c:v>
                </c:pt>
                <c:pt idx="151">
                  <c:v>1</c:v>
                </c:pt>
                <c:pt idx="152">
                  <c:v>1</c:v>
                </c:pt>
                <c:pt idx="153">
                  <c:v>1</c:v>
                </c:pt>
                <c:pt idx="154">
                  <c:v>1</c:v>
                </c:pt>
                <c:pt idx="155">
                  <c:v>1</c:v>
                </c:pt>
                <c:pt idx="156">
                  <c:v>1</c:v>
                </c:pt>
                <c:pt idx="157">
                  <c:v>1</c:v>
                </c:pt>
                <c:pt idx="158">
                  <c:v>1</c:v>
                </c:pt>
                <c:pt idx="159">
                  <c:v>1</c:v>
                </c:pt>
                <c:pt idx="160">
                  <c:v>1</c:v>
                </c:pt>
                <c:pt idx="161">
                  <c:v>1</c:v>
                </c:pt>
                <c:pt idx="162">
                  <c:v>1</c:v>
                </c:pt>
                <c:pt idx="163">
                  <c:v>1</c:v>
                </c:pt>
                <c:pt idx="164">
                  <c:v>1</c:v>
                </c:pt>
                <c:pt idx="165">
                  <c:v>1</c:v>
                </c:pt>
                <c:pt idx="166">
                  <c:v>1</c:v>
                </c:pt>
                <c:pt idx="167">
                  <c:v>1</c:v>
                </c:pt>
                <c:pt idx="168">
                  <c:v>1</c:v>
                </c:pt>
                <c:pt idx="169">
                  <c:v>1</c:v>
                </c:pt>
                <c:pt idx="170">
                  <c:v>1</c:v>
                </c:pt>
                <c:pt idx="171">
                  <c:v>1</c:v>
                </c:pt>
                <c:pt idx="172">
                  <c:v>1</c:v>
                </c:pt>
                <c:pt idx="173">
                  <c:v>1</c:v>
                </c:pt>
                <c:pt idx="174">
                  <c:v>1</c:v>
                </c:pt>
                <c:pt idx="175">
                  <c:v>1</c:v>
                </c:pt>
                <c:pt idx="176">
                  <c:v>1</c:v>
                </c:pt>
                <c:pt idx="177">
                  <c:v>1</c:v>
                </c:pt>
                <c:pt idx="178">
                  <c:v>1</c:v>
                </c:pt>
                <c:pt idx="179">
                  <c:v>1</c:v>
                </c:pt>
                <c:pt idx="180">
                  <c:v>1</c:v>
                </c:pt>
                <c:pt idx="181">
                  <c:v>1</c:v>
                </c:pt>
                <c:pt idx="182">
                  <c:v>1</c:v>
                </c:pt>
                <c:pt idx="183">
                  <c:v>1</c:v>
                </c:pt>
                <c:pt idx="184">
                  <c:v>1</c:v>
                </c:pt>
                <c:pt idx="185">
                  <c:v>1</c:v>
                </c:pt>
                <c:pt idx="186">
                  <c:v>1</c:v>
                </c:pt>
                <c:pt idx="187">
                  <c:v>1</c:v>
                </c:pt>
                <c:pt idx="188">
                  <c:v>1</c:v>
                </c:pt>
                <c:pt idx="189">
                  <c:v>1</c:v>
                </c:pt>
                <c:pt idx="190">
                  <c:v>1</c:v>
                </c:pt>
                <c:pt idx="191">
                  <c:v>1</c:v>
                </c:pt>
                <c:pt idx="192">
                  <c:v>1</c:v>
                </c:pt>
                <c:pt idx="193">
                  <c:v>1</c:v>
                </c:pt>
                <c:pt idx="194">
                  <c:v>1</c:v>
                </c:pt>
                <c:pt idx="195">
                  <c:v>1</c:v>
                </c:pt>
                <c:pt idx="196">
                  <c:v>1</c:v>
                </c:pt>
                <c:pt idx="197">
                  <c:v>1</c:v>
                </c:pt>
                <c:pt idx="198">
                  <c:v>1</c:v>
                </c:pt>
                <c:pt idx="199">
                  <c:v>1</c:v>
                </c:pt>
                <c:pt idx="200">
                  <c:v>1</c:v>
                </c:pt>
                <c:pt idx="201">
                  <c:v>1</c:v>
                </c:pt>
                <c:pt idx="202">
                  <c:v>1</c:v>
                </c:pt>
                <c:pt idx="203">
                  <c:v>1</c:v>
                </c:pt>
                <c:pt idx="204">
                  <c:v>1</c:v>
                </c:pt>
                <c:pt idx="205">
                  <c:v>1</c:v>
                </c:pt>
                <c:pt idx="206">
                  <c:v>1</c:v>
                </c:pt>
                <c:pt idx="207">
                  <c:v>1</c:v>
                </c:pt>
                <c:pt idx="208">
                  <c:v>1</c:v>
                </c:pt>
                <c:pt idx="209">
                  <c:v>1</c:v>
                </c:pt>
                <c:pt idx="210">
                  <c:v>1</c:v>
                </c:pt>
                <c:pt idx="211">
                  <c:v>1</c:v>
                </c:pt>
                <c:pt idx="212">
                  <c:v>1</c:v>
                </c:pt>
                <c:pt idx="213">
                  <c:v>1</c:v>
                </c:pt>
                <c:pt idx="214">
                  <c:v>1</c:v>
                </c:pt>
                <c:pt idx="215">
                  <c:v>1</c:v>
                </c:pt>
                <c:pt idx="216">
                  <c:v>1</c:v>
                </c:pt>
                <c:pt idx="217">
                  <c:v>1</c:v>
                </c:pt>
                <c:pt idx="218">
                  <c:v>1</c:v>
                </c:pt>
                <c:pt idx="219">
                  <c:v>1</c:v>
                </c:pt>
                <c:pt idx="220">
                  <c:v>1</c:v>
                </c:pt>
                <c:pt idx="221">
                  <c:v>1</c:v>
                </c:pt>
                <c:pt idx="222">
                  <c:v>1</c:v>
                </c:pt>
                <c:pt idx="223">
                  <c:v>1</c:v>
                </c:pt>
                <c:pt idx="224">
                  <c:v>1</c:v>
                </c:pt>
                <c:pt idx="225">
                  <c:v>1</c:v>
                </c:pt>
                <c:pt idx="226">
                  <c:v>1</c:v>
                </c:pt>
                <c:pt idx="227">
                  <c:v>1</c:v>
                </c:pt>
                <c:pt idx="228">
                  <c:v>1</c:v>
                </c:pt>
                <c:pt idx="229">
                  <c:v>1</c:v>
                </c:pt>
                <c:pt idx="230">
                  <c:v>1</c:v>
                </c:pt>
                <c:pt idx="231">
                  <c:v>1</c:v>
                </c:pt>
                <c:pt idx="232">
                  <c:v>1</c:v>
                </c:pt>
                <c:pt idx="233">
                  <c:v>1</c:v>
                </c:pt>
                <c:pt idx="234">
                  <c:v>1</c:v>
                </c:pt>
                <c:pt idx="235">
                  <c:v>1</c:v>
                </c:pt>
                <c:pt idx="236">
                  <c:v>1</c:v>
                </c:pt>
                <c:pt idx="237">
                  <c:v>1</c:v>
                </c:pt>
                <c:pt idx="238">
                  <c:v>1</c:v>
                </c:pt>
                <c:pt idx="239">
                  <c:v>1</c:v>
                </c:pt>
                <c:pt idx="240">
                  <c:v>1</c:v>
                </c:pt>
                <c:pt idx="241">
                  <c:v>1</c:v>
                </c:pt>
                <c:pt idx="242">
                  <c:v>1</c:v>
                </c:pt>
                <c:pt idx="243">
                  <c:v>1</c:v>
                </c:pt>
                <c:pt idx="244">
                  <c:v>1</c:v>
                </c:pt>
                <c:pt idx="245">
                  <c:v>1</c:v>
                </c:pt>
                <c:pt idx="246">
                  <c:v>1</c:v>
                </c:pt>
                <c:pt idx="247">
                  <c:v>1</c:v>
                </c:pt>
                <c:pt idx="248">
                  <c:v>1</c:v>
                </c:pt>
                <c:pt idx="249">
                  <c:v>1</c:v>
                </c:pt>
                <c:pt idx="250">
                  <c:v>1</c:v>
                </c:pt>
                <c:pt idx="251">
                  <c:v>1</c:v>
                </c:pt>
                <c:pt idx="252">
                  <c:v>1</c:v>
                </c:pt>
                <c:pt idx="253">
                  <c:v>1</c:v>
                </c:pt>
                <c:pt idx="254">
                  <c:v>1</c:v>
                </c:pt>
                <c:pt idx="255">
                  <c:v>1</c:v>
                </c:pt>
                <c:pt idx="256">
                  <c:v>1</c:v>
                </c:pt>
                <c:pt idx="257">
                  <c:v>1</c:v>
                </c:pt>
                <c:pt idx="258">
                  <c:v>1</c:v>
                </c:pt>
                <c:pt idx="259">
                  <c:v>1</c:v>
                </c:pt>
                <c:pt idx="260">
                  <c:v>1</c:v>
                </c:pt>
                <c:pt idx="261">
                  <c:v>1</c:v>
                </c:pt>
                <c:pt idx="262">
                  <c:v>1</c:v>
                </c:pt>
                <c:pt idx="263">
                  <c:v>1</c:v>
                </c:pt>
                <c:pt idx="264">
                  <c:v>1</c:v>
                </c:pt>
                <c:pt idx="265">
                  <c:v>1</c:v>
                </c:pt>
                <c:pt idx="266">
                  <c:v>1</c:v>
                </c:pt>
                <c:pt idx="267">
                  <c:v>1</c:v>
                </c:pt>
                <c:pt idx="268">
                  <c:v>1</c:v>
                </c:pt>
                <c:pt idx="269">
                  <c:v>1</c:v>
                </c:pt>
                <c:pt idx="270">
                  <c:v>1</c:v>
                </c:pt>
                <c:pt idx="271">
                  <c:v>1</c:v>
                </c:pt>
                <c:pt idx="272">
                  <c:v>1</c:v>
                </c:pt>
                <c:pt idx="273">
                  <c:v>1</c:v>
                </c:pt>
                <c:pt idx="274">
                  <c:v>1</c:v>
                </c:pt>
                <c:pt idx="275">
                  <c:v>1</c:v>
                </c:pt>
                <c:pt idx="276">
                  <c:v>1</c:v>
                </c:pt>
                <c:pt idx="277">
                  <c:v>1</c:v>
                </c:pt>
                <c:pt idx="278">
                  <c:v>1</c:v>
                </c:pt>
                <c:pt idx="279">
                  <c:v>1</c:v>
                </c:pt>
                <c:pt idx="280">
                  <c:v>1</c:v>
                </c:pt>
                <c:pt idx="281">
                  <c:v>1</c:v>
                </c:pt>
                <c:pt idx="282">
                  <c:v>1</c:v>
                </c:pt>
                <c:pt idx="283">
                  <c:v>1</c:v>
                </c:pt>
                <c:pt idx="284">
                  <c:v>1</c:v>
                </c:pt>
                <c:pt idx="285">
                  <c:v>1</c:v>
                </c:pt>
                <c:pt idx="286">
                  <c:v>1</c:v>
                </c:pt>
                <c:pt idx="287">
                  <c:v>1</c:v>
                </c:pt>
                <c:pt idx="288">
                  <c:v>1</c:v>
                </c:pt>
                <c:pt idx="289">
                  <c:v>1</c:v>
                </c:pt>
                <c:pt idx="290">
                  <c:v>1</c:v>
                </c:pt>
                <c:pt idx="291">
                  <c:v>1</c:v>
                </c:pt>
                <c:pt idx="292">
                  <c:v>1</c:v>
                </c:pt>
                <c:pt idx="293">
                  <c:v>1</c:v>
                </c:pt>
                <c:pt idx="294">
                  <c:v>1</c:v>
                </c:pt>
                <c:pt idx="295">
                  <c:v>1</c:v>
                </c:pt>
                <c:pt idx="296">
                  <c:v>1</c:v>
                </c:pt>
                <c:pt idx="297">
                  <c:v>1</c:v>
                </c:pt>
                <c:pt idx="298">
                  <c:v>1</c:v>
                </c:pt>
                <c:pt idx="299">
                  <c:v>1</c:v>
                </c:pt>
                <c:pt idx="300">
                  <c:v>1</c:v>
                </c:pt>
                <c:pt idx="301">
                  <c:v>1</c:v>
                </c:pt>
                <c:pt idx="302">
                  <c:v>1</c:v>
                </c:pt>
                <c:pt idx="303">
                  <c:v>1</c:v>
                </c:pt>
                <c:pt idx="304">
                  <c:v>1</c:v>
                </c:pt>
                <c:pt idx="305">
                  <c:v>1</c:v>
                </c:pt>
                <c:pt idx="306">
                  <c:v>1</c:v>
                </c:pt>
                <c:pt idx="307">
                  <c:v>1</c:v>
                </c:pt>
                <c:pt idx="308">
                  <c:v>1</c:v>
                </c:pt>
                <c:pt idx="309">
                  <c:v>1</c:v>
                </c:pt>
                <c:pt idx="310">
                  <c:v>1</c:v>
                </c:pt>
                <c:pt idx="311">
                  <c:v>1</c:v>
                </c:pt>
                <c:pt idx="312">
                  <c:v>1</c:v>
                </c:pt>
                <c:pt idx="313">
                  <c:v>1</c:v>
                </c:pt>
                <c:pt idx="314">
                  <c:v>1</c:v>
                </c:pt>
                <c:pt idx="315">
                  <c:v>1</c:v>
                </c:pt>
                <c:pt idx="316">
                  <c:v>1</c:v>
                </c:pt>
                <c:pt idx="317">
                  <c:v>1</c:v>
                </c:pt>
                <c:pt idx="318">
                  <c:v>1</c:v>
                </c:pt>
                <c:pt idx="319">
                  <c:v>1</c:v>
                </c:pt>
                <c:pt idx="320">
                  <c:v>1</c:v>
                </c:pt>
                <c:pt idx="321">
                  <c:v>1</c:v>
                </c:pt>
                <c:pt idx="322">
                  <c:v>1</c:v>
                </c:pt>
                <c:pt idx="323">
                  <c:v>1</c:v>
                </c:pt>
                <c:pt idx="324">
                  <c:v>1</c:v>
                </c:pt>
                <c:pt idx="325">
                  <c:v>1</c:v>
                </c:pt>
                <c:pt idx="326">
                  <c:v>1</c:v>
                </c:pt>
                <c:pt idx="327">
                  <c:v>1</c:v>
                </c:pt>
                <c:pt idx="328">
                  <c:v>1</c:v>
                </c:pt>
                <c:pt idx="329">
                  <c:v>1</c:v>
                </c:pt>
                <c:pt idx="330">
                  <c:v>1</c:v>
                </c:pt>
                <c:pt idx="331">
                  <c:v>1</c:v>
                </c:pt>
                <c:pt idx="332">
                  <c:v>1</c:v>
                </c:pt>
                <c:pt idx="333">
                  <c:v>1</c:v>
                </c:pt>
                <c:pt idx="334">
                  <c:v>1</c:v>
                </c:pt>
                <c:pt idx="335">
                  <c:v>1</c:v>
                </c:pt>
                <c:pt idx="336">
                  <c:v>1</c:v>
                </c:pt>
                <c:pt idx="337">
                  <c:v>1</c:v>
                </c:pt>
                <c:pt idx="338">
                  <c:v>1</c:v>
                </c:pt>
                <c:pt idx="339">
                  <c:v>1</c:v>
                </c:pt>
                <c:pt idx="340">
                  <c:v>1</c:v>
                </c:pt>
                <c:pt idx="341">
                  <c:v>1</c:v>
                </c:pt>
                <c:pt idx="342">
                  <c:v>1</c:v>
                </c:pt>
                <c:pt idx="343">
                  <c:v>1</c:v>
                </c:pt>
                <c:pt idx="344">
                  <c:v>1</c:v>
                </c:pt>
                <c:pt idx="345">
                  <c:v>1</c:v>
                </c:pt>
                <c:pt idx="346">
                  <c:v>1</c:v>
                </c:pt>
                <c:pt idx="347">
                  <c:v>1</c:v>
                </c:pt>
                <c:pt idx="348">
                  <c:v>1</c:v>
                </c:pt>
                <c:pt idx="349">
                  <c:v>1</c:v>
                </c:pt>
                <c:pt idx="350">
                  <c:v>1</c:v>
                </c:pt>
                <c:pt idx="351">
                  <c:v>1</c:v>
                </c:pt>
                <c:pt idx="352">
                  <c:v>1</c:v>
                </c:pt>
                <c:pt idx="353">
                  <c:v>1</c:v>
                </c:pt>
                <c:pt idx="354">
                  <c:v>1</c:v>
                </c:pt>
                <c:pt idx="355">
                  <c:v>1</c:v>
                </c:pt>
                <c:pt idx="356">
                  <c:v>1</c:v>
                </c:pt>
                <c:pt idx="357">
                  <c:v>1</c:v>
                </c:pt>
                <c:pt idx="358">
                  <c:v>1</c:v>
                </c:pt>
                <c:pt idx="359">
                  <c:v>1</c:v>
                </c:pt>
                <c:pt idx="360">
                  <c:v>1</c:v>
                </c:pt>
                <c:pt idx="361">
                  <c:v>1</c:v>
                </c:pt>
                <c:pt idx="362">
                  <c:v>1</c:v>
                </c:pt>
                <c:pt idx="363">
                  <c:v>1</c:v>
                </c:pt>
                <c:pt idx="364">
                  <c:v>1</c:v>
                </c:pt>
                <c:pt idx="365">
                  <c:v>1</c:v>
                </c:pt>
                <c:pt idx="366">
                  <c:v>1</c:v>
                </c:pt>
                <c:pt idx="367">
                  <c:v>1</c:v>
                </c:pt>
                <c:pt idx="368">
                  <c:v>1</c:v>
                </c:pt>
                <c:pt idx="369">
                  <c:v>1</c:v>
                </c:pt>
                <c:pt idx="370">
                  <c:v>1</c:v>
                </c:pt>
                <c:pt idx="371">
                  <c:v>1</c:v>
                </c:pt>
                <c:pt idx="372">
                  <c:v>1</c:v>
                </c:pt>
                <c:pt idx="373">
                  <c:v>2</c:v>
                </c:pt>
                <c:pt idx="374">
                  <c:v>2</c:v>
                </c:pt>
                <c:pt idx="375">
                  <c:v>2</c:v>
                </c:pt>
                <c:pt idx="376">
                  <c:v>2</c:v>
                </c:pt>
                <c:pt idx="377">
                  <c:v>2</c:v>
                </c:pt>
                <c:pt idx="378">
                  <c:v>2</c:v>
                </c:pt>
                <c:pt idx="379">
                  <c:v>2</c:v>
                </c:pt>
                <c:pt idx="380">
                  <c:v>2</c:v>
                </c:pt>
                <c:pt idx="381">
                  <c:v>2</c:v>
                </c:pt>
                <c:pt idx="382">
                  <c:v>2</c:v>
                </c:pt>
                <c:pt idx="383">
                  <c:v>2</c:v>
                </c:pt>
                <c:pt idx="384">
                  <c:v>2</c:v>
                </c:pt>
                <c:pt idx="385">
                  <c:v>2</c:v>
                </c:pt>
                <c:pt idx="386">
                  <c:v>2</c:v>
                </c:pt>
                <c:pt idx="387">
                  <c:v>2</c:v>
                </c:pt>
                <c:pt idx="388">
                  <c:v>2</c:v>
                </c:pt>
                <c:pt idx="389">
                  <c:v>2</c:v>
                </c:pt>
                <c:pt idx="390">
                  <c:v>2</c:v>
                </c:pt>
                <c:pt idx="391">
                  <c:v>2</c:v>
                </c:pt>
                <c:pt idx="392">
                  <c:v>2</c:v>
                </c:pt>
                <c:pt idx="393">
                  <c:v>2</c:v>
                </c:pt>
                <c:pt idx="394">
                  <c:v>2</c:v>
                </c:pt>
                <c:pt idx="395">
                  <c:v>2</c:v>
                </c:pt>
                <c:pt idx="396">
                  <c:v>2</c:v>
                </c:pt>
                <c:pt idx="397">
                  <c:v>2</c:v>
                </c:pt>
                <c:pt idx="398">
                  <c:v>2</c:v>
                </c:pt>
                <c:pt idx="399">
                  <c:v>2</c:v>
                </c:pt>
                <c:pt idx="400">
                  <c:v>2</c:v>
                </c:pt>
                <c:pt idx="401">
                  <c:v>2</c:v>
                </c:pt>
                <c:pt idx="402">
                  <c:v>2</c:v>
                </c:pt>
                <c:pt idx="403">
                  <c:v>2</c:v>
                </c:pt>
                <c:pt idx="404">
                  <c:v>2</c:v>
                </c:pt>
                <c:pt idx="405">
                  <c:v>2</c:v>
                </c:pt>
                <c:pt idx="406">
                  <c:v>2</c:v>
                </c:pt>
                <c:pt idx="407">
                  <c:v>2</c:v>
                </c:pt>
                <c:pt idx="408">
                  <c:v>2</c:v>
                </c:pt>
                <c:pt idx="409">
                  <c:v>2</c:v>
                </c:pt>
                <c:pt idx="410">
                  <c:v>2</c:v>
                </c:pt>
                <c:pt idx="411">
                  <c:v>2</c:v>
                </c:pt>
                <c:pt idx="412">
                  <c:v>2</c:v>
                </c:pt>
                <c:pt idx="413">
                  <c:v>2</c:v>
                </c:pt>
                <c:pt idx="414">
                  <c:v>2</c:v>
                </c:pt>
                <c:pt idx="415">
                  <c:v>2</c:v>
                </c:pt>
                <c:pt idx="416">
                  <c:v>2</c:v>
                </c:pt>
                <c:pt idx="417">
                  <c:v>2</c:v>
                </c:pt>
                <c:pt idx="418">
                  <c:v>2</c:v>
                </c:pt>
                <c:pt idx="419">
                  <c:v>2</c:v>
                </c:pt>
                <c:pt idx="420">
                  <c:v>2</c:v>
                </c:pt>
                <c:pt idx="421">
                  <c:v>2</c:v>
                </c:pt>
                <c:pt idx="422">
                  <c:v>2</c:v>
                </c:pt>
                <c:pt idx="423">
                  <c:v>2</c:v>
                </c:pt>
                <c:pt idx="424">
                  <c:v>2</c:v>
                </c:pt>
                <c:pt idx="425">
                  <c:v>2</c:v>
                </c:pt>
                <c:pt idx="426">
                  <c:v>2</c:v>
                </c:pt>
                <c:pt idx="427">
                  <c:v>2</c:v>
                </c:pt>
                <c:pt idx="428">
                  <c:v>2</c:v>
                </c:pt>
                <c:pt idx="429">
                  <c:v>2</c:v>
                </c:pt>
                <c:pt idx="430">
                  <c:v>2</c:v>
                </c:pt>
                <c:pt idx="431">
                  <c:v>2</c:v>
                </c:pt>
                <c:pt idx="432">
                  <c:v>2</c:v>
                </c:pt>
                <c:pt idx="433">
                  <c:v>2</c:v>
                </c:pt>
                <c:pt idx="434">
                  <c:v>2</c:v>
                </c:pt>
                <c:pt idx="435">
                  <c:v>2</c:v>
                </c:pt>
                <c:pt idx="436">
                  <c:v>2</c:v>
                </c:pt>
                <c:pt idx="437">
                  <c:v>2</c:v>
                </c:pt>
                <c:pt idx="438">
                  <c:v>2</c:v>
                </c:pt>
                <c:pt idx="439">
                  <c:v>2</c:v>
                </c:pt>
                <c:pt idx="440">
                  <c:v>2</c:v>
                </c:pt>
                <c:pt idx="441">
                  <c:v>2</c:v>
                </c:pt>
                <c:pt idx="442">
                  <c:v>2</c:v>
                </c:pt>
                <c:pt idx="443">
                  <c:v>2</c:v>
                </c:pt>
                <c:pt idx="444">
                  <c:v>2</c:v>
                </c:pt>
                <c:pt idx="445">
                  <c:v>2</c:v>
                </c:pt>
                <c:pt idx="446">
                  <c:v>2</c:v>
                </c:pt>
                <c:pt idx="447">
                  <c:v>2</c:v>
                </c:pt>
                <c:pt idx="448">
                  <c:v>2</c:v>
                </c:pt>
                <c:pt idx="449">
                  <c:v>2</c:v>
                </c:pt>
                <c:pt idx="450">
                  <c:v>2</c:v>
                </c:pt>
                <c:pt idx="451">
                  <c:v>2</c:v>
                </c:pt>
                <c:pt idx="452">
                  <c:v>2</c:v>
                </c:pt>
                <c:pt idx="453">
                  <c:v>2</c:v>
                </c:pt>
                <c:pt idx="454">
                  <c:v>2</c:v>
                </c:pt>
                <c:pt idx="455">
                  <c:v>2</c:v>
                </c:pt>
                <c:pt idx="456">
                  <c:v>2</c:v>
                </c:pt>
                <c:pt idx="457">
                  <c:v>2</c:v>
                </c:pt>
                <c:pt idx="458">
                  <c:v>2</c:v>
                </c:pt>
                <c:pt idx="459">
                  <c:v>2</c:v>
                </c:pt>
                <c:pt idx="460">
                  <c:v>2</c:v>
                </c:pt>
                <c:pt idx="461">
                  <c:v>2</c:v>
                </c:pt>
                <c:pt idx="462">
                  <c:v>2</c:v>
                </c:pt>
                <c:pt idx="463">
                  <c:v>2</c:v>
                </c:pt>
                <c:pt idx="464">
                  <c:v>2</c:v>
                </c:pt>
                <c:pt idx="465">
                  <c:v>2</c:v>
                </c:pt>
                <c:pt idx="466">
                  <c:v>2</c:v>
                </c:pt>
                <c:pt idx="467">
                  <c:v>2</c:v>
                </c:pt>
                <c:pt idx="468">
                  <c:v>2</c:v>
                </c:pt>
                <c:pt idx="469">
                  <c:v>2</c:v>
                </c:pt>
                <c:pt idx="470">
                  <c:v>2</c:v>
                </c:pt>
                <c:pt idx="471">
                  <c:v>2</c:v>
                </c:pt>
                <c:pt idx="472">
                  <c:v>2</c:v>
                </c:pt>
                <c:pt idx="473">
                  <c:v>2</c:v>
                </c:pt>
                <c:pt idx="474">
                  <c:v>2</c:v>
                </c:pt>
                <c:pt idx="475">
                  <c:v>2</c:v>
                </c:pt>
                <c:pt idx="476">
                  <c:v>2</c:v>
                </c:pt>
                <c:pt idx="477">
                  <c:v>2</c:v>
                </c:pt>
                <c:pt idx="478">
                  <c:v>2</c:v>
                </c:pt>
                <c:pt idx="479">
                  <c:v>2</c:v>
                </c:pt>
                <c:pt idx="480">
                  <c:v>2</c:v>
                </c:pt>
                <c:pt idx="481">
                  <c:v>2</c:v>
                </c:pt>
                <c:pt idx="482">
                  <c:v>2</c:v>
                </c:pt>
                <c:pt idx="483">
                  <c:v>2</c:v>
                </c:pt>
                <c:pt idx="484">
                  <c:v>2</c:v>
                </c:pt>
                <c:pt idx="485">
                  <c:v>2</c:v>
                </c:pt>
                <c:pt idx="486">
                  <c:v>2</c:v>
                </c:pt>
                <c:pt idx="487">
                  <c:v>2</c:v>
                </c:pt>
                <c:pt idx="488">
                  <c:v>2</c:v>
                </c:pt>
                <c:pt idx="489">
                  <c:v>2</c:v>
                </c:pt>
                <c:pt idx="490">
                  <c:v>2</c:v>
                </c:pt>
                <c:pt idx="491">
                  <c:v>2</c:v>
                </c:pt>
                <c:pt idx="492">
                  <c:v>2</c:v>
                </c:pt>
                <c:pt idx="493">
                  <c:v>2</c:v>
                </c:pt>
                <c:pt idx="494">
                  <c:v>2</c:v>
                </c:pt>
                <c:pt idx="495">
                  <c:v>2</c:v>
                </c:pt>
                <c:pt idx="496">
                  <c:v>2</c:v>
                </c:pt>
                <c:pt idx="497">
                  <c:v>2</c:v>
                </c:pt>
                <c:pt idx="498">
                  <c:v>2</c:v>
                </c:pt>
                <c:pt idx="499">
                  <c:v>2</c:v>
                </c:pt>
                <c:pt idx="500">
                  <c:v>2</c:v>
                </c:pt>
                <c:pt idx="501">
                  <c:v>2</c:v>
                </c:pt>
                <c:pt idx="502">
                  <c:v>2</c:v>
                </c:pt>
                <c:pt idx="503">
                  <c:v>2</c:v>
                </c:pt>
                <c:pt idx="504">
                  <c:v>2</c:v>
                </c:pt>
                <c:pt idx="505">
                  <c:v>2</c:v>
                </c:pt>
                <c:pt idx="506">
                  <c:v>2</c:v>
                </c:pt>
                <c:pt idx="507">
                  <c:v>2</c:v>
                </c:pt>
                <c:pt idx="508">
                  <c:v>2</c:v>
                </c:pt>
                <c:pt idx="509">
                  <c:v>2</c:v>
                </c:pt>
                <c:pt idx="510">
                  <c:v>2</c:v>
                </c:pt>
                <c:pt idx="511">
                  <c:v>2</c:v>
                </c:pt>
                <c:pt idx="512">
                  <c:v>2</c:v>
                </c:pt>
                <c:pt idx="513">
                  <c:v>2</c:v>
                </c:pt>
                <c:pt idx="514">
                  <c:v>2</c:v>
                </c:pt>
                <c:pt idx="515">
                  <c:v>2</c:v>
                </c:pt>
                <c:pt idx="516">
                  <c:v>2</c:v>
                </c:pt>
                <c:pt idx="517">
                  <c:v>2</c:v>
                </c:pt>
                <c:pt idx="518">
                  <c:v>2</c:v>
                </c:pt>
                <c:pt idx="519">
                  <c:v>2</c:v>
                </c:pt>
                <c:pt idx="520">
                  <c:v>2</c:v>
                </c:pt>
                <c:pt idx="521">
                  <c:v>2</c:v>
                </c:pt>
                <c:pt idx="522">
                  <c:v>2</c:v>
                </c:pt>
                <c:pt idx="523">
                  <c:v>2</c:v>
                </c:pt>
                <c:pt idx="524">
                  <c:v>2</c:v>
                </c:pt>
                <c:pt idx="525">
                  <c:v>2</c:v>
                </c:pt>
                <c:pt idx="526">
                  <c:v>2</c:v>
                </c:pt>
                <c:pt idx="527">
                  <c:v>2</c:v>
                </c:pt>
                <c:pt idx="528">
                  <c:v>2</c:v>
                </c:pt>
                <c:pt idx="529">
                  <c:v>2</c:v>
                </c:pt>
                <c:pt idx="530">
                  <c:v>2</c:v>
                </c:pt>
                <c:pt idx="531">
                  <c:v>2</c:v>
                </c:pt>
                <c:pt idx="532">
                  <c:v>2</c:v>
                </c:pt>
                <c:pt idx="533">
                  <c:v>2</c:v>
                </c:pt>
                <c:pt idx="534">
                  <c:v>2</c:v>
                </c:pt>
                <c:pt idx="535">
                  <c:v>2</c:v>
                </c:pt>
                <c:pt idx="536">
                  <c:v>2</c:v>
                </c:pt>
                <c:pt idx="537">
                  <c:v>2</c:v>
                </c:pt>
                <c:pt idx="538">
                  <c:v>2</c:v>
                </c:pt>
                <c:pt idx="539">
                  <c:v>2</c:v>
                </c:pt>
                <c:pt idx="540">
                  <c:v>2</c:v>
                </c:pt>
                <c:pt idx="541">
                  <c:v>2</c:v>
                </c:pt>
                <c:pt idx="542">
                  <c:v>2</c:v>
                </c:pt>
                <c:pt idx="543">
                  <c:v>2</c:v>
                </c:pt>
                <c:pt idx="544">
                  <c:v>2</c:v>
                </c:pt>
                <c:pt idx="545">
                  <c:v>2</c:v>
                </c:pt>
                <c:pt idx="546">
                  <c:v>2</c:v>
                </c:pt>
                <c:pt idx="547">
                  <c:v>2</c:v>
                </c:pt>
                <c:pt idx="548">
                  <c:v>2</c:v>
                </c:pt>
                <c:pt idx="549">
                  <c:v>2</c:v>
                </c:pt>
                <c:pt idx="550">
                  <c:v>2</c:v>
                </c:pt>
                <c:pt idx="551">
                  <c:v>2</c:v>
                </c:pt>
                <c:pt idx="552">
                  <c:v>2</c:v>
                </c:pt>
                <c:pt idx="553">
                  <c:v>2</c:v>
                </c:pt>
                <c:pt idx="554">
                  <c:v>2</c:v>
                </c:pt>
                <c:pt idx="555">
                  <c:v>2</c:v>
                </c:pt>
                <c:pt idx="556">
                  <c:v>2</c:v>
                </c:pt>
                <c:pt idx="557">
                  <c:v>2</c:v>
                </c:pt>
                <c:pt idx="558">
                  <c:v>2</c:v>
                </c:pt>
                <c:pt idx="559">
                  <c:v>2</c:v>
                </c:pt>
                <c:pt idx="560">
                  <c:v>2</c:v>
                </c:pt>
                <c:pt idx="561">
                  <c:v>2</c:v>
                </c:pt>
                <c:pt idx="562">
                  <c:v>2</c:v>
                </c:pt>
                <c:pt idx="563">
                  <c:v>2</c:v>
                </c:pt>
                <c:pt idx="564">
                  <c:v>2</c:v>
                </c:pt>
                <c:pt idx="565">
                  <c:v>2</c:v>
                </c:pt>
                <c:pt idx="566">
                  <c:v>2</c:v>
                </c:pt>
                <c:pt idx="567">
                  <c:v>2</c:v>
                </c:pt>
                <c:pt idx="568">
                  <c:v>2</c:v>
                </c:pt>
                <c:pt idx="569">
                  <c:v>2</c:v>
                </c:pt>
                <c:pt idx="570">
                  <c:v>2</c:v>
                </c:pt>
                <c:pt idx="571">
                  <c:v>2</c:v>
                </c:pt>
                <c:pt idx="572">
                  <c:v>2</c:v>
                </c:pt>
                <c:pt idx="573">
                  <c:v>3</c:v>
                </c:pt>
                <c:pt idx="574">
                  <c:v>3</c:v>
                </c:pt>
                <c:pt idx="575">
                  <c:v>3</c:v>
                </c:pt>
                <c:pt idx="576">
                  <c:v>3</c:v>
                </c:pt>
                <c:pt idx="577">
                  <c:v>3</c:v>
                </c:pt>
                <c:pt idx="578">
                  <c:v>3</c:v>
                </c:pt>
                <c:pt idx="579">
                  <c:v>3</c:v>
                </c:pt>
                <c:pt idx="580">
                  <c:v>3</c:v>
                </c:pt>
                <c:pt idx="581">
                  <c:v>3</c:v>
                </c:pt>
                <c:pt idx="582">
                  <c:v>3</c:v>
                </c:pt>
                <c:pt idx="583">
                  <c:v>3</c:v>
                </c:pt>
                <c:pt idx="584">
                  <c:v>3</c:v>
                </c:pt>
                <c:pt idx="585">
                  <c:v>3</c:v>
                </c:pt>
                <c:pt idx="586">
                  <c:v>3</c:v>
                </c:pt>
                <c:pt idx="587">
                  <c:v>3</c:v>
                </c:pt>
                <c:pt idx="588">
                  <c:v>3</c:v>
                </c:pt>
                <c:pt idx="589">
                  <c:v>3</c:v>
                </c:pt>
                <c:pt idx="590">
                  <c:v>3</c:v>
                </c:pt>
                <c:pt idx="591">
                  <c:v>3</c:v>
                </c:pt>
                <c:pt idx="592">
                  <c:v>3</c:v>
                </c:pt>
                <c:pt idx="593">
                  <c:v>3</c:v>
                </c:pt>
                <c:pt idx="594">
                  <c:v>3</c:v>
                </c:pt>
                <c:pt idx="595">
                  <c:v>3</c:v>
                </c:pt>
                <c:pt idx="596">
                  <c:v>3</c:v>
                </c:pt>
                <c:pt idx="597">
                  <c:v>3</c:v>
                </c:pt>
                <c:pt idx="598">
                  <c:v>3</c:v>
                </c:pt>
                <c:pt idx="599">
                  <c:v>3</c:v>
                </c:pt>
                <c:pt idx="600">
                  <c:v>3</c:v>
                </c:pt>
                <c:pt idx="601">
                  <c:v>3</c:v>
                </c:pt>
                <c:pt idx="602">
                  <c:v>3</c:v>
                </c:pt>
                <c:pt idx="603">
                  <c:v>3</c:v>
                </c:pt>
                <c:pt idx="604">
                  <c:v>3</c:v>
                </c:pt>
                <c:pt idx="605">
                  <c:v>3</c:v>
                </c:pt>
                <c:pt idx="606">
                  <c:v>3</c:v>
                </c:pt>
                <c:pt idx="607">
                  <c:v>3</c:v>
                </c:pt>
                <c:pt idx="608">
                  <c:v>3</c:v>
                </c:pt>
                <c:pt idx="609">
                  <c:v>3</c:v>
                </c:pt>
                <c:pt idx="610">
                  <c:v>3</c:v>
                </c:pt>
                <c:pt idx="611">
                  <c:v>3</c:v>
                </c:pt>
                <c:pt idx="612">
                  <c:v>3</c:v>
                </c:pt>
                <c:pt idx="613">
                  <c:v>3</c:v>
                </c:pt>
                <c:pt idx="614">
                  <c:v>3</c:v>
                </c:pt>
                <c:pt idx="615">
                  <c:v>3</c:v>
                </c:pt>
                <c:pt idx="616">
                  <c:v>3</c:v>
                </c:pt>
                <c:pt idx="617">
                  <c:v>3</c:v>
                </c:pt>
                <c:pt idx="618">
                  <c:v>3</c:v>
                </c:pt>
                <c:pt idx="619">
                  <c:v>3</c:v>
                </c:pt>
                <c:pt idx="620">
                  <c:v>3</c:v>
                </c:pt>
                <c:pt idx="621">
                  <c:v>3</c:v>
                </c:pt>
                <c:pt idx="622">
                  <c:v>3</c:v>
                </c:pt>
                <c:pt idx="623">
                  <c:v>3</c:v>
                </c:pt>
                <c:pt idx="624">
                  <c:v>3</c:v>
                </c:pt>
                <c:pt idx="625">
                  <c:v>3</c:v>
                </c:pt>
                <c:pt idx="626">
                  <c:v>3</c:v>
                </c:pt>
                <c:pt idx="627">
                  <c:v>3</c:v>
                </c:pt>
                <c:pt idx="628">
                  <c:v>3</c:v>
                </c:pt>
                <c:pt idx="629">
                  <c:v>3</c:v>
                </c:pt>
                <c:pt idx="630">
                  <c:v>3</c:v>
                </c:pt>
                <c:pt idx="631">
                  <c:v>3</c:v>
                </c:pt>
                <c:pt idx="632">
                  <c:v>3</c:v>
                </c:pt>
                <c:pt idx="633">
                  <c:v>3</c:v>
                </c:pt>
                <c:pt idx="634">
                  <c:v>3</c:v>
                </c:pt>
                <c:pt idx="635">
                  <c:v>3</c:v>
                </c:pt>
                <c:pt idx="636">
                  <c:v>3</c:v>
                </c:pt>
                <c:pt idx="637">
                  <c:v>3</c:v>
                </c:pt>
                <c:pt idx="638">
                  <c:v>3</c:v>
                </c:pt>
                <c:pt idx="639">
                  <c:v>3</c:v>
                </c:pt>
                <c:pt idx="640">
                  <c:v>3</c:v>
                </c:pt>
                <c:pt idx="641">
                  <c:v>3</c:v>
                </c:pt>
                <c:pt idx="642">
                  <c:v>3</c:v>
                </c:pt>
                <c:pt idx="643">
                  <c:v>3</c:v>
                </c:pt>
                <c:pt idx="644">
                  <c:v>3</c:v>
                </c:pt>
                <c:pt idx="645">
                  <c:v>3</c:v>
                </c:pt>
                <c:pt idx="646">
                  <c:v>3</c:v>
                </c:pt>
                <c:pt idx="647">
                  <c:v>3</c:v>
                </c:pt>
                <c:pt idx="648">
                  <c:v>3</c:v>
                </c:pt>
                <c:pt idx="649">
                  <c:v>3</c:v>
                </c:pt>
                <c:pt idx="650">
                  <c:v>3</c:v>
                </c:pt>
                <c:pt idx="651">
                  <c:v>3</c:v>
                </c:pt>
                <c:pt idx="652">
                  <c:v>3</c:v>
                </c:pt>
                <c:pt idx="653">
                  <c:v>3</c:v>
                </c:pt>
                <c:pt idx="654">
                  <c:v>3</c:v>
                </c:pt>
                <c:pt idx="655">
                  <c:v>3</c:v>
                </c:pt>
                <c:pt idx="656">
                  <c:v>3</c:v>
                </c:pt>
                <c:pt idx="657">
                  <c:v>3</c:v>
                </c:pt>
                <c:pt idx="658">
                  <c:v>3</c:v>
                </c:pt>
                <c:pt idx="659">
                  <c:v>3</c:v>
                </c:pt>
                <c:pt idx="660">
                  <c:v>3</c:v>
                </c:pt>
                <c:pt idx="661">
                  <c:v>3</c:v>
                </c:pt>
                <c:pt idx="662">
                  <c:v>3</c:v>
                </c:pt>
                <c:pt idx="663">
                  <c:v>3</c:v>
                </c:pt>
                <c:pt idx="664">
                  <c:v>3</c:v>
                </c:pt>
                <c:pt idx="665">
                  <c:v>3</c:v>
                </c:pt>
                <c:pt idx="666">
                  <c:v>3</c:v>
                </c:pt>
                <c:pt idx="667">
                  <c:v>3</c:v>
                </c:pt>
                <c:pt idx="668">
                  <c:v>3</c:v>
                </c:pt>
                <c:pt idx="669">
                  <c:v>3</c:v>
                </c:pt>
                <c:pt idx="670">
                  <c:v>3</c:v>
                </c:pt>
                <c:pt idx="671">
                  <c:v>3</c:v>
                </c:pt>
                <c:pt idx="672">
                  <c:v>3</c:v>
                </c:pt>
                <c:pt idx="673">
                  <c:v>3</c:v>
                </c:pt>
                <c:pt idx="674">
                  <c:v>3</c:v>
                </c:pt>
                <c:pt idx="675">
                  <c:v>3</c:v>
                </c:pt>
                <c:pt idx="676">
                  <c:v>3</c:v>
                </c:pt>
                <c:pt idx="677">
                  <c:v>3</c:v>
                </c:pt>
                <c:pt idx="678">
                  <c:v>3</c:v>
                </c:pt>
                <c:pt idx="679">
                  <c:v>3</c:v>
                </c:pt>
                <c:pt idx="680">
                  <c:v>3</c:v>
                </c:pt>
                <c:pt idx="681">
                  <c:v>3</c:v>
                </c:pt>
                <c:pt idx="682">
                  <c:v>3</c:v>
                </c:pt>
                <c:pt idx="683">
                  <c:v>3</c:v>
                </c:pt>
                <c:pt idx="684">
                  <c:v>3</c:v>
                </c:pt>
                <c:pt idx="685">
                  <c:v>3</c:v>
                </c:pt>
                <c:pt idx="686">
                  <c:v>3</c:v>
                </c:pt>
                <c:pt idx="687">
                  <c:v>3</c:v>
                </c:pt>
                <c:pt idx="688">
                  <c:v>3</c:v>
                </c:pt>
                <c:pt idx="689">
                  <c:v>3</c:v>
                </c:pt>
                <c:pt idx="690">
                  <c:v>3</c:v>
                </c:pt>
                <c:pt idx="691">
                  <c:v>3</c:v>
                </c:pt>
                <c:pt idx="692">
                  <c:v>3</c:v>
                </c:pt>
                <c:pt idx="693">
                  <c:v>3</c:v>
                </c:pt>
                <c:pt idx="694">
                  <c:v>3</c:v>
                </c:pt>
                <c:pt idx="695">
                  <c:v>3</c:v>
                </c:pt>
                <c:pt idx="696">
                  <c:v>3</c:v>
                </c:pt>
                <c:pt idx="697">
                  <c:v>3</c:v>
                </c:pt>
                <c:pt idx="698">
                  <c:v>3</c:v>
                </c:pt>
                <c:pt idx="699">
                  <c:v>3</c:v>
                </c:pt>
                <c:pt idx="700">
                  <c:v>3</c:v>
                </c:pt>
                <c:pt idx="701">
                  <c:v>3</c:v>
                </c:pt>
                <c:pt idx="702">
                  <c:v>3</c:v>
                </c:pt>
                <c:pt idx="703">
                  <c:v>3</c:v>
                </c:pt>
                <c:pt idx="704">
                  <c:v>3</c:v>
                </c:pt>
                <c:pt idx="705">
                  <c:v>3</c:v>
                </c:pt>
                <c:pt idx="706">
                  <c:v>3</c:v>
                </c:pt>
                <c:pt idx="707">
                  <c:v>3</c:v>
                </c:pt>
                <c:pt idx="708">
                  <c:v>3</c:v>
                </c:pt>
                <c:pt idx="709">
                  <c:v>3</c:v>
                </c:pt>
                <c:pt idx="710">
                  <c:v>3</c:v>
                </c:pt>
                <c:pt idx="711">
                  <c:v>3</c:v>
                </c:pt>
                <c:pt idx="712">
                  <c:v>3</c:v>
                </c:pt>
                <c:pt idx="713">
                  <c:v>3</c:v>
                </c:pt>
                <c:pt idx="714">
                  <c:v>3</c:v>
                </c:pt>
                <c:pt idx="715">
                  <c:v>3</c:v>
                </c:pt>
                <c:pt idx="716">
                  <c:v>3</c:v>
                </c:pt>
                <c:pt idx="717">
                  <c:v>3</c:v>
                </c:pt>
                <c:pt idx="718">
                  <c:v>3</c:v>
                </c:pt>
                <c:pt idx="719">
                  <c:v>3</c:v>
                </c:pt>
                <c:pt idx="720">
                  <c:v>3</c:v>
                </c:pt>
                <c:pt idx="721">
                  <c:v>3</c:v>
                </c:pt>
                <c:pt idx="722">
                  <c:v>3</c:v>
                </c:pt>
                <c:pt idx="723">
                  <c:v>3</c:v>
                </c:pt>
                <c:pt idx="724">
                  <c:v>3</c:v>
                </c:pt>
                <c:pt idx="725">
                  <c:v>3</c:v>
                </c:pt>
                <c:pt idx="726">
                  <c:v>3</c:v>
                </c:pt>
                <c:pt idx="727">
                  <c:v>3</c:v>
                </c:pt>
                <c:pt idx="728">
                  <c:v>3</c:v>
                </c:pt>
                <c:pt idx="729">
                  <c:v>3</c:v>
                </c:pt>
                <c:pt idx="730">
                  <c:v>3</c:v>
                </c:pt>
                <c:pt idx="731">
                  <c:v>3</c:v>
                </c:pt>
                <c:pt idx="732">
                  <c:v>3</c:v>
                </c:pt>
                <c:pt idx="733">
                  <c:v>3</c:v>
                </c:pt>
                <c:pt idx="734">
                  <c:v>3</c:v>
                </c:pt>
                <c:pt idx="735">
                  <c:v>3</c:v>
                </c:pt>
                <c:pt idx="736">
                  <c:v>3</c:v>
                </c:pt>
                <c:pt idx="737">
                  <c:v>3</c:v>
                </c:pt>
                <c:pt idx="738">
                  <c:v>3</c:v>
                </c:pt>
                <c:pt idx="739">
                  <c:v>3</c:v>
                </c:pt>
                <c:pt idx="740">
                  <c:v>3</c:v>
                </c:pt>
                <c:pt idx="741">
                  <c:v>3</c:v>
                </c:pt>
                <c:pt idx="742">
                  <c:v>3</c:v>
                </c:pt>
                <c:pt idx="743">
                  <c:v>3</c:v>
                </c:pt>
                <c:pt idx="744">
                  <c:v>3</c:v>
                </c:pt>
                <c:pt idx="745">
                  <c:v>3</c:v>
                </c:pt>
                <c:pt idx="746">
                  <c:v>3</c:v>
                </c:pt>
                <c:pt idx="747">
                  <c:v>3</c:v>
                </c:pt>
                <c:pt idx="748">
                  <c:v>3</c:v>
                </c:pt>
                <c:pt idx="749">
                  <c:v>3</c:v>
                </c:pt>
                <c:pt idx="750">
                  <c:v>3</c:v>
                </c:pt>
                <c:pt idx="751">
                  <c:v>3</c:v>
                </c:pt>
                <c:pt idx="752">
                  <c:v>3</c:v>
                </c:pt>
                <c:pt idx="753">
                  <c:v>3</c:v>
                </c:pt>
                <c:pt idx="754">
                  <c:v>3</c:v>
                </c:pt>
                <c:pt idx="755">
                  <c:v>3</c:v>
                </c:pt>
                <c:pt idx="756">
                  <c:v>3</c:v>
                </c:pt>
                <c:pt idx="757">
                  <c:v>3</c:v>
                </c:pt>
                <c:pt idx="758">
                  <c:v>3</c:v>
                </c:pt>
                <c:pt idx="759">
                  <c:v>3</c:v>
                </c:pt>
                <c:pt idx="760">
                  <c:v>3</c:v>
                </c:pt>
                <c:pt idx="761">
                  <c:v>3</c:v>
                </c:pt>
                <c:pt idx="762">
                  <c:v>3</c:v>
                </c:pt>
                <c:pt idx="763">
                  <c:v>3</c:v>
                </c:pt>
                <c:pt idx="764">
                  <c:v>3</c:v>
                </c:pt>
                <c:pt idx="765">
                  <c:v>3</c:v>
                </c:pt>
                <c:pt idx="766">
                  <c:v>3</c:v>
                </c:pt>
                <c:pt idx="767">
                  <c:v>3</c:v>
                </c:pt>
                <c:pt idx="768">
                  <c:v>3</c:v>
                </c:pt>
                <c:pt idx="769">
                  <c:v>3</c:v>
                </c:pt>
                <c:pt idx="770">
                  <c:v>3</c:v>
                </c:pt>
                <c:pt idx="771">
                  <c:v>3</c:v>
                </c:pt>
                <c:pt idx="772">
                  <c:v>3</c:v>
                </c:pt>
                <c:pt idx="773">
                  <c:v>3</c:v>
                </c:pt>
                <c:pt idx="774">
                  <c:v>3</c:v>
                </c:pt>
                <c:pt idx="775">
                  <c:v>3</c:v>
                </c:pt>
                <c:pt idx="776">
                  <c:v>3</c:v>
                </c:pt>
                <c:pt idx="777">
                  <c:v>3</c:v>
                </c:pt>
                <c:pt idx="778">
                  <c:v>3</c:v>
                </c:pt>
                <c:pt idx="779">
                  <c:v>3</c:v>
                </c:pt>
                <c:pt idx="780">
                  <c:v>3</c:v>
                </c:pt>
                <c:pt idx="781">
                  <c:v>3</c:v>
                </c:pt>
                <c:pt idx="782">
                  <c:v>3</c:v>
                </c:pt>
                <c:pt idx="783">
                  <c:v>3</c:v>
                </c:pt>
                <c:pt idx="784">
                  <c:v>3</c:v>
                </c:pt>
                <c:pt idx="785">
                  <c:v>3</c:v>
                </c:pt>
                <c:pt idx="786">
                  <c:v>3</c:v>
                </c:pt>
                <c:pt idx="787">
                  <c:v>3</c:v>
                </c:pt>
                <c:pt idx="788">
                  <c:v>3</c:v>
                </c:pt>
                <c:pt idx="789">
                  <c:v>3</c:v>
                </c:pt>
                <c:pt idx="790">
                  <c:v>3</c:v>
                </c:pt>
                <c:pt idx="791">
                  <c:v>3</c:v>
                </c:pt>
                <c:pt idx="792">
                  <c:v>3</c:v>
                </c:pt>
                <c:pt idx="793">
                  <c:v>3</c:v>
                </c:pt>
                <c:pt idx="794">
                  <c:v>3</c:v>
                </c:pt>
                <c:pt idx="795">
                  <c:v>3</c:v>
                </c:pt>
                <c:pt idx="796">
                  <c:v>3</c:v>
                </c:pt>
                <c:pt idx="797">
                  <c:v>3</c:v>
                </c:pt>
                <c:pt idx="798">
                  <c:v>3</c:v>
                </c:pt>
                <c:pt idx="799">
                  <c:v>3</c:v>
                </c:pt>
                <c:pt idx="800">
                  <c:v>3</c:v>
                </c:pt>
                <c:pt idx="801">
                  <c:v>3</c:v>
                </c:pt>
                <c:pt idx="802">
                  <c:v>3</c:v>
                </c:pt>
                <c:pt idx="803">
                  <c:v>3</c:v>
                </c:pt>
                <c:pt idx="804">
                  <c:v>3</c:v>
                </c:pt>
                <c:pt idx="805">
                  <c:v>3</c:v>
                </c:pt>
                <c:pt idx="806">
                  <c:v>3</c:v>
                </c:pt>
                <c:pt idx="807">
                  <c:v>3</c:v>
                </c:pt>
                <c:pt idx="808">
                  <c:v>3</c:v>
                </c:pt>
                <c:pt idx="809">
                  <c:v>3</c:v>
                </c:pt>
                <c:pt idx="810">
                  <c:v>3</c:v>
                </c:pt>
                <c:pt idx="811">
                  <c:v>3</c:v>
                </c:pt>
                <c:pt idx="812">
                  <c:v>3</c:v>
                </c:pt>
                <c:pt idx="813">
                  <c:v>3</c:v>
                </c:pt>
                <c:pt idx="814">
                  <c:v>3</c:v>
                </c:pt>
                <c:pt idx="815">
                  <c:v>3</c:v>
                </c:pt>
                <c:pt idx="816">
                  <c:v>3</c:v>
                </c:pt>
                <c:pt idx="817">
                  <c:v>3</c:v>
                </c:pt>
                <c:pt idx="818">
                  <c:v>3</c:v>
                </c:pt>
                <c:pt idx="819">
                  <c:v>3</c:v>
                </c:pt>
                <c:pt idx="820">
                  <c:v>3</c:v>
                </c:pt>
                <c:pt idx="821">
                  <c:v>3</c:v>
                </c:pt>
                <c:pt idx="822">
                  <c:v>3</c:v>
                </c:pt>
                <c:pt idx="823">
                  <c:v>3</c:v>
                </c:pt>
                <c:pt idx="824">
                  <c:v>3</c:v>
                </c:pt>
                <c:pt idx="825">
                  <c:v>3</c:v>
                </c:pt>
                <c:pt idx="826">
                  <c:v>3</c:v>
                </c:pt>
                <c:pt idx="827">
                  <c:v>4</c:v>
                </c:pt>
                <c:pt idx="828">
                  <c:v>4</c:v>
                </c:pt>
                <c:pt idx="829">
                  <c:v>4</c:v>
                </c:pt>
                <c:pt idx="830">
                  <c:v>4</c:v>
                </c:pt>
                <c:pt idx="831">
                  <c:v>4</c:v>
                </c:pt>
                <c:pt idx="832">
                  <c:v>4</c:v>
                </c:pt>
                <c:pt idx="833">
                  <c:v>4</c:v>
                </c:pt>
                <c:pt idx="834">
                  <c:v>4</c:v>
                </c:pt>
                <c:pt idx="835">
                  <c:v>4</c:v>
                </c:pt>
                <c:pt idx="836">
                  <c:v>4</c:v>
                </c:pt>
                <c:pt idx="837">
                  <c:v>4</c:v>
                </c:pt>
                <c:pt idx="838">
                  <c:v>4</c:v>
                </c:pt>
                <c:pt idx="839">
                  <c:v>4</c:v>
                </c:pt>
                <c:pt idx="840">
                  <c:v>4</c:v>
                </c:pt>
                <c:pt idx="841">
                  <c:v>4</c:v>
                </c:pt>
                <c:pt idx="842">
                  <c:v>4</c:v>
                </c:pt>
                <c:pt idx="843">
                  <c:v>4</c:v>
                </c:pt>
                <c:pt idx="844">
                  <c:v>4</c:v>
                </c:pt>
                <c:pt idx="845">
                  <c:v>4</c:v>
                </c:pt>
                <c:pt idx="846">
                  <c:v>4</c:v>
                </c:pt>
                <c:pt idx="847">
                  <c:v>4</c:v>
                </c:pt>
                <c:pt idx="848">
                  <c:v>4</c:v>
                </c:pt>
                <c:pt idx="849">
                  <c:v>4</c:v>
                </c:pt>
                <c:pt idx="850">
                  <c:v>4</c:v>
                </c:pt>
                <c:pt idx="851">
                  <c:v>4</c:v>
                </c:pt>
                <c:pt idx="852">
                  <c:v>4</c:v>
                </c:pt>
                <c:pt idx="853">
                  <c:v>4</c:v>
                </c:pt>
                <c:pt idx="854">
                  <c:v>4</c:v>
                </c:pt>
                <c:pt idx="855">
                  <c:v>4</c:v>
                </c:pt>
                <c:pt idx="856">
                  <c:v>4</c:v>
                </c:pt>
                <c:pt idx="857">
                  <c:v>4</c:v>
                </c:pt>
                <c:pt idx="858">
                  <c:v>4</c:v>
                </c:pt>
                <c:pt idx="859">
                  <c:v>4</c:v>
                </c:pt>
                <c:pt idx="860">
                  <c:v>4</c:v>
                </c:pt>
                <c:pt idx="861">
                  <c:v>4</c:v>
                </c:pt>
                <c:pt idx="862">
                  <c:v>4</c:v>
                </c:pt>
                <c:pt idx="863">
                  <c:v>4</c:v>
                </c:pt>
                <c:pt idx="864">
                  <c:v>4</c:v>
                </c:pt>
                <c:pt idx="865">
                  <c:v>4</c:v>
                </c:pt>
                <c:pt idx="866">
                  <c:v>4</c:v>
                </c:pt>
                <c:pt idx="867">
                  <c:v>4</c:v>
                </c:pt>
                <c:pt idx="868">
                  <c:v>4</c:v>
                </c:pt>
                <c:pt idx="869">
                  <c:v>4</c:v>
                </c:pt>
                <c:pt idx="870">
                  <c:v>4</c:v>
                </c:pt>
                <c:pt idx="871">
                  <c:v>4</c:v>
                </c:pt>
                <c:pt idx="872">
                  <c:v>4</c:v>
                </c:pt>
                <c:pt idx="873">
                  <c:v>4</c:v>
                </c:pt>
                <c:pt idx="874">
                  <c:v>4</c:v>
                </c:pt>
                <c:pt idx="875">
                  <c:v>4</c:v>
                </c:pt>
                <c:pt idx="876">
                  <c:v>4</c:v>
                </c:pt>
                <c:pt idx="877">
                  <c:v>4</c:v>
                </c:pt>
                <c:pt idx="878">
                  <c:v>4</c:v>
                </c:pt>
                <c:pt idx="879">
                  <c:v>4</c:v>
                </c:pt>
                <c:pt idx="880">
                  <c:v>4</c:v>
                </c:pt>
                <c:pt idx="881">
                  <c:v>4</c:v>
                </c:pt>
                <c:pt idx="882">
                  <c:v>4</c:v>
                </c:pt>
                <c:pt idx="883">
                  <c:v>4</c:v>
                </c:pt>
                <c:pt idx="884">
                  <c:v>4</c:v>
                </c:pt>
                <c:pt idx="885">
                  <c:v>4</c:v>
                </c:pt>
                <c:pt idx="886">
                  <c:v>4</c:v>
                </c:pt>
                <c:pt idx="887">
                  <c:v>4</c:v>
                </c:pt>
                <c:pt idx="888">
                  <c:v>4</c:v>
                </c:pt>
                <c:pt idx="889">
                  <c:v>4</c:v>
                </c:pt>
                <c:pt idx="890">
                  <c:v>4</c:v>
                </c:pt>
                <c:pt idx="891">
                  <c:v>4</c:v>
                </c:pt>
                <c:pt idx="892">
                  <c:v>4</c:v>
                </c:pt>
                <c:pt idx="893">
                  <c:v>4</c:v>
                </c:pt>
                <c:pt idx="894">
                  <c:v>4</c:v>
                </c:pt>
                <c:pt idx="895">
                  <c:v>4</c:v>
                </c:pt>
                <c:pt idx="896">
                  <c:v>4</c:v>
                </c:pt>
                <c:pt idx="897">
                  <c:v>4</c:v>
                </c:pt>
                <c:pt idx="898">
                  <c:v>4</c:v>
                </c:pt>
                <c:pt idx="899">
                  <c:v>4</c:v>
                </c:pt>
                <c:pt idx="900">
                  <c:v>4</c:v>
                </c:pt>
                <c:pt idx="901">
                  <c:v>4</c:v>
                </c:pt>
                <c:pt idx="902">
                  <c:v>4</c:v>
                </c:pt>
                <c:pt idx="903">
                  <c:v>4</c:v>
                </c:pt>
                <c:pt idx="904">
                  <c:v>4</c:v>
                </c:pt>
                <c:pt idx="905">
                  <c:v>4</c:v>
                </c:pt>
                <c:pt idx="906">
                  <c:v>4</c:v>
                </c:pt>
                <c:pt idx="907">
                  <c:v>4</c:v>
                </c:pt>
                <c:pt idx="908">
                  <c:v>4</c:v>
                </c:pt>
                <c:pt idx="909">
                  <c:v>4</c:v>
                </c:pt>
                <c:pt idx="910">
                  <c:v>4</c:v>
                </c:pt>
                <c:pt idx="911">
                  <c:v>4</c:v>
                </c:pt>
                <c:pt idx="912">
                  <c:v>4</c:v>
                </c:pt>
                <c:pt idx="913">
                  <c:v>4</c:v>
                </c:pt>
                <c:pt idx="914">
                  <c:v>4</c:v>
                </c:pt>
                <c:pt idx="915">
                  <c:v>4</c:v>
                </c:pt>
                <c:pt idx="916">
                  <c:v>4</c:v>
                </c:pt>
                <c:pt idx="917">
                  <c:v>4</c:v>
                </c:pt>
                <c:pt idx="918">
                  <c:v>4</c:v>
                </c:pt>
                <c:pt idx="919">
                  <c:v>4</c:v>
                </c:pt>
                <c:pt idx="920">
                  <c:v>4</c:v>
                </c:pt>
                <c:pt idx="921">
                  <c:v>4</c:v>
                </c:pt>
                <c:pt idx="922">
                  <c:v>4</c:v>
                </c:pt>
                <c:pt idx="923">
                  <c:v>4</c:v>
                </c:pt>
                <c:pt idx="924">
                  <c:v>4</c:v>
                </c:pt>
                <c:pt idx="925">
                  <c:v>4</c:v>
                </c:pt>
                <c:pt idx="926">
                  <c:v>4</c:v>
                </c:pt>
                <c:pt idx="927">
                  <c:v>4</c:v>
                </c:pt>
                <c:pt idx="928">
                  <c:v>4</c:v>
                </c:pt>
                <c:pt idx="929">
                  <c:v>4</c:v>
                </c:pt>
                <c:pt idx="930">
                  <c:v>4</c:v>
                </c:pt>
                <c:pt idx="931">
                  <c:v>4</c:v>
                </c:pt>
                <c:pt idx="932">
                  <c:v>4</c:v>
                </c:pt>
                <c:pt idx="933">
                  <c:v>4</c:v>
                </c:pt>
                <c:pt idx="934">
                  <c:v>4</c:v>
                </c:pt>
                <c:pt idx="935">
                  <c:v>4</c:v>
                </c:pt>
                <c:pt idx="936">
                  <c:v>4</c:v>
                </c:pt>
                <c:pt idx="937">
                  <c:v>4</c:v>
                </c:pt>
                <c:pt idx="938">
                  <c:v>4</c:v>
                </c:pt>
                <c:pt idx="939">
                  <c:v>4</c:v>
                </c:pt>
                <c:pt idx="940">
                  <c:v>4</c:v>
                </c:pt>
                <c:pt idx="941">
                  <c:v>4</c:v>
                </c:pt>
                <c:pt idx="942">
                  <c:v>4</c:v>
                </c:pt>
                <c:pt idx="943">
                  <c:v>4</c:v>
                </c:pt>
                <c:pt idx="944">
                  <c:v>4</c:v>
                </c:pt>
                <c:pt idx="945">
                  <c:v>4</c:v>
                </c:pt>
                <c:pt idx="946">
                  <c:v>4</c:v>
                </c:pt>
                <c:pt idx="947">
                  <c:v>4</c:v>
                </c:pt>
                <c:pt idx="948">
                  <c:v>4</c:v>
                </c:pt>
                <c:pt idx="949">
                  <c:v>4</c:v>
                </c:pt>
                <c:pt idx="950">
                  <c:v>4</c:v>
                </c:pt>
                <c:pt idx="951">
                  <c:v>4</c:v>
                </c:pt>
                <c:pt idx="952">
                  <c:v>4</c:v>
                </c:pt>
                <c:pt idx="953">
                  <c:v>4</c:v>
                </c:pt>
                <c:pt idx="954">
                  <c:v>4</c:v>
                </c:pt>
                <c:pt idx="955">
                  <c:v>4</c:v>
                </c:pt>
                <c:pt idx="956">
                  <c:v>4</c:v>
                </c:pt>
                <c:pt idx="957">
                  <c:v>4</c:v>
                </c:pt>
                <c:pt idx="958">
                  <c:v>4</c:v>
                </c:pt>
                <c:pt idx="959">
                  <c:v>4</c:v>
                </c:pt>
                <c:pt idx="960">
                  <c:v>4</c:v>
                </c:pt>
                <c:pt idx="961">
                  <c:v>4</c:v>
                </c:pt>
                <c:pt idx="962">
                  <c:v>4</c:v>
                </c:pt>
                <c:pt idx="963">
                  <c:v>4</c:v>
                </c:pt>
                <c:pt idx="964">
                  <c:v>4</c:v>
                </c:pt>
                <c:pt idx="965">
                  <c:v>4</c:v>
                </c:pt>
                <c:pt idx="966">
                  <c:v>4</c:v>
                </c:pt>
                <c:pt idx="967">
                  <c:v>4</c:v>
                </c:pt>
                <c:pt idx="968">
                  <c:v>4</c:v>
                </c:pt>
                <c:pt idx="969">
                  <c:v>4</c:v>
                </c:pt>
                <c:pt idx="970">
                  <c:v>4</c:v>
                </c:pt>
                <c:pt idx="971">
                  <c:v>4</c:v>
                </c:pt>
                <c:pt idx="972">
                  <c:v>4</c:v>
                </c:pt>
                <c:pt idx="973">
                  <c:v>4</c:v>
                </c:pt>
                <c:pt idx="974">
                  <c:v>4</c:v>
                </c:pt>
                <c:pt idx="975">
                  <c:v>4</c:v>
                </c:pt>
                <c:pt idx="976">
                  <c:v>4</c:v>
                </c:pt>
                <c:pt idx="977">
                  <c:v>4</c:v>
                </c:pt>
                <c:pt idx="978">
                  <c:v>4</c:v>
                </c:pt>
                <c:pt idx="979">
                  <c:v>4</c:v>
                </c:pt>
                <c:pt idx="980">
                  <c:v>4</c:v>
                </c:pt>
                <c:pt idx="981">
                  <c:v>4</c:v>
                </c:pt>
                <c:pt idx="982">
                  <c:v>4</c:v>
                </c:pt>
                <c:pt idx="983">
                  <c:v>4</c:v>
                </c:pt>
                <c:pt idx="984">
                  <c:v>4</c:v>
                </c:pt>
                <c:pt idx="985">
                  <c:v>4</c:v>
                </c:pt>
                <c:pt idx="986">
                  <c:v>4</c:v>
                </c:pt>
                <c:pt idx="987">
                  <c:v>4</c:v>
                </c:pt>
                <c:pt idx="988">
                  <c:v>4</c:v>
                </c:pt>
                <c:pt idx="989">
                  <c:v>4</c:v>
                </c:pt>
                <c:pt idx="990">
                  <c:v>4</c:v>
                </c:pt>
                <c:pt idx="991">
                  <c:v>4</c:v>
                </c:pt>
                <c:pt idx="992">
                  <c:v>4</c:v>
                </c:pt>
                <c:pt idx="993">
                  <c:v>4</c:v>
                </c:pt>
                <c:pt idx="994">
                  <c:v>4</c:v>
                </c:pt>
                <c:pt idx="995">
                  <c:v>4</c:v>
                </c:pt>
                <c:pt idx="996">
                  <c:v>4</c:v>
                </c:pt>
                <c:pt idx="997">
                  <c:v>4</c:v>
                </c:pt>
                <c:pt idx="998">
                  <c:v>4</c:v>
                </c:pt>
                <c:pt idx="999">
                  <c:v>4</c:v>
                </c:pt>
                <c:pt idx="1000">
                  <c:v>4</c:v>
                </c:pt>
                <c:pt idx="1001">
                  <c:v>4</c:v>
                </c:pt>
                <c:pt idx="1002">
                  <c:v>4</c:v>
                </c:pt>
                <c:pt idx="1003">
                  <c:v>4</c:v>
                </c:pt>
                <c:pt idx="1004">
                  <c:v>4</c:v>
                </c:pt>
                <c:pt idx="1005">
                  <c:v>4</c:v>
                </c:pt>
                <c:pt idx="1006">
                  <c:v>4</c:v>
                </c:pt>
                <c:pt idx="1007">
                  <c:v>4</c:v>
                </c:pt>
                <c:pt idx="1008">
                  <c:v>4</c:v>
                </c:pt>
                <c:pt idx="1009">
                  <c:v>4</c:v>
                </c:pt>
                <c:pt idx="1010">
                  <c:v>4</c:v>
                </c:pt>
                <c:pt idx="1011">
                  <c:v>4</c:v>
                </c:pt>
                <c:pt idx="1012">
                  <c:v>4</c:v>
                </c:pt>
                <c:pt idx="1013">
                  <c:v>4</c:v>
                </c:pt>
                <c:pt idx="1014">
                  <c:v>4</c:v>
                </c:pt>
                <c:pt idx="1015">
                  <c:v>4</c:v>
                </c:pt>
                <c:pt idx="1016">
                  <c:v>4</c:v>
                </c:pt>
                <c:pt idx="1017">
                  <c:v>4</c:v>
                </c:pt>
                <c:pt idx="1018">
                  <c:v>4</c:v>
                </c:pt>
                <c:pt idx="1019">
                  <c:v>4</c:v>
                </c:pt>
                <c:pt idx="1020">
                  <c:v>4</c:v>
                </c:pt>
                <c:pt idx="1021">
                  <c:v>4</c:v>
                </c:pt>
                <c:pt idx="1022">
                  <c:v>4</c:v>
                </c:pt>
                <c:pt idx="1023">
                  <c:v>4</c:v>
                </c:pt>
                <c:pt idx="1024">
                  <c:v>4</c:v>
                </c:pt>
                <c:pt idx="1025">
                  <c:v>4</c:v>
                </c:pt>
                <c:pt idx="1026">
                  <c:v>4</c:v>
                </c:pt>
                <c:pt idx="1027">
                  <c:v>4</c:v>
                </c:pt>
                <c:pt idx="1028">
                  <c:v>4</c:v>
                </c:pt>
                <c:pt idx="1029">
                  <c:v>4</c:v>
                </c:pt>
                <c:pt idx="1030">
                  <c:v>4</c:v>
                </c:pt>
                <c:pt idx="1031">
                  <c:v>4</c:v>
                </c:pt>
                <c:pt idx="1032">
                  <c:v>4</c:v>
                </c:pt>
                <c:pt idx="1033">
                  <c:v>4</c:v>
                </c:pt>
                <c:pt idx="1034">
                  <c:v>4</c:v>
                </c:pt>
                <c:pt idx="1035">
                  <c:v>4</c:v>
                </c:pt>
                <c:pt idx="1036">
                  <c:v>4</c:v>
                </c:pt>
                <c:pt idx="1037">
                  <c:v>4</c:v>
                </c:pt>
                <c:pt idx="1038">
                  <c:v>4</c:v>
                </c:pt>
                <c:pt idx="1039">
                  <c:v>4</c:v>
                </c:pt>
                <c:pt idx="1040">
                  <c:v>4</c:v>
                </c:pt>
                <c:pt idx="1041">
                  <c:v>5</c:v>
                </c:pt>
                <c:pt idx="1042">
                  <c:v>5</c:v>
                </c:pt>
                <c:pt idx="1043">
                  <c:v>5</c:v>
                </c:pt>
                <c:pt idx="1044">
                  <c:v>5</c:v>
                </c:pt>
                <c:pt idx="1045">
                  <c:v>5</c:v>
                </c:pt>
                <c:pt idx="1046">
                  <c:v>5</c:v>
                </c:pt>
                <c:pt idx="1047">
                  <c:v>5</c:v>
                </c:pt>
                <c:pt idx="1048">
                  <c:v>5</c:v>
                </c:pt>
                <c:pt idx="1049">
                  <c:v>5</c:v>
                </c:pt>
                <c:pt idx="1050">
                  <c:v>5</c:v>
                </c:pt>
                <c:pt idx="1051">
                  <c:v>5</c:v>
                </c:pt>
                <c:pt idx="1052">
                  <c:v>5</c:v>
                </c:pt>
                <c:pt idx="1053">
                  <c:v>5</c:v>
                </c:pt>
                <c:pt idx="1054">
                  <c:v>5</c:v>
                </c:pt>
                <c:pt idx="1055">
                  <c:v>5</c:v>
                </c:pt>
                <c:pt idx="1056">
                  <c:v>5</c:v>
                </c:pt>
                <c:pt idx="1057">
                  <c:v>5</c:v>
                </c:pt>
                <c:pt idx="1058">
                  <c:v>5</c:v>
                </c:pt>
                <c:pt idx="1059">
                  <c:v>5</c:v>
                </c:pt>
                <c:pt idx="1060">
                  <c:v>5</c:v>
                </c:pt>
                <c:pt idx="1061">
                  <c:v>5</c:v>
                </c:pt>
                <c:pt idx="1062">
                  <c:v>5</c:v>
                </c:pt>
                <c:pt idx="1063">
                  <c:v>5</c:v>
                </c:pt>
                <c:pt idx="1064">
                  <c:v>5</c:v>
                </c:pt>
                <c:pt idx="1065">
                  <c:v>5</c:v>
                </c:pt>
                <c:pt idx="1066">
                  <c:v>5</c:v>
                </c:pt>
                <c:pt idx="1067">
                  <c:v>5</c:v>
                </c:pt>
                <c:pt idx="1068">
                  <c:v>5</c:v>
                </c:pt>
                <c:pt idx="1069">
                  <c:v>5</c:v>
                </c:pt>
                <c:pt idx="1070">
                  <c:v>5</c:v>
                </c:pt>
                <c:pt idx="1071">
                  <c:v>5</c:v>
                </c:pt>
                <c:pt idx="1072">
                  <c:v>5</c:v>
                </c:pt>
                <c:pt idx="1073">
                  <c:v>5</c:v>
                </c:pt>
                <c:pt idx="1074">
                  <c:v>5</c:v>
                </c:pt>
                <c:pt idx="1075">
                  <c:v>5</c:v>
                </c:pt>
                <c:pt idx="1076">
                  <c:v>5</c:v>
                </c:pt>
                <c:pt idx="1077">
                  <c:v>5</c:v>
                </c:pt>
                <c:pt idx="1078">
                  <c:v>5</c:v>
                </c:pt>
                <c:pt idx="1079">
                  <c:v>5</c:v>
                </c:pt>
                <c:pt idx="1080">
                  <c:v>5</c:v>
                </c:pt>
                <c:pt idx="1081">
                  <c:v>5</c:v>
                </c:pt>
                <c:pt idx="1082">
                  <c:v>5</c:v>
                </c:pt>
                <c:pt idx="1083">
                  <c:v>5</c:v>
                </c:pt>
                <c:pt idx="1084">
                  <c:v>5</c:v>
                </c:pt>
                <c:pt idx="1085">
                  <c:v>5</c:v>
                </c:pt>
                <c:pt idx="1086">
                  <c:v>5</c:v>
                </c:pt>
                <c:pt idx="1087">
                  <c:v>5</c:v>
                </c:pt>
                <c:pt idx="1088">
                  <c:v>5</c:v>
                </c:pt>
                <c:pt idx="1089">
                  <c:v>5</c:v>
                </c:pt>
                <c:pt idx="1090">
                  <c:v>5</c:v>
                </c:pt>
                <c:pt idx="1091">
                  <c:v>5</c:v>
                </c:pt>
                <c:pt idx="1092">
                  <c:v>5</c:v>
                </c:pt>
                <c:pt idx="1093">
                  <c:v>5</c:v>
                </c:pt>
                <c:pt idx="1094">
                  <c:v>5</c:v>
                </c:pt>
                <c:pt idx="1095">
                  <c:v>5</c:v>
                </c:pt>
                <c:pt idx="1096">
                  <c:v>5</c:v>
                </c:pt>
                <c:pt idx="1097">
                  <c:v>5</c:v>
                </c:pt>
                <c:pt idx="1098">
                  <c:v>5</c:v>
                </c:pt>
                <c:pt idx="1099">
                  <c:v>5</c:v>
                </c:pt>
                <c:pt idx="1100">
                  <c:v>5</c:v>
                </c:pt>
                <c:pt idx="1101">
                  <c:v>5</c:v>
                </c:pt>
                <c:pt idx="1102">
                  <c:v>5</c:v>
                </c:pt>
                <c:pt idx="1103">
                  <c:v>5</c:v>
                </c:pt>
                <c:pt idx="1104">
                  <c:v>5</c:v>
                </c:pt>
                <c:pt idx="1105">
                  <c:v>5</c:v>
                </c:pt>
                <c:pt idx="1106">
                  <c:v>5</c:v>
                </c:pt>
                <c:pt idx="1107">
                  <c:v>5</c:v>
                </c:pt>
                <c:pt idx="1108">
                  <c:v>5</c:v>
                </c:pt>
                <c:pt idx="1109">
                  <c:v>5</c:v>
                </c:pt>
                <c:pt idx="1110">
                  <c:v>5</c:v>
                </c:pt>
                <c:pt idx="1111">
                  <c:v>5</c:v>
                </c:pt>
                <c:pt idx="1112">
                  <c:v>5</c:v>
                </c:pt>
                <c:pt idx="1113">
                  <c:v>5</c:v>
                </c:pt>
                <c:pt idx="1114">
                  <c:v>5</c:v>
                </c:pt>
                <c:pt idx="1115">
                  <c:v>5</c:v>
                </c:pt>
                <c:pt idx="1116">
                  <c:v>5</c:v>
                </c:pt>
                <c:pt idx="1117">
                  <c:v>5</c:v>
                </c:pt>
                <c:pt idx="1118">
                  <c:v>5</c:v>
                </c:pt>
                <c:pt idx="1119">
                  <c:v>5</c:v>
                </c:pt>
                <c:pt idx="1120">
                  <c:v>5</c:v>
                </c:pt>
                <c:pt idx="1121">
                  <c:v>5</c:v>
                </c:pt>
                <c:pt idx="1122">
                  <c:v>5</c:v>
                </c:pt>
                <c:pt idx="1123">
                  <c:v>5</c:v>
                </c:pt>
                <c:pt idx="1124">
                  <c:v>5</c:v>
                </c:pt>
                <c:pt idx="1125">
                  <c:v>5</c:v>
                </c:pt>
                <c:pt idx="1126">
                  <c:v>5</c:v>
                </c:pt>
                <c:pt idx="1127">
                  <c:v>5</c:v>
                </c:pt>
                <c:pt idx="1128">
                  <c:v>5</c:v>
                </c:pt>
                <c:pt idx="1129">
                  <c:v>5</c:v>
                </c:pt>
                <c:pt idx="1130">
                  <c:v>5</c:v>
                </c:pt>
                <c:pt idx="1131">
                  <c:v>5</c:v>
                </c:pt>
                <c:pt idx="1132">
                  <c:v>5</c:v>
                </c:pt>
                <c:pt idx="1133">
                  <c:v>5</c:v>
                </c:pt>
                <c:pt idx="1134">
                  <c:v>5</c:v>
                </c:pt>
                <c:pt idx="1135">
                  <c:v>5</c:v>
                </c:pt>
                <c:pt idx="1136">
                  <c:v>5</c:v>
                </c:pt>
                <c:pt idx="1137">
                  <c:v>5</c:v>
                </c:pt>
                <c:pt idx="1138">
                  <c:v>5</c:v>
                </c:pt>
                <c:pt idx="1139">
                  <c:v>5</c:v>
                </c:pt>
                <c:pt idx="1140">
                  <c:v>5</c:v>
                </c:pt>
                <c:pt idx="1141">
                  <c:v>5</c:v>
                </c:pt>
                <c:pt idx="1142">
                  <c:v>5</c:v>
                </c:pt>
                <c:pt idx="1143">
                  <c:v>5</c:v>
                </c:pt>
                <c:pt idx="1144">
                  <c:v>5</c:v>
                </c:pt>
                <c:pt idx="1145">
                  <c:v>5</c:v>
                </c:pt>
                <c:pt idx="1146">
                  <c:v>5</c:v>
                </c:pt>
                <c:pt idx="1147">
                  <c:v>5</c:v>
                </c:pt>
                <c:pt idx="1148">
                  <c:v>5</c:v>
                </c:pt>
                <c:pt idx="1149">
                  <c:v>5</c:v>
                </c:pt>
                <c:pt idx="1150">
                  <c:v>5</c:v>
                </c:pt>
                <c:pt idx="1151">
                  <c:v>5</c:v>
                </c:pt>
                <c:pt idx="1152">
                  <c:v>5</c:v>
                </c:pt>
                <c:pt idx="1153">
                  <c:v>5</c:v>
                </c:pt>
                <c:pt idx="1154">
                  <c:v>5</c:v>
                </c:pt>
                <c:pt idx="1155">
                  <c:v>5</c:v>
                </c:pt>
                <c:pt idx="1156">
                  <c:v>5</c:v>
                </c:pt>
                <c:pt idx="1157">
                  <c:v>5</c:v>
                </c:pt>
                <c:pt idx="1158">
                  <c:v>5</c:v>
                </c:pt>
                <c:pt idx="1159">
                  <c:v>5</c:v>
                </c:pt>
                <c:pt idx="1160">
                  <c:v>5</c:v>
                </c:pt>
                <c:pt idx="1161">
                  <c:v>5</c:v>
                </c:pt>
                <c:pt idx="1162">
                  <c:v>5</c:v>
                </c:pt>
                <c:pt idx="1163">
                  <c:v>5</c:v>
                </c:pt>
                <c:pt idx="1164">
                  <c:v>5</c:v>
                </c:pt>
                <c:pt idx="1165">
                  <c:v>5</c:v>
                </c:pt>
                <c:pt idx="1166">
                  <c:v>5</c:v>
                </c:pt>
                <c:pt idx="1167">
                  <c:v>5</c:v>
                </c:pt>
                <c:pt idx="1168">
                  <c:v>5</c:v>
                </c:pt>
                <c:pt idx="1169">
                  <c:v>5</c:v>
                </c:pt>
                <c:pt idx="1170">
                  <c:v>5</c:v>
                </c:pt>
                <c:pt idx="1171">
                  <c:v>5</c:v>
                </c:pt>
                <c:pt idx="1172">
                  <c:v>5</c:v>
                </c:pt>
                <c:pt idx="1173">
                  <c:v>5</c:v>
                </c:pt>
                <c:pt idx="1174">
                  <c:v>5</c:v>
                </c:pt>
                <c:pt idx="1175">
                  <c:v>5</c:v>
                </c:pt>
                <c:pt idx="1176">
                  <c:v>5</c:v>
                </c:pt>
                <c:pt idx="1177">
                  <c:v>5</c:v>
                </c:pt>
                <c:pt idx="1178">
                  <c:v>5</c:v>
                </c:pt>
                <c:pt idx="1179">
                  <c:v>5</c:v>
                </c:pt>
                <c:pt idx="1180">
                  <c:v>5</c:v>
                </c:pt>
                <c:pt idx="1181">
                  <c:v>5</c:v>
                </c:pt>
                <c:pt idx="1182">
                  <c:v>5</c:v>
                </c:pt>
                <c:pt idx="1183">
                  <c:v>5</c:v>
                </c:pt>
                <c:pt idx="1184">
                  <c:v>5</c:v>
                </c:pt>
                <c:pt idx="1185">
                  <c:v>5</c:v>
                </c:pt>
                <c:pt idx="1186">
                  <c:v>5</c:v>
                </c:pt>
                <c:pt idx="1187">
                  <c:v>5</c:v>
                </c:pt>
                <c:pt idx="1188">
                  <c:v>5</c:v>
                </c:pt>
                <c:pt idx="1189">
                  <c:v>5</c:v>
                </c:pt>
                <c:pt idx="1190">
                  <c:v>5</c:v>
                </c:pt>
                <c:pt idx="1191">
                  <c:v>5</c:v>
                </c:pt>
                <c:pt idx="1192">
                  <c:v>5</c:v>
                </c:pt>
                <c:pt idx="1193">
                  <c:v>5</c:v>
                </c:pt>
                <c:pt idx="1194">
                  <c:v>5</c:v>
                </c:pt>
                <c:pt idx="1195">
                  <c:v>5</c:v>
                </c:pt>
                <c:pt idx="1196">
                  <c:v>5</c:v>
                </c:pt>
                <c:pt idx="1197">
                  <c:v>5</c:v>
                </c:pt>
                <c:pt idx="1198">
                  <c:v>5</c:v>
                </c:pt>
                <c:pt idx="1199">
                  <c:v>5</c:v>
                </c:pt>
                <c:pt idx="1200">
                  <c:v>5</c:v>
                </c:pt>
                <c:pt idx="1201">
                  <c:v>5</c:v>
                </c:pt>
                <c:pt idx="1202">
                  <c:v>5</c:v>
                </c:pt>
                <c:pt idx="1203">
                  <c:v>5</c:v>
                </c:pt>
                <c:pt idx="1204">
                  <c:v>5</c:v>
                </c:pt>
                <c:pt idx="1205">
                  <c:v>5</c:v>
                </c:pt>
                <c:pt idx="1206">
                  <c:v>5</c:v>
                </c:pt>
                <c:pt idx="1207">
                  <c:v>5</c:v>
                </c:pt>
                <c:pt idx="1208">
                  <c:v>5</c:v>
                </c:pt>
                <c:pt idx="1209">
                  <c:v>5</c:v>
                </c:pt>
                <c:pt idx="1210">
                  <c:v>5</c:v>
                </c:pt>
                <c:pt idx="1211">
                  <c:v>5</c:v>
                </c:pt>
                <c:pt idx="1212">
                  <c:v>5</c:v>
                </c:pt>
                <c:pt idx="1213">
                  <c:v>5</c:v>
                </c:pt>
                <c:pt idx="1214">
                  <c:v>5</c:v>
                </c:pt>
                <c:pt idx="1215">
                  <c:v>5</c:v>
                </c:pt>
                <c:pt idx="1216">
                  <c:v>5</c:v>
                </c:pt>
                <c:pt idx="1217">
                  <c:v>5</c:v>
                </c:pt>
                <c:pt idx="1218">
                  <c:v>5</c:v>
                </c:pt>
                <c:pt idx="1219">
                  <c:v>5</c:v>
                </c:pt>
                <c:pt idx="1220">
                  <c:v>5</c:v>
                </c:pt>
                <c:pt idx="1221">
                  <c:v>5</c:v>
                </c:pt>
                <c:pt idx="1222">
                  <c:v>5</c:v>
                </c:pt>
                <c:pt idx="1223">
                  <c:v>5</c:v>
                </c:pt>
                <c:pt idx="1224">
                  <c:v>5</c:v>
                </c:pt>
                <c:pt idx="1225">
                  <c:v>5</c:v>
                </c:pt>
                <c:pt idx="1226">
                  <c:v>5</c:v>
                </c:pt>
                <c:pt idx="1227">
                  <c:v>5</c:v>
                </c:pt>
                <c:pt idx="1228">
                  <c:v>5</c:v>
                </c:pt>
                <c:pt idx="1229">
                  <c:v>5</c:v>
                </c:pt>
                <c:pt idx="1230">
                  <c:v>5</c:v>
                </c:pt>
                <c:pt idx="1231">
                  <c:v>5</c:v>
                </c:pt>
                <c:pt idx="1232">
                  <c:v>5</c:v>
                </c:pt>
                <c:pt idx="1233">
                  <c:v>5</c:v>
                </c:pt>
                <c:pt idx="1234">
                  <c:v>5</c:v>
                </c:pt>
                <c:pt idx="1235">
                  <c:v>5</c:v>
                </c:pt>
                <c:pt idx="1236">
                  <c:v>5</c:v>
                </c:pt>
                <c:pt idx="1237">
                  <c:v>5</c:v>
                </c:pt>
                <c:pt idx="1238">
                  <c:v>5</c:v>
                </c:pt>
                <c:pt idx="1239">
                  <c:v>5</c:v>
                </c:pt>
                <c:pt idx="1240">
                  <c:v>5</c:v>
                </c:pt>
                <c:pt idx="1241">
                  <c:v>5</c:v>
                </c:pt>
                <c:pt idx="1242">
                  <c:v>5</c:v>
                </c:pt>
                <c:pt idx="1243">
                  <c:v>5</c:v>
                </c:pt>
                <c:pt idx="1244">
                  <c:v>5</c:v>
                </c:pt>
                <c:pt idx="1245">
                  <c:v>5</c:v>
                </c:pt>
                <c:pt idx="1246">
                  <c:v>5</c:v>
                </c:pt>
                <c:pt idx="1247">
                  <c:v>5</c:v>
                </c:pt>
                <c:pt idx="1248">
                  <c:v>5</c:v>
                </c:pt>
                <c:pt idx="1249">
                  <c:v>5</c:v>
                </c:pt>
                <c:pt idx="1250">
                  <c:v>5</c:v>
                </c:pt>
                <c:pt idx="1251">
                  <c:v>5</c:v>
                </c:pt>
                <c:pt idx="1252">
                  <c:v>5</c:v>
                </c:pt>
                <c:pt idx="1253">
                  <c:v>5</c:v>
                </c:pt>
                <c:pt idx="1254">
                  <c:v>5</c:v>
                </c:pt>
                <c:pt idx="1255">
                  <c:v>5</c:v>
                </c:pt>
                <c:pt idx="1256">
                  <c:v>5</c:v>
                </c:pt>
                <c:pt idx="1257">
                  <c:v>5</c:v>
                </c:pt>
                <c:pt idx="1258">
                  <c:v>5</c:v>
                </c:pt>
                <c:pt idx="1259">
                  <c:v>5</c:v>
                </c:pt>
                <c:pt idx="1260">
                  <c:v>5</c:v>
                </c:pt>
                <c:pt idx="1261">
                  <c:v>5</c:v>
                </c:pt>
                <c:pt idx="1262">
                  <c:v>5</c:v>
                </c:pt>
                <c:pt idx="1263">
                  <c:v>5</c:v>
                </c:pt>
                <c:pt idx="1264">
                  <c:v>5</c:v>
                </c:pt>
                <c:pt idx="1265">
                  <c:v>5</c:v>
                </c:pt>
                <c:pt idx="1266">
                  <c:v>5</c:v>
                </c:pt>
                <c:pt idx="1267">
                  <c:v>5</c:v>
                </c:pt>
                <c:pt idx="1268">
                  <c:v>5</c:v>
                </c:pt>
                <c:pt idx="1269">
                  <c:v>5</c:v>
                </c:pt>
                <c:pt idx="1270">
                  <c:v>5</c:v>
                </c:pt>
                <c:pt idx="1271">
                  <c:v>5</c:v>
                </c:pt>
                <c:pt idx="1272">
                  <c:v>5</c:v>
                </c:pt>
                <c:pt idx="1273">
                  <c:v>5</c:v>
                </c:pt>
                <c:pt idx="1274">
                  <c:v>5</c:v>
                </c:pt>
                <c:pt idx="1275">
                  <c:v>5</c:v>
                </c:pt>
                <c:pt idx="1276">
                  <c:v>5</c:v>
                </c:pt>
                <c:pt idx="1277">
                  <c:v>5</c:v>
                </c:pt>
                <c:pt idx="1278">
                  <c:v>5</c:v>
                </c:pt>
                <c:pt idx="1279">
                  <c:v>5</c:v>
                </c:pt>
                <c:pt idx="1280">
                  <c:v>5</c:v>
                </c:pt>
                <c:pt idx="1281">
                  <c:v>5</c:v>
                </c:pt>
                <c:pt idx="1282">
                  <c:v>5</c:v>
                </c:pt>
                <c:pt idx="1283">
                  <c:v>5</c:v>
                </c:pt>
                <c:pt idx="1284">
                  <c:v>5</c:v>
                </c:pt>
                <c:pt idx="1285">
                  <c:v>5</c:v>
                </c:pt>
                <c:pt idx="1286">
                  <c:v>6</c:v>
                </c:pt>
                <c:pt idx="1287">
                  <c:v>6</c:v>
                </c:pt>
                <c:pt idx="1288">
                  <c:v>6</c:v>
                </c:pt>
                <c:pt idx="1289">
                  <c:v>6</c:v>
                </c:pt>
                <c:pt idx="1290">
                  <c:v>6</c:v>
                </c:pt>
                <c:pt idx="1291">
                  <c:v>6</c:v>
                </c:pt>
                <c:pt idx="1292">
                  <c:v>6</c:v>
                </c:pt>
                <c:pt idx="1293">
                  <c:v>6</c:v>
                </c:pt>
                <c:pt idx="1294">
                  <c:v>6</c:v>
                </c:pt>
                <c:pt idx="1295">
                  <c:v>6</c:v>
                </c:pt>
                <c:pt idx="1296">
                  <c:v>6</c:v>
                </c:pt>
                <c:pt idx="1297">
                  <c:v>6</c:v>
                </c:pt>
                <c:pt idx="1298">
                  <c:v>6</c:v>
                </c:pt>
                <c:pt idx="1299">
                  <c:v>6</c:v>
                </c:pt>
                <c:pt idx="1300">
                  <c:v>6</c:v>
                </c:pt>
                <c:pt idx="1301">
                  <c:v>6</c:v>
                </c:pt>
                <c:pt idx="1302">
                  <c:v>6</c:v>
                </c:pt>
                <c:pt idx="1303">
                  <c:v>6</c:v>
                </c:pt>
                <c:pt idx="1304">
                  <c:v>6</c:v>
                </c:pt>
                <c:pt idx="1305">
                  <c:v>6</c:v>
                </c:pt>
                <c:pt idx="1306">
                  <c:v>6</c:v>
                </c:pt>
                <c:pt idx="1307">
                  <c:v>6</c:v>
                </c:pt>
                <c:pt idx="1308">
                  <c:v>6</c:v>
                </c:pt>
                <c:pt idx="1309">
                  <c:v>6</c:v>
                </c:pt>
                <c:pt idx="1310">
                  <c:v>6</c:v>
                </c:pt>
                <c:pt idx="1311">
                  <c:v>6</c:v>
                </c:pt>
                <c:pt idx="1312">
                  <c:v>6</c:v>
                </c:pt>
                <c:pt idx="1313">
                  <c:v>6</c:v>
                </c:pt>
                <c:pt idx="1314">
                  <c:v>6</c:v>
                </c:pt>
                <c:pt idx="1315">
                  <c:v>6</c:v>
                </c:pt>
                <c:pt idx="1316">
                  <c:v>6</c:v>
                </c:pt>
                <c:pt idx="1317">
                  <c:v>6</c:v>
                </c:pt>
                <c:pt idx="1318">
                  <c:v>6</c:v>
                </c:pt>
                <c:pt idx="1319">
                  <c:v>6</c:v>
                </c:pt>
                <c:pt idx="1320">
                  <c:v>6</c:v>
                </c:pt>
                <c:pt idx="1321">
                  <c:v>6</c:v>
                </c:pt>
                <c:pt idx="1322">
                  <c:v>6</c:v>
                </c:pt>
                <c:pt idx="1323">
                  <c:v>6</c:v>
                </c:pt>
                <c:pt idx="1324">
                  <c:v>6</c:v>
                </c:pt>
                <c:pt idx="1325">
                  <c:v>6</c:v>
                </c:pt>
                <c:pt idx="1326">
                  <c:v>6</c:v>
                </c:pt>
                <c:pt idx="1327">
                  <c:v>6</c:v>
                </c:pt>
                <c:pt idx="1328">
                  <c:v>6</c:v>
                </c:pt>
                <c:pt idx="1329">
                  <c:v>6</c:v>
                </c:pt>
                <c:pt idx="1330">
                  <c:v>6</c:v>
                </c:pt>
                <c:pt idx="1331">
                  <c:v>6</c:v>
                </c:pt>
                <c:pt idx="1332">
                  <c:v>6</c:v>
                </c:pt>
                <c:pt idx="1333">
                  <c:v>6</c:v>
                </c:pt>
                <c:pt idx="1334">
                  <c:v>6</c:v>
                </c:pt>
                <c:pt idx="1335">
                  <c:v>6</c:v>
                </c:pt>
                <c:pt idx="1336">
                  <c:v>6</c:v>
                </c:pt>
                <c:pt idx="1337">
                  <c:v>6</c:v>
                </c:pt>
                <c:pt idx="1338">
                  <c:v>6</c:v>
                </c:pt>
                <c:pt idx="1339">
                  <c:v>6</c:v>
                </c:pt>
                <c:pt idx="1340">
                  <c:v>6</c:v>
                </c:pt>
                <c:pt idx="1341">
                  <c:v>6</c:v>
                </c:pt>
                <c:pt idx="1342">
                  <c:v>6</c:v>
                </c:pt>
                <c:pt idx="1343">
                  <c:v>6</c:v>
                </c:pt>
                <c:pt idx="1344">
                  <c:v>6</c:v>
                </c:pt>
                <c:pt idx="1345">
                  <c:v>6</c:v>
                </c:pt>
                <c:pt idx="1346">
                  <c:v>6</c:v>
                </c:pt>
                <c:pt idx="1347">
                  <c:v>6</c:v>
                </c:pt>
                <c:pt idx="1348">
                  <c:v>6</c:v>
                </c:pt>
                <c:pt idx="1349">
                  <c:v>6</c:v>
                </c:pt>
                <c:pt idx="1350">
                  <c:v>6</c:v>
                </c:pt>
                <c:pt idx="1351">
                  <c:v>6</c:v>
                </c:pt>
                <c:pt idx="1352">
                  <c:v>6</c:v>
                </c:pt>
                <c:pt idx="1353">
                  <c:v>6</c:v>
                </c:pt>
                <c:pt idx="1354">
                  <c:v>6</c:v>
                </c:pt>
                <c:pt idx="1355">
                  <c:v>6</c:v>
                </c:pt>
                <c:pt idx="1356">
                  <c:v>6</c:v>
                </c:pt>
                <c:pt idx="1357">
                  <c:v>6</c:v>
                </c:pt>
                <c:pt idx="1358">
                  <c:v>6</c:v>
                </c:pt>
                <c:pt idx="1359">
                  <c:v>6</c:v>
                </c:pt>
                <c:pt idx="1360">
                  <c:v>6</c:v>
                </c:pt>
                <c:pt idx="1361">
                  <c:v>6</c:v>
                </c:pt>
                <c:pt idx="1362">
                  <c:v>6</c:v>
                </c:pt>
                <c:pt idx="1363">
                  <c:v>6</c:v>
                </c:pt>
                <c:pt idx="1364">
                  <c:v>6</c:v>
                </c:pt>
                <c:pt idx="1365">
                  <c:v>6</c:v>
                </c:pt>
                <c:pt idx="1366">
                  <c:v>6</c:v>
                </c:pt>
                <c:pt idx="1367">
                  <c:v>6</c:v>
                </c:pt>
                <c:pt idx="1368">
                  <c:v>6</c:v>
                </c:pt>
                <c:pt idx="1369">
                  <c:v>6</c:v>
                </c:pt>
                <c:pt idx="1370">
                  <c:v>6</c:v>
                </c:pt>
                <c:pt idx="1371">
                  <c:v>6</c:v>
                </c:pt>
                <c:pt idx="1372">
                  <c:v>6</c:v>
                </c:pt>
                <c:pt idx="1373">
                  <c:v>6</c:v>
                </c:pt>
                <c:pt idx="1374">
                  <c:v>6</c:v>
                </c:pt>
                <c:pt idx="1375">
                  <c:v>6</c:v>
                </c:pt>
                <c:pt idx="1376">
                  <c:v>6</c:v>
                </c:pt>
                <c:pt idx="1377">
                  <c:v>6</c:v>
                </c:pt>
                <c:pt idx="1378">
                  <c:v>6</c:v>
                </c:pt>
                <c:pt idx="1379">
                  <c:v>6</c:v>
                </c:pt>
                <c:pt idx="1380">
                  <c:v>6</c:v>
                </c:pt>
                <c:pt idx="1381">
                  <c:v>6</c:v>
                </c:pt>
                <c:pt idx="1382">
                  <c:v>6</c:v>
                </c:pt>
                <c:pt idx="1383">
                  <c:v>6</c:v>
                </c:pt>
                <c:pt idx="1384">
                  <c:v>6</c:v>
                </c:pt>
                <c:pt idx="1385">
                  <c:v>6</c:v>
                </c:pt>
                <c:pt idx="1386">
                  <c:v>6</c:v>
                </c:pt>
                <c:pt idx="1387">
                  <c:v>6</c:v>
                </c:pt>
                <c:pt idx="1388">
                  <c:v>6</c:v>
                </c:pt>
                <c:pt idx="1389">
                  <c:v>6</c:v>
                </c:pt>
                <c:pt idx="1390">
                  <c:v>6</c:v>
                </c:pt>
                <c:pt idx="1391">
                  <c:v>6</c:v>
                </c:pt>
                <c:pt idx="1392">
                  <c:v>6</c:v>
                </c:pt>
                <c:pt idx="1393">
                  <c:v>6</c:v>
                </c:pt>
                <c:pt idx="1394">
                  <c:v>6</c:v>
                </c:pt>
                <c:pt idx="1395">
                  <c:v>6</c:v>
                </c:pt>
                <c:pt idx="1396">
                  <c:v>6</c:v>
                </c:pt>
                <c:pt idx="1397">
                  <c:v>6</c:v>
                </c:pt>
                <c:pt idx="1398">
                  <c:v>6</c:v>
                </c:pt>
                <c:pt idx="1399">
                  <c:v>6</c:v>
                </c:pt>
                <c:pt idx="1400">
                  <c:v>6</c:v>
                </c:pt>
                <c:pt idx="1401">
                  <c:v>6</c:v>
                </c:pt>
                <c:pt idx="1402">
                  <c:v>6</c:v>
                </c:pt>
                <c:pt idx="1403">
                  <c:v>6</c:v>
                </c:pt>
                <c:pt idx="1404">
                  <c:v>6</c:v>
                </c:pt>
                <c:pt idx="1405">
                  <c:v>6</c:v>
                </c:pt>
                <c:pt idx="1406">
                  <c:v>6</c:v>
                </c:pt>
                <c:pt idx="1407">
                  <c:v>6</c:v>
                </c:pt>
                <c:pt idx="1408">
                  <c:v>6</c:v>
                </c:pt>
                <c:pt idx="1409">
                  <c:v>6</c:v>
                </c:pt>
                <c:pt idx="1410">
                  <c:v>6</c:v>
                </c:pt>
                <c:pt idx="1411">
                  <c:v>6</c:v>
                </c:pt>
                <c:pt idx="1412">
                  <c:v>6</c:v>
                </c:pt>
                <c:pt idx="1413">
                  <c:v>6</c:v>
                </c:pt>
                <c:pt idx="1414">
                  <c:v>6</c:v>
                </c:pt>
                <c:pt idx="1415">
                  <c:v>6</c:v>
                </c:pt>
                <c:pt idx="1416">
                  <c:v>6</c:v>
                </c:pt>
                <c:pt idx="1417">
                  <c:v>6</c:v>
                </c:pt>
                <c:pt idx="1418">
                  <c:v>6</c:v>
                </c:pt>
                <c:pt idx="1419">
                  <c:v>6</c:v>
                </c:pt>
                <c:pt idx="1420">
                  <c:v>6</c:v>
                </c:pt>
                <c:pt idx="1421">
                  <c:v>6</c:v>
                </c:pt>
                <c:pt idx="1422">
                  <c:v>6</c:v>
                </c:pt>
                <c:pt idx="1423">
                  <c:v>6</c:v>
                </c:pt>
                <c:pt idx="1424">
                  <c:v>6</c:v>
                </c:pt>
                <c:pt idx="1425">
                  <c:v>6</c:v>
                </c:pt>
                <c:pt idx="1426">
                  <c:v>6</c:v>
                </c:pt>
                <c:pt idx="1427">
                  <c:v>6</c:v>
                </c:pt>
                <c:pt idx="1428">
                  <c:v>6</c:v>
                </c:pt>
                <c:pt idx="1429">
                  <c:v>6</c:v>
                </c:pt>
                <c:pt idx="1430">
                  <c:v>6</c:v>
                </c:pt>
                <c:pt idx="1431">
                  <c:v>6</c:v>
                </c:pt>
                <c:pt idx="1432">
                  <c:v>6</c:v>
                </c:pt>
                <c:pt idx="1433">
                  <c:v>6</c:v>
                </c:pt>
                <c:pt idx="1434">
                  <c:v>6</c:v>
                </c:pt>
                <c:pt idx="1435">
                  <c:v>6</c:v>
                </c:pt>
                <c:pt idx="1436">
                  <c:v>6</c:v>
                </c:pt>
                <c:pt idx="1437">
                  <c:v>6</c:v>
                </c:pt>
                <c:pt idx="1438">
                  <c:v>6</c:v>
                </c:pt>
                <c:pt idx="1439">
                  <c:v>6</c:v>
                </c:pt>
                <c:pt idx="1440">
                  <c:v>6</c:v>
                </c:pt>
                <c:pt idx="1441">
                  <c:v>6</c:v>
                </c:pt>
                <c:pt idx="1442">
                  <c:v>6</c:v>
                </c:pt>
                <c:pt idx="1443">
                  <c:v>6</c:v>
                </c:pt>
                <c:pt idx="1444">
                  <c:v>6</c:v>
                </c:pt>
                <c:pt idx="1445">
                  <c:v>6</c:v>
                </c:pt>
                <c:pt idx="1446">
                  <c:v>6</c:v>
                </c:pt>
                <c:pt idx="1447">
                  <c:v>6</c:v>
                </c:pt>
                <c:pt idx="1448">
                  <c:v>6</c:v>
                </c:pt>
                <c:pt idx="1449">
                  <c:v>6</c:v>
                </c:pt>
                <c:pt idx="1450">
                  <c:v>6</c:v>
                </c:pt>
                <c:pt idx="1451">
                  <c:v>6</c:v>
                </c:pt>
                <c:pt idx="1452">
                  <c:v>6</c:v>
                </c:pt>
                <c:pt idx="1453">
                  <c:v>6</c:v>
                </c:pt>
                <c:pt idx="1454">
                  <c:v>6</c:v>
                </c:pt>
                <c:pt idx="1455">
                  <c:v>6</c:v>
                </c:pt>
                <c:pt idx="1456">
                  <c:v>6</c:v>
                </c:pt>
                <c:pt idx="1457">
                  <c:v>6</c:v>
                </c:pt>
                <c:pt idx="1458">
                  <c:v>6</c:v>
                </c:pt>
                <c:pt idx="1459">
                  <c:v>6</c:v>
                </c:pt>
                <c:pt idx="1460">
                  <c:v>6</c:v>
                </c:pt>
                <c:pt idx="1461">
                  <c:v>6</c:v>
                </c:pt>
                <c:pt idx="1462">
                  <c:v>6</c:v>
                </c:pt>
                <c:pt idx="1463">
                  <c:v>6</c:v>
                </c:pt>
                <c:pt idx="1464">
                  <c:v>6</c:v>
                </c:pt>
                <c:pt idx="1465">
                  <c:v>6</c:v>
                </c:pt>
                <c:pt idx="1466">
                  <c:v>6</c:v>
                </c:pt>
                <c:pt idx="1467">
                  <c:v>6</c:v>
                </c:pt>
                <c:pt idx="1468">
                  <c:v>6</c:v>
                </c:pt>
                <c:pt idx="1469">
                  <c:v>6</c:v>
                </c:pt>
                <c:pt idx="1470">
                  <c:v>6</c:v>
                </c:pt>
                <c:pt idx="1471">
                  <c:v>6</c:v>
                </c:pt>
                <c:pt idx="1472">
                  <c:v>6</c:v>
                </c:pt>
                <c:pt idx="1473">
                  <c:v>7</c:v>
                </c:pt>
                <c:pt idx="1474">
                  <c:v>7</c:v>
                </c:pt>
                <c:pt idx="1475">
                  <c:v>7</c:v>
                </c:pt>
                <c:pt idx="1476">
                  <c:v>7</c:v>
                </c:pt>
                <c:pt idx="1477">
                  <c:v>7</c:v>
                </c:pt>
                <c:pt idx="1478">
                  <c:v>7</c:v>
                </c:pt>
                <c:pt idx="1479">
                  <c:v>7</c:v>
                </c:pt>
                <c:pt idx="1480">
                  <c:v>7</c:v>
                </c:pt>
                <c:pt idx="1481">
                  <c:v>7</c:v>
                </c:pt>
                <c:pt idx="1482">
                  <c:v>7</c:v>
                </c:pt>
                <c:pt idx="1483">
                  <c:v>7</c:v>
                </c:pt>
                <c:pt idx="1484">
                  <c:v>7</c:v>
                </c:pt>
                <c:pt idx="1485">
                  <c:v>7</c:v>
                </c:pt>
                <c:pt idx="1486">
                  <c:v>7</c:v>
                </c:pt>
                <c:pt idx="1487">
                  <c:v>7</c:v>
                </c:pt>
                <c:pt idx="1488">
                  <c:v>7</c:v>
                </c:pt>
                <c:pt idx="1489">
                  <c:v>7</c:v>
                </c:pt>
                <c:pt idx="1490">
                  <c:v>7</c:v>
                </c:pt>
                <c:pt idx="1491">
                  <c:v>7</c:v>
                </c:pt>
                <c:pt idx="1492">
                  <c:v>7</c:v>
                </c:pt>
                <c:pt idx="1493">
                  <c:v>7</c:v>
                </c:pt>
                <c:pt idx="1494">
                  <c:v>7</c:v>
                </c:pt>
                <c:pt idx="1495">
                  <c:v>7</c:v>
                </c:pt>
                <c:pt idx="1496">
                  <c:v>7</c:v>
                </c:pt>
                <c:pt idx="1497">
                  <c:v>7</c:v>
                </c:pt>
                <c:pt idx="1498">
                  <c:v>7</c:v>
                </c:pt>
                <c:pt idx="1499">
                  <c:v>7</c:v>
                </c:pt>
                <c:pt idx="1500">
                  <c:v>7</c:v>
                </c:pt>
                <c:pt idx="1501">
                  <c:v>7</c:v>
                </c:pt>
                <c:pt idx="1502">
                  <c:v>7</c:v>
                </c:pt>
                <c:pt idx="1503">
                  <c:v>7</c:v>
                </c:pt>
                <c:pt idx="1504">
                  <c:v>7</c:v>
                </c:pt>
                <c:pt idx="1505">
                  <c:v>7</c:v>
                </c:pt>
                <c:pt idx="1506">
                  <c:v>7</c:v>
                </c:pt>
                <c:pt idx="1507">
                  <c:v>7</c:v>
                </c:pt>
                <c:pt idx="1508">
                  <c:v>7</c:v>
                </c:pt>
                <c:pt idx="1509">
                  <c:v>7</c:v>
                </c:pt>
                <c:pt idx="1510">
                  <c:v>7</c:v>
                </c:pt>
                <c:pt idx="1511">
                  <c:v>7</c:v>
                </c:pt>
                <c:pt idx="1512">
                  <c:v>7</c:v>
                </c:pt>
                <c:pt idx="1513">
                  <c:v>7</c:v>
                </c:pt>
                <c:pt idx="1514">
                  <c:v>7</c:v>
                </c:pt>
                <c:pt idx="1515">
                  <c:v>7</c:v>
                </c:pt>
                <c:pt idx="1516">
                  <c:v>7</c:v>
                </c:pt>
                <c:pt idx="1517">
                  <c:v>7</c:v>
                </c:pt>
                <c:pt idx="1518">
                  <c:v>7</c:v>
                </c:pt>
                <c:pt idx="1519">
                  <c:v>7</c:v>
                </c:pt>
                <c:pt idx="1520">
                  <c:v>7</c:v>
                </c:pt>
                <c:pt idx="1521">
                  <c:v>7</c:v>
                </c:pt>
                <c:pt idx="1522">
                  <c:v>7</c:v>
                </c:pt>
                <c:pt idx="1523">
                  <c:v>7</c:v>
                </c:pt>
                <c:pt idx="1524">
                  <c:v>7</c:v>
                </c:pt>
                <c:pt idx="1525">
                  <c:v>7</c:v>
                </c:pt>
                <c:pt idx="1526">
                  <c:v>7</c:v>
                </c:pt>
                <c:pt idx="1527">
                  <c:v>7</c:v>
                </c:pt>
                <c:pt idx="1528">
                  <c:v>7</c:v>
                </c:pt>
                <c:pt idx="1529">
                  <c:v>7</c:v>
                </c:pt>
                <c:pt idx="1530">
                  <c:v>7</c:v>
                </c:pt>
                <c:pt idx="1531">
                  <c:v>7</c:v>
                </c:pt>
                <c:pt idx="1532">
                  <c:v>7</c:v>
                </c:pt>
                <c:pt idx="1533">
                  <c:v>7</c:v>
                </c:pt>
                <c:pt idx="1534">
                  <c:v>7</c:v>
                </c:pt>
                <c:pt idx="1535">
                  <c:v>7</c:v>
                </c:pt>
                <c:pt idx="1536">
                  <c:v>7</c:v>
                </c:pt>
                <c:pt idx="1537">
                  <c:v>7</c:v>
                </c:pt>
                <c:pt idx="1538">
                  <c:v>7</c:v>
                </c:pt>
                <c:pt idx="1539">
                  <c:v>7</c:v>
                </c:pt>
                <c:pt idx="1540">
                  <c:v>7</c:v>
                </c:pt>
                <c:pt idx="1541">
                  <c:v>7</c:v>
                </c:pt>
                <c:pt idx="1542">
                  <c:v>7</c:v>
                </c:pt>
                <c:pt idx="1543">
                  <c:v>7</c:v>
                </c:pt>
                <c:pt idx="1544">
                  <c:v>7</c:v>
                </c:pt>
                <c:pt idx="1545">
                  <c:v>7</c:v>
                </c:pt>
                <c:pt idx="1546">
                  <c:v>7</c:v>
                </c:pt>
                <c:pt idx="1547">
                  <c:v>7</c:v>
                </c:pt>
                <c:pt idx="1548">
                  <c:v>7</c:v>
                </c:pt>
                <c:pt idx="1549">
                  <c:v>7</c:v>
                </c:pt>
                <c:pt idx="1550">
                  <c:v>7</c:v>
                </c:pt>
                <c:pt idx="1551">
                  <c:v>7</c:v>
                </c:pt>
                <c:pt idx="1552">
                  <c:v>7</c:v>
                </c:pt>
                <c:pt idx="1553">
                  <c:v>7</c:v>
                </c:pt>
                <c:pt idx="1554">
                  <c:v>7</c:v>
                </c:pt>
                <c:pt idx="1555">
                  <c:v>7</c:v>
                </c:pt>
                <c:pt idx="1556">
                  <c:v>7</c:v>
                </c:pt>
                <c:pt idx="1557">
                  <c:v>7</c:v>
                </c:pt>
                <c:pt idx="1558">
                  <c:v>7</c:v>
                </c:pt>
                <c:pt idx="1559">
                  <c:v>7</c:v>
                </c:pt>
                <c:pt idx="1560">
                  <c:v>7</c:v>
                </c:pt>
                <c:pt idx="1561">
                  <c:v>7</c:v>
                </c:pt>
                <c:pt idx="1562">
                  <c:v>7</c:v>
                </c:pt>
                <c:pt idx="1563">
                  <c:v>7</c:v>
                </c:pt>
                <c:pt idx="1564">
                  <c:v>7</c:v>
                </c:pt>
                <c:pt idx="1565">
                  <c:v>7</c:v>
                </c:pt>
                <c:pt idx="1566">
                  <c:v>7</c:v>
                </c:pt>
                <c:pt idx="1567">
                  <c:v>7</c:v>
                </c:pt>
                <c:pt idx="1568">
                  <c:v>7</c:v>
                </c:pt>
                <c:pt idx="1569">
                  <c:v>7</c:v>
                </c:pt>
                <c:pt idx="1570">
                  <c:v>7</c:v>
                </c:pt>
                <c:pt idx="1571">
                  <c:v>7</c:v>
                </c:pt>
                <c:pt idx="1572">
                  <c:v>7</c:v>
                </c:pt>
                <c:pt idx="1573">
                  <c:v>7</c:v>
                </c:pt>
                <c:pt idx="1574">
                  <c:v>7</c:v>
                </c:pt>
                <c:pt idx="1575">
                  <c:v>7</c:v>
                </c:pt>
                <c:pt idx="1576">
                  <c:v>7</c:v>
                </c:pt>
                <c:pt idx="1577">
                  <c:v>7</c:v>
                </c:pt>
                <c:pt idx="1578">
                  <c:v>7</c:v>
                </c:pt>
                <c:pt idx="1579">
                  <c:v>7</c:v>
                </c:pt>
                <c:pt idx="1580">
                  <c:v>7</c:v>
                </c:pt>
                <c:pt idx="1581">
                  <c:v>7</c:v>
                </c:pt>
                <c:pt idx="1582">
                  <c:v>7</c:v>
                </c:pt>
                <c:pt idx="1583">
                  <c:v>7</c:v>
                </c:pt>
                <c:pt idx="1584">
                  <c:v>7</c:v>
                </c:pt>
                <c:pt idx="1585">
                  <c:v>7</c:v>
                </c:pt>
                <c:pt idx="1586">
                  <c:v>7</c:v>
                </c:pt>
                <c:pt idx="1587">
                  <c:v>7</c:v>
                </c:pt>
                <c:pt idx="1588">
                  <c:v>7</c:v>
                </c:pt>
                <c:pt idx="1589">
                  <c:v>7</c:v>
                </c:pt>
                <c:pt idx="1590">
                  <c:v>7</c:v>
                </c:pt>
                <c:pt idx="1591">
                  <c:v>7</c:v>
                </c:pt>
                <c:pt idx="1592">
                  <c:v>7</c:v>
                </c:pt>
                <c:pt idx="1593">
                  <c:v>7</c:v>
                </c:pt>
                <c:pt idx="1594">
                  <c:v>7</c:v>
                </c:pt>
                <c:pt idx="1595">
                  <c:v>7</c:v>
                </c:pt>
                <c:pt idx="1596">
                  <c:v>7</c:v>
                </c:pt>
                <c:pt idx="1597">
                  <c:v>7</c:v>
                </c:pt>
                <c:pt idx="1598">
                  <c:v>7</c:v>
                </c:pt>
                <c:pt idx="1599">
                  <c:v>7</c:v>
                </c:pt>
                <c:pt idx="1600">
                  <c:v>7</c:v>
                </c:pt>
                <c:pt idx="1601">
                  <c:v>7</c:v>
                </c:pt>
                <c:pt idx="1602">
                  <c:v>7</c:v>
                </c:pt>
                <c:pt idx="1603">
                  <c:v>7</c:v>
                </c:pt>
                <c:pt idx="1604">
                  <c:v>7</c:v>
                </c:pt>
                <c:pt idx="1605">
                  <c:v>7</c:v>
                </c:pt>
                <c:pt idx="1606">
                  <c:v>7</c:v>
                </c:pt>
                <c:pt idx="1607">
                  <c:v>7</c:v>
                </c:pt>
                <c:pt idx="1608">
                  <c:v>8</c:v>
                </c:pt>
                <c:pt idx="1609">
                  <c:v>8</c:v>
                </c:pt>
                <c:pt idx="1610">
                  <c:v>8</c:v>
                </c:pt>
                <c:pt idx="1611">
                  <c:v>8</c:v>
                </c:pt>
                <c:pt idx="1612">
                  <c:v>8</c:v>
                </c:pt>
                <c:pt idx="1613">
                  <c:v>8</c:v>
                </c:pt>
                <c:pt idx="1614">
                  <c:v>8</c:v>
                </c:pt>
                <c:pt idx="1615">
                  <c:v>8</c:v>
                </c:pt>
                <c:pt idx="1616">
                  <c:v>8</c:v>
                </c:pt>
                <c:pt idx="1617">
                  <c:v>8</c:v>
                </c:pt>
                <c:pt idx="1618">
                  <c:v>8</c:v>
                </c:pt>
                <c:pt idx="1619">
                  <c:v>8</c:v>
                </c:pt>
                <c:pt idx="1620">
                  <c:v>8</c:v>
                </c:pt>
                <c:pt idx="1621">
                  <c:v>8</c:v>
                </c:pt>
                <c:pt idx="1622">
                  <c:v>8</c:v>
                </c:pt>
                <c:pt idx="1623">
                  <c:v>8</c:v>
                </c:pt>
                <c:pt idx="1624">
                  <c:v>8</c:v>
                </c:pt>
                <c:pt idx="1625">
                  <c:v>8</c:v>
                </c:pt>
                <c:pt idx="1626">
                  <c:v>8</c:v>
                </c:pt>
                <c:pt idx="1627">
                  <c:v>8</c:v>
                </c:pt>
                <c:pt idx="1628">
                  <c:v>8</c:v>
                </c:pt>
                <c:pt idx="1629">
                  <c:v>8</c:v>
                </c:pt>
                <c:pt idx="1630">
                  <c:v>8</c:v>
                </c:pt>
                <c:pt idx="1631">
                  <c:v>8</c:v>
                </c:pt>
                <c:pt idx="1632">
                  <c:v>8</c:v>
                </c:pt>
                <c:pt idx="1633">
                  <c:v>8</c:v>
                </c:pt>
                <c:pt idx="1634">
                  <c:v>8</c:v>
                </c:pt>
                <c:pt idx="1635">
                  <c:v>8</c:v>
                </c:pt>
                <c:pt idx="1636">
                  <c:v>8</c:v>
                </c:pt>
                <c:pt idx="1637">
                  <c:v>8</c:v>
                </c:pt>
                <c:pt idx="1638">
                  <c:v>8</c:v>
                </c:pt>
                <c:pt idx="1639">
                  <c:v>8</c:v>
                </c:pt>
                <c:pt idx="1640">
                  <c:v>8</c:v>
                </c:pt>
                <c:pt idx="1641">
                  <c:v>8</c:v>
                </c:pt>
                <c:pt idx="1642">
                  <c:v>8</c:v>
                </c:pt>
                <c:pt idx="1643">
                  <c:v>8</c:v>
                </c:pt>
                <c:pt idx="1644">
                  <c:v>8</c:v>
                </c:pt>
                <c:pt idx="1645">
                  <c:v>8</c:v>
                </c:pt>
                <c:pt idx="1646">
                  <c:v>8</c:v>
                </c:pt>
                <c:pt idx="1647">
                  <c:v>8</c:v>
                </c:pt>
                <c:pt idx="1648">
                  <c:v>8</c:v>
                </c:pt>
                <c:pt idx="1649">
                  <c:v>8</c:v>
                </c:pt>
                <c:pt idx="1650">
                  <c:v>8</c:v>
                </c:pt>
                <c:pt idx="1651">
                  <c:v>8</c:v>
                </c:pt>
                <c:pt idx="1652">
                  <c:v>8</c:v>
                </c:pt>
                <c:pt idx="1653">
                  <c:v>8</c:v>
                </c:pt>
                <c:pt idx="1654">
                  <c:v>8</c:v>
                </c:pt>
                <c:pt idx="1655">
                  <c:v>8</c:v>
                </c:pt>
                <c:pt idx="1656">
                  <c:v>8</c:v>
                </c:pt>
                <c:pt idx="1657">
                  <c:v>8</c:v>
                </c:pt>
                <c:pt idx="1658">
                  <c:v>8</c:v>
                </c:pt>
                <c:pt idx="1659">
                  <c:v>8</c:v>
                </c:pt>
                <c:pt idx="1660">
                  <c:v>8</c:v>
                </c:pt>
                <c:pt idx="1661">
                  <c:v>8</c:v>
                </c:pt>
                <c:pt idx="1662">
                  <c:v>8</c:v>
                </c:pt>
                <c:pt idx="1663">
                  <c:v>8</c:v>
                </c:pt>
                <c:pt idx="1664">
                  <c:v>8</c:v>
                </c:pt>
                <c:pt idx="1665">
                  <c:v>8</c:v>
                </c:pt>
                <c:pt idx="1666">
                  <c:v>8</c:v>
                </c:pt>
                <c:pt idx="1667">
                  <c:v>8</c:v>
                </c:pt>
                <c:pt idx="1668">
                  <c:v>8</c:v>
                </c:pt>
                <c:pt idx="1669">
                  <c:v>8</c:v>
                </c:pt>
                <c:pt idx="1670">
                  <c:v>8</c:v>
                </c:pt>
                <c:pt idx="1671">
                  <c:v>8</c:v>
                </c:pt>
                <c:pt idx="1672">
                  <c:v>8</c:v>
                </c:pt>
                <c:pt idx="1673">
                  <c:v>8</c:v>
                </c:pt>
                <c:pt idx="1674">
                  <c:v>8</c:v>
                </c:pt>
                <c:pt idx="1675">
                  <c:v>8</c:v>
                </c:pt>
                <c:pt idx="1676">
                  <c:v>8</c:v>
                </c:pt>
                <c:pt idx="1677">
                  <c:v>8</c:v>
                </c:pt>
                <c:pt idx="1678">
                  <c:v>8</c:v>
                </c:pt>
                <c:pt idx="1679">
                  <c:v>8</c:v>
                </c:pt>
                <c:pt idx="1680">
                  <c:v>8</c:v>
                </c:pt>
                <c:pt idx="1681">
                  <c:v>8</c:v>
                </c:pt>
                <c:pt idx="1682">
                  <c:v>8</c:v>
                </c:pt>
                <c:pt idx="1683">
                  <c:v>8</c:v>
                </c:pt>
                <c:pt idx="1684">
                  <c:v>8</c:v>
                </c:pt>
                <c:pt idx="1685">
                  <c:v>8</c:v>
                </c:pt>
                <c:pt idx="1686">
                  <c:v>8</c:v>
                </c:pt>
                <c:pt idx="1687">
                  <c:v>8</c:v>
                </c:pt>
                <c:pt idx="1688">
                  <c:v>8</c:v>
                </c:pt>
                <c:pt idx="1689">
                  <c:v>8</c:v>
                </c:pt>
                <c:pt idx="1690">
                  <c:v>8</c:v>
                </c:pt>
                <c:pt idx="1691">
                  <c:v>8</c:v>
                </c:pt>
                <c:pt idx="1692">
                  <c:v>8</c:v>
                </c:pt>
                <c:pt idx="1693">
                  <c:v>8</c:v>
                </c:pt>
                <c:pt idx="1694">
                  <c:v>8</c:v>
                </c:pt>
                <c:pt idx="1695">
                  <c:v>8</c:v>
                </c:pt>
                <c:pt idx="1696">
                  <c:v>8</c:v>
                </c:pt>
                <c:pt idx="1697">
                  <c:v>8</c:v>
                </c:pt>
                <c:pt idx="1698">
                  <c:v>8</c:v>
                </c:pt>
                <c:pt idx="1699">
                  <c:v>8</c:v>
                </c:pt>
                <c:pt idx="1700">
                  <c:v>8</c:v>
                </c:pt>
                <c:pt idx="1701">
                  <c:v>8</c:v>
                </c:pt>
                <c:pt idx="1702">
                  <c:v>8</c:v>
                </c:pt>
                <c:pt idx="1703">
                  <c:v>8</c:v>
                </c:pt>
                <c:pt idx="1704">
                  <c:v>8</c:v>
                </c:pt>
                <c:pt idx="1705">
                  <c:v>8</c:v>
                </c:pt>
                <c:pt idx="1706">
                  <c:v>8</c:v>
                </c:pt>
                <c:pt idx="1707">
                  <c:v>8</c:v>
                </c:pt>
                <c:pt idx="1708">
                  <c:v>8</c:v>
                </c:pt>
                <c:pt idx="1709">
                  <c:v>8</c:v>
                </c:pt>
                <c:pt idx="1710">
                  <c:v>8</c:v>
                </c:pt>
                <c:pt idx="1711">
                  <c:v>8</c:v>
                </c:pt>
                <c:pt idx="1712">
                  <c:v>8</c:v>
                </c:pt>
                <c:pt idx="1713">
                  <c:v>8</c:v>
                </c:pt>
                <c:pt idx="1714">
                  <c:v>8</c:v>
                </c:pt>
                <c:pt idx="1715">
                  <c:v>8</c:v>
                </c:pt>
                <c:pt idx="1716">
                  <c:v>8</c:v>
                </c:pt>
                <c:pt idx="1717">
                  <c:v>8</c:v>
                </c:pt>
                <c:pt idx="1718">
                  <c:v>8</c:v>
                </c:pt>
                <c:pt idx="1719">
                  <c:v>8</c:v>
                </c:pt>
                <c:pt idx="1720">
                  <c:v>8</c:v>
                </c:pt>
                <c:pt idx="1721">
                  <c:v>8</c:v>
                </c:pt>
                <c:pt idx="1722">
                  <c:v>8</c:v>
                </c:pt>
                <c:pt idx="1723">
                  <c:v>8</c:v>
                </c:pt>
                <c:pt idx="1724">
                  <c:v>8</c:v>
                </c:pt>
                <c:pt idx="1725">
                  <c:v>8</c:v>
                </c:pt>
                <c:pt idx="1726">
                  <c:v>8</c:v>
                </c:pt>
                <c:pt idx="1727">
                  <c:v>8</c:v>
                </c:pt>
                <c:pt idx="1728">
                  <c:v>8</c:v>
                </c:pt>
                <c:pt idx="1729">
                  <c:v>8</c:v>
                </c:pt>
                <c:pt idx="1730">
                  <c:v>8</c:v>
                </c:pt>
                <c:pt idx="1731">
                  <c:v>8</c:v>
                </c:pt>
                <c:pt idx="1732">
                  <c:v>8</c:v>
                </c:pt>
                <c:pt idx="1733">
                  <c:v>8</c:v>
                </c:pt>
                <c:pt idx="1734">
                  <c:v>8</c:v>
                </c:pt>
                <c:pt idx="1735">
                  <c:v>8</c:v>
                </c:pt>
                <c:pt idx="1736">
                  <c:v>8</c:v>
                </c:pt>
                <c:pt idx="1737">
                  <c:v>8</c:v>
                </c:pt>
                <c:pt idx="1738">
                  <c:v>8</c:v>
                </c:pt>
                <c:pt idx="1739">
                  <c:v>8</c:v>
                </c:pt>
                <c:pt idx="1740">
                  <c:v>8</c:v>
                </c:pt>
                <c:pt idx="1741">
                  <c:v>8</c:v>
                </c:pt>
                <c:pt idx="1742">
                  <c:v>8</c:v>
                </c:pt>
                <c:pt idx="1743">
                  <c:v>8</c:v>
                </c:pt>
                <c:pt idx="1744">
                  <c:v>8</c:v>
                </c:pt>
                <c:pt idx="1745">
                  <c:v>8</c:v>
                </c:pt>
                <c:pt idx="1746">
                  <c:v>8</c:v>
                </c:pt>
                <c:pt idx="1747">
                  <c:v>8</c:v>
                </c:pt>
                <c:pt idx="1748">
                  <c:v>8</c:v>
                </c:pt>
                <c:pt idx="1749">
                  <c:v>8</c:v>
                </c:pt>
                <c:pt idx="1750">
                  <c:v>8</c:v>
                </c:pt>
                <c:pt idx="1751">
                  <c:v>8</c:v>
                </c:pt>
                <c:pt idx="1752">
                  <c:v>8</c:v>
                </c:pt>
                <c:pt idx="1753">
                  <c:v>8</c:v>
                </c:pt>
                <c:pt idx="1754">
                  <c:v>8</c:v>
                </c:pt>
                <c:pt idx="1755">
                  <c:v>8</c:v>
                </c:pt>
                <c:pt idx="1756">
                  <c:v>8</c:v>
                </c:pt>
                <c:pt idx="1757">
                  <c:v>8</c:v>
                </c:pt>
                <c:pt idx="1758">
                  <c:v>8</c:v>
                </c:pt>
                <c:pt idx="1759">
                  <c:v>8</c:v>
                </c:pt>
                <c:pt idx="1760">
                  <c:v>8</c:v>
                </c:pt>
                <c:pt idx="1761">
                  <c:v>8</c:v>
                </c:pt>
                <c:pt idx="1762">
                  <c:v>8</c:v>
                </c:pt>
                <c:pt idx="1763">
                  <c:v>8</c:v>
                </c:pt>
                <c:pt idx="1764">
                  <c:v>8</c:v>
                </c:pt>
                <c:pt idx="1765">
                  <c:v>8</c:v>
                </c:pt>
                <c:pt idx="1766">
                  <c:v>8</c:v>
                </c:pt>
                <c:pt idx="1767">
                  <c:v>8</c:v>
                </c:pt>
                <c:pt idx="1768">
                  <c:v>8</c:v>
                </c:pt>
                <c:pt idx="1769">
                  <c:v>8</c:v>
                </c:pt>
                <c:pt idx="1770">
                  <c:v>8</c:v>
                </c:pt>
                <c:pt idx="1771">
                  <c:v>8</c:v>
                </c:pt>
                <c:pt idx="1772">
                  <c:v>8</c:v>
                </c:pt>
                <c:pt idx="1773">
                  <c:v>8</c:v>
                </c:pt>
                <c:pt idx="1774">
                  <c:v>8</c:v>
                </c:pt>
                <c:pt idx="1775">
                  <c:v>8</c:v>
                </c:pt>
                <c:pt idx="1776">
                  <c:v>8</c:v>
                </c:pt>
                <c:pt idx="1777">
                  <c:v>8</c:v>
                </c:pt>
                <c:pt idx="1778">
                  <c:v>8</c:v>
                </c:pt>
                <c:pt idx="1779">
                  <c:v>8</c:v>
                </c:pt>
                <c:pt idx="1780">
                  <c:v>8</c:v>
                </c:pt>
                <c:pt idx="1781">
                  <c:v>8</c:v>
                </c:pt>
                <c:pt idx="1782">
                  <c:v>8</c:v>
                </c:pt>
                <c:pt idx="1783">
                  <c:v>8</c:v>
                </c:pt>
                <c:pt idx="1784">
                  <c:v>8</c:v>
                </c:pt>
                <c:pt idx="1785">
                  <c:v>8</c:v>
                </c:pt>
                <c:pt idx="1786">
                  <c:v>8</c:v>
                </c:pt>
                <c:pt idx="1787">
                  <c:v>8</c:v>
                </c:pt>
                <c:pt idx="1788">
                  <c:v>8</c:v>
                </c:pt>
                <c:pt idx="1789">
                  <c:v>8</c:v>
                </c:pt>
                <c:pt idx="1790">
                  <c:v>9</c:v>
                </c:pt>
                <c:pt idx="1791">
                  <c:v>9</c:v>
                </c:pt>
                <c:pt idx="1792">
                  <c:v>9</c:v>
                </c:pt>
                <c:pt idx="1793">
                  <c:v>9</c:v>
                </c:pt>
                <c:pt idx="1794">
                  <c:v>9</c:v>
                </c:pt>
                <c:pt idx="1795">
                  <c:v>9</c:v>
                </c:pt>
                <c:pt idx="1796">
                  <c:v>9</c:v>
                </c:pt>
                <c:pt idx="1797">
                  <c:v>9</c:v>
                </c:pt>
                <c:pt idx="1798">
                  <c:v>9</c:v>
                </c:pt>
                <c:pt idx="1799">
                  <c:v>9</c:v>
                </c:pt>
                <c:pt idx="1800">
                  <c:v>9</c:v>
                </c:pt>
                <c:pt idx="1801">
                  <c:v>9</c:v>
                </c:pt>
                <c:pt idx="1802">
                  <c:v>9</c:v>
                </c:pt>
                <c:pt idx="1803">
                  <c:v>9</c:v>
                </c:pt>
                <c:pt idx="1804">
                  <c:v>9</c:v>
                </c:pt>
                <c:pt idx="1805">
                  <c:v>9</c:v>
                </c:pt>
                <c:pt idx="1806">
                  <c:v>9</c:v>
                </c:pt>
                <c:pt idx="1807">
                  <c:v>9</c:v>
                </c:pt>
                <c:pt idx="1808">
                  <c:v>9</c:v>
                </c:pt>
                <c:pt idx="1809">
                  <c:v>9</c:v>
                </c:pt>
                <c:pt idx="1810">
                  <c:v>9</c:v>
                </c:pt>
                <c:pt idx="1811">
                  <c:v>9</c:v>
                </c:pt>
                <c:pt idx="1812">
                  <c:v>9</c:v>
                </c:pt>
                <c:pt idx="1813">
                  <c:v>9</c:v>
                </c:pt>
                <c:pt idx="1814">
                  <c:v>9</c:v>
                </c:pt>
                <c:pt idx="1815">
                  <c:v>9</c:v>
                </c:pt>
                <c:pt idx="1816">
                  <c:v>9</c:v>
                </c:pt>
                <c:pt idx="1817">
                  <c:v>9</c:v>
                </c:pt>
                <c:pt idx="1818">
                  <c:v>9</c:v>
                </c:pt>
                <c:pt idx="1819">
                  <c:v>9</c:v>
                </c:pt>
                <c:pt idx="1820">
                  <c:v>9</c:v>
                </c:pt>
                <c:pt idx="1821">
                  <c:v>9</c:v>
                </c:pt>
                <c:pt idx="1822">
                  <c:v>9</c:v>
                </c:pt>
                <c:pt idx="1823">
                  <c:v>9</c:v>
                </c:pt>
                <c:pt idx="1824">
                  <c:v>9</c:v>
                </c:pt>
                <c:pt idx="1825">
                  <c:v>9</c:v>
                </c:pt>
                <c:pt idx="1826">
                  <c:v>9</c:v>
                </c:pt>
                <c:pt idx="1827">
                  <c:v>9</c:v>
                </c:pt>
                <c:pt idx="1828">
                  <c:v>9</c:v>
                </c:pt>
                <c:pt idx="1829">
                  <c:v>9</c:v>
                </c:pt>
                <c:pt idx="1830">
                  <c:v>9</c:v>
                </c:pt>
                <c:pt idx="1831">
                  <c:v>9</c:v>
                </c:pt>
                <c:pt idx="1832">
                  <c:v>9</c:v>
                </c:pt>
                <c:pt idx="1833">
                  <c:v>9</c:v>
                </c:pt>
                <c:pt idx="1834">
                  <c:v>9</c:v>
                </c:pt>
                <c:pt idx="1835">
                  <c:v>9</c:v>
                </c:pt>
                <c:pt idx="1836">
                  <c:v>9</c:v>
                </c:pt>
                <c:pt idx="1837">
                  <c:v>9</c:v>
                </c:pt>
                <c:pt idx="1838">
                  <c:v>9</c:v>
                </c:pt>
                <c:pt idx="1839">
                  <c:v>9</c:v>
                </c:pt>
                <c:pt idx="1840">
                  <c:v>9</c:v>
                </c:pt>
                <c:pt idx="1841">
                  <c:v>9</c:v>
                </c:pt>
                <c:pt idx="1842">
                  <c:v>9</c:v>
                </c:pt>
                <c:pt idx="1843">
                  <c:v>9</c:v>
                </c:pt>
                <c:pt idx="1844">
                  <c:v>9</c:v>
                </c:pt>
                <c:pt idx="1845">
                  <c:v>9</c:v>
                </c:pt>
                <c:pt idx="1846">
                  <c:v>9</c:v>
                </c:pt>
                <c:pt idx="1847">
                  <c:v>9</c:v>
                </c:pt>
                <c:pt idx="1848">
                  <c:v>9</c:v>
                </c:pt>
                <c:pt idx="1849">
                  <c:v>9</c:v>
                </c:pt>
                <c:pt idx="1850">
                  <c:v>9</c:v>
                </c:pt>
                <c:pt idx="1851">
                  <c:v>9</c:v>
                </c:pt>
                <c:pt idx="1852">
                  <c:v>9</c:v>
                </c:pt>
                <c:pt idx="1853">
                  <c:v>9</c:v>
                </c:pt>
                <c:pt idx="1854">
                  <c:v>9</c:v>
                </c:pt>
                <c:pt idx="1855">
                  <c:v>9</c:v>
                </c:pt>
                <c:pt idx="1856">
                  <c:v>9</c:v>
                </c:pt>
                <c:pt idx="1857">
                  <c:v>9</c:v>
                </c:pt>
                <c:pt idx="1858">
                  <c:v>9</c:v>
                </c:pt>
                <c:pt idx="1859">
                  <c:v>9</c:v>
                </c:pt>
                <c:pt idx="1860">
                  <c:v>9</c:v>
                </c:pt>
                <c:pt idx="1861">
                  <c:v>9</c:v>
                </c:pt>
                <c:pt idx="1862">
                  <c:v>9</c:v>
                </c:pt>
                <c:pt idx="1863">
                  <c:v>9</c:v>
                </c:pt>
                <c:pt idx="1864">
                  <c:v>9</c:v>
                </c:pt>
                <c:pt idx="1865">
                  <c:v>9</c:v>
                </c:pt>
                <c:pt idx="1866">
                  <c:v>9</c:v>
                </c:pt>
                <c:pt idx="1867">
                  <c:v>9</c:v>
                </c:pt>
                <c:pt idx="1868">
                  <c:v>9</c:v>
                </c:pt>
                <c:pt idx="1869">
                  <c:v>9</c:v>
                </c:pt>
                <c:pt idx="1870">
                  <c:v>9</c:v>
                </c:pt>
                <c:pt idx="1871">
                  <c:v>9</c:v>
                </c:pt>
                <c:pt idx="1872">
                  <c:v>9</c:v>
                </c:pt>
                <c:pt idx="1873">
                  <c:v>9</c:v>
                </c:pt>
                <c:pt idx="1874">
                  <c:v>9</c:v>
                </c:pt>
                <c:pt idx="1875">
                  <c:v>9</c:v>
                </c:pt>
                <c:pt idx="1876">
                  <c:v>9</c:v>
                </c:pt>
                <c:pt idx="1877">
                  <c:v>9</c:v>
                </c:pt>
                <c:pt idx="1878">
                  <c:v>9</c:v>
                </c:pt>
                <c:pt idx="1879">
                  <c:v>9</c:v>
                </c:pt>
                <c:pt idx="1880">
                  <c:v>9</c:v>
                </c:pt>
                <c:pt idx="1881">
                  <c:v>9</c:v>
                </c:pt>
                <c:pt idx="1882">
                  <c:v>9</c:v>
                </c:pt>
                <c:pt idx="1883">
                  <c:v>9</c:v>
                </c:pt>
                <c:pt idx="1884">
                  <c:v>9</c:v>
                </c:pt>
                <c:pt idx="1885">
                  <c:v>9</c:v>
                </c:pt>
                <c:pt idx="1886">
                  <c:v>9</c:v>
                </c:pt>
                <c:pt idx="1887">
                  <c:v>9</c:v>
                </c:pt>
                <c:pt idx="1888">
                  <c:v>9</c:v>
                </c:pt>
                <c:pt idx="1889">
                  <c:v>9</c:v>
                </c:pt>
                <c:pt idx="1890">
                  <c:v>9</c:v>
                </c:pt>
                <c:pt idx="1891">
                  <c:v>9</c:v>
                </c:pt>
                <c:pt idx="1892">
                  <c:v>9</c:v>
                </c:pt>
                <c:pt idx="1893">
                  <c:v>9</c:v>
                </c:pt>
                <c:pt idx="1894">
                  <c:v>9</c:v>
                </c:pt>
                <c:pt idx="1895">
                  <c:v>9</c:v>
                </c:pt>
                <c:pt idx="1896">
                  <c:v>9</c:v>
                </c:pt>
                <c:pt idx="1897">
                  <c:v>9</c:v>
                </c:pt>
                <c:pt idx="1898">
                  <c:v>9</c:v>
                </c:pt>
                <c:pt idx="1899">
                  <c:v>9</c:v>
                </c:pt>
                <c:pt idx="1900">
                  <c:v>9</c:v>
                </c:pt>
                <c:pt idx="1901">
                  <c:v>9</c:v>
                </c:pt>
                <c:pt idx="1902">
                  <c:v>9</c:v>
                </c:pt>
                <c:pt idx="1903">
                  <c:v>9</c:v>
                </c:pt>
                <c:pt idx="1904">
                  <c:v>9</c:v>
                </c:pt>
                <c:pt idx="1905">
                  <c:v>9</c:v>
                </c:pt>
                <c:pt idx="1906">
                  <c:v>9</c:v>
                </c:pt>
                <c:pt idx="1907">
                  <c:v>9</c:v>
                </c:pt>
                <c:pt idx="1908">
                  <c:v>9</c:v>
                </c:pt>
                <c:pt idx="1909">
                  <c:v>9</c:v>
                </c:pt>
                <c:pt idx="1910">
                  <c:v>9</c:v>
                </c:pt>
                <c:pt idx="1911">
                  <c:v>9</c:v>
                </c:pt>
                <c:pt idx="1912">
                  <c:v>9</c:v>
                </c:pt>
                <c:pt idx="1913">
                  <c:v>9</c:v>
                </c:pt>
                <c:pt idx="1914">
                  <c:v>9</c:v>
                </c:pt>
                <c:pt idx="1915">
                  <c:v>9</c:v>
                </c:pt>
                <c:pt idx="1916">
                  <c:v>9</c:v>
                </c:pt>
                <c:pt idx="1917">
                  <c:v>9</c:v>
                </c:pt>
                <c:pt idx="1918">
                  <c:v>9</c:v>
                </c:pt>
                <c:pt idx="1919">
                  <c:v>9</c:v>
                </c:pt>
                <c:pt idx="1920">
                  <c:v>9</c:v>
                </c:pt>
                <c:pt idx="1921">
                  <c:v>9</c:v>
                </c:pt>
                <c:pt idx="1922">
                  <c:v>9</c:v>
                </c:pt>
                <c:pt idx="1923">
                  <c:v>9</c:v>
                </c:pt>
                <c:pt idx="1924">
                  <c:v>9</c:v>
                </c:pt>
                <c:pt idx="1925">
                  <c:v>9</c:v>
                </c:pt>
                <c:pt idx="1926">
                  <c:v>9</c:v>
                </c:pt>
                <c:pt idx="1927">
                  <c:v>9</c:v>
                </c:pt>
                <c:pt idx="1928">
                  <c:v>9</c:v>
                </c:pt>
                <c:pt idx="1929">
                  <c:v>9</c:v>
                </c:pt>
                <c:pt idx="1930">
                  <c:v>9</c:v>
                </c:pt>
                <c:pt idx="1931">
                  <c:v>9</c:v>
                </c:pt>
                <c:pt idx="1932">
                  <c:v>9</c:v>
                </c:pt>
                <c:pt idx="1933">
                  <c:v>9</c:v>
                </c:pt>
                <c:pt idx="1934">
                  <c:v>9</c:v>
                </c:pt>
                <c:pt idx="1935">
                  <c:v>9</c:v>
                </c:pt>
                <c:pt idx="1936">
                  <c:v>10</c:v>
                </c:pt>
                <c:pt idx="1937">
                  <c:v>10</c:v>
                </c:pt>
                <c:pt idx="1938">
                  <c:v>10</c:v>
                </c:pt>
                <c:pt idx="1939">
                  <c:v>10</c:v>
                </c:pt>
                <c:pt idx="1940">
                  <c:v>10</c:v>
                </c:pt>
                <c:pt idx="1941">
                  <c:v>10</c:v>
                </c:pt>
                <c:pt idx="1942">
                  <c:v>10</c:v>
                </c:pt>
                <c:pt idx="1943">
                  <c:v>10</c:v>
                </c:pt>
                <c:pt idx="1944">
                  <c:v>10</c:v>
                </c:pt>
                <c:pt idx="1945">
                  <c:v>10</c:v>
                </c:pt>
                <c:pt idx="1946">
                  <c:v>10</c:v>
                </c:pt>
                <c:pt idx="1947">
                  <c:v>10</c:v>
                </c:pt>
                <c:pt idx="1948">
                  <c:v>10</c:v>
                </c:pt>
                <c:pt idx="1949">
                  <c:v>10</c:v>
                </c:pt>
                <c:pt idx="1950">
                  <c:v>10</c:v>
                </c:pt>
                <c:pt idx="1951">
                  <c:v>10</c:v>
                </c:pt>
                <c:pt idx="1952">
                  <c:v>10</c:v>
                </c:pt>
                <c:pt idx="1953">
                  <c:v>10</c:v>
                </c:pt>
                <c:pt idx="1954">
                  <c:v>10</c:v>
                </c:pt>
                <c:pt idx="1955">
                  <c:v>10</c:v>
                </c:pt>
                <c:pt idx="1956">
                  <c:v>10</c:v>
                </c:pt>
                <c:pt idx="1957">
                  <c:v>10</c:v>
                </c:pt>
                <c:pt idx="1958">
                  <c:v>10</c:v>
                </c:pt>
                <c:pt idx="1959">
                  <c:v>10</c:v>
                </c:pt>
                <c:pt idx="1960">
                  <c:v>10</c:v>
                </c:pt>
                <c:pt idx="1961">
                  <c:v>10</c:v>
                </c:pt>
                <c:pt idx="1962">
                  <c:v>10</c:v>
                </c:pt>
                <c:pt idx="1963">
                  <c:v>10</c:v>
                </c:pt>
                <c:pt idx="1964">
                  <c:v>10</c:v>
                </c:pt>
                <c:pt idx="1965">
                  <c:v>10</c:v>
                </c:pt>
                <c:pt idx="1966">
                  <c:v>10</c:v>
                </c:pt>
                <c:pt idx="1967">
                  <c:v>10</c:v>
                </c:pt>
                <c:pt idx="1968">
                  <c:v>10</c:v>
                </c:pt>
                <c:pt idx="1969">
                  <c:v>10</c:v>
                </c:pt>
                <c:pt idx="1970">
                  <c:v>10</c:v>
                </c:pt>
                <c:pt idx="1971">
                  <c:v>10</c:v>
                </c:pt>
                <c:pt idx="1972">
                  <c:v>10</c:v>
                </c:pt>
                <c:pt idx="1973">
                  <c:v>10</c:v>
                </c:pt>
                <c:pt idx="1974">
                  <c:v>10</c:v>
                </c:pt>
                <c:pt idx="1975">
                  <c:v>10</c:v>
                </c:pt>
                <c:pt idx="1976">
                  <c:v>10</c:v>
                </c:pt>
                <c:pt idx="1977">
                  <c:v>10</c:v>
                </c:pt>
                <c:pt idx="1978">
                  <c:v>10</c:v>
                </c:pt>
                <c:pt idx="1979">
                  <c:v>10</c:v>
                </c:pt>
                <c:pt idx="1980">
                  <c:v>10</c:v>
                </c:pt>
                <c:pt idx="1981">
                  <c:v>10</c:v>
                </c:pt>
                <c:pt idx="1982">
                  <c:v>10</c:v>
                </c:pt>
                <c:pt idx="1983">
                  <c:v>10</c:v>
                </c:pt>
                <c:pt idx="1984">
                  <c:v>10</c:v>
                </c:pt>
                <c:pt idx="1985">
                  <c:v>10</c:v>
                </c:pt>
                <c:pt idx="1986">
                  <c:v>10</c:v>
                </c:pt>
                <c:pt idx="1987">
                  <c:v>10</c:v>
                </c:pt>
                <c:pt idx="1988">
                  <c:v>10</c:v>
                </c:pt>
                <c:pt idx="1989">
                  <c:v>10</c:v>
                </c:pt>
                <c:pt idx="1990">
                  <c:v>10</c:v>
                </c:pt>
                <c:pt idx="1991">
                  <c:v>10</c:v>
                </c:pt>
                <c:pt idx="1992">
                  <c:v>10</c:v>
                </c:pt>
                <c:pt idx="1993">
                  <c:v>10</c:v>
                </c:pt>
                <c:pt idx="1994">
                  <c:v>10</c:v>
                </c:pt>
                <c:pt idx="1995">
                  <c:v>10</c:v>
                </c:pt>
                <c:pt idx="1996">
                  <c:v>10</c:v>
                </c:pt>
                <c:pt idx="1997">
                  <c:v>10</c:v>
                </c:pt>
                <c:pt idx="1998">
                  <c:v>10</c:v>
                </c:pt>
                <c:pt idx="1999">
                  <c:v>10</c:v>
                </c:pt>
                <c:pt idx="2000">
                  <c:v>10</c:v>
                </c:pt>
                <c:pt idx="2001">
                  <c:v>10</c:v>
                </c:pt>
                <c:pt idx="2002">
                  <c:v>10</c:v>
                </c:pt>
                <c:pt idx="2003">
                  <c:v>10</c:v>
                </c:pt>
                <c:pt idx="2004">
                  <c:v>10</c:v>
                </c:pt>
                <c:pt idx="2005">
                  <c:v>10</c:v>
                </c:pt>
                <c:pt idx="2006">
                  <c:v>10</c:v>
                </c:pt>
                <c:pt idx="2007">
                  <c:v>10</c:v>
                </c:pt>
                <c:pt idx="2008">
                  <c:v>10</c:v>
                </c:pt>
                <c:pt idx="2009">
                  <c:v>10</c:v>
                </c:pt>
                <c:pt idx="2010">
                  <c:v>10</c:v>
                </c:pt>
                <c:pt idx="2011">
                  <c:v>10</c:v>
                </c:pt>
                <c:pt idx="2012">
                  <c:v>10</c:v>
                </c:pt>
                <c:pt idx="2013">
                  <c:v>10</c:v>
                </c:pt>
                <c:pt idx="2014">
                  <c:v>10</c:v>
                </c:pt>
                <c:pt idx="2015">
                  <c:v>10</c:v>
                </c:pt>
                <c:pt idx="2016">
                  <c:v>10</c:v>
                </c:pt>
                <c:pt idx="2017">
                  <c:v>10</c:v>
                </c:pt>
                <c:pt idx="2018">
                  <c:v>10</c:v>
                </c:pt>
                <c:pt idx="2019">
                  <c:v>10</c:v>
                </c:pt>
                <c:pt idx="2020">
                  <c:v>10</c:v>
                </c:pt>
                <c:pt idx="2021">
                  <c:v>10</c:v>
                </c:pt>
                <c:pt idx="2022">
                  <c:v>10</c:v>
                </c:pt>
                <c:pt idx="2023">
                  <c:v>10</c:v>
                </c:pt>
                <c:pt idx="2024">
                  <c:v>10</c:v>
                </c:pt>
                <c:pt idx="2025">
                  <c:v>10</c:v>
                </c:pt>
                <c:pt idx="2026">
                  <c:v>10</c:v>
                </c:pt>
                <c:pt idx="2027">
                  <c:v>10</c:v>
                </c:pt>
                <c:pt idx="2028">
                  <c:v>10</c:v>
                </c:pt>
                <c:pt idx="2029">
                  <c:v>10</c:v>
                </c:pt>
                <c:pt idx="2030">
                  <c:v>10</c:v>
                </c:pt>
                <c:pt idx="2031">
                  <c:v>10</c:v>
                </c:pt>
                <c:pt idx="2032">
                  <c:v>10</c:v>
                </c:pt>
                <c:pt idx="2033">
                  <c:v>10</c:v>
                </c:pt>
                <c:pt idx="2034">
                  <c:v>10</c:v>
                </c:pt>
                <c:pt idx="2035">
                  <c:v>10</c:v>
                </c:pt>
                <c:pt idx="2036">
                  <c:v>10</c:v>
                </c:pt>
                <c:pt idx="2037">
                  <c:v>10</c:v>
                </c:pt>
                <c:pt idx="2038">
                  <c:v>10</c:v>
                </c:pt>
                <c:pt idx="2039">
                  <c:v>10</c:v>
                </c:pt>
                <c:pt idx="2040">
                  <c:v>10</c:v>
                </c:pt>
                <c:pt idx="2041">
                  <c:v>10</c:v>
                </c:pt>
                <c:pt idx="2042">
                  <c:v>10</c:v>
                </c:pt>
                <c:pt idx="2043">
                  <c:v>10</c:v>
                </c:pt>
                <c:pt idx="2044">
                  <c:v>10</c:v>
                </c:pt>
                <c:pt idx="2045">
                  <c:v>10</c:v>
                </c:pt>
                <c:pt idx="2046">
                  <c:v>10</c:v>
                </c:pt>
                <c:pt idx="2047">
                  <c:v>10</c:v>
                </c:pt>
                <c:pt idx="2048">
                  <c:v>10</c:v>
                </c:pt>
                <c:pt idx="2049">
                  <c:v>10</c:v>
                </c:pt>
                <c:pt idx="2050">
                  <c:v>10</c:v>
                </c:pt>
                <c:pt idx="2051">
                  <c:v>10</c:v>
                </c:pt>
                <c:pt idx="2052">
                  <c:v>10</c:v>
                </c:pt>
                <c:pt idx="2053">
                  <c:v>10</c:v>
                </c:pt>
                <c:pt idx="2054">
                  <c:v>10</c:v>
                </c:pt>
                <c:pt idx="2055">
                  <c:v>10</c:v>
                </c:pt>
                <c:pt idx="2056">
                  <c:v>10</c:v>
                </c:pt>
                <c:pt idx="2057">
                  <c:v>10</c:v>
                </c:pt>
                <c:pt idx="2058">
                  <c:v>10</c:v>
                </c:pt>
                <c:pt idx="2059">
                  <c:v>10</c:v>
                </c:pt>
                <c:pt idx="2060">
                  <c:v>10</c:v>
                </c:pt>
                <c:pt idx="2061">
                  <c:v>10</c:v>
                </c:pt>
                <c:pt idx="2062">
                  <c:v>10</c:v>
                </c:pt>
                <c:pt idx="2063">
                  <c:v>10</c:v>
                </c:pt>
                <c:pt idx="2064">
                  <c:v>10</c:v>
                </c:pt>
                <c:pt idx="2065">
                  <c:v>10</c:v>
                </c:pt>
                <c:pt idx="2066">
                  <c:v>10</c:v>
                </c:pt>
                <c:pt idx="2067">
                  <c:v>10</c:v>
                </c:pt>
                <c:pt idx="2068">
                  <c:v>10</c:v>
                </c:pt>
                <c:pt idx="2069">
                  <c:v>10</c:v>
                </c:pt>
                <c:pt idx="2070">
                  <c:v>10</c:v>
                </c:pt>
                <c:pt idx="2071">
                  <c:v>10</c:v>
                </c:pt>
                <c:pt idx="2072">
                  <c:v>10</c:v>
                </c:pt>
                <c:pt idx="2073">
                  <c:v>10</c:v>
                </c:pt>
                <c:pt idx="2074">
                  <c:v>10</c:v>
                </c:pt>
                <c:pt idx="2075">
                  <c:v>10</c:v>
                </c:pt>
                <c:pt idx="2076">
                  <c:v>10</c:v>
                </c:pt>
                <c:pt idx="2077">
                  <c:v>10</c:v>
                </c:pt>
                <c:pt idx="2078">
                  <c:v>10</c:v>
                </c:pt>
                <c:pt idx="2079">
                  <c:v>10</c:v>
                </c:pt>
                <c:pt idx="2080">
                  <c:v>10</c:v>
                </c:pt>
                <c:pt idx="2081">
                  <c:v>10</c:v>
                </c:pt>
                <c:pt idx="2082">
                  <c:v>10</c:v>
                </c:pt>
                <c:pt idx="2083">
                  <c:v>10</c:v>
                </c:pt>
                <c:pt idx="2084">
                  <c:v>10</c:v>
                </c:pt>
                <c:pt idx="2085">
                  <c:v>10</c:v>
                </c:pt>
                <c:pt idx="2086">
                  <c:v>10</c:v>
                </c:pt>
                <c:pt idx="2087">
                  <c:v>10</c:v>
                </c:pt>
                <c:pt idx="2088">
                  <c:v>10</c:v>
                </c:pt>
                <c:pt idx="2089">
                  <c:v>10</c:v>
                </c:pt>
                <c:pt idx="2090">
                  <c:v>10</c:v>
                </c:pt>
                <c:pt idx="2091">
                  <c:v>10</c:v>
                </c:pt>
                <c:pt idx="2092">
                  <c:v>10</c:v>
                </c:pt>
                <c:pt idx="2093">
                  <c:v>10</c:v>
                </c:pt>
                <c:pt idx="2094">
                  <c:v>10</c:v>
                </c:pt>
                <c:pt idx="2095">
                  <c:v>10</c:v>
                </c:pt>
                <c:pt idx="2096">
                  <c:v>10</c:v>
                </c:pt>
                <c:pt idx="2097">
                  <c:v>10</c:v>
                </c:pt>
                <c:pt idx="2098">
                  <c:v>10</c:v>
                </c:pt>
                <c:pt idx="2099">
                  <c:v>10</c:v>
                </c:pt>
                <c:pt idx="2100">
                  <c:v>10</c:v>
                </c:pt>
                <c:pt idx="2101">
                  <c:v>10</c:v>
                </c:pt>
                <c:pt idx="2102">
                  <c:v>10</c:v>
                </c:pt>
                <c:pt idx="2103">
                  <c:v>10</c:v>
                </c:pt>
                <c:pt idx="2104">
                  <c:v>10</c:v>
                </c:pt>
                <c:pt idx="2105">
                  <c:v>10</c:v>
                </c:pt>
                <c:pt idx="2106">
                  <c:v>10</c:v>
                </c:pt>
                <c:pt idx="2107">
                  <c:v>10</c:v>
                </c:pt>
                <c:pt idx="2108">
                  <c:v>10</c:v>
                </c:pt>
                <c:pt idx="2109">
                  <c:v>10</c:v>
                </c:pt>
                <c:pt idx="2110">
                  <c:v>10</c:v>
                </c:pt>
                <c:pt idx="2111">
                  <c:v>10</c:v>
                </c:pt>
              </c:numCache>
            </c:numRef>
          </c:cat>
          <c:val>
            <c:numRef>
              <c:f>Fig.7!$F$3:$F$2114</c:f>
              <c:numCache>
                <c:formatCode>0.00_ </c:formatCode>
                <c:ptCount val="2112"/>
                <c:pt idx="0">
                  <c:v>0.90649999999999997</c:v>
                </c:pt>
                <c:pt idx="1">
                  <c:v>1.0081</c:v>
                </c:pt>
                <c:pt idx="2">
                  <c:v>1.1133</c:v>
                </c:pt>
                <c:pt idx="3">
                  <c:v>1.2224999999999999</c:v>
                </c:pt>
                <c:pt idx="4">
                  <c:v>1.3362000000000001</c:v>
                </c:pt>
                <c:pt idx="5">
                  <c:v>1.4530000000000001</c:v>
                </c:pt>
                <c:pt idx="6">
                  <c:v>1.5709</c:v>
                </c:pt>
                <c:pt idx="7">
                  <c:v>1.6857</c:v>
                </c:pt>
                <c:pt idx="8">
                  <c:v>1.7924</c:v>
                </c:pt>
                <c:pt idx="9">
                  <c:v>1.8831</c:v>
                </c:pt>
                <c:pt idx="10">
                  <c:v>1.9468000000000001</c:v>
                </c:pt>
                <c:pt idx="11">
                  <c:v>2.0032999999999999</c:v>
                </c:pt>
                <c:pt idx="12">
                  <c:v>2.0499000000000001</c:v>
                </c:pt>
                <c:pt idx="13">
                  <c:v>2.0870000000000002</c:v>
                </c:pt>
                <c:pt idx="14">
                  <c:v>2.1183000000000001</c:v>
                </c:pt>
                <c:pt idx="15">
                  <c:v>2.1467000000000001</c:v>
                </c:pt>
                <c:pt idx="16">
                  <c:v>2.1736</c:v>
                </c:pt>
                <c:pt idx="17">
                  <c:v>2.198</c:v>
                </c:pt>
                <c:pt idx="18">
                  <c:v>2.2191000000000001</c:v>
                </c:pt>
                <c:pt idx="19">
                  <c:v>2.2332999999999998</c:v>
                </c:pt>
                <c:pt idx="20">
                  <c:v>2.2357999999999998</c:v>
                </c:pt>
                <c:pt idx="21">
                  <c:v>2.2195999999999998</c:v>
                </c:pt>
                <c:pt idx="22">
                  <c:v>2.2063000000000001</c:v>
                </c:pt>
                <c:pt idx="23">
                  <c:v>2.1896</c:v>
                </c:pt>
                <c:pt idx="24">
                  <c:v>2.1564000000000001</c:v>
                </c:pt>
                <c:pt idx="25">
                  <c:v>2.1111</c:v>
                </c:pt>
                <c:pt idx="26">
                  <c:v>2.0573000000000001</c:v>
                </c:pt>
                <c:pt idx="27">
                  <c:v>1.9979</c:v>
                </c:pt>
                <c:pt idx="28">
                  <c:v>1.9355</c:v>
                </c:pt>
                <c:pt idx="29">
                  <c:v>1.8718999999999999</c:v>
                </c:pt>
                <c:pt idx="30">
                  <c:v>1.8082</c:v>
                </c:pt>
                <c:pt idx="31">
                  <c:v>1.7455000000000001</c:v>
                </c:pt>
                <c:pt idx="32">
                  <c:v>1.6852</c:v>
                </c:pt>
                <c:pt idx="33">
                  <c:v>1.6275999999999999</c:v>
                </c:pt>
                <c:pt idx="34">
                  <c:v>1.5730999999999999</c:v>
                </c:pt>
                <c:pt idx="35">
                  <c:v>1.5225</c:v>
                </c:pt>
                <c:pt idx="36">
                  <c:v>1.4757</c:v>
                </c:pt>
                <c:pt idx="37">
                  <c:v>1.4327000000000001</c:v>
                </c:pt>
                <c:pt idx="38">
                  <c:v>1.3937999999999999</c:v>
                </c:pt>
                <c:pt idx="39">
                  <c:v>1.3586</c:v>
                </c:pt>
                <c:pt idx="40">
                  <c:v>1.3270999999999999</c:v>
                </c:pt>
                <c:pt idx="41">
                  <c:v>1.2987</c:v>
                </c:pt>
                <c:pt idx="42">
                  <c:v>1.2722</c:v>
                </c:pt>
                <c:pt idx="43">
                  <c:v>1.2474000000000001</c:v>
                </c:pt>
                <c:pt idx="44">
                  <c:v>1.2228000000000001</c:v>
                </c:pt>
                <c:pt idx="45">
                  <c:v>1.1964999999999999</c:v>
                </c:pt>
                <c:pt idx="46">
                  <c:v>1.1664000000000001</c:v>
                </c:pt>
                <c:pt idx="47">
                  <c:v>1.1294</c:v>
                </c:pt>
                <c:pt idx="48">
                  <c:v>1.101</c:v>
                </c:pt>
                <c:pt idx="49">
                  <c:v>1.0872999999999999</c:v>
                </c:pt>
                <c:pt idx="50">
                  <c:v>1.0963000000000001</c:v>
                </c:pt>
                <c:pt idx="51">
                  <c:v>1.1339999999999999</c:v>
                </c:pt>
                <c:pt idx="52">
                  <c:v>1.2019</c:v>
                </c:pt>
                <c:pt idx="53">
                  <c:v>1.2965</c:v>
                </c:pt>
                <c:pt idx="54">
                  <c:v>1.4080999999999999</c:v>
                </c:pt>
                <c:pt idx="55">
                  <c:v>1.266</c:v>
                </c:pt>
                <c:pt idx="56">
                  <c:v>1.0378000000000001</c:v>
                </c:pt>
                <c:pt idx="57">
                  <c:v>0.81269999999999998</c:v>
                </c:pt>
                <c:pt idx="58">
                  <c:v>0.61319999999999997</c:v>
                </c:pt>
                <c:pt idx="59">
                  <c:v>0.45400000000000001</c:v>
                </c:pt>
                <c:pt idx="60">
                  <c:v>1.5787</c:v>
                </c:pt>
                <c:pt idx="61">
                  <c:v>1.7307999999999999</c:v>
                </c:pt>
                <c:pt idx="62">
                  <c:v>1.855</c:v>
                </c:pt>
                <c:pt idx="63">
                  <c:v>1.9430000000000001</c:v>
                </c:pt>
                <c:pt idx="64">
                  <c:v>1.9819</c:v>
                </c:pt>
                <c:pt idx="65">
                  <c:v>2.0019999999999998</c:v>
                </c:pt>
                <c:pt idx="66">
                  <c:v>2.0198999999999998</c:v>
                </c:pt>
                <c:pt idx="67">
                  <c:v>2.0272999999999999</c:v>
                </c:pt>
                <c:pt idx="68">
                  <c:v>2.0272000000000001</c:v>
                </c:pt>
                <c:pt idx="69">
                  <c:v>2.0222000000000002</c:v>
                </c:pt>
                <c:pt idx="70">
                  <c:v>2.0129000000000001</c:v>
                </c:pt>
                <c:pt idx="71">
                  <c:v>2.0015999999999998</c:v>
                </c:pt>
                <c:pt idx="72">
                  <c:v>1.9885999999999999</c:v>
                </c:pt>
                <c:pt idx="73">
                  <c:v>1.9749000000000001</c:v>
                </c:pt>
                <c:pt idx="74">
                  <c:v>1.9596</c:v>
                </c:pt>
                <c:pt idx="75">
                  <c:v>1.9432</c:v>
                </c:pt>
                <c:pt idx="76">
                  <c:v>1.9249000000000001</c:v>
                </c:pt>
                <c:pt idx="77">
                  <c:v>1.9036999999999999</c:v>
                </c:pt>
                <c:pt idx="78">
                  <c:v>1.8781000000000001</c:v>
                </c:pt>
                <c:pt idx="79">
                  <c:v>1.8458000000000001</c:v>
                </c:pt>
                <c:pt idx="80">
                  <c:v>1.8043</c:v>
                </c:pt>
                <c:pt idx="81">
                  <c:v>1.7496</c:v>
                </c:pt>
                <c:pt idx="82">
                  <c:v>0.36630000000000001</c:v>
                </c:pt>
                <c:pt idx="83">
                  <c:v>0.31480000000000002</c:v>
                </c:pt>
                <c:pt idx="84">
                  <c:v>0.26379999999999998</c:v>
                </c:pt>
                <c:pt idx="85">
                  <c:v>0.21579999999999999</c:v>
                </c:pt>
                <c:pt idx="86">
                  <c:v>0.17349999999999999</c:v>
                </c:pt>
                <c:pt idx="87">
                  <c:v>0.13819999999999999</c:v>
                </c:pt>
                <c:pt idx="88">
                  <c:v>0.1116</c:v>
                </c:pt>
                <c:pt idx="89">
                  <c:v>9.4399999999999998E-2</c:v>
                </c:pt>
                <c:pt idx="90">
                  <c:v>8.6800000000000002E-2</c:v>
                </c:pt>
                <c:pt idx="91">
                  <c:v>8.8700000000000001E-2</c:v>
                </c:pt>
                <c:pt idx="92">
                  <c:v>9.8799999999999999E-2</c:v>
                </c:pt>
                <c:pt idx="93">
                  <c:v>8.8300000000000003E-2</c:v>
                </c:pt>
                <c:pt idx="94">
                  <c:v>6.9800000000000001E-2</c:v>
                </c:pt>
                <c:pt idx="95">
                  <c:v>5.6800000000000003E-2</c:v>
                </c:pt>
                <c:pt idx="96">
                  <c:v>5.0799999999999998E-2</c:v>
                </c:pt>
                <c:pt idx="97">
                  <c:v>5.33E-2</c:v>
                </c:pt>
                <c:pt idx="98">
                  <c:v>6.5299999999999997E-2</c:v>
                </c:pt>
                <c:pt idx="99">
                  <c:v>8.7400000000000005E-2</c:v>
                </c:pt>
                <c:pt idx="100">
                  <c:v>0.1205</c:v>
                </c:pt>
                <c:pt idx="101">
                  <c:v>0.16439999999999999</c:v>
                </c:pt>
                <c:pt idx="102">
                  <c:v>0.21920000000000001</c:v>
                </c:pt>
                <c:pt idx="103">
                  <c:v>0.2843</c:v>
                </c:pt>
                <c:pt idx="104">
                  <c:v>0.35880000000000001</c:v>
                </c:pt>
                <c:pt idx="105">
                  <c:v>0.44030000000000002</c:v>
                </c:pt>
                <c:pt idx="106">
                  <c:v>0.52659999999999996</c:v>
                </c:pt>
                <c:pt idx="107">
                  <c:v>0.61380000000000001</c:v>
                </c:pt>
                <c:pt idx="108">
                  <c:v>0.69650000000000001</c:v>
                </c:pt>
                <c:pt idx="109">
                  <c:v>0.73740000000000006</c:v>
                </c:pt>
                <c:pt idx="110">
                  <c:v>0.75060000000000004</c:v>
                </c:pt>
                <c:pt idx="111">
                  <c:v>0.75900000000000001</c:v>
                </c:pt>
                <c:pt idx="112">
                  <c:v>0.76429999999999998</c:v>
                </c:pt>
                <c:pt idx="113">
                  <c:v>0.76729999999999998</c:v>
                </c:pt>
                <c:pt idx="114">
                  <c:v>0.76880000000000004</c:v>
                </c:pt>
                <c:pt idx="115">
                  <c:v>0.76990000000000003</c:v>
                </c:pt>
                <c:pt idx="116">
                  <c:v>0.77039999999999997</c:v>
                </c:pt>
                <c:pt idx="117">
                  <c:v>0.7712</c:v>
                </c:pt>
                <c:pt idx="118">
                  <c:v>0.77229999999999999</c:v>
                </c:pt>
                <c:pt idx="119">
                  <c:v>0.77439999999999998</c:v>
                </c:pt>
                <c:pt idx="120">
                  <c:v>0.77749999999999997</c:v>
                </c:pt>
                <c:pt idx="121">
                  <c:v>0.78139999999999998</c:v>
                </c:pt>
                <c:pt idx="122">
                  <c:v>0.78669999999999995</c:v>
                </c:pt>
                <c:pt idx="123">
                  <c:v>0.79320000000000002</c:v>
                </c:pt>
                <c:pt idx="124">
                  <c:v>0.80069999999999997</c:v>
                </c:pt>
                <c:pt idx="125">
                  <c:v>0.80959999999999999</c:v>
                </c:pt>
                <c:pt idx="126">
                  <c:v>0.81969999999999998</c:v>
                </c:pt>
                <c:pt idx="127">
                  <c:v>0.83079999999999998</c:v>
                </c:pt>
                <c:pt idx="128">
                  <c:v>0.84289999999999998</c:v>
                </c:pt>
                <c:pt idx="129">
                  <c:v>0.85489999999999999</c:v>
                </c:pt>
                <c:pt idx="130">
                  <c:v>0.8679</c:v>
                </c:pt>
                <c:pt idx="131">
                  <c:v>0.88049999999999995</c:v>
                </c:pt>
                <c:pt idx="132">
                  <c:v>0.89229999999999998</c:v>
                </c:pt>
                <c:pt idx="133">
                  <c:v>0.90259999999999996</c:v>
                </c:pt>
                <c:pt idx="134">
                  <c:v>0.91039999999999999</c:v>
                </c:pt>
                <c:pt idx="135">
                  <c:v>0.91469999999999996</c:v>
                </c:pt>
                <c:pt idx="136">
                  <c:v>0.91349999999999998</c:v>
                </c:pt>
                <c:pt idx="137">
                  <c:v>0.90539999999999998</c:v>
                </c:pt>
                <c:pt idx="138">
                  <c:v>0.88790000000000002</c:v>
                </c:pt>
                <c:pt idx="139">
                  <c:v>0.90690000000000004</c:v>
                </c:pt>
                <c:pt idx="140">
                  <c:v>0.93069999999999997</c:v>
                </c:pt>
                <c:pt idx="141">
                  <c:v>0.94930000000000003</c:v>
                </c:pt>
                <c:pt idx="142">
                  <c:v>0.9647</c:v>
                </c:pt>
                <c:pt idx="143">
                  <c:v>0.97709999999999997</c:v>
                </c:pt>
                <c:pt idx="144">
                  <c:v>0.98799999999999999</c:v>
                </c:pt>
                <c:pt idx="145">
                  <c:v>0.99770000000000003</c:v>
                </c:pt>
                <c:pt idx="146">
                  <c:v>1.0071000000000001</c:v>
                </c:pt>
                <c:pt idx="147">
                  <c:v>1.0159</c:v>
                </c:pt>
                <c:pt idx="148">
                  <c:v>1.0249999999999999</c:v>
                </c:pt>
                <c:pt idx="149">
                  <c:v>1.0341</c:v>
                </c:pt>
                <c:pt idx="150">
                  <c:v>1.0430999999999999</c:v>
                </c:pt>
                <c:pt idx="151">
                  <c:v>1.0518000000000001</c:v>
                </c:pt>
                <c:pt idx="152">
                  <c:v>1.0599000000000001</c:v>
                </c:pt>
                <c:pt idx="153">
                  <c:v>1.0667</c:v>
                </c:pt>
                <c:pt idx="154">
                  <c:v>1.071</c:v>
                </c:pt>
                <c:pt idx="155">
                  <c:v>1.0720000000000001</c:v>
                </c:pt>
                <c:pt idx="156">
                  <c:v>1.0680000000000001</c:v>
                </c:pt>
                <c:pt idx="157">
                  <c:v>1.0569</c:v>
                </c:pt>
                <c:pt idx="158">
                  <c:v>1.0359</c:v>
                </c:pt>
                <c:pt idx="159">
                  <c:v>1.0878000000000001</c:v>
                </c:pt>
                <c:pt idx="160">
                  <c:v>1.1331</c:v>
                </c:pt>
                <c:pt idx="161">
                  <c:v>1.1283000000000001</c:v>
                </c:pt>
                <c:pt idx="162">
                  <c:v>1.0939000000000001</c:v>
                </c:pt>
                <c:pt idx="163">
                  <c:v>1.0465</c:v>
                </c:pt>
                <c:pt idx="164">
                  <c:v>0.99099999999999999</c:v>
                </c:pt>
                <c:pt idx="165">
                  <c:v>0.92979999999999996</c:v>
                </c:pt>
                <c:pt idx="166">
                  <c:v>0.86570000000000003</c:v>
                </c:pt>
                <c:pt idx="167">
                  <c:v>0.79930000000000001</c:v>
                </c:pt>
                <c:pt idx="168">
                  <c:v>1.0734999999999999</c:v>
                </c:pt>
                <c:pt idx="169">
                  <c:v>1.0760000000000001</c:v>
                </c:pt>
                <c:pt idx="170">
                  <c:v>1.075</c:v>
                </c:pt>
                <c:pt idx="171">
                  <c:v>1.073</c:v>
                </c:pt>
                <c:pt idx="172">
                  <c:v>1.0719000000000001</c:v>
                </c:pt>
                <c:pt idx="173">
                  <c:v>1.0739000000000001</c:v>
                </c:pt>
                <c:pt idx="174">
                  <c:v>1.0801000000000001</c:v>
                </c:pt>
                <c:pt idx="175">
                  <c:v>1.0916999999999999</c:v>
                </c:pt>
                <c:pt idx="176">
                  <c:v>1.1094999999999999</c:v>
                </c:pt>
                <c:pt idx="177">
                  <c:v>1.1336999999999999</c:v>
                </c:pt>
                <c:pt idx="178">
                  <c:v>1.1648000000000001</c:v>
                </c:pt>
                <c:pt idx="179">
                  <c:v>1.2024999999999999</c:v>
                </c:pt>
                <c:pt idx="180">
                  <c:v>1.2463</c:v>
                </c:pt>
                <c:pt idx="181">
                  <c:v>1.2949999999999999</c:v>
                </c:pt>
                <c:pt idx="182">
                  <c:v>1.3472</c:v>
                </c:pt>
                <c:pt idx="183">
                  <c:v>1.3998999999999999</c:v>
                </c:pt>
                <c:pt idx="184">
                  <c:v>1.4496</c:v>
                </c:pt>
                <c:pt idx="185">
                  <c:v>1.4906999999999999</c:v>
                </c:pt>
                <c:pt idx="186">
                  <c:v>1.5178</c:v>
                </c:pt>
                <c:pt idx="187">
                  <c:v>1.542</c:v>
                </c:pt>
                <c:pt idx="188">
                  <c:v>1.5563</c:v>
                </c:pt>
                <c:pt idx="189">
                  <c:v>1.5621</c:v>
                </c:pt>
                <c:pt idx="190">
                  <c:v>1.5647</c:v>
                </c:pt>
                <c:pt idx="191">
                  <c:v>1.5659000000000001</c:v>
                </c:pt>
                <c:pt idx="192">
                  <c:v>1.5672999999999999</c:v>
                </c:pt>
                <c:pt idx="193">
                  <c:v>1.5702</c:v>
                </c:pt>
                <c:pt idx="194">
                  <c:v>1.5760000000000001</c:v>
                </c:pt>
                <c:pt idx="195">
                  <c:v>1.5857000000000001</c:v>
                </c:pt>
                <c:pt idx="196">
                  <c:v>1.5996999999999999</c:v>
                </c:pt>
                <c:pt idx="197">
                  <c:v>1.6189</c:v>
                </c:pt>
                <c:pt idx="198">
                  <c:v>1.6438999999999999</c:v>
                </c:pt>
                <c:pt idx="199">
                  <c:v>1.6744000000000001</c:v>
                </c:pt>
                <c:pt idx="200">
                  <c:v>1.7113</c:v>
                </c:pt>
                <c:pt idx="201">
                  <c:v>1.7544</c:v>
                </c:pt>
                <c:pt idx="202">
                  <c:v>1.8038000000000001</c:v>
                </c:pt>
                <c:pt idx="203">
                  <c:v>1.8593999999999999</c:v>
                </c:pt>
                <c:pt idx="204">
                  <c:v>1.9209000000000001</c:v>
                </c:pt>
                <c:pt idx="205">
                  <c:v>1.9877</c:v>
                </c:pt>
                <c:pt idx="206">
                  <c:v>2.0594000000000001</c:v>
                </c:pt>
                <c:pt idx="207">
                  <c:v>2.1347999999999998</c:v>
                </c:pt>
                <c:pt idx="208">
                  <c:v>2.2122999999999999</c:v>
                </c:pt>
                <c:pt idx="209">
                  <c:v>2.2896999999999998</c:v>
                </c:pt>
                <c:pt idx="210">
                  <c:v>2.3645</c:v>
                </c:pt>
                <c:pt idx="211">
                  <c:v>2.4327000000000001</c:v>
                </c:pt>
                <c:pt idx="212">
                  <c:v>2.4893000000000001</c:v>
                </c:pt>
                <c:pt idx="213">
                  <c:v>2.5274999999999999</c:v>
                </c:pt>
                <c:pt idx="214">
                  <c:v>2.5377999999999998</c:v>
                </c:pt>
                <c:pt idx="215">
                  <c:v>0.6956</c:v>
                </c:pt>
                <c:pt idx="216">
                  <c:v>0.94059999999999999</c:v>
                </c:pt>
                <c:pt idx="217">
                  <c:v>1.2345999999999999</c:v>
                </c:pt>
                <c:pt idx="218">
                  <c:v>1.5570999999999999</c:v>
                </c:pt>
                <c:pt idx="219">
                  <c:v>1.8729</c:v>
                </c:pt>
                <c:pt idx="220">
                  <c:v>3.2467000000000001</c:v>
                </c:pt>
                <c:pt idx="221">
                  <c:v>3.3380999999999998</c:v>
                </c:pt>
                <c:pt idx="222">
                  <c:v>3.5703</c:v>
                </c:pt>
                <c:pt idx="223">
                  <c:v>3.6349999999999998</c:v>
                </c:pt>
                <c:pt idx="224">
                  <c:v>3.6633</c:v>
                </c:pt>
                <c:pt idx="225">
                  <c:v>3.6707000000000001</c:v>
                </c:pt>
                <c:pt idx="226">
                  <c:v>3.6657999999999999</c:v>
                </c:pt>
                <c:pt idx="227">
                  <c:v>3.6543999999999999</c:v>
                </c:pt>
                <c:pt idx="228">
                  <c:v>3.6385000000000001</c:v>
                </c:pt>
                <c:pt idx="229">
                  <c:v>3.6154000000000002</c:v>
                </c:pt>
                <c:pt idx="230">
                  <c:v>3.5792000000000002</c:v>
                </c:pt>
                <c:pt idx="231">
                  <c:v>3.5186999999999999</c:v>
                </c:pt>
                <c:pt idx="232">
                  <c:v>1.3181</c:v>
                </c:pt>
                <c:pt idx="233">
                  <c:v>1.3168</c:v>
                </c:pt>
                <c:pt idx="234">
                  <c:v>1.3026</c:v>
                </c:pt>
                <c:pt idx="235">
                  <c:v>1.2790999999999999</c:v>
                </c:pt>
                <c:pt idx="236">
                  <c:v>1.2490000000000001</c:v>
                </c:pt>
                <c:pt idx="237">
                  <c:v>1.2148000000000001</c:v>
                </c:pt>
                <c:pt idx="238">
                  <c:v>1.1782999999999999</c:v>
                </c:pt>
                <c:pt idx="239">
                  <c:v>1.1406000000000001</c:v>
                </c:pt>
                <c:pt idx="240">
                  <c:v>1.1032999999999999</c:v>
                </c:pt>
                <c:pt idx="241">
                  <c:v>1.0664</c:v>
                </c:pt>
                <c:pt idx="242">
                  <c:v>1.0310999999999999</c:v>
                </c:pt>
                <c:pt idx="243">
                  <c:v>0.99790000000000001</c:v>
                </c:pt>
                <c:pt idx="244">
                  <c:v>0.96689999999999998</c:v>
                </c:pt>
                <c:pt idx="245">
                  <c:v>0.93859999999999999</c:v>
                </c:pt>
                <c:pt idx="246">
                  <c:v>0.9133</c:v>
                </c:pt>
                <c:pt idx="247">
                  <c:v>0.89090000000000003</c:v>
                </c:pt>
                <c:pt idx="248">
                  <c:v>0.87170000000000003</c:v>
                </c:pt>
                <c:pt idx="249">
                  <c:v>0.85570000000000002</c:v>
                </c:pt>
                <c:pt idx="250">
                  <c:v>0.84309999999999996</c:v>
                </c:pt>
                <c:pt idx="251">
                  <c:v>0.83389999999999997</c:v>
                </c:pt>
                <c:pt idx="252">
                  <c:v>0.82779999999999998</c:v>
                </c:pt>
                <c:pt idx="253">
                  <c:v>0.82479999999999998</c:v>
                </c:pt>
                <c:pt idx="254">
                  <c:v>0.82499999999999996</c:v>
                </c:pt>
                <c:pt idx="255">
                  <c:v>0.82799999999999996</c:v>
                </c:pt>
                <c:pt idx="256">
                  <c:v>0.8337</c:v>
                </c:pt>
                <c:pt idx="257">
                  <c:v>0.8417</c:v>
                </c:pt>
                <c:pt idx="258">
                  <c:v>0.85160000000000002</c:v>
                </c:pt>
                <c:pt idx="259">
                  <c:v>0.86250000000000004</c:v>
                </c:pt>
                <c:pt idx="260">
                  <c:v>0.874</c:v>
                </c:pt>
                <c:pt idx="261">
                  <c:v>0.8851</c:v>
                </c:pt>
                <c:pt idx="262">
                  <c:v>0.89400000000000002</c:v>
                </c:pt>
                <c:pt idx="263">
                  <c:v>0.89980000000000004</c:v>
                </c:pt>
                <c:pt idx="264">
                  <c:v>0.89990000000000003</c:v>
                </c:pt>
                <c:pt idx="265">
                  <c:v>0.89180000000000004</c:v>
                </c:pt>
                <c:pt idx="266">
                  <c:v>0.50380000000000003</c:v>
                </c:pt>
                <c:pt idx="267">
                  <c:v>0.53380000000000005</c:v>
                </c:pt>
                <c:pt idx="268">
                  <c:v>0.56269999999999998</c:v>
                </c:pt>
                <c:pt idx="269">
                  <c:v>0.59140000000000004</c:v>
                </c:pt>
                <c:pt idx="270">
                  <c:v>0.62070000000000003</c:v>
                </c:pt>
                <c:pt idx="271">
                  <c:v>0.65049999999999997</c:v>
                </c:pt>
                <c:pt idx="272">
                  <c:v>0.68149999999999999</c:v>
                </c:pt>
                <c:pt idx="273">
                  <c:v>0.71350000000000002</c:v>
                </c:pt>
                <c:pt idx="274">
                  <c:v>0.74709999999999999</c:v>
                </c:pt>
                <c:pt idx="275">
                  <c:v>0.78220000000000001</c:v>
                </c:pt>
                <c:pt idx="276">
                  <c:v>0.81879999999999997</c:v>
                </c:pt>
                <c:pt idx="277">
                  <c:v>0.85670000000000002</c:v>
                </c:pt>
                <c:pt idx="278">
                  <c:v>0.89559999999999995</c:v>
                </c:pt>
                <c:pt idx="279">
                  <c:v>0.93489999999999995</c:v>
                </c:pt>
                <c:pt idx="280">
                  <c:v>0.97419999999999995</c:v>
                </c:pt>
                <c:pt idx="281">
                  <c:v>1.0127999999999999</c:v>
                </c:pt>
                <c:pt idx="282">
                  <c:v>1.0490999999999999</c:v>
                </c:pt>
                <c:pt idx="283">
                  <c:v>1.0822000000000001</c:v>
                </c:pt>
                <c:pt idx="284">
                  <c:v>1.1093999999999999</c:v>
                </c:pt>
                <c:pt idx="285">
                  <c:v>1.1287</c:v>
                </c:pt>
                <c:pt idx="286">
                  <c:v>1.1366000000000001</c:v>
                </c:pt>
                <c:pt idx="287">
                  <c:v>1.1464000000000001</c:v>
                </c:pt>
                <c:pt idx="288">
                  <c:v>1.181</c:v>
                </c:pt>
                <c:pt idx="289">
                  <c:v>1.2272000000000001</c:v>
                </c:pt>
                <c:pt idx="290">
                  <c:v>1.2876000000000001</c:v>
                </c:pt>
                <c:pt idx="291">
                  <c:v>1.3641000000000001</c:v>
                </c:pt>
                <c:pt idx="292">
                  <c:v>1.4578</c:v>
                </c:pt>
                <c:pt idx="293">
                  <c:v>1.5674999999999999</c:v>
                </c:pt>
                <c:pt idx="294">
                  <c:v>1.6908000000000001</c:v>
                </c:pt>
                <c:pt idx="295">
                  <c:v>1.8231999999999999</c:v>
                </c:pt>
                <c:pt idx="296">
                  <c:v>1.9579</c:v>
                </c:pt>
                <c:pt idx="297">
                  <c:v>1.9965999999999999</c:v>
                </c:pt>
                <c:pt idx="298">
                  <c:v>1.8727</c:v>
                </c:pt>
                <c:pt idx="299">
                  <c:v>1.7246999999999999</c:v>
                </c:pt>
                <c:pt idx="300">
                  <c:v>1.5664</c:v>
                </c:pt>
                <c:pt idx="301">
                  <c:v>1.4095</c:v>
                </c:pt>
                <c:pt idx="302">
                  <c:v>1.2621</c:v>
                </c:pt>
                <c:pt idx="303">
                  <c:v>1.1309</c:v>
                </c:pt>
                <c:pt idx="304">
                  <c:v>1.0187999999999999</c:v>
                </c:pt>
                <c:pt idx="305">
                  <c:v>0.9274</c:v>
                </c:pt>
                <c:pt idx="306">
                  <c:v>0.85399999999999998</c:v>
                </c:pt>
                <c:pt idx="307">
                  <c:v>0.83340000000000003</c:v>
                </c:pt>
                <c:pt idx="308">
                  <c:v>0.85009999999999997</c:v>
                </c:pt>
                <c:pt idx="309">
                  <c:v>0.86160000000000003</c:v>
                </c:pt>
                <c:pt idx="310">
                  <c:v>0.86909999999999998</c:v>
                </c:pt>
                <c:pt idx="311">
                  <c:v>0.87390000000000001</c:v>
                </c:pt>
                <c:pt idx="312">
                  <c:v>0.87680000000000002</c:v>
                </c:pt>
                <c:pt idx="313">
                  <c:v>0.87819999999999998</c:v>
                </c:pt>
                <c:pt idx="314">
                  <c:v>0.87890000000000001</c:v>
                </c:pt>
                <c:pt idx="315">
                  <c:v>0.87890000000000001</c:v>
                </c:pt>
                <c:pt idx="316">
                  <c:v>0.87890000000000001</c:v>
                </c:pt>
                <c:pt idx="317">
                  <c:v>0.87929999999999997</c:v>
                </c:pt>
                <c:pt idx="318">
                  <c:v>0.88</c:v>
                </c:pt>
                <c:pt idx="319">
                  <c:v>0.88119999999999998</c:v>
                </c:pt>
                <c:pt idx="320">
                  <c:v>0.88349999999999995</c:v>
                </c:pt>
                <c:pt idx="321">
                  <c:v>0.88680000000000003</c:v>
                </c:pt>
                <c:pt idx="322">
                  <c:v>0.89100000000000001</c:v>
                </c:pt>
                <c:pt idx="323">
                  <c:v>0.89610000000000001</c:v>
                </c:pt>
                <c:pt idx="324">
                  <c:v>0.90280000000000005</c:v>
                </c:pt>
                <c:pt idx="325">
                  <c:v>0.91039999999999999</c:v>
                </c:pt>
                <c:pt idx="326">
                  <c:v>0.91959999999999997</c:v>
                </c:pt>
                <c:pt idx="327">
                  <c:v>0.93010000000000004</c:v>
                </c:pt>
                <c:pt idx="328">
                  <c:v>0.94179999999999997</c:v>
                </c:pt>
                <c:pt idx="329">
                  <c:v>0.95509999999999995</c:v>
                </c:pt>
                <c:pt idx="330">
                  <c:v>0.96960000000000002</c:v>
                </c:pt>
                <c:pt idx="331">
                  <c:v>0.98540000000000005</c:v>
                </c:pt>
                <c:pt idx="332">
                  <c:v>1.0026999999999999</c:v>
                </c:pt>
                <c:pt idx="333">
                  <c:v>1.0208999999999999</c:v>
                </c:pt>
                <c:pt idx="334">
                  <c:v>1.0404</c:v>
                </c:pt>
                <c:pt idx="335">
                  <c:v>1.0609999999999999</c:v>
                </c:pt>
                <c:pt idx="336">
                  <c:v>1.0824</c:v>
                </c:pt>
                <c:pt idx="337">
                  <c:v>1.1041000000000001</c:v>
                </c:pt>
                <c:pt idx="338">
                  <c:v>1.1261000000000001</c:v>
                </c:pt>
                <c:pt idx="339">
                  <c:v>1.1477999999999999</c:v>
                </c:pt>
                <c:pt idx="340">
                  <c:v>1.1691</c:v>
                </c:pt>
                <c:pt idx="341">
                  <c:v>1.1886000000000001</c:v>
                </c:pt>
                <c:pt idx="342">
                  <c:v>1.2054</c:v>
                </c:pt>
                <c:pt idx="343">
                  <c:v>1.2191000000000001</c:v>
                </c:pt>
                <c:pt idx="344">
                  <c:v>1.2275</c:v>
                </c:pt>
                <c:pt idx="345">
                  <c:v>1.2290000000000001</c:v>
                </c:pt>
                <c:pt idx="346">
                  <c:v>1.2213000000000001</c:v>
                </c:pt>
                <c:pt idx="347">
                  <c:v>1.2015</c:v>
                </c:pt>
                <c:pt idx="348">
                  <c:v>1.1954</c:v>
                </c:pt>
                <c:pt idx="349">
                  <c:v>1.1839999999999999</c:v>
                </c:pt>
                <c:pt idx="350">
                  <c:v>1.1682999999999999</c:v>
                </c:pt>
                <c:pt idx="351">
                  <c:v>1.1527000000000001</c:v>
                </c:pt>
                <c:pt idx="352">
                  <c:v>1.1395999999999999</c:v>
                </c:pt>
                <c:pt idx="353">
                  <c:v>1.1321000000000001</c:v>
                </c:pt>
                <c:pt idx="354">
                  <c:v>1.1315999999999999</c:v>
                </c:pt>
                <c:pt idx="355">
                  <c:v>1.1393</c:v>
                </c:pt>
                <c:pt idx="356">
                  <c:v>1.1559999999999999</c:v>
                </c:pt>
                <c:pt idx="357">
                  <c:v>1.1813</c:v>
                </c:pt>
                <c:pt idx="358">
                  <c:v>1.2145999999999999</c:v>
                </c:pt>
                <c:pt idx="359">
                  <c:v>1.254</c:v>
                </c:pt>
                <c:pt idx="360">
                  <c:v>1.2966</c:v>
                </c:pt>
                <c:pt idx="361">
                  <c:v>1.3375999999999999</c:v>
                </c:pt>
                <c:pt idx="362">
                  <c:v>1.3707</c:v>
                </c:pt>
                <c:pt idx="363">
                  <c:v>1.4056</c:v>
                </c:pt>
                <c:pt idx="364">
                  <c:v>1.4418</c:v>
                </c:pt>
                <c:pt idx="365">
                  <c:v>1.4648000000000001</c:v>
                </c:pt>
                <c:pt idx="366">
                  <c:v>1.4781</c:v>
                </c:pt>
                <c:pt idx="367">
                  <c:v>1.4832000000000001</c:v>
                </c:pt>
                <c:pt idx="368">
                  <c:v>1.4807999999999999</c:v>
                </c:pt>
                <c:pt idx="369">
                  <c:v>1.4708000000000001</c:v>
                </c:pt>
                <c:pt idx="370">
                  <c:v>1.4519</c:v>
                </c:pt>
                <c:pt idx="371">
                  <c:v>1.4214</c:v>
                </c:pt>
                <c:pt idx="372">
                  <c:v>1.3746</c:v>
                </c:pt>
                <c:pt idx="373">
                  <c:v>0.49259999999999998</c:v>
                </c:pt>
                <c:pt idx="374">
                  <c:v>0.52400000000000002</c:v>
                </c:pt>
                <c:pt idx="375">
                  <c:v>0.55210000000000004</c:v>
                </c:pt>
                <c:pt idx="376">
                  <c:v>0.57789999999999997</c:v>
                </c:pt>
                <c:pt idx="377">
                  <c:v>0.6018</c:v>
                </c:pt>
                <c:pt idx="378">
                  <c:v>0.62429999999999997</c:v>
                </c:pt>
                <c:pt idx="379">
                  <c:v>0.64590000000000003</c:v>
                </c:pt>
                <c:pt idx="380">
                  <c:v>0.6663</c:v>
                </c:pt>
                <c:pt idx="381">
                  <c:v>0.68520000000000003</c:v>
                </c:pt>
                <c:pt idx="382">
                  <c:v>0.70230000000000004</c:v>
                </c:pt>
                <c:pt idx="383">
                  <c:v>0.7167</c:v>
                </c:pt>
                <c:pt idx="384">
                  <c:v>0.72719999999999996</c:v>
                </c:pt>
                <c:pt idx="385">
                  <c:v>0.7319</c:v>
                </c:pt>
                <c:pt idx="386">
                  <c:v>0.72829999999999995</c:v>
                </c:pt>
                <c:pt idx="387">
                  <c:v>0.71960000000000002</c:v>
                </c:pt>
                <c:pt idx="388">
                  <c:v>0.72889999999999999</c:v>
                </c:pt>
                <c:pt idx="389">
                  <c:v>0.73240000000000005</c:v>
                </c:pt>
                <c:pt idx="390">
                  <c:v>0.7319</c:v>
                </c:pt>
                <c:pt idx="391">
                  <c:v>0.72889999999999999</c:v>
                </c:pt>
                <c:pt idx="392">
                  <c:v>0.72399999999999998</c:v>
                </c:pt>
                <c:pt idx="393">
                  <c:v>0.71799999999999997</c:v>
                </c:pt>
                <c:pt idx="394">
                  <c:v>0.71140000000000003</c:v>
                </c:pt>
                <c:pt idx="395">
                  <c:v>0.70520000000000005</c:v>
                </c:pt>
                <c:pt idx="396">
                  <c:v>0.69899999999999995</c:v>
                </c:pt>
                <c:pt idx="397">
                  <c:v>0.69359999999999999</c:v>
                </c:pt>
                <c:pt idx="398">
                  <c:v>0.68879999999999997</c:v>
                </c:pt>
                <c:pt idx="399">
                  <c:v>0.68479999999999996</c:v>
                </c:pt>
                <c:pt idx="400">
                  <c:v>0.68210000000000004</c:v>
                </c:pt>
                <c:pt idx="401">
                  <c:v>0.68020000000000003</c:v>
                </c:pt>
                <c:pt idx="402">
                  <c:v>0.67930000000000001</c:v>
                </c:pt>
                <c:pt idx="403">
                  <c:v>0.6794</c:v>
                </c:pt>
                <c:pt idx="404">
                  <c:v>0.68049999999999999</c:v>
                </c:pt>
                <c:pt idx="405">
                  <c:v>0.68240000000000001</c:v>
                </c:pt>
                <c:pt idx="406">
                  <c:v>0.68469999999999998</c:v>
                </c:pt>
                <c:pt idx="407">
                  <c:v>0.6875</c:v>
                </c:pt>
                <c:pt idx="408">
                  <c:v>0.69030000000000002</c:v>
                </c:pt>
                <c:pt idx="409">
                  <c:v>0.69289999999999996</c:v>
                </c:pt>
                <c:pt idx="410">
                  <c:v>0.69430000000000003</c:v>
                </c:pt>
                <c:pt idx="411">
                  <c:v>0.69430000000000003</c:v>
                </c:pt>
                <c:pt idx="412">
                  <c:v>0.69210000000000005</c:v>
                </c:pt>
                <c:pt idx="413">
                  <c:v>0.6865</c:v>
                </c:pt>
                <c:pt idx="414">
                  <c:v>0.67600000000000005</c:v>
                </c:pt>
                <c:pt idx="415">
                  <c:v>0.66269999999999996</c:v>
                </c:pt>
                <c:pt idx="416">
                  <c:v>0.67079999999999995</c:v>
                </c:pt>
                <c:pt idx="417">
                  <c:v>0.67259999999999998</c:v>
                </c:pt>
                <c:pt idx="418">
                  <c:v>0.66990000000000005</c:v>
                </c:pt>
                <c:pt idx="419">
                  <c:v>0.66420000000000001</c:v>
                </c:pt>
                <c:pt idx="420">
                  <c:v>0.65649999999999997</c:v>
                </c:pt>
                <c:pt idx="421">
                  <c:v>0.64770000000000005</c:v>
                </c:pt>
                <c:pt idx="422">
                  <c:v>0.63849999999999996</c:v>
                </c:pt>
                <c:pt idx="423">
                  <c:v>0.62980000000000003</c:v>
                </c:pt>
                <c:pt idx="424">
                  <c:v>0.62190000000000001</c:v>
                </c:pt>
                <c:pt idx="425">
                  <c:v>0.61499999999999999</c:v>
                </c:pt>
                <c:pt idx="426">
                  <c:v>0.60960000000000003</c:v>
                </c:pt>
                <c:pt idx="427">
                  <c:v>0.60599999999999998</c:v>
                </c:pt>
                <c:pt idx="428">
                  <c:v>0.60419999999999996</c:v>
                </c:pt>
                <c:pt idx="429">
                  <c:v>0.60450000000000004</c:v>
                </c:pt>
                <c:pt idx="430">
                  <c:v>0.60670000000000002</c:v>
                </c:pt>
                <c:pt idx="431">
                  <c:v>0.61099999999999999</c:v>
                </c:pt>
                <c:pt idx="432">
                  <c:v>0.61670000000000003</c:v>
                </c:pt>
                <c:pt idx="433">
                  <c:v>0.62390000000000001</c:v>
                </c:pt>
                <c:pt idx="434">
                  <c:v>0.63219999999999998</c:v>
                </c:pt>
                <c:pt idx="435">
                  <c:v>0.64070000000000005</c:v>
                </c:pt>
                <c:pt idx="436">
                  <c:v>0.64890000000000003</c:v>
                </c:pt>
                <c:pt idx="437">
                  <c:v>0.65549999999999997</c:v>
                </c:pt>
                <c:pt idx="438">
                  <c:v>0.65890000000000004</c:v>
                </c:pt>
                <c:pt idx="439">
                  <c:v>0.6573</c:v>
                </c:pt>
                <c:pt idx="440">
                  <c:v>0.66020000000000001</c:v>
                </c:pt>
                <c:pt idx="441">
                  <c:v>0.70420000000000005</c:v>
                </c:pt>
                <c:pt idx="442">
                  <c:v>0.74690000000000001</c:v>
                </c:pt>
                <c:pt idx="443">
                  <c:v>0.79020000000000001</c:v>
                </c:pt>
                <c:pt idx="444">
                  <c:v>0.83460000000000001</c:v>
                </c:pt>
                <c:pt idx="445">
                  <c:v>0.88149999999999995</c:v>
                </c:pt>
                <c:pt idx="446">
                  <c:v>0.93130000000000002</c:v>
                </c:pt>
                <c:pt idx="447">
                  <c:v>0.98450000000000004</c:v>
                </c:pt>
                <c:pt idx="448">
                  <c:v>1.042</c:v>
                </c:pt>
                <c:pt idx="449">
                  <c:v>1.1034999999999999</c:v>
                </c:pt>
                <c:pt idx="450">
                  <c:v>1.1697</c:v>
                </c:pt>
                <c:pt idx="451">
                  <c:v>1.24</c:v>
                </c:pt>
                <c:pt idx="452">
                  <c:v>1.3140000000000001</c:v>
                </c:pt>
                <c:pt idx="453">
                  <c:v>1.3911</c:v>
                </c:pt>
                <c:pt idx="454">
                  <c:v>1.4705999999999999</c:v>
                </c:pt>
                <c:pt idx="455">
                  <c:v>1.5508999999999999</c:v>
                </c:pt>
                <c:pt idx="456">
                  <c:v>1.6297999999999999</c:v>
                </c:pt>
                <c:pt idx="457">
                  <c:v>1.7045999999999999</c:v>
                </c:pt>
                <c:pt idx="458">
                  <c:v>1.7719</c:v>
                </c:pt>
                <c:pt idx="459">
                  <c:v>1.8265</c:v>
                </c:pt>
                <c:pt idx="460">
                  <c:v>1.8621000000000001</c:v>
                </c:pt>
                <c:pt idx="461">
                  <c:v>1.87</c:v>
                </c:pt>
                <c:pt idx="462">
                  <c:v>1.9865999999999999</c:v>
                </c:pt>
                <c:pt idx="463">
                  <c:v>2.1040999999999999</c:v>
                </c:pt>
                <c:pt idx="464">
                  <c:v>2.2277</c:v>
                </c:pt>
                <c:pt idx="465">
                  <c:v>2.3605</c:v>
                </c:pt>
                <c:pt idx="466">
                  <c:v>2.5043000000000002</c:v>
                </c:pt>
                <c:pt idx="467">
                  <c:v>2.6589</c:v>
                </c:pt>
                <c:pt idx="468">
                  <c:v>2.8220999999999998</c:v>
                </c:pt>
                <c:pt idx="469">
                  <c:v>2.9901</c:v>
                </c:pt>
                <c:pt idx="470">
                  <c:v>3.1556000000000002</c:v>
                </c:pt>
                <c:pt idx="471">
                  <c:v>3.3088000000000002</c:v>
                </c:pt>
                <c:pt idx="472">
                  <c:v>3.4340000000000002</c:v>
                </c:pt>
                <c:pt idx="473">
                  <c:v>3.5083000000000002</c:v>
                </c:pt>
                <c:pt idx="474">
                  <c:v>7.8330000000000002</c:v>
                </c:pt>
                <c:pt idx="475">
                  <c:v>8.3094000000000001</c:v>
                </c:pt>
                <c:pt idx="476">
                  <c:v>8.7568000000000001</c:v>
                </c:pt>
                <c:pt idx="477">
                  <c:v>9.1866000000000003</c:v>
                </c:pt>
                <c:pt idx="478">
                  <c:v>9.6067999999999998</c:v>
                </c:pt>
                <c:pt idx="479">
                  <c:v>10.0219</c:v>
                </c:pt>
                <c:pt idx="480">
                  <c:v>10.433999999999999</c:v>
                </c:pt>
                <c:pt idx="481">
                  <c:v>10.8413</c:v>
                </c:pt>
                <c:pt idx="482">
                  <c:v>11.2394</c:v>
                </c:pt>
                <c:pt idx="483">
                  <c:v>11.6191</c:v>
                </c:pt>
                <c:pt idx="484">
                  <c:v>11.965199999999999</c:v>
                </c:pt>
                <c:pt idx="485">
                  <c:v>12.255599999999999</c:v>
                </c:pt>
                <c:pt idx="486">
                  <c:v>12.4543</c:v>
                </c:pt>
                <c:pt idx="487">
                  <c:v>12.5038</c:v>
                </c:pt>
                <c:pt idx="488">
                  <c:v>1.0361</c:v>
                </c:pt>
                <c:pt idx="489">
                  <c:v>0.9012</c:v>
                </c:pt>
                <c:pt idx="490">
                  <c:v>0.83730000000000004</c:v>
                </c:pt>
                <c:pt idx="491">
                  <c:v>0.87039999999999995</c:v>
                </c:pt>
                <c:pt idx="492">
                  <c:v>0.99690000000000001</c:v>
                </c:pt>
                <c:pt idx="493">
                  <c:v>5.9908000000000001</c:v>
                </c:pt>
                <c:pt idx="494">
                  <c:v>5.9092000000000002</c:v>
                </c:pt>
                <c:pt idx="495">
                  <c:v>5.7385999999999999</c:v>
                </c:pt>
                <c:pt idx="496">
                  <c:v>5.5038999999999998</c:v>
                </c:pt>
                <c:pt idx="497">
                  <c:v>5.2201000000000004</c:v>
                </c:pt>
                <c:pt idx="498">
                  <c:v>4.8949999999999996</c:v>
                </c:pt>
                <c:pt idx="499">
                  <c:v>4.5316999999999998</c:v>
                </c:pt>
                <c:pt idx="500">
                  <c:v>4.1287000000000003</c:v>
                </c:pt>
                <c:pt idx="501">
                  <c:v>3.6798000000000002</c:v>
                </c:pt>
                <c:pt idx="502">
                  <c:v>1.4282999999999999</c:v>
                </c:pt>
                <c:pt idx="503">
                  <c:v>1.1782999999999999</c:v>
                </c:pt>
                <c:pt idx="504">
                  <c:v>0.92420000000000002</c:v>
                </c:pt>
                <c:pt idx="505">
                  <c:v>0.85680000000000001</c:v>
                </c:pt>
                <c:pt idx="506">
                  <c:v>0.81240000000000001</c:v>
                </c:pt>
                <c:pt idx="507">
                  <c:v>0.751</c:v>
                </c:pt>
                <c:pt idx="508">
                  <c:v>0.67659999999999998</c:v>
                </c:pt>
                <c:pt idx="509">
                  <c:v>0.64419999999999999</c:v>
                </c:pt>
                <c:pt idx="510">
                  <c:v>0.63959999999999995</c:v>
                </c:pt>
                <c:pt idx="511">
                  <c:v>0.63060000000000005</c:v>
                </c:pt>
                <c:pt idx="512">
                  <c:v>0.61980000000000002</c:v>
                </c:pt>
                <c:pt idx="513">
                  <c:v>0.60799999999999998</c:v>
                </c:pt>
                <c:pt idx="514">
                  <c:v>0.59699999999999998</c:v>
                </c:pt>
                <c:pt idx="515">
                  <c:v>0.58809999999999996</c:v>
                </c:pt>
                <c:pt idx="516">
                  <c:v>0.58199999999999996</c:v>
                </c:pt>
                <c:pt idx="517">
                  <c:v>0.57899999999999996</c:v>
                </c:pt>
                <c:pt idx="518">
                  <c:v>0.58009999999999995</c:v>
                </c:pt>
                <c:pt idx="519">
                  <c:v>0.58530000000000004</c:v>
                </c:pt>
                <c:pt idx="520">
                  <c:v>0.5948</c:v>
                </c:pt>
                <c:pt idx="521">
                  <c:v>0.60899999999999999</c:v>
                </c:pt>
                <c:pt idx="522">
                  <c:v>0.62739999999999996</c:v>
                </c:pt>
                <c:pt idx="523">
                  <c:v>0.64970000000000006</c:v>
                </c:pt>
                <c:pt idx="524">
                  <c:v>0.67500000000000004</c:v>
                </c:pt>
                <c:pt idx="525">
                  <c:v>0.70250000000000001</c:v>
                </c:pt>
                <c:pt idx="526">
                  <c:v>0.73060000000000003</c:v>
                </c:pt>
                <c:pt idx="527">
                  <c:v>0.75700000000000001</c:v>
                </c:pt>
                <c:pt idx="528">
                  <c:v>0.77839999999999998</c:v>
                </c:pt>
                <c:pt idx="529">
                  <c:v>0.79110000000000003</c:v>
                </c:pt>
                <c:pt idx="530">
                  <c:v>0.65620000000000001</c:v>
                </c:pt>
                <c:pt idx="531">
                  <c:v>0.4884</c:v>
                </c:pt>
                <c:pt idx="532">
                  <c:v>0.33850000000000002</c:v>
                </c:pt>
                <c:pt idx="533">
                  <c:v>0.21920000000000001</c:v>
                </c:pt>
                <c:pt idx="534">
                  <c:v>0.1394</c:v>
                </c:pt>
                <c:pt idx="535">
                  <c:v>0.1031</c:v>
                </c:pt>
                <c:pt idx="536">
                  <c:v>0.10829999999999999</c:v>
                </c:pt>
                <c:pt idx="537">
                  <c:v>0.1273</c:v>
                </c:pt>
                <c:pt idx="538">
                  <c:v>0.1193</c:v>
                </c:pt>
                <c:pt idx="539">
                  <c:v>0.13420000000000001</c:v>
                </c:pt>
                <c:pt idx="540">
                  <c:v>0.17199999999999999</c:v>
                </c:pt>
                <c:pt idx="541">
                  <c:v>0.2019</c:v>
                </c:pt>
                <c:pt idx="542">
                  <c:v>0.18529999999999999</c:v>
                </c:pt>
                <c:pt idx="543">
                  <c:v>0.17630000000000001</c:v>
                </c:pt>
                <c:pt idx="544">
                  <c:v>0.1794</c:v>
                </c:pt>
                <c:pt idx="545">
                  <c:v>0.1968</c:v>
                </c:pt>
                <c:pt idx="546">
                  <c:v>0.22969999999999999</c:v>
                </c:pt>
                <c:pt idx="547">
                  <c:v>0.27800000000000002</c:v>
                </c:pt>
                <c:pt idx="548">
                  <c:v>0.33910000000000001</c:v>
                </c:pt>
                <c:pt idx="549">
                  <c:v>0.40939999999999999</c:v>
                </c:pt>
                <c:pt idx="550">
                  <c:v>0.48120000000000002</c:v>
                </c:pt>
                <c:pt idx="551">
                  <c:v>0.47949999999999998</c:v>
                </c:pt>
                <c:pt idx="552">
                  <c:v>0.45750000000000002</c:v>
                </c:pt>
                <c:pt idx="553">
                  <c:v>0.43490000000000001</c:v>
                </c:pt>
                <c:pt idx="554">
                  <c:v>0.41299999999999998</c:v>
                </c:pt>
                <c:pt idx="555">
                  <c:v>0.39329999999999998</c:v>
                </c:pt>
                <c:pt idx="556">
                  <c:v>0.37659999999999999</c:v>
                </c:pt>
                <c:pt idx="557">
                  <c:v>0.3639</c:v>
                </c:pt>
                <c:pt idx="558">
                  <c:v>0.35599999999999998</c:v>
                </c:pt>
                <c:pt idx="559">
                  <c:v>0.35289999999999999</c:v>
                </c:pt>
                <c:pt idx="560">
                  <c:v>0.35560000000000003</c:v>
                </c:pt>
                <c:pt idx="561">
                  <c:v>0.36399999999999999</c:v>
                </c:pt>
                <c:pt idx="562">
                  <c:v>0.37819999999999998</c:v>
                </c:pt>
                <c:pt idx="563">
                  <c:v>0.39810000000000001</c:v>
                </c:pt>
                <c:pt idx="564">
                  <c:v>0.42320000000000002</c:v>
                </c:pt>
                <c:pt idx="565">
                  <c:v>0.4531</c:v>
                </c:pt>
                <c:pt idx="566">
                  <c:v>0.4869</c:v>
                </c:pt>
                <c:pt idx="567">
                  <c:v>0.5232</c:v>
                </c:pt>
                <c:pt idx="568">
                  <c:v>0.56020000000000003</c:v>
                </c:pt>
                <c:pt idx="569">
                  <c:v>0.59499999999999997</c:v>
                </c:pt>
                <c:pt idx="570">
                  <c:v>3.1469</c:v>
                </c:pt>
                <c:pt idx="571">
                  <c:v>3.2081</c:v>
                </c:pt>
                <c:pt idx="572">
                  <c:v>3.1509</c:v>
                </c:pt>
                <c:pt idx="573">
                  <c:v>0.70340000000000003</c:v>
                </c:pt>
                <c:pt idx="574">
                  <c:v>0.74829999999999997</c:v>
                </c:pt>
                <c:pt idx="575">
                  <c:v>0.79920000000000002</c:v>
                </c:pt>
                <c:pt idx="576">
                  <c:v>0.85770000000000002</c:v>
                </c:pt>
                <c:pt idx="577">
                  <c:v>0.92530000000000001</c:v>
                </c:pt>
                <c:pt idx="578">
                  <c:v>1.0015000000000001</c:v>
                </c:pt>
                <c:pt idx="579">
                  <c:v>1.0847</c:v>
                </c:pt>
                <c:pt idx="580">
                  <c:v>1.1715</c:v>
                </c:pt>
                <c:pt idx="581">
                  <c:v>1.2566999999999999</c:v>
                </c:pt>
                <c:pt idx="582">
                  <c:v>1.3328</c:v>
                </c:pt>
                <c:pt idx="583">
                  <c:v>1.3704000000000001</c:v>
                </c:pt>
                <c:pt idx="584">
                  <c:v>1.3445</c:v>
                </c:pt>
                <c:pt idx="585">
                  <c:v>1.3057000000000001</c:v>
                </c:pt>
                <c:pt idx="586">
                  <c:v>1.2589999999999999</c:v>
                </c:pt>
                <c:pt idx="587">
                  <c:v>1.2075</c:v>
                </c:pt>
                <c:pt idx="588">
                  <c:v>1.1543000000000001</c:v>
                </c:pt>
                <c:pt idx="589">
                  <c:v>1.1013999999999999</c:v>
                </c:pt>
                <c:pt idx="590">
                  <c:v>1.0505</c:v>
                </c:pt>
                <c:pt idx="591">
                  <c:v>1.0027999999999999</c:v>
                </c:pt>
                <c:pt idx="592">
                  <c:v>0.95899999999999996</c:v>
                </c:pt>
                <c:pt idx="593">
                  <c:v>0.91910000000000003</c:v>
                </c:pt>
                <c:pt idx="594">
                  <c:v>0.88339999999999996</c:v>
                </c:pt>
                <c:pt idx="595">
                  <c:v>0.85070000000000001</c:v>
                </c:pt>
                <c:pt idx="596">
                  <c:v>0.81950000000000001</c:v>
                </c:pt>
                <c:pt idx="597">
                  <c:v>0.78879999999999995</c:v>
                </c:pt>
                <c:pt idx="598">
                  <c:v>0.75819999999999999</c:v>
                </c:pt>
                <c:pt idx="599">
                  <c:v>0.72240000000000004</c:v>
                </c:pt>
                <c:pt idx="600">
                  <c:v>0.68420000000000003</c:v>
                </c:pt>
                <c:pt idx="601">
                  <c:v>0.64610000000000001</c:v>
                </c:pt>
                <c:pt idx="602">
                  <c:v>0.60970000000000002</c:v>
                </c:pt>
                <c:pt idx="603">
                  <c:v>0.57679999999999998</c:v>
                </c:pt>
                <c:pt idx="604">
                  <c:v>0.54859999999999998</c:v>
                </c:pt>
                <c:pt idx="605">
                  <c:v>0.52580000000000005</c:v>
                </c:pt>
                <c:pt idx="606">
                  <c:v>0.50980000000000003</c:v>
                </c:pt>
                <c:pt idx="607">
                  <c:v>0.50060000000000004</c:v>
                </c:pt>
                <c:pt idx="608">
                  <c:v>0.49869999999999998</c:v>
                </c:pt>
                <c:pt idx="609">
                  <c:v>0.50439999999999996</c:v>
                </c:pt>
                <c:pt idx="610">
                  <c:v>0.51749999999999996</c:v>
                </c:pt>
                <c:pt idx="611">
                  <c:v>0.53720000000000001</c:v>
                </c:pt>
                <c:pt idx="612">
                  <c:v>0.56310000000000004</c:v>
                </c:pt>
                <c:pt idx="613">
                  <c:v>0.59340000000000004</c:v>
                </c:pt>
                <c:pt idx="614">
                  <c:v>0.62570000000000003</c:v>
                </c:pt>
                <c:pt idx="615">
                  <c:v>0.65700000000000003</c:v>
                </c:pt>
                <c:pt idx="616">
                  <c:v>1.2845</c:v>
                </c:pt>
                <c:pt idx="617">
                  <c:v>1.446</c:v>
                </c:pt>
                <c:pt idx="618">
                  <c:v>1.6146</c:v>
                </c:pt>
                <c:pt idx="619">
                  <c:v>1.7921</c:v>
                </c:pt>
                <c:pt idx="620">
                  <c:v>1.9792000000000001</c:v>
                </c:pt>
                <c:pt idx="621">
                  <c:v>2.1753</c:v>
                </c:pt>
                <c:pt idx="622">
                  <c:v>2.379</c:v>
                </c:pt>
                <c:pt idx="623">
                  <c:v>2.5872000000000002</c:v>
                </c:pt>
                <c:pt idx="624">
                  <c:v>2.7940999999999998</c:v>
                </c:pt>
                <c:pt idx="625">
                  <c:v>2.9927000000000001</c:v>
                </c:pt>
                <c:pt idx="626">
                  <c:v>3.1701999999999999</c:v>
                </c:pt>
                <c:pt idx="627">
                  <c:v>3.3098999999999998</c:v>
                </c:pt>
                <c:pt idx="628">
                  <c:v>3.3868</c:v>
                </c:pt>
                <c:pt idx="629">
                  <c:v>3.3936000000000002</c:v>
                </c:pt>
                <c:pt idx="630">
                  <c:v>3.2597999999999998</c:v>
                </c:pt>
                <c:pt idx="631">
                  <c:v>2.6280999999999999</c:v>
                </c:pt>
                <c:pt idx="632">
                  <c:v>2.9508000000000001</c:v>
                </c:pt>
                <c:pt idx="633">
                  <c:v>3.2730999999999999</c:v>
                </c:pt>
                <c:pt idx="634">
                  <c:v>3.5956999999999999</c:v>
                </c:pt>
                <c:pt idx="635">
                  <c:v>3.9180000000000001</c:v>
                </c:pt>
                <c:pt idx="636">
                  <c:v>4.2363</c:v>
                </c:pt>
                <c:pt idx="637">
                  <c:v>4.5434999999999999</c:v>
                </c:pt>
                <c:pt idx="638">
                  <c:v>4.8285999999999998</c:v>
                </c:pt>
                <c:pt idx="639">
                  <c:v>5.0751999999999997</c:v>
                </c:pt>
                <c:pt idx="640">
                  <c:v>5.2577999999999996</c:v>
                </c:pt>
                <c:pt idx="641">
                  <c:v>5.3390000000000004</c:v>
                </c:pt>
                <c:pt idx="642">
                  <c:v>5.4204999999999997</c:v>
                </c:pt>
                <c:pt idx="643">
                  <c:v>5.5662000000000003</c:v>
                </c:pt>
                <c:pt idx="644">
                  <c:v>5.6795999999999998</c:v>
                </c:pt>
                <c:pt idx="645">
                  <c:v>5.7744999999999997</c:v>
                </c:pt>
                <c:pt idx="646">
                  <c:v>5.8605</c:v>
                </c:pt>
                <c:pt idx="647">
                  <c:v>5.9440999999999997</c:v>
                </c:pt>
                <c:pt idx="648">
                  <c:v>6.0292000000000003</c:v>
                </c:pt>
                <c:pt idx="649">
                  <c:v>6.1173000000000002</c:v>
                </c:pt>
                <c:pt idx="650">
                  <c:v>6.2083000000000004</c:v>
                </c:pt>
                <c:pt idx="651">
                  <c:v>6.2991000000000001</c:v>
                </c:pt>
                <c:pt idx="652">
                  <c:v>6.3845000000000001</c:v>
                </c:pt>
                <c:pt idx="653">
                  <c:v>6.4555999999999996</c:v>
                </c:pt>
                <c:pt idx="654">
                  <c:v>6.4988999999999999</c:v>
                </c:pt>
                <c:pt idx="655">
                  <c:v>6.4954000000000001</c:v>
                </c:pt>
                <c:pt idx="656">
                  <c:v>6.4166999999999996</c:v>
                </c:pt>
                <c:pt idx="657">
                  <c:v>5.6284000000000001</c:v>
                </c:pt>
                <c:pt idx="658">
                  <c:v>5.3616999999999999</c:v>
                </c:pt>
                <c:pt idx="659">
                  <c:v>5.0011999999999999</c:v>
                </c:pt>
                <c:pt idx="660">
                  <c:v>4.5758999999999999</c:v>
                </c:pt>
                <c:pt idx="661">
                  <c:v>4.1052999999999997</c:v>
                </c:pt>
                <c:pt idx="662">
                  <c:v>3.6006999999999998</c:v>
                </c:pt>
                <c:pt idx="663">
                  <c:v>1.8306</c:v>
                </c:pt>
                <c:pt idx="664">
                  <c:v>2.2269000000000001</c:v>
                </c:pt>
                <c:pt idx="665">
                  <c:v>2.5255000000000001</c:v>
                </c:pt>
                <c:pt idx="666">
                  <c:v>2.5672999999999999</c:v>
                </c:pt>
                <c:pt idx="667">
                  <c:v>2.5409999999999999</c:v>
                </c:pt>
                <c:pt idx="668">
                  <c:v>2.4954999999999998</c:v>
                </c:pt>
                <c:pt idx="669">
                  <c:v>2.4367999999999999</c:v>
                </c:pt>
                <c:pt idx="670">
                  <c:v>2.3689</c:v>
                </c:pt>
                <c:pt idx="671">
                  <c:v>2.2953999999999999</c:v>
                </c:pt>
                <c:pt idx="672">
                  <c:v>2.2189000000000001</c:v>
                </c:pt>
                <c:pt idx="673">
                  <c:v>2.141</c:v>
                </c:pt>
                <c:pt idx="674">
                  <c:v>2.0630000000000002</c:v>
                </c:pt>
                <c:pt idx="675">
                  <c:v>1.9861</c:v>
                </c:pt>
                <c:pt idx="676">
                  <c:v>1.9109</c:v>
                </c:pt>
                <c:pt idx="677">
                  <c:v>1.8381000000000001</c:v>
                </c:pt>
                <c:pt idx="678">
                  <c:v>1.7681</c:v>
                </c:pt>
                <c:pt idx="679">
                  <c:v>1.7009000000000001</c:v>
                </c:pt>
                <c:pt idx="680">
                  <c:v>1.637</c:v>
                </c:pt>
                <c:pt idx="681">
                  <c:v>1.5762</c:v>
                </c:pt>
                <c:pt idx="682">
                  <c:v>1.5187999999999999</c:v>
                </c:pt>
                <c:pt idx="683">
                  <c:v>1.4646999999999999</c:v>
                </c:pt>
                <c:pt idx="684">
                  <c:v>1.4137</c:v>
                </c:pt>
                <c:pt idx="685">
                  <c:v>1.3661000000000001</c:v>
                </c:pt>
                <c:pt idx="686">
                  <c:v>1.3217000000000001</c:v>
                </c:pt>
                <c:pt idx="687">
                  <c:v>1.2802</c:v>
                </c:pt>
                <c:pt idx="688">
                  <c:v>1.2418</c:v>
                </c:pt>
                <c:pt idx="689">
                  <c:v>1.2062999999999999</c:v>
                </c:pt>
                <c:pt idx="690">
                  <c:v>1.1737</c:v>
                </c:pt>
                <c:pt idx="691">
                  <c:v>1.1442000000000001</c:v>
                </c:pt>
                <c:pt idx="692">
                  <c:v>1.1171</c:v>
                </c:pt>
                <c:pt idx="693">
                  <c:v>1.0927</c:v>
                </c:pt>
                <c:pt idx="694">
                  <c:v>1.0707</c:v>
                </c:pt>
                <c:pt idx="695">
                  <c:v>1.0515000000000001</c:v>
                </c:pt>
                <c:pt idx="696">
                  <c:v>1.0347</c:v>
                </c:pt>
                <c:pt idx="697">
                  <c:v>1.0204</c:v>
                </c:pt>
                <c:pt idx="698">
                  <c:v>1.0084</c:v>
                </c:pt>
                <c:pt idx="699">
                  <c:v>0.99870000000000003</c:v>
                </c:pt>
                <c:pt idx="700">
                  <c:v>0.99109999999999998</c:v>
                </c:pt>
                <c:pt idx="701">
                  <c:v>0.98619999999999997</c:v>
                </c:pt>
                <c:pt idx="702">
                  <c:v>0.98319999999999996</c:v>
                </c:pt>
                <c:pt idx="703">
                  <c:v>0.98229999999999995</c:v>
                </c:pt>
                <c:pt idx="704">
                  <c:v>0.98380000000000001</c:v>
                </c:pt>
                <c:pt idx="705">
                  <c:v>0.98729999999999996</c:v>
                </c:pt>
                <c:pt idx="706">
                  <c:v>0.9929</c:v>
                </c:pt>
                <c:pt idx="707">
                  <c:v>1.0004</c:v>
                </c:pt>
                <c:pt idx="708">
                  <c:v>1.01</c:v>
                </c:pt>
                <c:pt idx="709">
                  <c:v>1.0214000000000001</c:v>
                </c:pt>
                <c:pt idx="710">
                  <c:v>1.0347999999999999</c:v>
                </c:pt>
                <c:pt idx="711">
                  <c:v>1.0496000000000001</c:v>
                </c:pt>
                <c:pt idx="712">
                  <c:v>1.0660000000000001</c:v>
                </c:pt>
                <c:pt idx="713">
                  <c:v>1.0840000000000001</c:v>
                </c:pt>
                <c:pt idx="714">
                  <c:v>1.1027</c:v>
                </c:pt>
                <c:pt idx="715">
                  <c:v>1.1224000000000001</c:v>
                </c:pt>
                <c:pt idx="716">
                  <c:v>1.1425000000000001</c:v>
                </c:pt>
                <c:pt idx="717">
                  <c:v>1.1626000000000001</c:v>
                </c:pt>
                <c:pt idx="718">
                  <c:v>1.1816</c:v>
                </c:pt>
                <c:pt idx="719">
                  <c:v>1.1995</c:v>
                </c:pt>
                <c:pt idx="720">
                  <c:v>1.2236</c:v>
                </c:pt>
                <c:pt idx="721">
                  <c:v>1.2261</c:v>
                </c:pt>
                <c:pt idx="722">
                  <c:v>1.2319</c:v>
                </c:pt>
                <c:pt idx="723">
                  <c:v>1.2302999999999999</c:v>
                </c:pt>
                <c:pt idx="724">
                  <c:v>1.2189000000000001</c:v>
                </c:pt>
                <c:pt idx="725">
                  <c:v>1.1922999999999999</c:v>
                </c:pt>
                <c:pt idx="726">
                  <c:v>1.1512</c:v>
                </c:pt>
                <c:pt idx="727">
                  <c:v>1.0999000000000001</c:v>
                </c:pt>
                <c:pt idx="728">
                  <c:v>1.0417000000000001</c:v>
                </c:pt>
                <c:pt idx="729">
                  <c:v>0.97909999999999997</c:v>
                </c:pt>
                <c:pt idx="730">
                  <c:v>0.9153</c:v>
                </c:pt>
                <c:pt idx="731">
                  <c:v>0.85129999999999995</c:v>
                </c:pt>
                <c:pt idx="732">
                  <c:v>0.78920000000000001</c:v>
                </c:pt>
                <c:pt idx="733">
                  <c:v>0.73009999999999997</c:v>
                </c:pt>
                <c:pt idx="734">
                  <c:v>0.67500000000000004</c:v>
                </c:pt>
                <c:pt idx="735">
                  <c:v>0.62490000000000001</c:v>
                </c:pt>
                <c:pt idx="736">
                  <c:v>0.58030000000000004</c:v>
                </c:pt>
                <c:pt idx="737">
                  <c:v>0.54190000000000005</c:v>
                </c:pt>
                <c:pt idx="738">
                  <c:v>0.51</c:v>
                </c:pt>
                <c:pt idx="739">
                  <c:v>0.48449999999999999</c:v>
                </c:pt>
                <c:pt idx="740">
                  <c:v>0.46579999999999999</c:v>
                </c:pt>
                <c:pt idx="741">
                  <c:v>0.45350000000000001</c:v>
                </c:pt>
                <c:pt idx="742">
                  <c:v>0.44690000000000002</c:v>
                </c:pt>
                <c:pt idx="743">
                  <c:v>0.44529999999999997</c:v>
                </c:pt>
                <c:pt idx="744">
                  <c:v>0.44750000000000001</c:v>
                </c:pt>
                <c:pt idx="745">
                  <c:v>0.45169999999999999</c:v>
                </c:pt>
                <c:pt idx="746">
                  <c:v>0.45540000000000003</c:v>
                </c:pt>
                <c:pt idx="747">
                  <c:v>0.4652</c:v>
                </c:pt>
                <c:pt idx="748">
                  <c:v>0.49</c:v>
                </c:pt>
                <c:pt idx="749">
                  <c:v>0.52580000000000005</c:v>
                </c:pt>
                <c:pt idx="750">
                  <c:v>0.57350000000000001</c:v>
                </c:pt>
                <c:pt idx="751">
                  <c:v>0.63090000000000002</c:v>
                </c:pt>
                <c:pt idx="752">
                  <c:v>0.69169999999999998</c:v>
                </c:pt>
                <c:pt idx="753">
                  <c:v>0.72350000000000003</c:v>
                </c:pt>
                <c:pt idx="754">
                  <c:v>0.72440000000000004</c:v>
                </c:pt>
                <c:pt idx="755">
                  <c:v>0.72060000000000002</c:v>
                </c:pt>
                <c:pt idx="756">
                  <c:v>0.71460000000000001</c:v>
                </c:pt>
                <c:pt idx="757">
                  <c:v>0.70809999999999995</c:v>
                </c:pt>
                <c:pt idx="758">
                  <c:v>0.70250000000000001</c:v>
                </c:pt>
                <c:pt idx="759">
                  <c:v>0.69889999999999997</c:v>
                </c:pt>
                <c:pt idx="760">
                  <c:v>0.69810000000000005</c:v>
                </c:pt>
                <c:pt idx="761">
                  <c:v>0.70079999999999998</c:v>
                </c:pt>
                <c:pt idx="762">
                  <c:v>0.70720000000000005</c:v>
                </c:pt>
                <c:pt idx="763">
                  <c:v>0.7177</c:v>
                </c:pt>
                <c:pt idx="764">
                  <c:v>0.73229999999999995</c:v>
                </c:pt>
                <c:pt idx="765">
                  <c:v>0.75060000000000004</c:v>
                </c:pt>
                <c:pt idx="766">
                  <c:v>0.77270000000000005</c:v>
                </c:pt>
                <c:pt idx="767">
                  <c:v>0.79759999999999998</c:v>
                </c:pt>
                <c:pt idx="768">
                  <c:v>0.82450000000000001</c:v>
                </c:pt>
                <c:pt idx="769">
                  <c:v>0.85160000000000002</c:v>
                </c:pt>
                <c:pt idx="770">
                  <c:v>0.87709999999999999</c:v>
                </c:pt>
                <c:pt idx="771">
                  <c:v>0.89859999999999995</c:v>
                </c:pt>
                <c:pt idx="772">
                  <c:v>0.91220000000000001</c:v>
                </c:pt>
                <c:pt idx="773">
                  <c:v>0.91259999999999997</c:v>
                </c:pt>
                <c:pt idx="774">
                  <c:v>0.90280000000000005</c:v>
                </c:pt>
                <c:pt idx="775">
                  <c:v>0.88759999999999994</c:v>
                </c:pt>
                <c:pt idx="776">
                  <c:v>0.86890000000000001</c:v>
                </c:pt>
                <c:pt idx="777">
                  <c:v>0.8488</c:v>
                </c:pt>
                <c:pt idx="778">
                  <c:v>0.8286</c:v>
                </c:pt>
                <c:pt idx="779">
                  <c:v>0.80930000000000002</c:v>
                </c:pt>
                <c:pt idx="780">
                  <c:v>0.79200000000000004</c:v>
                </c:pt>
                <c:pt idx="781">
                  <c:v>0.7772</c:v>
                </c:pt>
                <c:pt idx="782">
                  <c:v>0.76590000000000003</c:v>
                </c:pt>
                <c:pt idx="783">
                  <c:v>0.75819999999999999</c:v>
                </c:pt>
                <c:pt idx="784">
                  <c:v>0.75449999999999995</c:v>
                </c:pt>
                <c:pt idx="785">
                  <c:v>0.75519999999999998</c:v>
                </c:pt>
                <c:pt idx="786">
                  <c:v>0.76060000000000005</c:v>
                </c:pt>
                <c:pt idx="787">
                  <c:v>0.77080000000000004</c:v>
                </c:pt>
                <c:pt idx="788">
                  <c:v>0.78559999999999997</c:v>
                </c:pt>
                <c:pt idx="789">
                  <c:v>0.80569999999999997</c:v>
                </c:pt>
                <c:pt idx="790">
                  <c:v>0.83009999999999995</c:v>
                </c:pt>
                <c:pt idx="791">
                  <c:v>0.85899999999999999</c:v>
                </c:pt>
                <c:pt idx="792">
                  <c:v>0.89249999999999996</c:v>
                </c:pt>
                <c:pt idx="793">
                  <c:v>0.92920000000000003</c:v>
                </c:pt>
                <c:pt idx="794">
                  <c:v>0.96899999999999997</c:v>
                </c:pt>
                <c:pt idx="795">
                  <c:v>1.0108999999999999</c:v>
                </c:pt>
                <c:pt idx="796">
                  <c:v>1.0530999999999999</c:v>
                </c:pt>
                <c:pt idx="797">
                  <c:v>1.0938000000000001</c:v>
                </c:pt>
                <c:pt idx="798">
                  <c:v>1.1309</c:v>
                </c:pt>
                <c:pt idx="799">
                  <c:v>1.1609</c:v>
                </c:pt>
                <c:pt idx="800">
                  <c:v>1.1486000000000001</c:v>
                </c:pt>
                <c:pt idx="801">
                  <c:v>1.0755999999999999</c:v>
                </c:pt>
                <c:pt idx="802">
                  <c:v>0.99299999999999999</c:v>
                </c:pt>
                <c:pt idx="803">
                  <c:v>0.90639999999999998</c:v>
                </c:pt>
                <c:pt idx="804">
                  <c:v>0.81910000000000005</c:v>
                </c:pt>
                <c:pt idx="805">
                  <c:v>0.7349</c:v>
                </c:pt>
                <c:pt idx="806">
                  <c:v>0.65649999999999997</c:v>
                </c:pt>
                <c:pt idx="807">
                  <c:v>0.58560000000000001</c:v>
                </c:pt>
                <c:pt idx="808">
                  <c:v>0.52429999999999999</c:v>
                </c:pt>
                <c:pt idx="809">
                  <c:v>0.47360000000000002</c:v>
                </c:pt>
                <c:pt idx="810">
                  <c:v>0.43459999999999999</c:v>
                </c:pt>
                <c:pt idx="811">
                  <c:v>0.4073</c:v>
                </c:pt>
                <c:pt idx="812">
                  <c:v>0.39229999999999998</c:v>
                </c:pt>
                <c:pt idx="813">
                  <c:v>0.38879999999999998</c:v>
                </c:pt>
                <c:pt idx="814">
                  <c:v>0.39550000000000002</c:v>
                </c:pt>
                <c:pt idx="815">
                  <c:v>0.41099999999999998</c:v>
                </c:pt>
                <c:pt idx="816">
                  <c:v>0.43209999999999998</c:v>
                </c:pt>
                <c:pt idx="817">
                  <c:v>0.45190000000000002</c:v>
                </c:pt>
                <c:pt idx="818">
                  <c:v>0.47199999999999998</c:v>
                </c:pt>
                <c:pt idx="819">
                  <c:v>0.50919999999999999</c:v>
                </c:pt>
                <c:pt idx="820">
                  <c:v>0.56579999999999997</c:v>
                </c:pt>
                <c:pt idx="821">
                  <c:v>0.64119999999999999</c:v>
                </c:pt>
                <c:pt idx="822">
                  <c:v>0.73270000000000002</c:v>
                </c:pt>
                <c:pt idx="823">
                  <c:v>0.83330000000000004</c:v>
                </c:pt>
                <c:pt idx="824">
                  <c:v>0.93130000000000002</c:v>
                </c:pt>
                <c:pt idx="825">
                  <c:v>1.0115000000000001</c:v>
                </c:pt>
                <c:pt idx="826">
                  <c:v>1.0690999999999999</c:v>
                </c:pt>
                <c:pt idx="827">
                  <c:v>4.5137</c:v>
                </c:pt>
                <c:pt idx="828">
                  <c:v>4.4809999999999999</c:v>
                </c:pt>
                <c:pt idx="829">
                  <c:v>4.4002999999999997</c:v>
                </c:pt>
                <c:pt idx="830">
                  <c:v>4.2845000000000004</c:v>
                </c:pt>
                <c:pt idx="831">
                  <c:v>4.1443000000000003</c:v>
                </c:pt>
                <c:pt idx="832">
                  <c:v>3.9872000000000001</c:v>
                </c:pt>
                <c:pt idx="833">
                  <c:v>3.8201000000000001</c:v>
                </c:pt>
                <c:pt idx="834">
                  <c:v>3.6467000000000001</c:v>
                </c:pt>
                <c:pt idx="835">
                  <c:v>3.4718</c:v>
                </c:pt>
                <c:pt idx="836">
                  <c:v>3.2970999999999999</c:v>
                </c:pt>
                <c:pt idx="837">
                  <c:v>3.1252</c:v>
                </c:pt>
                <c:pt idx="838">
                  <c:v>2.9575999999999998</c:v>
                </c:pt>
                <c:pt idx="839">
                  <c:v>2.7959999999999998</c:v>
                </c:pt>
                <c:pt idx="840">
                  <c:v>2.6406000000000001</c:v>
                </c:pt>
                <c:pt idx="841">
                  <c:v>2.4912999999999998</c:v>
                </c:pt>
                <c:pt idx="842">
                  <c:v>2.3485999999999998</c:v>
                </c:pt>
                <c:pt idx="843">
                  <c:v>2.2122999999999999</c:v>
                </c:pt>
                <c:pt idx="844">
                  <c:v>2.0813000000000001</c:v>
                </c:pt>
                <c:pt idx="845">
                  <c:v>1.9551000000000001</c:v>
                </c:pt>
                <c:pt idx="846">
                  <c:v>1.8312999999999999</c:v>
                </c:pt>
                <c:pt idx="847">
                  <c:v>1.7083999999999999</c:v>
                </c:pt>
                <c:pt idx="848">
                  <c:v>1.583</c:v>
                </c:pt>
                <c:pt idx="849">
                  <c:v>0.74890000000000001</c:v>
                </c:pt>
                <c:pt idx="850">
                  <c:v>0.7258</c:v>
                </c:pt>
                <c:pt idx="851">
                  <c:v>0.69710000000000005</c:v>
                </c:pt>
                <c:pt idx="852">
                  <c:v>0.66579999999999995</c:v>
                </c:pt>
                <c:pt idx="853">
                  <c:v>0.63319999999999999</c:v>
                </c:pt>
                <c:pt idx="854">
                  <c:v>0.60129999999999995</c:v>
                </c:pt>
                <c:pt idx="855">
                  <c:v>0.57010000000000005</c:v>
                </c:pt>
                <c:pt idx="856">
                  <c:v>0.53990000000000005</c:v>
                </c:pt>
                <c:pt idx="857">
                  <c:v>0.50990000000000002</c:v>
                </c:pt>
                <c:pt idx="858">
                  <c:v>0.4788</c:v>
                </c:pt>
                <c:pt idx="859">
                  <c:v>0.50239999999999996</c:v>
                </c:pt>
                <c:pt idx="860">
                  <c:v>0.55359999999999998</c:v>
                </c:pt>
                <c:pt idx="861">
                  <c:v>0.61</c:v>
                </c:pt>
                <c:pt idx="862">
                  <c:v>0.67110000000000003</c:v>
                </c:pt>
                <c:pt idx="863">
                  <c:v>0.73660000000000003</c:v>
                </c:pt>
                <c:pt idx="864">
                  <c:v>0.80430000000000001</c:v>
                </c:pt>
                <c:pt idx="865">
                  <c:v>0.87009999999999998</c:v>
                </c:pt>
                <c:pt idx="866">
                  <c:v>0.92859999999999998</c:v>
                </c:pt>
                <c:pt idx="867">
                  <c:v>0.90839999999999999</c:v>
                </c:pt>
                <c:pt idx="868">
                  <c:v>0.87729999999999997</c:v>
                </c:pt>
                <c:pt idx="869">
                  <c:v>0.83909999999999996</c:v>
                </c:pt>
                <c:pt idx="870">
                  <c:v>0.79679999999999995</c:v>
                </c:pt>
                <c:pt idx="871">
                  <c:v>0.75219999999999998</c:v>
                </c:pt>
                <c:pt idx="872">
                  <c:v>0.70730000000000004</c:v>
                </c:pt>
                <c:pt idx="873">
                  <c:v>0.6633</c:v>
                </c:pt>
                <c:pt idx="874">
                  <c:v>0.62170000000000003</c:v>
                </c:pt>
                <c:pt idx="875">
                  <c:v>0.58279999999999998</c:v>
                </c:pt>
                <c:pt idx="876">
                  <c:v>0.54720000000000002</c:v>
                </c:pt>
                <c:pt idx="877">
                  <c:v>0.51570000000000005</c:v>
                </c:pt>
                <c:pt idx="878">
                  <c:v>0.48799999999999999</c:v>
                </c:pt>
                <c:pt idx="879">
                  <c:v>0.4642</c:v>
                </c:pt>
                <c:pt idx="880">
                  <c:v>0.44400000000000001</c:v>
                </c:pt>
                <c:pt idx="881">
                  <c:v>0.4264</c:v>
                </c:pt>
                <c:pt idx="882">
                  <c:v>0.4103</c:v>
                </c:pt>
                <c:pt idx="883">
                  <c:v>0.40210000000000001</c:v>
                </c:pt>
                <c:pt idx="884">
                  <c:v>0.4889</c:v>
                </c:pt>
                <c:pt idx="885">
                  <c:v>0.61399999999999999</c:v>
                </c:pt>
                <c:pt idx="886">
                  <c:v>0.66479999999999995</c:v>
                </c:pt>
                <c:pt idx="887">
                  <c:v>0.62170000000000003</c:v>
                </c:pt>
                <c:pt idx="888">
                  <c:v>0.58120000000000005</c:v>
                </c:pt>
                <c:pt idx="889">
                  <c:v>0.54859999999999998</c:v>
                </c:pt>
                <c:pt idx="890">
                  <c:v>0.52859999999999996</c:v>
                </c:pt>
                <c:pt idx="891">
                  <c:v>0.52490000000000003</c:v>
                </c:pt>
                <c:pt idx="892">
                  <c:v>0.53990000000000005</c:v>
                </c:pt>
                <c:pt idx="893">
                  <c:v>0.57509999999999994</c:v>
                </c:pt>
                <c:pt idx="894">
                  <c:v>0.63149999999999995</c:v>
                </c:pt>
                <c:pt idx="895">
                  <c:v>0.70840000000000003</c:v>
                </c:pt>
                <c:pt idx="896">
                  <c:v>0.80420000000000003</c:v>
                </c:pt>
                <c:pt idx="897">
                  <c:v>0.9163</c:v>
                </c:pt>
                <c:pt idx="898">
                  <c:v>1.0399</c:v>
                </c:pt>
                <c:pt idx="899">
                  <c:v>1.1680999999999999</c:v>
                </c:pt>
                <c:pt idx="900">
                  <c:v>1.2910999999999999</c:v>
                </c:pt>
                <c:pt idx="901">
                  <c:v>1.401</c:v>
                </c:pt>
                <c:pt idx="902">
                  <c:v>1.5261</c:v>
                </c:pt>
                <c:pt idx="903">
                  <c:v>1.6704000000000001</c:v>
                </c:pt>
                <c:pt idx="904">
                  <c:v>1.8280000000000001</c:v>
                </c:pt>
                <c:pt idx="905">
                  <c:v>1.9832000000000001</c:v>
                </c:pt>
                <c:pt idx="906">
                  <c:v>2.1086</c:v>
                </c:pt>
                <c:pt idx="907">
                  <c:v>2.1316000000000002</c:v>
                </c:pt>
                <c:pt idx="908">
                  <c:v>2.1179999999999999</c:v>
                </c:pt>
                <c:pt idx="909">
                  <c:v>2.0880000000000001</c:v>
                </c:pt>
                <c:pt idx="910">
                  <c:v>2.0453000000000001</c:v>
                </c:pt>
                <c:pt idx="911">
                  <c:v>1.9932000000000001</c:v>
                </c:pt>
                <c:pt idx="912">
                  <c:v>1.9347000000000001</c:v>
                </c:pt>
                <c:pt idx="913">
                  <c:v>1.8713</c:v>
                </c:pt>
                <c:pt idx="914">
                  <c:v>1.8048999999999999</c:v>
                </c:pt>
                <c:pt idx="915">
                  <c:v>1.7367999999999999</c:v>
                </c:pt>
                <c:pt idx="916">
                  <c:v>1.6677999999999999</c:v>
                </c:pt>
                <c:pt idx="917">
                  <c:v>1.5988</c:v>
                </c:pt>
                <c:pt idx="918">
                  <c:v>1.5303</c:v>
                </c:pt>
                <c:pt idx="919">
                  <c:v>1.4622999999999999</c:v>
                </c:pt>
                <c:pt idx="920">
                  <c:v>1.3951</c:v>
                </c:pt>
                <c:pt idx="921">
                  <c:v>1.3289</c:v>
                </c:pt>
                <c:pt idx="922">
                  <c:v>1.2632000000000001</c:v>
                </c:pt>
                <c:pt idx="923">
                  <c:v>1.1976</c:v>
                </c:pt>
                <c:pt idx="924">
                  <c:v>1.1315</c:v>
                </c:pt>
                <c:pt idx="925">
                  <c:v>1.0638000000000001</c:v>
                </c:pt>
                <c:pt idx="926">
                  <c:v>0.99329999999999996</c:v>
                </c:pt>
                <c:pt idx="927">
                  <c:v>0.91420000000000001</c:v>
                </c:pt>
                <c:pt idx="928">
                  <c:v>0.8206</c:v>
                </c:pt>
                <c:pt idx="929">
                  <c:v>0.73140000000000005</c:v>
                </c:pt>
                <c:pt idx="930">
                  <c:v>0.65539999999999998</c:v>
                </c:pt>
                <c:pt idx="931">
                  <c:v>0.59909999999999997</c:v>
                </c:pt>
                <c:pt idx="932">
                  <c:v>0.56620000000000004</c:v>
                </c:pt>
                <c:pt idx="933">
                  <c:v>0.55740000000000001</c:v>
                </c:pt>
                <c:pt idx="934">
                  <c:v>0.56979999999999997</c:v>
                </c:pt>
                <c:pt idx="935">
                  <c:v>0.58909999999999996</c:v>
                </c:pt>
                <c:pt idx="936">
                  <c:v>0.59940000000000004</c:v>
                </c:pt>
                <c:pt idx="937">
                  <c:v>0.60599999999999998</c:v>
                </c:pt>
                <c:pt idx="938">
                  <c:v>0.61099999999999999</c:v>
                </c:pt>
                <c:pt idx="939">
                  <c:v>0.61509999999999998</c:v>
                </c:pt>
                <c:pt idx="940">
                  <c:v>0.62009999999999998</c:v>
                </c:pt>
                <c:pt idx="941">
                  <c:v>0.62629999999999997</c:v>
                </c:pt>
                <c:pt idx="942">
                  <c:v>0.63449999999999995</c:v>
                </c:pt>
                <c:pt idx="943">
                  <c:v>0.64510000000000001</c:v>
                </c:pt>
                <c:pt idx="944">
                  <c:v>0.65820000000000001</c:v>
                </c:pt>
                <c:pt idx="945">
                  <c:v>0.67410000000000003</c:v>
                </c:pt>
                <c:pt idx="946">
                  <c:v>0.69210000000000005</c:v>
                </c:pt>
                <c:pt idx="947">
                  <c:v>0.71230000000000004</c:v>
                </c:pt>
                <c:pt idx="948">
                  <c:v>0.73329999999999995</c:v>
                </c:pt>
                <c:pt idx="949">
                  <c:v>0.75449999999999995</c:v>
                </c:pt>
                <c:pt idx="950">
                  <c:v>0.77380000000000004</c:v>
                </c:pt>
                <c:pt idx="951">
                  <c:v>0.78939999999999999</c:v>
                </c:pt>
                <c:pt idx="952">
                  <c:v>0.79820000000000002</c:v>
                </c:pt>
                <c:pt idx="953">
                  <c:v>0.79579999999999995</c:v>
                </c:pt>
                <c:pt idx="954">
                  <c:v>0.78920000000000001</c:v>
                </c:pt>
                <c:pt idx="955">
                  <c:v>0.77500000000000002</c:v>
                </c:pt>
                <c:pt idx="956">
                  <c:v>0.75729999999999997</c:v>
                </c:pt>
                <c:pt idx="957">
                  <c:v>0.73909999999999998</c:v>
                </c:pt>
                <c:pt idx="958">
                  <c:v>0.72219999999999995</c:v>
                </c:pt>
                <c:pt idx="959">
                  <c:v>0.70830000000000004</c:v>
                </c:pt>
                <c:pt idx="960">
                  <c:v>0.69820000000000004</c:v>
                </c:pt>
                <c:pt idx="961">
                  <c:v>0.69289999999999996</c:v>
                </c:pt>
                <c:pt idx="962">
                  <c:v>0.69240000000000002</c:v>
                </c:pt>
                <c:pt idx="963">
                  <c:v>0.69620000000000004</c:v>
                </c:pt>
                <c:pt idx="964">
                  <c:v>0.70340000000000003</c:v>
                </c:pt>
                <c:pt idx="965">
                  <c:v>0.71230000000000004</c:v>
                </c:pt>
                <c:pt idx="966">
                  <c:v>0.72060000000000002</c:v>
                </c:pt>
                <c:pt idx="967">
                  <c:v>0.72450000000000003</c:v>
                </c:pt>
                <c:pt idx="968">
                  <c:v>0.71350000000000002</c:v>
                </c:pt>
                <c:pt idx="969">
                  <c:v>0.68259999999999998</c:v>
                </c:pt>
                <c:pt idx="970">
                  <c:v>0.64510000000000001</c:v>
                </c:pt>
                <c:pt idx="971">
                  <c:v>0.60519999999999996</c:v>
                </c:pt>
                <c:pt idx="972">
                  <c:v>0.56520000000000004</c:v>
                </c:pt>
                <c:pt idx="973">
                  <c:v>0.52710000000000001</c:v>
                </c:pt>
                <c:pt idx="974">
                  <c:v>0.49149999999999999</c:v>
                </c:pt>
                <c:pt idx="975">
                  <c:v>0.45839999999999997</c:v>
                </c:pt>
                <c:pt idx="976">
                  <c:v>1.4452</c:v>
                </c:pt>
                <c:pt idx="977">
                  <c:v>1.5645</c:v>
                </c:pt>
                <c:pt idx="978">
                  <c:v>1.6839999999999999</c:v>
                </c:pt>
                <c:pt idx="979">
                  <c:v>1.8064</c:v>
                </c:pt>
                <c:pt idx="980">
                  <c:v>1.9335</c:v>
                </c:pt>
                <c:pt idx="981">
                  <c:v>2.0661999999999998</c:v>
                </c:pt>
                <c:pt idx="982">
                  <c:v>2.2040999999999999</c:v>
                </c:pt>
                <c:pt idx="983">
                  <c:v>2.3466</c:v>
                </c:pt>
                <c:pt idx="984">
                  <c:v>2.4906999999999999</c:v>
                </c:pt>
                <c:pt idx="985">
                  <c:v>2.6328999999999998</c:v>
                </c:pt>
                <c:pt idx="986">
                  <c:v>2.7667000000000002</c:v>
                </c:pt>
                <c:pt idx="987">
                  <c:v>2.8837999999999999</c:v>
                </c:pt>
                <c:pt idx="988">
                  <c:v>2.9708999999999999</c:v>
                </c:pt>
                <c:pt idx="989">
                  <c:v>4.4305000000000003</c:v>
                </c:pt>
                <c:pt idx="990">
                  <c:v>4.5209999999999999</c:v>
                </c:pt>
                <c:pt idx="991">
                  <c:v>4.5667</c:v>
                </c:pt>
                <c:pt idx="992">
                  <c:v>4.5835999999999997</c:v>
                </c:pt>
                <c:pt idx="993">
                  <c:v>4.5826000000000002</c:v>
                </c:pt>
                <c:pt idx="994">
                  <c:v>4.5697999999999999</c:v>
                </c:pt>
                <c:pt idx="995">
                  <c:v>4.5481999999999996</c:v>
                </c:pt>
                <c:pt idx="996">
                  <c:v>4.5175000000000001</c:v>
                </c:pt>
                <c:pt idx="997">
                  <c:v>4.4745999999999997</c:v>
                </c:pt>
                <c:pt idx="998">
                  <c:v>4.4127000000000001</c:v>
                </c:pt>
                <c:pt idx="999">
                  <c:v>4.3209</c:v>
                </c:pt>
                <c:pt idx="1000">
                  <c:v>4.8041</c:v>
                </c:pt>
                <c:pt idx="1001">
                  <c:v>4.5834999999999999</c:v>
                </c:pt>
                <c:pt idx="1002">
                  <c:v>4.2595999999999998</c:v>
                </c:pt>
                <c:pt idx="1003">
                  <c:v>3.8408000000000002</c:v>
                </c:pt>
                <c:pt idx="1004">
                  <c:v>1.4392</c:v>
                </c:pt>
                <c:pt idx="1005">
                  <c:v>1.4478</c:v>
                </c:pt>
                <c:pt idx="1006">
                  <c:v>1.4459</c:v>
                </c:pt>
                <c:pt idx="1007">
                  <c:v>1.4359999999999999</c:v>
                </c:pt>
                <c:pt idx="1008">
                  <c:v>1.4207000000000001</c:v>
                </c:pt>
                <c:pt idx="1009">
                  <c:v>1.4011</c:v>
                </c:pt>
                <c:pt idx="1010">
                  <c:v>1.3789</c:v>
                </c:pt>
                <c:pt idx="1011">
                  <c:v>1.355</c:v>
                </c:pt>
                <c:pt idx="1012">
                  <c:v>1.3303</c:v>
                </c:pt>
                <c:pt idx="1013">
                  <c:v>1.3052999999999999</c:v>
                </c:pt>
                <c:pt idx="1014">
                  <c:v>1.2803</c:v>
                </c:pt>
                <c:pt idx="1015">
                  <c:v>1.256</c:v>
                </c:pt>
                <c:pt idx="1016">
                  <c:v>1.2323</c:v>
                </c:pt>
                <c:pt idx="1017">
                  <c:v>1.2092000000000001</c:v>
                </c:pt>
                <c:pt idx="1018">
                  <c:v>1.1865000000000001</c:v>
                </c:pt>
                <c:pt idx="1019">
                  <c:v>1.1641999999999999</c:v>
                </c:pt>
                <c:pt idx="1020">
                  <c:v>1.1417999999999999</c:v>
                </c:pt>
                <c:pt idx="1021">
                  <c:v>1.1188</c:v>
                </c:pt>
                <c:pt idx="1022">
                  <c:v>1.0940000000000001</c:v>
                </c:pt>
                <c:pt idx="1023">
                  <c:v>1.0667</c:v>
                </c:pt>
                <c:pt idx="1024">
                  <c:v>1.0354000000000001</c:v>
                </c:pt>
                <c:pt idx="1025">
                  <c:v>0.99819999999999998</c:v>
                </c:pt>
                <c:pt idx="1026">
                  <c:v>0.96189999999999998</c:v>
                </c:pt>
                <c:pt idx="1027">
                  <c:v>0.99939999999999996</c:v>
                </c:pt>
                <c:pt idx="1028">
                  <c:v>1.0245</c:v>
                </c:pt>
                <c:pt idx="1029">
                  <c:v>1.0399</c:v>
                </c:pt>
                <c:pt idx="1030">
                  <c:v>1.0466</c:v>
                </c:pt>
                <c:pt idx="1031">
                  <c:v>1.0448999999999999</c:v>
                </c:pt>
                <c:pt idx="1032">
                  <c:v>1.0343</c:v>
                </c:pt>
                <c:pt idx="1033">
                  <c:v>1.0126999999999999</c:v>
                </c:pt>
                <c:pt idx="1034">
                  <c:v>0.97689999999999999</c:v>
                </c:pt>
                <c:pt idx="1035">
                  <c:v>0.97550000000000003</c:v>
                </c:pt>
                <c:pt idx="1036">
                  <c:v>1.0067999999999999</c:v>
                </c:pt>
                <c:pt idx="1037">
                  <c:v>1.0206</c:v>
                </c:pt>
                <c:pt idx="1038">
                  <c:v>1.0178</c:v>
                </c:pt>
                <c:pt idx="1039">
                  <c:v>0.99619999999999997</c:v>
                </c:pt>
                <c:pt idx="1040">
                  <c:v>0.9526</c:v>
                </c:pt>
                <c:pt idx="1041">
                  <c:v>1.2798</c:v>
                </c:pt>
                <c:pt idx="1042">
                  <c:v>1.4709000000000001</c:v>
                </c:pt>
                <c:pt idx="1043">
                  <c:v>1.7185999999999999</c:v>
                </c:pt>
                <c:pt idx="1044">
                  <c:v>2.012</c:v>
                </c:pt>
                <c:pt idx="1045">
                  <c:v>2.3216999999999999</c:v>
                </c:pt>
                <c:pt idx="1046">
                  <c:v>2.6034000000000002</c:v>
                </c:pt>
                <c:pt idx="1047">
                  <c:v>2.5562</c:v>
                </c:pt>
                <c:pt idx="1048">
                  <c:v>2.4506000000000001</c:v>
                </c:pt>
                <c:pt idx="1049">
                  <c:v>2.327</c:v>
                </c:pt>
                <c:pt idx="1050">
                  <c:v>2.1924999999999999</c:v>
                </c:pt>
                <c:pt idx="1051">
                  <c:v>2.0529999999999999</c:v>
                </c:pt>
                <c:pt idx="1052">
                  <c:v>1.9126000000000001</c:v>
                </c:pt>
                <c:pt idx="1053">
                  <c:v>1.7750999999999999</c:v>
                </c:pt>
                <c:pt idx="1054">
                  <c:v>1.6436999999999999</c:v>
                </c:pt>
                <c:pt idx="1055">
                  <c:v>1.5201</c:v>
                </c:pt>
                <c:pt idx="1056">
                  <c:v>1.4060999999999999</c:v>
                </c:pt>
                <c:pt idx="1057">
                  <c:v>1.3036000000000001</c:v>
                </c:pt>
                <c:pt idx="1058">
                  <c:v>1.2133</c:v>
                </c:pt>
                <c:pt idx="1059">
                  <c:v>1.1362000000000001</c:v>
                </c:pt>
                <c:pt idx="1060">
                  <c:v>1.0731999999999999</c:v>
                </c:pt>
                <c:pt idx="1061">
                  <c:v>1.0247999999999999</c:v>
                </c:pt>
                <c:pt idx="1062">
                  <c:v>0.99109999999999998</c:v>
                </c:pt>
                <c:pt idx="1063">
                  <c:v>0.97240000000000004</c:v>
                </c:pt>
                <c:pt idx="1064">
                  <c:v>0.96860000000000002</c:v>
                </c:pt>
                <c:pt idx="1065">
                  <c:v>0.97909999999999997</c:v>
                </c:pt>
                <c:pt idx="1066">
                  <c:v>1.0033000000000001</c:v>
                </c:pt>
                <c:pt idx="1067">
                  <c:v>1.0398000000000001</c:v>
                </c:pt>
                <c:pt idx="1068">
                  <c:v>1.0869</c:v>
                </c:pt>
                <c:pt idx="1069">
                  <c:v>1.1417999999999999</c:v>
                </c:pt>
                <c:pt idx="1070">
                  <c:v>1.2013</c:v>
                </c:pt>
                <c:pt idx="1071">
                  <c:v>1.2603</c:v>
                </c:pt>
                <c:pt idx="1072">
                  <c:v>1.2971999999999999</c:v>
                </c:pt>
                <c:pt idx="1073">
                  <c:v>1.2559</c:v>
                </c:pt>
                <c:pt idx="1074">
                  <c:v>1.194</c:v>
                </c:pt>
                <c:pt idx="1075">
                  <c:v>1.1178999999999999</c:v>
                </c:pt>
                <c:pt idx="1076">
                  <c:v>1.0323</c:v>
                </c:pt>
                <c:pt idx="1077">
                  <c:v>0.94059999999999999</c:v>
                </c:pt>
                <c:pt idx="1078">
                  <c:v>0.84450000000000003</c:v>
                </c:pt>
                <c:pt idx="1079">
                  <c:v>0.74490000000000001</c:v>
                </c:pt>
                <c:pt idx="1080">
                  <c:v>2.5748000000000002</c:v>
                </c:pt>
                <c:pt idx="1081">
                  <c:v>2.7412999999999998</c:v>
                </c:pt>
                <c:pt idx="1082">
                  <c:v>2.8868</c:v>
                </c:pt>
                <c:pt idx="1083">
                  <c:v>3.0118</c:v>
                </c:pt>
                <c:pt idx="1084">
                  <c:v>3.1143999999999998</c:v>
                </c:pt>
                <c:pt idx="1085">
                  <c:v>3.1875</c:v>
                </c:pt>
                <c:pt idx="1086">
                  <c:v>3.2201</c:v>
                </c:pt>
                <c:pt idx="1087">
                  <c:v>3.1922999999999999</c:v>
                </c:pt>
                <c:pt idx="1088">
                  <c:v>3.1383000000000001</c:v>
                </c:pt>
                <c:pt idx="1089">
                  <c:v>3.0526</c:v>
                </c:pt>
                <c:pt idx="1090">
                  <c:v>2.9443000000000001</c:v>
                </c:pt>
                <c:pt idx="1091">
                  <c:v>2.8201999999999998</c:v>
                </c:pt>
                <c:pt idx="1092">
                  <c:v>2.6855000000000002</c:v>
                </c:pt>
                <c:pt idx="1093">
                  <c:v>2.5444</c:v>
                </c:pt>
                <c:pt idx="1094">
                  <c:v>2.4005999999999998</c:v>
                </c:pt>
                <c:pt idx="1095">
                  <c:v>2.2566999999999999</c:v>
                </c:pt>
                <c:pt idx="1096">
                  <c:v>2.1145</c:v>
                </c:pt>
                <c:pt idx="1097">
                  <c:v>1.9756</c:v>
                </c:pt>
                <c:pt idx="1098">
                  <c:v>1.8415999999999999</c:v>
                </c:pt>
                <c:pt idx="1099">
                  <c:v>1.7129000000000001</c:v>
                </c:pt>
                <c:pt idx="1100">
                  <c:v>1.5911</c:v>
                </c:pt>
                <c:pt idx="1101">
                  <c:v>1.4761</c:v>
                </c:pt>
                <c:pt idx="1102">
                  <c:v>1.3688</c:v>
                </c:pt>
                <c:pt idx="1103">
                  <c:v>1.2693000000000001</c:v>
                </c:pt>
                <c:pt idx="1104">
                  <c:v>1.1778999999999999</c:v>
                </c:pt>
                <c:pt idx="1105">
                  <c:v>1.0945</c:v>
                </c:pt>
                <c:pt idx="1106">
                  <c:v>1.0192000000000001</c:v>
                </c:pt>
                <c:pt idx="1107">
                  <c:v>0.95150000000000001</c:v>
                </c:pt>
                <c:pt idx="1108">
                  <c:v>0.89159999999999995</c:v>
                </c:pt>
                <c:pt idx="1109">
                  <c:v>0.83840000000000003</c:v>
                </c:pt>
                <c:pt idx="1110">
                  <c:v>0.79100000000000004</c:v>
                </c:pt>
                <c:pt idx="1111">
                  <c:v>0.74850000000000005</c:v>
                </c:pt>
                <c:pt idx="1112">
                  <c:v>0.70899999999999996</c:v>
                </c:pt>
                <c:pt idx="1113">
                  <c:v>0.8508</c:v>
                </c:pt>
                <c:pt idx="1114">
                  <c:v>0.8206</c:v>
                </c:pt>
                <c:pt idx="1115">
                  <c:v>0.78300000000000003</c:v>
                </c:pt>
                <c:pt idx="1116">
                  <c:v>0.74039999999999995</c:v>
                </c:pt>
                <c:pt idx="1117">
                  <c:v>0.69469999999999998</c:v>
                </c:pt>
                <c:pt idx="1118">
                  <c:v>0.64759999999999995</c:v>
                </c:pt>
                <c:pt idx="1119">
                  <c:v>0.59970000000000001</c:v>
                </c:pt>
                <c:pt idx="1120">
                  <c:v>0.55249999999999999</c:v>
                </c:pt>
                <c:pt idx="1121">
                  <c:v>0.50590000000000002</c:v>
                </c:pt>
                <c:pt idx="1122">
                  <c:v>0.46089999999999998</c:v>
                </c:pt>
                <c:pt idx="1123">
                  <c:v>0.41799999999999998</c:v>
                </c:pt>
                <c:pt idx="1124">
                  <c:v>0.37730000000000002</c:v>
                </c:pt>
                <c:pt idx="1125">
                  <c:v>0.33889999999999998</c:v>
                </c:pt>
                <c:pt idx="1126">
                  <c:v>0.30270000000000002</c:v>
                </c:pt>
                <c:pt idx="1127">
                  <c:v>0.26929999999999998</c:v>
                </c:pt>
                <c:pt idx="1128">
                  <c:v>0.23799999999999999</c:v>
                </c:pt>
                <c:pt idx="1129">
                  <c:v>0.2286</c:v>
                </c:pt>
                <c:pt idx="1130">
                  <c:v>0.2407</c:v>
                </c:pt>
                <c:pt idx="1131">
                  <c:v>0.2555</c:v>
                </c:pt>
                <c:pt idx="1132">
                  <c:v>0.27439999999999998</c:v>
                </c:pt>
                <c:pt idx="1133">
                  <c:v>0.29809999999999998</c:v>
                </c:pt>
                <c:pt idx="1134">
                  <c:v>0.32650000000000001</c:v>
                </c:pt>
                <c:pt idx="1135">
                  <c:v>0.35959999999999998</c:v>
                </c:pt>
                <c:pt idx="1136">
                  <c:v>0.39579999999999999</c:v>
                </c:pt>
                <c:pt idx="1137">
                  <c:v>0.43269999999999997</c:v>
                </c:pt>
                <c:pt idx="1138">
                  <c:v>0.4677</c:v>
                </c:pt>
                <c:pt idx="1139">
                  <c:v>0.4955</c:v>
                </c:pt>
                <c:pt idx="1140">
                  <c:v>0.4824</c:v>
                </c:pt>
                <c:pt idx="1141">
                  <c:v>0.46410000000000001</c:v>
                </c:pt>
                <c:pt idx="1142">
                  <c:v>0.44740000000000002</c:v>
                </c:pt>
                <c:pt idx="1143">
                  <c:v>0.43459999999999999</c:v>
                </c:pt>
                <c:pt idx="1144">
                  <c:v>0.42820000000000003</c:v>
                </c:pt>
                <c:pt idx="1145">
                  <c:v>0.42959999999999998</c:v>
                </c:pt>
                <c:pt idx="1146">
                  <c:v>0.43909999999999999</c:v>
                </c:pt>
                <c:pt idx="1147">
                  <c:v>0.45700000000000002</c:v>
                </c:pt>
                <c:pt idx="1148">
                  <c:v>0.48220000000000002</c:v>
                </c:pt>
                <c:pt idx="1149">
                  <c:v>0.5121</c:v>
                </c:pt>
                <c:pt idx="1150">
                  <c:v>0.54379999999999995</c:v>
                </c:pt>
                <c:pt idx="1151">
                  <c:v>0.56630000000000003</c:v>
                </c:pt>
                <c:pt idx="1152">
                  <c:v>0.55859999999999999</c:v>
                </c:pt>
                <c:pt idx="1153">
                  <c:v>0.54579999999999995</c:v>
                </c:pt>
                <c:pt idx="1154">
                  <c:v>0.52949999999999997</c:v>
                </c:pt>
                <c:pt idx="1155">
                  <c:v>0.51100000000000001</c:v>
                </c:pt>
                <c:pt idx="1156">
                  <c:v>0.49130000000000001</c:v>
                </c:pt>
                <c:pt idx="1157">
                  <c:v>0.4713</c:v>
                </c:pt>
                <c:pt idx="1158">
                  <c:v>0.45150000000000001</c:v>
                </c:pt>
                <c:pt idx="1159">
                  <c:v>0.43259999999999998</c:v>
                </c:pt>
                <c:pt idx="1160">
                  <c:v>0.4148</c:v>
                </c:pt>
                <c:pt idx="1161">
                  <c:v>0.3987</c:v>
                </c:pt>
                <c:pt idx="1162">
                  <c:v>0.38429999999999997</c:v>
                </c:pt>
                <c:pt idx="1163">
                  <c:v>0.37180000000000002</c:v>
                </c:pt>
                <c:pt idx="1164">
                  <c:v>0.36130000000000001</c:v>
                </c:pt>
                <c:pt idx="1165">
                  <c:v>0.35310000000000002</c:v>
                </c:pt>
                <c:pt idx="1166">
                  <c:v>0.34720000000000001</c:v>
                </c:pt>
                <c:pt idx="1167">
                  <c:v>0.34339999999999998</c:v>
                </c:pt>
                <c:pt idx="1168">
                  <c:v>0.34179999999999999</c:v>
                </c:pt>
                <c:pt idx="1169">
                  <c:v>0.34200000000000003</c:v>
                </c:pt>
                <c:pt idx="1170">
                  <c:v>0.34420000000000001</c:v>
                </c:pt>
                <c:pt idx="1171">
                  <c:v>0.34749999999999998</c:v>
                </c:pt>
                <c:pt idx="1172">
                  <c:v>0.3518</c:v>
                </c:pt>
                <c:pt idx="1173">
                  <c:v>0.35620000000000002</c:v>
                </c:pt>
                <c:pt idx="1174">
                  <c:v>0.35959999999999998</c:v>
                </c:pt>
                <c:pt idx="1175">
                  <c:v>0.36120000000000002</c:v>
                </c:pt>
                <c:pt idx="1176">
                  <c:v>0.36909999999999998</c:v>
                </c:pt>
                <c:pt idx="1177">
                  <c:v>0.38540000000000002</c:v>
                </c:pt>
                <c:pt idx="1178">
                  <c:v>0.4022</c:v>
                </c:pt>
                <c:pt idx="1179">
                  <c:v>0.42080000000000001</c:v>
                </c:pt>
                <c:pt idx="1180">
                  <c:v>0.44169999999999998</c:v>
                </c:pt>
                <c:pt idx="1181">
                  <c:v>0.46560000000000001</c:v>
                </c:pt>
                <c:pt idx="1182">
                  <c:v>0.49259999999999998</c:v>
                </c:pt>
                <c:pt idx="1183">
                  <c:v>0.52229999999999999</c:v>
                </c:pt>
                <c:pt idx="1184">
                  <c:v>0.5544</c:v>
                </c:pt>
                <c:pt idx="1185">
                  <c:v>0.58750000000000002</c:v>
                </c:pt>
                <c:pt idx="1186">
                  <c:v>0.61980000000000002</c:v>
                </c:pt>
                <c:pt idx="1187">
                  <c:v>0.64780000000000004</c:v>
                </c:pt>
                <c:pt idx="1188">
                  <c:v>0.66810000000000003</c:v>
                </c:pt>
                <c:pt idx="1189">
                  <c:v>0.77559999999999996</c:v>
                </c:pt>
                <c:pt idx="1190">
                  <c:v>0.89539999999999997</c:v>
                </c:pt>
                <c:pt idx="1191">
                  <c:v>1.0273000000000001</c:v>
                </c:pt>
                <c:pt idx="1192">
                  <c:v>1.1688000000000001</c:v>
                </c:pt>
                <c:pt idx="1193">
                  <c:v>1.3137000000000001</c:v>
                </c:pt>
                <c:pt idx="1194">
                  <c:v>1.452</c:v>
                </c:pt>
                <c:pt idx="1195">
                  <c:v>1.569</c:v>
                </c:pt>
                <c:pt idx="1196">
                  <c:v>1.6361000000000001</c:v>
                </c:pt>
                <c:pt idx="1197">
                  <c:v>1.6931</c:v>
                </c:pt>
                <c:pt idx="1198">
                  <c:v>1.7454000000000001</c:v>
                </c:pt>
                <c:pt idx="1199">
                  <c:v>1.7959000000000001</c:v>
                </c:pt>
                <c:pt idx="1200">
                  <c:v>1.8469</c:v>
                </c:pt>
                <c:pt idx="1201">
                  <c:v>1.8984000000000001</c:v>
                </c:pt>
                <c:pt idx="1202">
                  <c:v>1.9489000000000001</c:v>
                </c:pt>
                <c:pt idx="1203">
                  <c:v>1.9950000000000001</c:v>
                </c:pt>
                <c:pt idx="1204">
                  <c:v>2.0305</c:v>
                </c:pt>
                <c:pt idx="1205">
                  <c:v>2.0463</c:v>
                </c:pt>
                <c:pt idx="1206">
                  <c:v>2.0363000000000002</c:v>
                </c:pt>
                <c:pt idx="1207">
                  <c:v>2.0270000000000001</c:v>
                </c:pt>
                <c:pt idx="1208">
                  <c:v>1.9999</c:v>
                </c:pt>
                <c:pt idx="1209">
                  <c:v>1.9596</c:v>
                </c:pt>
                <c:pt idx="1210">
                  <c:v>1.9103000000000001</c:v>
                </c:pt>
                <c:pt idx="1211">
                  <c:v>1.855</c:v>
                </c:pt>
                <c:pt idx="1212">
                  <c:v>1.7955000000000001</c:v>
                </c:pt>
                <c:pt idx="1213">
                  <c:v>1.734</c:v>
                </c:pt>
                <c:pt idx="1214">
                  <c:v>1.6715</c:v>
                </c:pt>
                <c:pt idx="1215">
                  <c:v>1.6094999999999999</c:v>
                </c:pt>
                <c:pt idx="1216">
                  <c:v>1.5488</c:v>
                </c:pt>
                <c:pt idx="1217">
                  <c:v>1.49</c:v>
                </c:pt>
                <c:pt idx="1218">
                  <c:v>1.4332</c:v>
                </c:pt>
                <c:pt idx="1219">
                  <c:v>1.3792</c:v>
                </c:pt>
                <c:pt idx="1220">
                  <c:v>1.3281000000000001</c:v>
                </c:pt>
                <c:pt idx="1221">
                  <c:v>1.2804</c:v>
                </c:pt>
                <c:pt idx="1222">
                  <c:v>1.236</c:v>
                </c:pt>
                <c:pt idx="1223">
                  <c:v>1.1947000000000001</c:v>
                </c:pt>
                <c:pt idx="1224">
                  <c:v>1.157</c:v>
                </c:pt>
                <c:pt idx="1225">
                  <c:v>1.1226</c:v>
                </c:pt>
                <c:pt idx="1226">
                  <c:v>1.0915999999999999</c:v>
                </c:pt>
                <c:pt idx="1227">
                  <c:v>1.0640000000000001</c:v>
                </c:pt>
                <c:pt idx="1228">
                  <c:v>1.0399</c:v>
                </c:pt>
                <c:pt idx="1229">
                  <c:v>1.0185999999999999</c:v>
                </c:pt>
                <c:pt idx="1230">
                  <c:v>1.0001</c:v>
                </c:pt>
                <c:pt idx="1231">
                  <c:v>0.98470000000000002</c:v>
                </c:pt>
                <c:pt idx="1232">
                  <c:v>0.97160000000000002</c:v>
                </c:pt>
                <c:pt idx="1233">
                  <c:v>0.96040000000000003</c:v>
                </c:pt>
                <c:pt idx="1234">
                  <c:v>0.95079999999999998</c:v>
                </c:pt>
                <c:pt idx="1235">
                  <c:v>0.9425</c:v>
                </c:pt>
                <c:pt idx="1236">
                  <c:v>0.93420000000000003</c:v>
                </c:pt>
                <c:pt idx="1237">
                  <c:v>0.92530000000000001</c:v>
                </c:pt>
                <c:pt idx="1238">
                  <c:v>0.9143</c:v>
                </c:pt>
                <c:pt idx="1239">
                  <c:v>0.89990000000000003</c:v>
                </c:pt>
                <c:pt idx="1240">
                  <c:v>0.88</c:v>
                </c:pt>
                <c:pt idx="1241">
                  <c:v>0.88180000000000003</c:v>
                </c:pt>
                <c:pt idx="1242">
                  <c:v>0.89649999999999996</c:v>
                </c:pt>
                <c:pt idx="1243">
                  <c:v>0.90669999999999995</c:v>
                </c:pt>
                <c:pt idx="1244">
                  <c:v>0.91600000000000004</c:v>
                </c:pt>
                <c:pt idx="1245">
                  <c:v>0.92600000000000005</c:v>
                </c:pt>
                <c:pt idx="1246">
                  <c:v>0.9385</c:v>
                </c:pt>
                <c:pt idx="1247">
                  <c:v>0.9546</c:v>
                </c:pt>
                <c:pt idx="1248">
                  <c:v>0.97529999999999994</c:v>
                </c:pt>
                <c:pt idx="1249">
                  <c:v>1.0012000000000001</c:v>
                </c:pt>
                <c:pt idx="1250">
                  <c:v>1.0322</c:v>
                </c:pt>
                <c:pt idx="1251">
                  <c:v>1.0682</c:v>
                </c:pt>
                <c:pt idx="1252">
                  <c:v>1.1085</c:v>
                </c:pt>
                <c:pt idx="1253">
                  <c:v>1.1519999999999999</c:v>
                </c:pt>
                <c:pt idx="1254">
                  <c:v>1.1967000000000001</c:v>
                </c:pt>
                <c:pt idx="1255">
                  <c:v>1.2403999999999999</c:v>
                </c:pt>
                <c:pt idx="1256">
                  <c:v>1.2791999999999999</c:v>
                </c:pt>
                <c:pt idx="1257">
                  <c:v>1.3092999999999999</c:v>
                </c:pt>
                <c:pt idx="1258">
                  <c:v>1.3077000000000001</c:v>
                </c:pt>
                <c:pt idx="1259">
                  <c:v>1.2784</c:v>
                </c:pt>
                <c:pt idx="1260">
                  <c:v>1.2383</c:v>
                </c:pt>
                <c:pt idx="1261">
                  <c:v>1.1919</c:v>
                </c:pt>
                <c:pt idx="1262">
                  <c:v>1.1426000000000001</c:v>
                </c:pt>
                <c:pt idx="1263">
                  <c:v>1.0934999999999999</c:v>
                </c:pt>
                <c:pt idx="1264">
                  <c:v>1.046</c:v>
                </c:pt>
                <c:pt idx="1265">
                  <c:v>1.0018</c:v>
                </c:pt>
                <c:pt idx="1266">
                  <c:v>0.96179999999999999</c:v>
                </c:pt>
                <c:pt idx="1267">
                  <c:v>0.92589999999999995</c:v>
                </c:pt>
                <c:pt idx="1268">
                  <c:v>0.89390000000000003</c:v>
                </c:pt>
                <c:pt idx="1269">
                  <c:v>0.8649</c:v>
                </c:pt>
                <c:pt idx="1270">
                  <c:v>0.8367</c:v>
                </c:pt>
                <c:pt idx="1271">
                  <c:v>0.80649999999999999</c:v>
                </c:pt>
                <c:pt idx="1272">
                  <c:v>0.79090000000000005</c:v>
                </c:pt>
                <c:pt idx="1273">
                  <c:v>0.77639999999999998</c:v>
                </c:pt>
                <c:pt idx="1274">
                  <c:v>0.76229999999999998</c:v>
                </c:pt>
                <c:pt idx="1275">
                  <c:v>0.75180000000000002</c:v>
                </c:pt>
                <c:pt idx="1276">
                  <c:v>0.74580000000000002</c:v>
                </c:pt>
                <c:pt idx="1277">
                  <c:v>0.74429999999999996</c:v>
                </c:pt>
                <c:pt idx="1278">
                  <c:v>0.74439999999999995</c:v>
                </c:pt>
                <c:pt idx="1279">
                  <c:v>0.74890000000000001</c:v>
                </c:pt>
                <c:pt idx="1280">
                  <c:v>0.82210000000000005</c:v>
                </c:pt>
                <c:pt idx="1281">
                  <c:v>0.89429999999999998</c:v>
                </c:pt>
                <c:pt idx="1282">
                  <c:v>0.96660000000000001</c:v>
                </c:pt>
                <c:pt idx="1283">
                  <c:v>1.0374000000000001</c:v>
                </c:pt>
                <c:pt idx="1284">
                  <c:v>1.103</c:v>
                </c:pt>
                <c:pt idx="1285">
                  <c:v>1.1557999999999999</c:v>
                </c:pt>
                <c:pt idx="1286">
                  <c:v>2.2709000000000001</c:v>
                </c:pt>
                <c:pt idx="1287">
                  <c:v>2.3944999999999999</c:v>
                </c:pt>
                <c:pt idx="1288">
                  <c:v>2.4958</c:v>
                </c:pt>
                <c:pt idx="1289">
                  <c:v>2.5844</c:v>
                </c:pt>
                <c:pt idx="1290">
                  <c:v>2.6657999999999999</c:v>
                </c:pt>
                <c:pt idx="1291">
                  <c:v>2.7404999999999999</c:v>
                </c:pt>
                <c:pt idx="1292">
                  <c:v>2.8039999999999998</c:v>
                </c:pt>
                <c:pt idx="1293">
                  <c:v>2.8454999999999999</c:v>
                </c:pt>
                <c:pt idx="1294">
                  <c:v>2.8451</c:v>
                </c:pt>
                <c:pt idx="1295">
                  <c:v>2.8096999999999999</c:v>
                </c:pt>
                <c:pt idx="1296">
                  <c:v>2.7280000000000002</c:v>
                </c:pt>
                <c:pt idx="1297">
                  <c:v>2.6110000000000002</c:v>
                </c:pt>
                <c:pt idx="1298">
                  <c:v>2.4683000000000002</c:v>
                </c:pt>
                <c:pt idx="1299">
                  <c:v>2.3073999999999999</c:v>
                </c:pt>
                <c:pt idx="1300">
                  <c:v>2.1341999999999999</c:v>
                </c:pt>
                <c:pt idx="1301">
                  <c:v>1.9520999999999999</c:v>
                </c:pt>
                <c:pt idx="1302">
                  <c:v>1.7643</c:v>
                </c:pt>
                <c:pt idx="1303">
                  <c:v>1.5721000000000001</c:v>
                </c:pt>
                <c:pt idx="1304">
                  <c:v>1.3755999999999999</c:v>
                </c:pt>
                <c:pt idx="1305">
                  <c:v>0.83679999999999999</c:v>
                </c:pt>
                <c:pt idx="1306">
                  <c:v>0.91549999999999998</c:v>
                </c:pt>
                <c:pt idx="1307">
                  <c:v>1.0033000000000001</c:v>
                </c:pt>
                <c:pt idx="1308">
                  <c:v>1.1019000000000001</c:v>
                </c:pt>
                <c:pt idx="1309">
                  <c:v>1.2114</c:v>
                </c:pt>
                <c:pt idx="1310">
                  <c:v>1.3312999999999999</c:v>
                </c:pt>
                <c:pt idx="1311">
                  <c:v>1.4591000000000001</c:v>
                </c:pt>
                <c:pt idx="1312">
                  <c:v>1.5908</c:v>
                </c:pt>
                <c:pt idx="1313">
                  <c:v>1.7206999999999999</c:v>
                </c:pt>
                <c:pt idx="1314">
                  <c:v>1.84</c:v>
                </c:pt>
                <c:pt idx="1315">
                  <c:v>1.9366000000000001</c:v>
                </c:pt>
                <c:pt idx="1316">
                  <c:v>1.9901</c:v>
                </c:pt>
                <c:pt idx="1317">
                  <c:v>1.9971000000000001</c:v>
                </c:pt>
                <c:pt idx="1318">
                  <c:v>1.9818</c:v>
                </c:pt>
                <c:pt idx="1319">
                  <c:v>1.952</c:v>
                </c:pt>
                <c:pt idx="1320">
                  <c:v>1.9128000000000001</c:v>
                </c:pt>
                <c:pt idx="1321">
                  <c:v>1.8685</c:v>
                </c:pt>
                <c:pt idx="1322">
                  <c:v>1.8225</c:v>
                </c:pt>
                <c:pt idx="1323">
                  <c:v>1.7775000000000001</c:v>
                </c:pt>
                <c:pt idx="1324">
                  <c:v>1.7354000000000001</c:v>
                </c:pt>
                <c:pt idx="1325">
                  <c:v>1.698</c:v>
                </c:pt>
                <c:pt idx="1326">
                  <c:v>1.6664000000000001</c:v>
                </c:pt>
                <c:pt idx="1327">
                  <c:v>1.6415</c:v>
                </c:pt>
                <c:pt idx="1328">
                  <c:v>1.6234999999999999</c:v>
                </c:pt>
                <c:pt idx="1329">
                  <c:v>1.6129</c:v>
                </c:pt>
                <c:pt idx="1330">
                  <c:v>1.6091</c:v>
                </c:pt>
                <c:pt idx="1331">
                  <c:v>1.6115999999999999</c:v>
                </c:pt>
                <c:pt idx="1332">
                  <c:v>1.6187</c:v>
                </c:pt>
                <c:pt idx="1333">
                  <c:v>1.6288</c:v>
                </c:pt>
                <c:pt idx="1334">
                  <c:v>1.6384000000000001</c:v>
                </c:pt>
                <c:pt idx="1335">
                  <c:v>1.6432</c:v>
                </c:pt>
                <c:pt idx="1336">
                  <c:v>1.6372</c:v>
                </c:pt>
                <c:pt idx="1337">
                  <c:v>1.6113</c:v>
                </c:pt>
                <c:pt idx="1338">
                  <c:v>0.59189999999999998</c:v>
                </c:pt>
                <c:pt idx="1339">
                  <c:v>0.60399999999999998</c:v>
                </c:pt>
                <c:pt idx="1340">
                  <c:v>0.63429999999999997</c:v>
                </c:pt>
                <c:pt idx="1341">
                  <c:v>0.68359999999999999</c:v>
                </c:pt>
                <c:pt idx="1342">
                  <c:v>0.74680000000000002</c:v>
                </c:pt>
                <c:pt idx="1343">
                  <c:v>0.81789999999999996</c:v>
                </c:pt>
                <c:pt idx="1344">
                  <c:v>0.89810000000000001</c:v>
                </c:pt>
                <c:pt idx="1345">
                  <c:v>0.97560000000000002</c:v>
                </c:pt>
                <c:pt idx="1346">
                  <c:v>1.0502</c:v>
                </c:pt>
                <c:pt idx="1347">
                  <c:v>1.1205000000000001</c:v>
                </c:pt>
                <c:pt idx="1348">
                  <c:v>1.1831</c:v>
                </c:pt>
                <c:pt idx="1349">
                  <c:v>1.2339</c:v>
                </c:pt>
                <c:pt idx="1350">
                  <c:v>1.2650999999999999</c:v>
                </c:pt>
                <c:pt idx="1351">
                  <c:v>1.2698</c:v>
                </c:pt>
                <c:pt idx="1352">
                  <c:v>1.2606999999999999</c:v>
                </c:pt>
                <c:pt idx="1353">
                  <c:v>1.2406999999999999</c:v>
                </c:pt>
                <c:pt idx="1354">
                  <c:v>1.214</c:v>
                </c:pt>
                <c:pt idx="1355">
                  <c:v>1.1846000000000001</c:v>
                </c:pt>
                <c:pt idx="1356">
                  <c:v>1.1553</c:v>
                </c:pt>
                <c:pt idx="1357">
                  <c:v>1.1282000000000001</c:v>
                </c:pt>
                <c:pt idx="1358">
                  <c:v>1.105</c:v>
                </c:pt>
                <c:pt idx="1359">
                  <c:v>1.0869</c:v>
                </c:pt>
                <c:pt idx="1360">
                  <c:v>1.0746</c:v>
                </c:pt>
                <c:pt idx="1361">
                  <c:v>1.0686</c:v>
                </c:pt>
                <c:pt idx="1362">
                  <c:v>1.0685</c:v>
                </c:pt>
                <c:pt idx="1363">
                  <c:v>1.0739000000000001</c:v>
                </c:pt>
                <c:pt idx="1364">
                  <c:v>1.0828</c:v>
                </c:pt>
                <c:pt idx="1365">
                  <c:v>1.0942000000000001</c:v>
                </c:pt>
                <c:pt idx="1366">
                  <c:v>1.1049</c:v>
                </c:pt>
                <c:pt idx="1367">
                  <c:v>1.1113</c:v>
                </c:pt>
                <c:pt idx="1368">
                  <c:v>1.1082000000000001</c:v>
                </c:pt>
                <c:pt idx="1369">
                  <c:v>1.1031</c:v>
                </c:pt>
                <c:pt idx="1370">
                  <c:v>1.0946</c:v>
                </c:pt>
                <c:pt idx="1371">
                  <c:v>1.0772999999999999</c:v>
                </c:pt>
                <c:pt idx="1372">
                  <c:v>1.0537000000000001</c:v>
                </c:pt>
                <c:pt idx="1373">
                  <c:v>1.0256000000000001</c:v>
                </c:pt>
                <c:pt idx="1374">
                  <c:v>0.99490000000000001</c:v>
                </c:pt>
                <c:pt idx="1375">
                  <c:v>0.96240000000000003</c:v>
                </c:pt>
                <c:pt idx="1376">
                  <c:v>0.92920000000000003</c:v>
                </c:pt>
                <c:pt idx="1377">
                  <c:v>0.89600000000000002</c:v>
                </c:pt>
                <c:pt idx="1378">
                  <c:v>0.86360000000000003</c:v>
                </c:pt>
                <c:pt idx="1379">
                  <c:v>0.83260000000000001</c:v>
                </c:pt>
                <c:pt idx="1380">
                  <c:v>0.80330000000000001</c:v>
                </c:pt>
                <c:pt idx="1381">
                  <c:v>0.7762</c:v>
                </c:pt>
                <c:pt idx="1382">
                  <c:v>0.75160000000000005</c:v>
                </c:pt>
                <c:pt idx="1383">
                  <c:v>0.72940000000000005</c:v>
                </c:pt>
                <c:pt idx="1384">
                  <c:v>0.71009999999999995</c:v>
                </c:pt>
                <c:pt idx="1385">
                  <c:v>0.69350000000000001</c:v>
                </c:pt>
                <c:pt idx="1386">
                  <c:v>0.68020000000000003</c:v>
                </c:pt>
                <c:pt idx="1387">
                  <c:v>0.66990000000000005</c:v>
                </c:pt>
                <c:pt idx="1388">
                  <c:v>0.66259999999999997</c:v>
                </c:pt>
                <c:pt idx="1389">
                  <c:v>0.65839999999999999</c:v>
                </c:pt>
                <c:pt idx="1390">
                  <c:v>0.65700000000000003</c:v>
                </c:pt>
                <c:pt idx="1391">
                  <c:v>0.65820000000000001</c:v>
                </c:pt>
                <c:pt idx="1392">
                  <c:v>0.66149999999999998</c:v>
                </c:pt>
                <c:pt idx="1393">
                  <c:v>0.66649999999999998</c:v>
                </c:pt>
                <c:pt idx="1394">
                  <c:v>0.67220000000000002</c:v>
                </c:pt>
                <c:pt idx="1395">
                  <c:v>0.67749999999999999</c:v>
                </c:pt>
                <c:pt idx="1396">
                  <c:v>0.6804</c:v>
                </c:pt>
                <c:pt idx="1397">
                  <c:v>0.67930000000000001</c:v>
                </c:pt>
                <c:pt idx="1398">
                  <c:v>0.68430000000000002</c:v>
                </c:pt>
                <c:pt idx="1399">
                  <c:v>0.82099999999999995</c:v>
                </c:pt>
                <c:pt idx="1400">
                  <c:v>0.9698</c:v>
                </c:pt>
                <c:pt idx="1401">
                  <c:v>1.1215999999999999</c:v>
                </c:pt>
                <c:pt idx="1402">
                  <c:v>1.256</c:v>
                </c:pt>
                <c:pt idx="1403">
                  <c:v>1.2787999999999999</c:v>
                </c:pt>
                <c:pt idx="1404">
                  <c:v>1.236</c:v>
                </c:pt>
                <c:pt idx="1405">
                  <c:v>1.1835</c:v>
                </c:pt>
                <c:pt idx="1406">
                  <c:v>1.1256999999999999</c:v>
                </c:pt>
                <c:pt idx="1407">
                  <c:v>1.0663</c:v>
                </c:pt>
                <c:pt idx="1408">
                  <c:v>1.0076000000000001</c:v>
                </c:pt>
                <c:pt idx="1409">
                  <c:v>0.95179999999999998</c:v>
                </c:pt>
                <c:pt idx="1410">
                  <c:v>0.9</c:v>
                </c:pt>
                <c:pt idx="1411">
                  <c:v>0.85340000000000005</c:v>
                </c:pt>
                <c:pt idx="1412">
                  <c:v>0.81299999999999994</c:v>
                </c:pt>
                <c:pt idx="1413">
                  <c:v>0.77939999999999998</c:v>
                </c:pt>
                <c:pt idx="1414">
                  <c:v>0.75290000000000001</c:v>
                </c:pt>
                <c:pt idx="1415">
                  <c:v>0.73409999999999997</c:v>
                </c:pt>
                <c:pt idx="1416">
                  <c:v>0.72309999999999997</c:v>
                </c:pt>
                <c:pt idx="1417">
                  <c:v>0.72050000000000003</c:v>
                </c:pt>
                <c:pt idx="1418">
                  <c:v>0.72570000000000001</c:v>
                </c:pt>
                <c:pt idx="1419">
                  <c:v>0.73909999999999998</c:v>
                </c:pt>
                <c:pt idx="1420">
                  <c:v>0.76049999999999995</c:v>
                </c:pt>
                <c:pt idx="1421">
                  <c:v>0.78979999999999995</c:v>
                </c:pt>
                <c:pt idx="1422">
                  <c:v>0.82640000000000002</c:v>
                </c:pt>
                <c:pt idx="1423">
                  <c:v>0.86980000000000002</c:v>
                </c:pt>
                <c:pt idx="1424">
                  <c:v>0.91879999999999995</c:v>
                </c:pt>
                <c:pt idx="1425">
                  <c:v>0.97289999999999999</c:v>
                </c:pt>
                <c:pt idx="1426">
                  <c:v>1.0298</c:v>
                </c:pt>
                <c:pt idx="1427">
                  <c:v>1.0879000000000001</c:v>
                </c:pt>
                <c:pt idx="1428">
                  <c:v>1.1439999999999999</c:v>
                </c:pt>
                <c:pt idx="1429">
                  <c:v>1.1944999999999999</c:v>
                </c:pt>
                <c:pt idx="1430">
                  <c:v>1.2343999999999999</c:v>
                </c:pt>
                <c:pt idx="1431">
                  <c:v>1.2457</c:v>
                </c:pt>
                <c:pt idx="1432">
                  <c:v>1.2585</c:v>
                </c:pt>
                <c:pt idx="1433">
                  <c:v>1.2782</c:v>
                </c:pt>
                <c:pt idx="1434">
                  <c:v>1.2786</c:v>
                </c:pt>
                <c:pt idx="1435">
                  <c:v>1.272</c:v>
                </c:pt>
                <c:pt idx="1436">
                  <c:v>1.2617</c:v>
                </c:pt>
                <c:pt idx="1437">
                  <c:v>1.2499</c:v>
                </c:pt>
                <c:pt idx="1438">
                  <c:v>1.2382</c:v>
                </c:pt>
                <c:pt idx="1439">
                  <c:v>1.2281</c:v>
                </c:pt>
                <c:pt idx="1440">
                  <c:v>1.2213000000000001</c:v>
                </c:pt>
                <c:pt idx="1441">
                  <c:v>1.2184999999999999</c:v>
                </c:pt>
                <c:pt idx="1442">
                  <c:v>1.2204999999999999</c:v>
                </c:pt>
                <c:pt idx="1443">
                  <c:v>1.2277</c:v>
                </c:pt>
                <c:pt idx="1444">
                  <c:v>1.2405999999999999</c:v>
                </c:pt>
                <c:pt idx="1445">
                  <c:v>1.2595000000000001</c:v>
                </c:pt>
                <c:pt idx="1446">
                  <c:v>1.2839</c:v>
                </c:pt>
                <c:pt idx="1447">
                  <c:v>1.3140000000000001</c:v>
                </c:pt>
                <c:pt idx="1448">
                  <c:v>1.349</c:v>
                </c:pt>
                <c:pt idx="1449">
                  <c:v>1.3877999999999999</c:v>
                </c:pt>
                <c:pt idx="1450">
                  <c:v>1.4292</c:v>
                </c:pt>
                <c:pt idx="1451">
                  <c:v>1.4708000000000001</c:v>
                </c:pt>
                <c:pt idx="1452">
                  <c:v>1.5099</c:v>
                </c:pt>
                <c:pt idx="1453">
                  <c:v>1.5424</c:v>
                </c:pt>
                <c:pt idx="1454">
                  <c:v>1.5627</c:v>
                </c:pt>
                <c:pt idx="1455">
                  <c:v>1.5605</c:v>
                </c:pt>
                <c:pt idx="1456">
                  <c:v>1.5262</c:v>
                </c:pt>
                <c:pt idx="1457">
                  <c:v>1.4794</c:v>
                </c:pt>
                <c:pt idx="1458">
                  <c:v>1.4244000000000001</c:v>
                </c:pt>
                <c:pt idx="1459">
                  <c:v>1.3660000000000001</c:v>
                </c:pt>
                <c:pt idx="1460">
                  <c:v>1.3068</c:v>
                </c:pt>
                <c:pt idx="1461">
                  <c:v>1.2488999999999999</c:v>
                </c:pt>
                <c:pt idx="1462">
                  <c:v>1.1947000000000001</c:v>
                </c:pt>
                <c:pt idx="1463">
                  <c:v>1.1453</c:v>
                </c:pt>
                <c:pt idx="1464">
                  <c:v>1.1017999999999999</c:v>
                </c:pt>
                <c:pt idx="1465">
                  <c:v>1.0650999999999999</c:v>
                </c:pt>
                <c:pt idx="1466">
                  <c:v>1.0351999999999999</c:v>
                </c:pt>
                <c:pt idx="1467">
                  <c:v>1.012</c:v>
                </c:pt>
                <c:pt idx="1468">
                  <c:v>0.99519999999999997</c:v>
                </c:pt>
                <c:pt idx="1469">
                  <c:v>0.9839</c:v>
                </c:pt>
                <c:pt idx="1470">
                  <c:v>0.97640000000000005</c:v>
                </c:pt>
                <c:pt idx="1471">
                  <c:v>0.97019999999999995</c:v>
                </c:pt>
                <c:pt idx="1472">
                  <c:v>0.96240000000000003</c:v>
                </c:pt>
                <c:pt idx="1473">
                  <c:v>0.64749999999999996</c:v>
                </c:pt>
                <c:pt idx="1474">
                  <c:v>0.50990000000000002</c:v>
                </c:pt>
                <c:pt idx="1475">
                  <c:v>0.49669999999999997</c:v>
                </c:pt>
                <c:pt idx="1476">
                  <c:v>0.4995</c:v>
                </c:pt>
                <c:pt idx="1477">
                  <c:v>0.50309999999999999</c:v>
                </c:pt>
                <c:pt idx="1478">
                  <c:v>0.50919999999999999</c:v>
                </c:pt>
                <c:pt idx="1479">
                  <c:v>0.51870000000000005</c:v>
                </c:pt>
                <c:pt idx="1480">
                  <c:v>0.53269999999999995</c:v>
                </c:pt>
                <c:pt idx="1481">
                  <c:v>0.55149999999999999</c:v>
                </c:pt>
                <c:pt idx="1482">
                  <c:v>0.5756</c:v>
                </c:pt>
                <c:pt idx="1483">
                  <c:v>0.60399999999999998</c:v>
                </c:pt>
                <c:pt idx="1484">
                  <c:v>0.63670000000000004</c:v>
                </c:pt>
                <c:pt idx="1485">
                  <c:v>0.6724</c:v>
                </c:pt>
                <c:pt idx="1486">
                  <c:v>0.70889999999999997</c:v>
                </c:pt>
                <c:pt idx="1487">
                  <c:v>0.74370000000000003</c:v>
                </c:pt>
                <c:pt idx="1488">
                  <c:v>0.7732</c:v>
                </c:pt>
                <c:pt idx="1489">
                  <c:v>0.81820000000000004</c:v>
                </c:pt>
                <c:pt idx="1490">
                  <c:v>0.87170000000000003</c:v>
                </c:pt>
                <c:pt idx="1491">
                  <c:v>0.92679999999999996</c:v>
                </c:pt>
                <c:pt idx="1492">
                  <c:v>0.98550000000000004</c:v>
                </c:pt>
                <c:pt idx="1493">
                  <c:v>1.0490999999999999</c:v>
                </c:pt>
                <c:pt idx="1494">
                  <c:v>1.119</c:v>
                </c:pt>
                <c:pt idx="1495">
                  <c:v>1.1961999999999999</c:v>
                </c:pt>
                <c:pt idx="1496">
                  <c:v>1.2810999999999999</c:v>
                </c:pt>
                <c:pt idx="1497">
                  <c:v>1.3740000000000001</c:v>
                </c:pt>
                <c:pt idx="1498">
                  <c:v>1.4743999999999999</c:v>
                </c:pt>
                <c:pt idx="1499">
                  <c:v>1.5817000000000001</c:v>
                </c:pt>
                <c:pt idx="1500">
                  <c:v>1.6942999999999999</c:v>
                </c:pt>
                <c:pt idx="1501">
                  <c:v>1.8103</c:v>
                </c:pt>
                <c:pt idx="1502">
                  <c:v>1.927</c:v>
                </c:pt>
                <c:pt idx="1503">
                  <c:v>2.0402</c:v>
                </c:pt>
                <c:pt idx="1504">
                  <c:v>2.1444999999999999</c:v>
                </c:pt>
                <c:pt idx="1505">
                  <c:v>2.2334999999999998</c:v>
                </c:pt>
                <c:pt idx="1506">
                  <c:v>2.2982</c:v>
                </c:pt>
                <c:pt idx="1507">
                  <c:v>2.3450000000000002</c:v>
                </c:pt>
                <c:pt idx="1508">
                  <c:v>2.363</c:v>
                </c:pt>
                <c:pt idx="1509">
                  <c:v>2.3313000000000001</c:v>
                </c:pt>
                <c:pt idx="1510">
                  <c:v>2.2599</c:v>
                </c:pt>
                <c:pt idx="1511">
                  <c:v>2.1573000000000002</c:v>
                </c:pt>
                <c:pt idx="1512">
                  <c:v>2.0284</c:v>
                </c:pt>
                <c:pt idx="1513">
                  <c:v>1.8771</c:v>
                </c:pt>
                <c:pt idx="1514">
                  <c:v>1.7048000000000001</c:v>
                </c:pt>
                <c:pt idx="1515">
                  <c:v>1.5118</c:v>
                </c:pt>
                <c:pt idx="1516">
                  <c:v>1.4430000000000001</c:v>
                </c:pt>
                <c:pt idx="1517">
                  <c:v>1.4186000000000001</c:v>
                </c:pt>
                <c:pt idx="1518">
                  <c:v>1.3798999999999999</c:v>
                </c:pt>
                <c:pt idx="1519">
                  <c:v>1.3309</c:v>
                </c:pt>
                <c:pt idx="1520">
                  <c:v>1.2744</c:v>
                </c:pt>
                <c:pt idx="1521">
                  <c:v>1.2124999999999999</c:v>
                </c:pt>
                <c:pt idx="1522">
                  <c:v>1.1471</c:v>
                </c:pt>
                <c:pt idx="1523">
                  <c:v>1.0791999999999999</c:v>
                </c:pt>
                <c:pt idx="1524">
                  <c:v>1.0103</c:v>
                </c:pt>
                <c:pt idx="1525">
                  <c:v>0.94069999999999998</c:v>
                </c:pt>
                <c:pt idx="1526">
                  <c:v>0.87109999999999999</c:v>
                </c:pt>
                <c:pt idx="1527">
                  <c:v>0.80200000000000005</c:v>
                </c:pt>
                <c:pt idx="1528">
                  <c:v>0.73280000000000001</c:v>
                </c:pt>
                <c:pt idx="1529">
                  <c:v>0.6633</c:v>
                </c:pt>
                <c:pt idx="1530">
                  <c:v>0.67210000000000003</c:v>
                </c:pt>
                <c:pt idx="1531">
                  <c:v>0.73140000000000005</c:v>
                </c:pt>
                <c:pt idx="1532">
                  <c:v>0.78969999999999996</c:v>
                </c:pt>
                <c:pt idx="1533">
                  <c:v>0.84630000000000005</c:v>
                </c:pt>
                <c:pt idx="1534">
                  <c:v>0.89810000000000001</c:v>
                </c:pt>
                <c:pt idx="1535">
                  <c:v>0.93989999999999996</c:v>
                </c:pt>
                <c:pt idx="1536">
                  <c:v>0.93969999999999998</c:v>
                </c:pt>
                <c:pt idx="1537">
                  <c:v>0.8256</c:v>
                </c:pt>
                <c:pt idx="1538">
                  <c:v>0.70420000000000005</c:v>
                </c:pt>
                <c:pt idx="1539">
                  <c:v>0.58540000000000003</c:v>
                </c:pt>
                <c:pt idx="1540">
                  <c:v>0.47710000000000002</c:v>
                </c:pt>
                <c:pt idx="1541">
                  <c:v>0.38540000000000002</c:v>
                </c:pt>
                <c:pt idx="1542">
                  <c:v>0.31480000000000002</c:v>
                </c:pt>
                <c:pt idx="1543">
                  <c:v>0.26900000000000002</c:v>
                </c:pt>
                <c:pt idx="1544">
                  <c:v>0.24890000000000001</c:v>
                </c:pt>
                <c:pt idx="1545">
                  <c:v>0.25430000000000003</c:v>
                </c:pt>
                <c:pt idx="1546">
                  <c:v>0.28189999999999998</c:v>
                </c:pt>
                <c:pt idx="1547">
                  <c:v>0.32569999999999999</c:v>
                </c:pt>
                <c:pt idx="1548">
                  <c:v>0.30249999999999999</c:v>
                </c:pt>
                <c:pt idx="1549">
                  <c:v>0.29170000000000001</c:v>
                </c:pt>
                <c:pt idx="1550">
                  <c:v>0.29980000000000001</c:v>
                </c:pt>
                <c:pt idx="1551">
                  <c:v>0.3296</c:v>
                </c:pt>
                <c:pt idx="1552">
                  <c:v>0.38200000000000001</c:v>
                </c:pt>
                <c:pt idx="1553">
                  <c:v>0.45340000000000003</c:v>
                </c:pt>
                <c:pt idx="1554">
                  <c:v>0.53710000000000002</c:v>
                </c:pt>
                <c:pt idx="1555">
                  <c:v>0.61599999999999999</c:v>
                </c:pt>
                <c:pt idx="1556">
                  <c:v>0.63980000000000004</c:v>
                </c:pt>
                <c:pt idx="1557">
                  <c:v>0.66159999999999997</c:v>
                </c:pt>
                <c:pt idx="1558">
                  <c:v>0.68269999999999997</c:v>
                </c:pt>
                <c:pt idx="1559">
                  <c:v>0.70389999999999997</c:v>
                </c:pt>
                <c:pt idx="1560">
                  <c:v>0.72550000000000003</c:v>
                </c:pt>
                <c:pt idx="1561">
                  <c:v>0.748</c:v>
                </c:pt>
                <c:pt idx="1562">
                  <c:v>0.77149999999999996</c:v>
                </c:pt>
                <c:pt idx="1563">
                  <c:v>0.79600000000000004</c:v>
                </c:pt>
                <c:pt idx="1564">
                  <c:v>0.82140000000000002</c:v>
                </c:pt>
                <c:pt idx="1565">
                  <c:v>0.84699999999999998</c:v>
                </c:pt>
                <c:pt idx="1566">
                  <c:v>0.87209999999999999</c:v>
                </c:pt>
                <c:pt idx="1567">
                  <c:v>0.89590000000000003</c:v>
                </c:pt>
                <c:pt idx="1568">
                  <c:v>0.91669999999999996</c:v>
                </c:pt>
                <c:pt idx="1569">
                  <c:v>0.93230000000000002</c:v>
                </c:pt>
                <c:pt idx="1570">
                  <c:v>0.94020000000000004</c:v>
                </c:pt>
                <c:pt idx="1571">
                  <c:v>0.93659999999999999</c:v>
                </c:pt>
                <c:pt idx="1572">
                  <c:v>0.96889999999999998</c:v>
                </c:pt>
                <c:pt idx="1573">
                  <c:v>1.014</c:v>
                </c:pt>
                <c:pt idx="1574">
                  <c:v>1.0543</c:v>
                </c:pt>
                <c:pt idx="1575">
                  <c:v>1.0916999999999999</c:v>
                </c:pt>
                <c:pt idx="1576">
                  <c:v>1.1273</c:v>
                </c:pt>
                <c:pt idx="1577">
                  <c:v>1.1617</c:v>
                </c:pt>
                <c:pt idx="1578">
                  <c:v>1.1952</c:v>
                </c:pt>
                <c:pt idx="1579">
                  <c:v>1.2265999999999999</c:v>
                </c:pt>
                <c:pt idx="1580">
                  <c:v>1.2544999999999999</c:v>
                </c:pt>
                <c:pt idx="1581">
                  <c:v>1.2761</c:v>
                </c:pt>
                <c:pt idx="1582">
                  <c:v>1.288</c:v>
                </c:pt>
                <c:pt idx="1583">
                  <c:v>1.2845</c:v>
                </c:pt>
                <c:pt idx="1584">
                  <c:v>1.2554000000000001</c:v>
                </c:pt>
                <c:pt idx="1585">
                  <c:v>1.2047000000000001</c:v>
                </c:pt>
                <c:pt idx="1586">
                  <c:v>1.1512</c:v>
                </c:pt>
                <c:pt idx="1587">
                  <c:v>1.1006</c:v>
                </c:pt>
                <c:pt idx="1588">
                  <c:v>1.0572999999999999</c:v>
                </c:pt>
                <c:pt idx="1589">
                  <c:v>1.0249999999999999</c:v>
                </c:pt>
                <c:pt idx="1590">
                  <c:v>1.0065</c:v>
                </c:pt>
                <c:pt idx="1591">
                  <c:v>1.0044</c:v>
                </c:pt>
                <c:pt idx="1592">
                  <c:v>1.0203</c:v>
                </c:pt>
                <c:pt idx="1593">
                  <c:v>1.0559000000000001</c:v>
                </c:pt>
                <c:pt idx="1594">
                  <c:v>1.1112</c:v>
                </c:pt>
                <c:pt idx="1595">
                  <c:v>1.1868000000000001</c:v>
                </c:pt>
                <c:pt idx="1596">
                  <c:v>1.2817000000000001</c:v>
                </c:pt>
                <c:pt idx="1597">
                  <c:v>1.3951</c:v>
                </c:pt>
                <c:pt idx="1598">
                  <c:v>1.5239</c:v>
                </c:pt>
                <c:pt idx="1599">
                  <c:v>1.6642999999999999</c:v>
                </c:pt>
                <c:pt idx="1600">
                  <c:v>1.8116000000000001</c:v>
                </c:pt>
                <c:pt idx="1601">
                  <c:v>1.9581</c:v>
                </c:pt>
                <c:pt idx="1602">
                  <c:v>2.0939999999999999</c:v>
                </c:pt>
                <c:pt idx="1603">
                  <c:v>2.1903999999999999</c:v>
                </c:pt>
                <c:pt idx="1604">
                  <c:v>2.2273000000000001</c:v>
                </c:pt>
                <c:pt idx="1605">
                  <c:v>2.2372000000000001</c:v>
                </c:pt>
                <c:pt idx="1606">
                  <c:v>2.2252999999999998</c:v>
                </c:pt>
                <c:pt idx="1607">
                  <c:v>2.1861999999999999</c:v>
                </c:pt>
                <c:pt idx="1608">
                  <c:v>1.0193000000000001</c:v>
                </c:pt>
                <c:pt idx="1609">
                  <c:v>1.0566</c:v>
                </c:pt>
                <c:pt idx="1610">
                  <c:v>1.0848</c:v>
                </c:pt>
                <c:pt idx="1611">
                  <c:v>1.1061000000000001</c:v>
                </c:pt>
                <c:pt idx="1612">
                  <c:v>1.1216999999999999</c:v>
                </c:pt>
                <c:pt idx="1613">
                  <c:v>1.1332</c:v>
                </c:pt>
                <c:pt idx="1614">
                  <c:v>1.1415999999999999</c:v>
                </c:pt>
                <c:pt idx="1615">
                  <c:v>1.1472</c:v>
                </c:pt>
                <c:pt idx="1616">
                  <c:v>1.1505000000000001</c:v>
                </c:pt>
                <c:pt idx="1617">
                  <c:v>1.1516</c:v>
                </c:pt>
                <c:pt idx="1618">
                  <c:v>1.1499999999999999</c:v>
                </c:pt>
                <c:pt idx="1619">
                  <c:v>1.1453</c:v>
                </c:pt>
                <c:pt idx="1620">
                  <c:v>1.1361000000000001</c:v>
                </c:pt>
                <c:pt idx="1621">
                  <c:v>1.1214999999999999</c:v>
                </c:pt>
                <c:pt idx="1622">
                  <c:v>1.099</c:v>
                </c:pt>
                <c:pt idx="1623">
                  <c:v>1.0660000000000001</c:v>
                </c:pt>
                <c:pt idx="1624">
                  <c:v>1.0186999999999999</c:v>
                </c:pt>
                <c:pt idx="1625">
                  <c:v>1.0203</c:v>
                </c:pt>
                <c:pt idx="1626">
                  <c:v>1.0116000000000001</c:v>
                </c:pt>
                <c:pt idx="1627">
                  <c:v>0.99539999999999995</c:v>
                </c:pt>
                <c:pt idx="1628">
                  <c:v>0.9738</c:v>
                </c:pt>
                <c:pt idx="1629">
                  <c:v>0.94820000000000004</c:v>
                </c:pt>
                <c:pt idx="1630">
                  <c:v>0.91969999999999996</c:v>
                </c:pt>
                <c:pt idx="1631">
                  <c:v>0.88939999999999997</c:v>
                </c:pt>
                <c:pt idx="1632">
                  <c:v>0.85780000000000001</c:v>
                </c:pt>
                <c:pt idx="1633">
                  <c:v>0.82540000000000002</c:v>
                </c:pt>
                <c:pt idx="1634">
                  <c:v>0.79279999999999995</c:v>
                </c:pt>
                <c:pt idx="1635">
                  <c:v>0.75990000000000002</c:v>
                </c:pt>
                <c:pt idx="1636">
                  <c:v>0.72709999999999997</c:v>
                </c:pt>
                <c:pt idx="1637">
                  <c:v>0.69359999999999999</c:v>
                </c:pt>
                <c:pt idx="1638">
                  <c:v>0.65990000000000004</c:v>
                </c:pt>
                <c:pt idx="1639">
                  <c:v>0.62519999999999998</c:v>
                </c:pt>
                <c:pt idx="1640">
                  <c:v>0.58899999999999997</c:v>
                </c:pt>
                <c:pt idx="1641">
                  <c:v>0.55049999999999999</c:v>
                </c:pt>
                <c:pt idx="1642">
                  <c:v>0.52929999999999999</c:v>
                </c:pt>
                <c:pt idx="1643">
                  <c:v>0.5353</c:v>
                </c:pt>
                <c:pt idx="1644">
                  <c:v>0.54100000000000004</c:v>
                </c:pt>
                <c:pt idx="1645">
                  <c:v>0.54800000000000004</c:v>
                </c:pt>
                <c:pt idx="1646">
                  <c:v>0.55789999999999995</c:v>
                </c:pt>
                <c:pt idx="1647">
                  <c:v>0.57230000000000003</c:v>
                </c:pt>
                <c:pt idx="1648">
                  <c:v>0.5917</c:v>
                </c:pt>
                <c:pt idx="1649">
                  <c:v>0.6169</c:v>
                </c:pt>
                <c:pt idx="1650">
                  <c:v>0.64870000000000005</c:v>
                </c:pt>
                <c:pt idx="1651">
                  <c:v>0.68710000000000004</c:v>
                </c:pt>
                <c:pt idx="1652">
                  <c:v>0.7319</c:v>
                </c:pt>
                <c:pt idx="1653">
                  <c:v>0.78259999999999996</c:v>
                </c:pt>
                <c:pt idx="1654">
                  <c:v>0.83840000000000003</c:v>
                </c:pt>
                <c:pt idx="1655">
                  <c:v>0.89759999999999995</c:v>
                </c:pt>
                <c:pt idx="1656">
                  <c:v>0.95799999999999996</c:v>
                </c:pt>
                <c:pt idx="1657">
                  <c:v>1.0165</c:v>
                </c:pt>
                <c:pt idx="1658">
                  <c:v>1.0685</c:v>
                </c:pt>
                <c:pt idx="1659">
                  <c:v>1.1080000000000001</c:v>
                </c:pt>
                <c:pt idx="1660">
                  <c:v>2.9923999999999999</c:v>
                </c:pt>
                <c:pt idx="1661">
                  <c:v>3.1360999999999999</c:v>
                </c:pt>
                <c:pt idx="1662">
                  <c:v>3.2484999999999999</c:v>
                </c:pt>
                <c:pt idx="1663">
                  <c:v>3.3361999999999998</c:v>
                </c:pt>
                <c:pt idx="1664">
                  <c:v>3.4032</c:v>
                </c:pt>
                <c:pt idx="1665">
                  <c:v>3.4523999999999999</c:v>
                </c:pt>
                <c:pt idx="1666">
                  <c:v>3.4843999999999999</c:v>
                </c:pt>
                <c:pt idx="1667">
                  <c:v>3.4983</c:v>
                </c:pt>
                <c:pt idx="1668">
                  <c:v>3.4923000000000002</c:v>
                </c:pt>
                <c:pt idx="1669">
                  <c:v>3.4622000000000002</c:v>
                </c:pt>
                <c:pt idx="1670">
                  <c:v>3.4022000000000001</c:v>
                </c:pt>
                <c:pt idx="1671">
                  <c:v>3.3039999999999998</c:v>
                </c:pt>
                <c:pt idx="1672">
                  <c:v>3.1549999999999998</c:v>
                </c:pt>
                <c:pt idx="1673">
                  <c:v>3.1884999999999999</c:v>
                </c:pt>
                <c:pt idx="1674">
                  <c:v>3.2119</c:v>
                </c:pt>
                <c:pt idx="1675">
                  <c:v>3.2086999999999999</c:v>
                </c:pt>
                <c:pt idx="1676">
                  <c:v>3.1859999999999999</c:v>
                </c:pt>
                <c:pt idx="1677">
                  <c:v>3.1495000000000002</c:v>
                </c:pt>
                <c:pt idx="1678">
                  <c:v>3.1032999999999999</c:v>
                </c:pt>
                <c:pt idx="1679">
                  <c:v>3.0503</c:v>
                </c:pt>
                <c:pt idx="1680">
                  <c:v>2.9931999999999999</c:v>
                </c:pt>
                <c:pt idx="1681">
                  <c:v>2.9331999999999998</c:v>
                </c:pt>
                <c:pt idx="1682">
                  <c:v>2.8721000000000001</c:v>
                </c:pt>
                <c:pt idx="1683">
                  <c:v>2.8102</c:v>
                </c:pt>
                <c:pt idx="1684">
                  <c:v>2.7477</c:v>
                </c:pt>
                <c:pt idx="1685">
                  <c:v>2.6846000000000001</c:v>
                </c:pt>
                <c:pt idx="1686">
                  <c:v>2.6204000000000001</c:v>
                </c:pt>
                <c:pt idx="1687">
                  <c:v>2.5543999999999998</c:v>
                </c:pt>
                <c:pt idx="1688">
                  <c:v>2.4853999999999998</c:v>
                </c:pt>
                <c:pt idx="1689">
                  <c:v>2.4114</c:v>
                </c:pt>
                <c:pt idx="1690">
                  <c:v>2.33</c:v>
                </c:pt>
                <c:pt idx="1691">
                  <c:v>2.2378999999999998</c:v>
                </c:pt>
                <c:pt idx="1692">
                  <c:v>2.1313</c:v>
                </c:pt>
                <c:pt idx="1693">
                  <c:v>1.1041000000000001</c:v>
                </c:pt>
                <c:pt idx="1694">
                  <c:v>1.1383000000000001</c:v>
                </c:pt>
                <c:pt idx="1695">
                  <c:v>1.1662999999999999</c:v>
                </c:pt>
                <c:pt idx="1696">
                  <c:v>1.1900999999999999</c:v>
                </c:pt>
                <c:pt idx="1697">
                  <c:v>1.2113</c:v>
                </c:pt>
                <c:pt idx="1698">
                  <c:v>1.2307999999999999</c:v>
                </c:pt>
                <c:pt idx="1699">
                  <c:v>1.25</c:v>
                </c:pt>
                <c:pt idx="1700">
                  <c:v>1.2693000000000001</c:v>
                </c:pt>
                <c:pt idx="1701">
                  <c:v>1.2894000000000001</c:v>
                </c:pt>
                <c:pt idx="1702">
                  <c:v>1.3111999999999999</c:v>
                </c:pt>
                <c:pt idx="1703">
                  <c:v>1.3346</c:v>
                </c:pt>
                <c:pt idx="1704">
                  <c:v>1.3602000000000001</c:v>
                </c:pt>
                <c:pt idx="1705">
                  <c:v>1.3883000000000001</c:v>
                </c:pt>
                <c:pt idx="1706">
                  <c:v>1.4192</c:v>
                </c:pt>
                <c:pt idx="1707">
                  <c:v>1.4528000000000001</c:v>
                </c:pt>
                <c:pt idx="1708">
                  <c:v>1.4895</c:v>
                </c:pt>
                <c:pt idx="1709">
                  <c:v>1.5290999999999999</c:v>
                </c:pt>
                <c:pt idx="1710">
                  <c:v>1.5717000000000001</c:v>
                </c:pt>
                <c:pt idx="1711">
                  <c:v>1.6173</c:v>
                </c:pt>
                <c:pt idx="1712">
                  <c:v>1.6657999999999999</c:v>
                </c:pt>
                <c:pt idx="1713">
                  <c:v>1.7163999999999999</c:v>
                </c:pt>
                <c:pt idx="1714">
                  <c:v>1.7692000000000001</c:v>
                </c:pt>
                <c:pt idx="1715">
                  <c:v>1.8231999999999999</c:v>
                </c:pt>
                <c:pt idx="1716">
                  <c:v>1.8776999999999999</c:v>
                </c:pt>
                <c:pt idx="1717">
                  <c:v>1.9314</c:v>
                </c:pt>
                <c:pt idx="1718">
                  <c:v>1.9823</c:v>
                </c:pt>
                <c:pt idx="1719">
                  <c:v>2.0287999999999999</c:v>
                </c:pt>
                <c:pt idx="1720">
                  <c:v>2.0674000000000001</c:v>
                </c:pt>
                <c:pt idx="1721">
                  <c:v>2.0945</c:v>
                </c:pt>
                <c:pt idx="1722">
                  <c:v>2.105</c:v>
                </c:pt>
                <c:pt idx="1723">
                  <c:v>2.0969000000000002</c:v>
                </c:pt>
                <c:pt idx="1724">
                  <c:v>2.1053000000000002</c:v>
                </c:pt>
                <c:pt idx="1725">
                  <c:v>2.0897000000000001</c:v>
                </c:pt>
                <c:pt idx="1726">
                  <c:v>2.0558999999999998</c:v>
                </c:pt>
                <c:pt idx="1727">
                  <c:v>2.0078999999999998</c:v>
                </c:pt>
                <c:pt idx="1728">
                  <c:v>1.9493</c:v>
                </c:pt>
                <c:pt idx="1729">
                  <c:v>1.8826000000000001</c:v>
                </c:pt>
                <c:pt idx="1730">
                  <c:v>1.8093999999999999</c:v>
                </c:pt>
                <c:pt idx="1731">
                  <c:v>1.7314000000000001</c:v>
                </c:pt>
                <c:pt idx="1732">
                  <c:v>1.6492</c:v>
                </c:pt>
                <c:pt idx="1733">
                  <c:v>1.5633999999999999</c:v>
                </c:pt>
                <c:pt idx="1734">
                  <c:v>1.4743999999999999</c:v>
                </c:pt>
                <c:pt idx="1735">
                  <c:v>1.3813</c:v>
                </c:pt>
                <c:pt idx="1736">
                  <c:v>1.2843</c:v>
                </c:pt>
                <c:pt idx="1737">
                  <c:v>1.1822999999999999</c:v>
                </c:pt>
                <c:pt idx="1738">
                  <c:v>1.0740000000000001</c:v>
                </c:pt>
                <c:pt idx="1739">
                  <c:v>2.5724</c:v>
                </c:pt>
                <c:pt idx="1740">
                  <c:v>2.6703999999999999</c:v>
                </c:pt>
                <c:pt idx="1741">
                  <c:v>2.6623999999999999</c:v>
                </c:pt>
                <c:pt idx="1742">
                  <c:v>2.4626000000000001</c:v>
                </c:pt>
                <c:pt idx="1743">
                  <c:v>2.2071999999999998</c:v>
                </c:pt>
                <c:pt idx="1744">
                  <c:v>1.9337</c:v>
                </c:pt>
                <c:pt idx="1745">
                  <c:v>0.74650000000000005</c:v>
                </c:pt>
                <c:pt idx="1746">
                  <c:v>0.74439999999999995</c:v>
                </c:pt>
                <c:pt idx="1747">
                  <c:v>0.73499999999999999</c:v>
                </c:pt>
                <c:pt idx="1748">
                  <c:v>0.72109999999999996</c:v>
                </c:pt>
                <c:pt idx="1749">
                  <c:v>0.70479999999999998</c:v>
                </c:pt>
                <c:pt idx="1750">
                  <c:v>0.6875</c:v>
                </c:pt>
                <c:pt idx="1751">
                  <c:v>0.67049999999999998</c:v>
                </c:pt>
                <c:pt idx="1752">
                  <c:v>0.65469999999999995</c:v>
                </c:pt>
                <c:pt idx="1753">
                  <c:v>0.64070000000000005</c:v>
                </c:pt>
                <c:pt idx="1754">
                  <c:v>0.629</c:v>
                </c:pt>
                <c:pt idx="1755">
                  <c:v>0.62009999999999998</c:v>
                </c:pt>
                <c:pt idx="1756">
                  <c:v>0.6139</c:v>
                </c:pt>
                <c:pt idx="1757">
                  <c:v>0.61070000000000002</c:v>
                </c:pt>
                <c:pt idx="1758">
                  <c:v>0.6099</c:v>
                </c:pt>
                <c:pt idx="1759">
                  <c:v>0.61080000000000001</c:v>
                </c:pt>
                <c:pt idx="1760">
                  <c:v>0.6129</c:v>
                </c:pt>
                <c:pt idx="1761">
                  <c:v>0.61439999999999995</c:v>
                </c:pt>
                <c:pt idx="1762">
                  <c:v>0.61380000000000001</c:v>
                </c:pt>
                <c:pt idx="1763">
                  <c:v>0.60770000000000002</c:v>
                </c:pt>
                <c:pt idx="1764">
                  <c:v>0.60099999999999998</c:v>
                </c:pt>
                <c:pt idx="1765">
                  <c:v>0.5988</c:v>
                </c:pt>
                <c:pt idx="1766">
                  <c:v>0.60140000000000005</c:v>
                </c:pt>
                <c:pt idx="1767">
                  <c:v>0.61270000000000002</c:v>
                </c:pt>
                <c:pt idx="1768">
                  <c:v>0.6351</c:v>
                </c:pt>
                <c:pt idx="1769">
                  <c:v>0.66979999999999995</c:v>
                </c:pt>
                <c:pt idx="1770">
                  <c:v>0.71719999999999995</c:v>
                </c:pt>
                <c:pt idx="1771">
                  <c:v>0.77590000000000003</c:v>
                </c:pt>
                <c:pt idx="1772">
                  <c:v>0.84309999999999996</c:v>
                </c:pt>
                <c:pt idx="1773">
                  <c:v>0.91420000000000001</c:v>
                </c:pt>
                <c:pt idx="1774">
                  <c:v>0.9819</c:v>
                </c:pt>
                <c:pt idx="1775">
                  <c:v>1.0106999999999999</c:v>
                </c:pt>
                <c:pt idx="1776">
                  <c:v>0.96840000000000004</c:v>
                </c:pt>
                <c:pt idx="1777">
                  <c:v>0.89580000000000004</c:v>
                </c:pt>
                <c:pt idx="1778">
                  <c:v>0.81630000000000003</c:v>
                </c:pt>
                <c:pt idx="1779">
                  <c:v>0.88</c:v>
                </c:pt>
                <c:pt idx="1780">
                  <c:v>0.94510000000000005</c:v>
                </c:pt>
                <c:pt idx="1781">
                  <c:v>1.0132000000000001</c:v>
                </c:pt>
                <c:pt idx="1782">
                  <c:v>1.0844</c:v>
                </c:pt>
                <c:pt idx="1783">
                  <c:v>1.1589</c:v>
                </c:pt>
                <c:pt idx="1784">
                  <c:v>1.2362</c:v>
                </c:pt>
                <c:pt idx="1785">
                  <c:v>1.3145</c:v>
                </c:pt>
                <c:pt idx="1786">
                  <c:v>1.3909</c:v>
                </c:pt>
                <c:pt idx="1787">
                  <c:v>1.4611000000000001</c:v>
                </c:pt>
                <c:pt idx="1788">
                  <c:v>1.5189999999999999</c:v>
                </c:pt>
                <c:pt idx="1789">
                  <c:v>1.5562</c:v>
                </c:pt>
                <c:pt idx="1790">
                  <c:v>1.2177</c:v>
                </c:pt>
                <c:pt idx="1791">
                  <c:v>1.1976</c:v>
                </c:pt>
                <c:pt idx="1792">
                  <c:v>1.1576</c:v>
                </c:pt>
                <c:pt idx="1793">
                  <c:v>1.1035999999999999</c:v>
                </c:pt>
                <c:pt idx="1794">
                  <c:v>1.0386</c:v>
                </c:pt>
                <c:pt idx="1795">
                  <c:v>0.96199999999999997</c:v>
                </c:pt>
                <c:pt idx="1796">
                  <c:v>0.98070000000000002</c:v>
                </c:pt>
                <c:pt idx="1797">
                  <c:v>0.99219999999999997</c:v>
                </c:pt>
                <c:pt idx="1798">
                  <c:v>0.999</c:v>
                </c:pt>
                <c:pt idx="1799">
                  <c:v>1.0026999999999999</c:v>
                </c:pt>
                <c:pt idx="1800">
                  <c:v>1.0052000000000001</c:v>
                </c:pt>
                <c:pt idx="1801">
                  <c:v>1.0074000000000001</c:v>
                </c:pt>
                <c:pt idx="1802">
                  <c:v>1.0103</c:v>
                </c:pt>
                <c:pt idx="1803">
                  <c:v>1.0144</c:v>
                </c:pt>
                <c:pt idx="1804">
                  <c:v>1.0203</c:v>
                </c:pt>
                <c:pt idx="1805">
                  <c:v>1.0286</c:v>
                </c:pt>
                <c:pt idx="1806">
                  <c:v>1.0391999999999999</c:v>
                </c:pt>
                <c:pt idx="1807">
                  <c:v>1.0519000000000001</c:v>
                </c:pt>
                <c:pt idx="1808">
                  <c:v>1.0670999999999999</c:v>
                </c:pt>
                <c:pt idx="1809">
                  <c:v>1.0841000000000001</c:v>
                </c:pt>
                <c:pt idx="1810">
                  <c:v>1.1024</c:v>
                </c:pt>
                <c:pt idx="1811">
                  <c:v>1.121</c:v>
                </c:pt>
                <c:pt idx="1812">
                  <c:v>1.1387</c:v>
                </c:pt>
                <c:pt idx="1813">
                  <c:v>1.1538999999999999</c:v>
                </c:pt>
                <c:pt idx="1814">
                  <c:v>1.1637999999999999</c:v>
                </c:pt>
                <c:pt idx="1815">
                  <c:v>1.1658999999999999</c:v>
                </c:pt>
                <c:pt idx="1816">
                  <c:v>1.1555</c:v>
                </c:pt>
                <c:pt idx="1817">
                  <c:v>1.1426000000000001</c:v>
                </c:pt>
                <c:pt idx="1818">
                  <c:v>1.1204000000000001</c:v>
                </c:pt>
                <c:pt idx="1819">
                  <c:v>1.0893999999999999</c:v>
                </c:pt>
                <c:pt idx="1820">
                  <c:v>1.0531999999999999</c:v>
                </c:pt>
                <c:pt idx="1821">
                  <c:v>1.0139</c:v>
                </c:pt>
                <c:pt idx="1822">
                  <c:v>0.97350000000000003</c:v>
                </c:pt>
                <c:pt idx="1823">
                  <c:v>0.93320000000000003</c:v>
                </c:pt>
                <c:pt idx="1824">
                  <c:v>0.89439999999999997</c:v>
                </c:pt>
                <c:pt idx="1825">
                  <c:v>0.85770000000000002</c:v>
                </c:pt>
                <c:pt idx="1826">
                  <c:v>0.82369999999999999</c:v>
                </c:pt>
                <c:pt idx="1827">
                  <c:v>0.79349999999999998</c:v>
                </c:pt>
                <c:pt idx="1828">
                  <c:v>0.76670000000000005</c:v>
                </c:pt>
                <c:pt idx="1829">
                  <c:v>0.74399999999999999</c:v>
                </c:pt>
                <c:pt idx="1830">
                  <c:v>0.72599999999999998</c:v>
                </c:pt>
                <c:pt idx="1831">
                  <c:v>0.71220000000000006</c:v>
                </c:pt>
                <c:pt idx="1832">
                  <c:v>0.70289999999999997</c:v>
                </c:pt>
                <c:pt idx="1833">
                  <c:v>0.69810000000000005</c:v>
                </c:pt>
                <c:pt idx="1834">
                  <c:v>0.69789999999999996</c:v>
                </c:pt>
                <c:pt idx="1835">
                  <c:v>0.70199999999999996</c:v>
                </c:pt>
                <c:pt idx="1836">
                  <c:v>0.71</c:v>
                </c:pt>
                <c:pt idx="1837">
                  <c:v>0.72160000000000002</c:v>
                </c:pt>
                <c:pt idx="1838">
                  <c:v>0.73609999999999998</c:v>
                </c:pt>
                <c:pt idx="1839">
                  <c:v>0.75290000000000001</c:v>
                </c:pt>
                <c:pt idx="1840">
                  <c:v>0.77090000000000003</c:v>
                </c:pt>
                <c:pt idx="1841">
                  <c:v>0.7883</c:v>
                </c:pt>
                <c:pt idx="1842">
                  <c:v>0.80330000000000001</c:v>
                </c:pt>
                <c:pt idx="1843">
                  <c:v>0.81379999999999997</c:v>
                </c:pt>
                <c:pt idx="1844">
                  <c:v>0.80869999999999997</c:v>
                </c:pt>
                <c:pt idx="1845">
                  <c:v>0.77749999999999997</c:v>
                </c:pt>
                <c:pt idx="1846">
                  <c:v>0.73929999999999996</c:v>
                </c:pt>
                <c:pt idx="1847">
                  <c:v>0.69730000000000003</c:v>
                </c:pt>
                <c:pt idx="1848">
                  <c:v>0.65390000000000004</c:v>
                </c:pt>
                <c:pt idx="1849">
                  <c:v>0.61119999999999997</c:v>
                </c:pt>
                <c:pt idx="1850">
                  <c:v>0.57069999999999999</c:v>
                </c:pt>
                <c:pt idx="1851">
                  <c:v>0.53380000000000005</c:v>
                </c:pt>
                <c:pt idx="1852">
                  <c:v>0.50119999999999998</c:v>
                </c:pt>
                <c:pt idx="1853">
                  <c:v>0.47449999999999998</c:v>
                </c:pt>
                <c:pt idx="1854">
                  <c:v>0.45369999999999999</c:v>
                </c:pt>
                <c:pt idx="1855">
                  <c:v>0.4395</c:v>
                </c:pt>
                <c:pt idx="1856">
                  <c:v>0.43230000000000002</c:v>
                </c:pt>
                <c:pt idx="1857">
                  <c:v>0.432</c:v>
                </c:pt>
                <c:pt idx="1858">
                  <c:v>0.4385</c:v>
                </c:pt>
                <c:pt idx="1859">
                  <c:v>0.45150000000000001</c:v>
                </c:pt>
                <c:pt idx="1860">
                  <c:v>0.4703</c:v>
                </c:pt>
                <c:pt idx="1861">
                  <c:v>0.49370000000000003</c:v>
                </c:pt>
                <c:pt idx="1862">
                  <c:v>0.51990000000000003</c:v>
                </c:pt>
                <c:pt idx="1863">
                  <c:v>0.54630000000000001</c:v>
                </c:pt>
                <c:pt idx="1864">
                  <c:v>0.56969999999999998</c:v>
                </c:pt>
                <c:pt idx="1865">
                  <c:v>0.54979999999999996</c:v>
                </c:pt>
                <c:pt idx="1866">
                  <c:v>0.52429999999999999</c:v>
                </c:pt>
                <c:pt idx="1867">
                  <c:v>0.49519999999999997</c:v>
                </c:pt>
                <c:pt idx="1868">
                  <c:v>0.4642</c:v>
                </c:pt>
                <c:pt idx="1869">
                  <c:v>0.43269999999999997</c:v>
                </c:pt>
                <c:pt idx="1870">
                  <c:v>0.4017</c:v>
                </c:pt>
                <c:pt idx="1871">
                  <c:v>0.37159999999999999</c:v>
                </c:pt>
                <c:pt idx="1872">
                  <c:v>0.34339999999999998</c:v>
                </c:pt>
                <c:pt idx="1873">
                  <c:v>0.31740000000000002</c:v>
                </c:pt>
                <c:pt idx="1874">
                  <c:v>0.29420000000000002</c:v>
                </c:pt>
                <c:pt idx="1875">
                  <c:v>0.27389999999999998</c:v>
                </c:pt>
                <c:pt idx="1876">
                  <c:v>0.25700000000000001</c:v>
                </c:pt>
                <c:pt idx="1877">
                  <c:v>0.24340000000000001</c:v>
                </c:pt>
                <c:pt idx="1878">
                  <c:v>0.2334</c:v>
                </c:pt>
                <c:pt idx="1879">
                  <c:v>0.22739999999999999</c:v>
                </c:pt>
                <c:pt idx="1880">
                  <c:v>0.22520000000000001</c:v>
                </c:pt>
                <c:pt idx="1881">
                  <c:v>0.2273</c:v>
                </c:pt>
                <c:pt idx="1882">
                  <c:v>0.23350000000000001</c:v>
                </c:pt>
                <c:pt idx="1883">
                  <c:v>0.24399999999999999</c:v>
                </c:pt>
                <c:pt idx="1884">
                  <c:v>0.25919999999999999</c:v>
                </c:pt>
                <c:pt idx="1885">
                  <c:v>0.27860000000000001</c:v>
                </c:pt>
                <c:pt idx="1886">
                  <c:v>0.30270000000000002</c:v>
                </c:pt>
                <c:pt idx="1887">
                  <c:v>0.33139999999999997</c:v>
                </c:pt>
                <c:pt idx="1888">
                  <c:v>0.36470000000000002</c:v>
                </c:pt>
                <c:pt idx="1889">
                  <c:v>0.4027</c:v>
                </c:pt>
                <c:pt idx="1890">
                  <c:v>0.44519999999999998</c:v>
                </c:pt>
                <c:pt idx="1891">
                  <c:v>0.4919</c:v>
                </c:pt>
                <c:pt idx="1892">
                  <c:v>0.54269999999999996</c:v>
                </c:pt>
                <c:pt idx="1893">
                  <c:v>0.59689999999999999</c:v>
                </c:pt>
                <c:pt idx="1894">
                  <c:v>0.65429999999999999</c:v>
                </c:pt>
                <c:pt idx="1895">
                  <c:v>0.71389999999999998</c:v>
                </c:pt>
                <c:pt idx="1896">
                  <c:v>0.77429999999999999</c:v>
                </c:pt>
                <c:pt idx="1897">
                  <c:v>0.83450000000000002</c:v>
                </c:pt>
                <c:pt idx="1898">
                  <c:v>0.89229999999999998</c:v>
                </c:pt>
                <c:pt idx="1899">
                  <c:v>0.94469999999999998</c:v>
                </c:pt>
                <c:pt idx="1900">
                  <c:v>0.98880000000000001</c:v>
                </c:pt>
                <c:pt idx="1901">
                  <c:v>1.0071000000000001</c:v>
                </c:pt>
                <c:pt idx="1902">
                  <c:v>0.90010000000000001</c:v>
                </c:pt>
                <c:pt idx="1903">
                  <c:v>0.78600000000000003</c:v>
                </c:pt>
                <c:pt idx="1904">
                  <c:v>0.67410000000000003</c:v>
                </c:pt>
                <c:pt idx="1905">
                  <c:v>0.57169999999999999</c:v>
                </c:pt>
                <c:pt idx="1906">
                  <c:v>0.48449999999999999</c:v>
                </c:pt>
                <c:pt idx="1907">
                  <c:v>0.41639999999999999</c:v>
                </c:pt>
                <c:pt idx="1908">
                  <c:v>0.36899999999999999</c:v>
                </c:pt>
                <c:pt idx="1909">
                  <c:v>0.33279999999999998</c:v>
                </c:pt>
                <c:pt idx="1910">
                  <c:v>0.28810000000000002</c:v>
                </c:pt>
                <c:pt idx="1911">
                  <c:v>0.24379999999999999</c:v>
                </c:pt>
                <c:pt idx="1912">
                  <c:v>0.2026</c:v>
                </c:pt>
                <c:pt idx="1913">
                  <c:v>0.16700000000000001</c:v>
                </c:pt>
                <c:pt idx="1914">
                  <c:v>0.13850000000000001</c:v>
                </c:pt>
                <c:pt idx="1915">
                  <c:v>0.1187</c:v>
                </c:pt>
                <c:pt idx="1916">
                  <c:v>0.1089</c:v>
                </c:pt>
                <c:pt idx="1917">
                  <c:v>0.1104</c:v>
                </c:pt>
                <c:pt idx="1918">
                  <c:v>0.1237</c:v>
                </c:pt>
                <c:pt idx="1919">
                  <c:v>0.14979999999999999</c:v>
                </c:pt>
                <c:pt idx="1920">
                  <c:v>0.189</c:v>
                </c:pt>
                <c:pt idx="1921">
                  <c:v>0.24160000000000001</c:v>
                </c:pt>
                <c:pt idx="1922">
                  <c:v>0.30759999999999998</c:v>
                </c:pt>
                <c:pt idx="1923">
                  <c:v>0.38650000000000001</c:v>
                </c:pt>
                <c:pt idx="1924">
                  <c:v>0.4778</c:v>
                </c:pt>
                <c:pt idx="1925">
                  <c:v>0.58009999999999995</c:v>
                </c:pt>
                <c:pt idx="1926">
                  <c:v>0.69140000000000001</c:v>
                </c:pt>
                <c:pt idx="1927">
                  <c:v>0.80920000000000003</c:v>
                </c:pt>
                <c:pt idx="1928">
                  <c:v>0.92979999999999996</c:v>
                </c:pt>
                <c:pt idx="1929">
                  <c:v>1.048</c:v>
                </c:pt>
                <c:pt idx="1930">
                  <c:v>1.1572</c:v>
                </c:pt>
                <c:pt idx="1931">
                  <c:v>1.2107000000000001</c:v>
                </c:pt>
                <c:pt idx="1932">
                  <c:v>1.2141</c:v>
                </c:pt>
                <c:pt idx="1933">
                  <c:v>1.1989000000000001</c:v>
                </c:pt>
                <c:pt idx="1934">
                  <c:v>1.1694</c:v>
                </c:pt>
                <c:pt idx="1935">
                  <c:v>1.1261000000000001</c:v>
                </c:pt>
                <c:pt idx="1936">
                  <c:v>1.5338000000000001</c:v>
                </c:pt>
                <c:pt idx="1937">
                  <c:v>1.5903</c:v>
                </c:pt>
                <c:pt idx="1938">
                  <c:v>1.6378999999999999</c:v>
                </c:pt>
                <c:pt idx="1939">
                  <c:v>1.6798</c:v>
                </c:pt>
                <c:pt idx="1940">
                  <c:v>1.7182999999999999</c:v>
                </c:pt>
                <c:pt idx="1941">
                  <c:v>1.7551000000000001</c:v>
                </c:pt>
                <c:pt idx="1942">
                  <c:v>1.7914000000000001</c:v>
                </c:pt>
                <c:pt idx="1943">
                  <c:v>1.8281000000000001</c:v>
                </c:pt>
                <c:pt idx="1944">
                  <c:v>1.8656999999999999</c:v>
                </c:pt>
                <c:pt idx="1945">
                  <c:v>1.9040999999999999</c:v>
                </c:pt>
                <c:pt idx="1946">
                  <c:v>1.9429000000000001</c:v>
                </c:pt>
                <c:pt idx="1947">
                  <c:v>1.9813000000000001</c:v>
                </c:pt>
                <c:pt idx="1948">
                  <c:v>2.0175999999999998</c:v>
                </c:pt>
                <c:pt idx="1949">
                  <c:v>2.0499999999999998</c:v>
                </c:pt>
                <c:pt idx="1950">
                  <c:v>2.0756000000000001</c:v>
                </c:pt>
                <c:pt idx="1951">
                  <c:v>2.0897000000000001</c:v>
                </c:pt>
                <c:pt idx="1952">
                  <c:v>2.0872999999999999</c:v>
                </c:pt>
                <c:pt idx="1953">
                  <c:v>2.0613999999999999</c:v>
                </c:pt>
                <c:pt idx="1954">
                  <c:v>2.0581</c:v>
                </c:pt>
                <c:pt idx="1955">
                  <c:v>2.0365000000000002</c:v>
                </c:pt>
                <c:pt idx="1956">
                  <c:v>2.0021</c:v>
                </c:pt>
                <c:pt idx="1957">
                  <c:v>1.9592000000000001</c:v>
                </c:pt>
                <c:pt idx="1958">
                  <c:v>1.9111</c:v>
                </c:pt>
                <c:pt idx="1959">
                  <c:v>1.8601000000000001</c:v>
                </c:pt>
                <c:pt idx="1960">
                  <c:v>1.8088</c:v>
                </c:pt>
                <c:pt idx="1961">
                  <c:v>1.7585</c:v>
                </c:pt>
                <c:pt idx="1962">
                  <c:v>1.7105999999999999</c:v>
                </c:pt>
                <c:pt idx="1963">
                  <c:v>1.6660999999999999</c:v>
                </c:pt>
                <c:pt idx="1964">
                  <c:v>1.6258999999999999</c:v>
                </c:pt>
                <c:pt idx="1965">
                  <c:v>1.5906</c:v>
                </c:pt>
                <c:pt idx="1966">
                  <c:v>1.5607</c:v>
                </c:pt>
                <c:pt idx="1967">
                  <c:v>1.5367</c:v>
                </c:pt>
                <c:pt idx="1968">
                  <c:v>1.5188999999999999</c:v>
                </c:pt>
                <c:pt idx="1969">
                  <c:v>1.5073000000000001</c:v>
                </c:pt>
                <c:pt idx="1970">
                  <c:v>1.5024</c:v>
                </c:pt>
                <c:pt idx="1971">
                  <c:v>1.5043</c:v>
                </c:pt>
                <c:pt idx="1972">
                  <c:v>1.5130999999999999</c:v>
                </c:pt>
                <c:pt idx="1973">
                  <c:v>1.5284</c:v>
                </c:pt>
                <c:pt idx="1974">
                  <c:v>1.5507</c:v>
                </c:pt>
                <c:pt idx="1975">
                  <c:v>1.579</c:v>
                </c:pt>
                <c:pt idx="1976">
                  <c:v>1.6133</c:v>
                </c:pt>
                <c:pt idx="1977">
                  <c:v>1.653</c:v>
                </c:pt>
                <c:pt idx="1978">
                  <c:v>1.6973</c:v>
                </c:pt>
                <c:pt idx="1979">
                  <c:v>1.7450000000000001</c:v>
                </c:pt>
                <c:pt idx="1980">
                  <c:v>1.7946</c:v>
                </c:pt>
                <c:pt idx="1981">
                  <c:v>1.8440000000000001</c:v>
                </c:pt>
                <c:pt idx="1982">
                  <c:v>1.8906000000000001</c:v>
                </c:pt>
                <c:pt idx="1983">
                  <c:v>1.9313</c:v>
                </c:pt>
                <c:pt idx="1984">
                  <c:v>1.9611000000000001</c:v>
                </c:pt>
                <c:pt idx="1985">
                  <c:v>1.9742</c:v>
                </c:pt>
                <c:pt idx="1986">
                  <c:v>3.524</c:v>
                </c:pt>
                <c:pt idx="1987">
                  <c:v>3.7382</c:v>
                </c:pt>
                <c:pt idx="1988">
                  <c:v>3.9319000000000002</c:v>
                </c:pt>
                <c:pt idx="1989">
                  <c:v>4.1100000000000003</c:v>
                </c:pt>
                <c:pt idx="1990">
                  <c:v>4.2752999999999997</c:v>
                </c:pt>
                <c:pt idx="1991">
                  <c:v>4.4287999999999998</c:v>
                </c:pt>
                <c:pt idx="1992">
                  <c:v>4.5697999999999999</c:v>
                </c:pt>
                <c:pt idx="1993">
                  <c:v>4.6951999999999998</c:v>
                </c:pt>
                <c:pt idx="1994">
                  <c:v>4.8003</c:v>
                </c:pt>
                <c:pt idx="1995">
                  <c:v>4.8761999999999999</c:v>
                </c:pt>
                <c:pt idx="1996">
                  <c:v>4.9105999999999996</c:v>
                </c:pt>
                <c:pt idx="1997">
                  <c:v>4.8845000000000001</c:v>
                </c:pt>
                <c:pt idx="1998">
                  <c:v>4.8117999999999999</c:v>
                </c:pt>
                <c:pt idx="1999">
                  <c:v>4.8326000000000002</c:v>
                </c:pt>
                <c:pt idx="2000">
                  <c:v>4.8141999999999996</c:v>
                </c:pt>
                <c:pt idx="2001">
                  <c:v>4.7671999999999999</c:v>
                </c:pt>
                <c:pt idx="2002">
                  <c:v>4.7008000000000001</c:v>
                </c:pt>
                <c:pt idx="2003">
                  <c:v>4.6216999999999997</c:v>
                </c:pt>
                <c:pt idx="2004">
                  <c:v>4.5349000000000004</c:v>
                </c:pt>
                <c:pt idx="2005">
                  <c:v>4.4442000000000004</c:v>
                </c:pt>
                <c:pt idx="2006">
                  <c:v>4.3525</c:v>
                </c:pt>
                <c:pt idx="2007">
                  <c:v>4.2626999999999997</c:v>
                </c:pt>
                <c:pt idx="2008">
                  <c:v>4.1759000000000004</c:v>
                </c:pt>
                <c:pt idx="2009">
                  <c:v>4.0929000000000002</c:v>
                </c:pt>
                <c:pt idx="2010">
                  <c:v>4.0155000000000003</c:v>
                </c:pt>
                <c:pt idx="2011">
                  <c:v>3.9437000000000002</c:v>
                </c:pt>
                <c:pt idx="2012">
                  <c:v>3.8776000000000002</c:v>
                </c:pt>
                <c:pt idx="2013">
                  <c:v>3.8170999999999999</c:v>
                </c:pt>
                <c:pt idx="2014">
                  <c:v>3.7610000000000001</c:v>
                </c:pt>
                <c:pt idx="2015">
                  <c:v>3.7094</c:v>
                </c:pt>
                <c:pt idx="2016">
                  <c:v>3.66</c:v>
                </c:pt>
                <c:pt idx="2017">
                  <c:v>3.6111</c:v>
                </c:pt>
                <c:pt idx="2018">
                  <c:v>3.5602</c:v>
                </c:pt>
                <c:pt idx="2019">
                  <c:v>3.5032000000000001</c:v>
                </c:pt>
                <c:pt idx="2020">
                  <c:v>3.4352999999999998</c:v>
                </c:pt>
                <c:pt idx="2021">
                  <c:v>3.3500999999999999</c:v>
                </c:pt>
                <c:pt idx="2022">
                  <c:v>3.2385999999999999</c:v>
                </c:pt>
                <c:pt idx="2023">
                  <c:v>2.1516999999999999</c:v>
                </c:pt>
                <c:pt idx="2024">
                  <c:v>1.8781000000000001</c:v>
                </c:pt>
                <c:pt idx="2025">
                  <c:v>1.5837000000000001</c:v>
                </c:pt>
                <c:pt idx="2026">
                  <c:v>1.2903</c:v>
                </c:pt>
                <c:pt idx="2027">
                  <c:v>1.0154000000000001</c:v>
                </c:pt>
                <c:pt idx="2028">
                  <c:v>0.77439999999999998</c:v>
                </c:pt>
                <c:pt idx="2029">
                  <c:v>0.57679999999999998</c:v>
                </c:pt>
                <c:pt idx="2030">
                  <c:v>0.56559999999999999</c:v>
                </c:pt>
                <c:pt idx="2031">
                  <c:v>0.57389999999999997</c:v>
                </c:pt>
                <c:pt idx="2032">
                  <c:v>0.58889999999999998</c:v>
                </c:pt>
                <c:pt idx="2033">
                  <c:v>0.6139</c:v>
                </c:pt>
                <c:pt idx="2034">
                  <c:v>0.65149999999999997</c:v>
                </c:pt>
                <c:pt idx="2035">
                  <c:v>0.70250000000000001</c:v>
                </c:pt>
                <c:pt idx="2036">
                  <c:v>0.76749999999999996</c:v>
                </c:pt>
                <c:pt idx="2037">
                  <c:v>0.84419999999999995</c:v>
                </c:pt>
                <c:pt idx="2038">
                  <c:v>0.93010000000000004</c:v>
                </c:pt>
                <c:pt idx="2039">
                  <c:v>1.0195000000000001</c:v>
                </c:pt>
                <c:pt idx="2040">
                  <c:v>1.1052999999999999</c:v>
                </c:pt>
                <c:pt idx="2041">
                  <c:v>1.1774</c:v>
                </c:pt>
                <c:pt idx="2042">
                  <c:v>1.2714000000000001</c:v>
                </c:pt>
                <c:pt idx="2043">
                  <c:v>1.3676999999999999</c:v>
                </c:pt>
                <c:pt idx="2044">
                  <c:v>1.4645999999999999</c:v>
                </c:pt>
                <c:pt idx="2045">
                  <c:v>1.5623</c:v>
                </c:pt>
                <c:pt idx="2046">
                  <c:v>1.6584000000000001</c:v>
                </c:pt>
                <c:pt idx="2047">
                  <c:v>1.7482</c:v>
                </c:pt>
                <c:pt idx="2048">
                  <c:v>1.8231999999999999</c:v>
                </c:pt>
                <c:pt idx="2049">
                  <c:v>1.8640000000000001</c:v>
                </c:pt>
                <c:pt idx="2050">
                  <c:v>1.7979000000000001</c:v>
                </c:pt>
                <c:pt idx="2051">
                  <c:v>1.6992</c:v>
                </c:pt>
                <c:pt idx="2052">
                  <c:v>1.5786</c:v>
                </c:pt>
                <c:pt idx="2053">
                  <c:v>1.4437</c:v>
                </c:pt>
                <c:pt idx="2054">
                  <c:v>1.2997000000000001</c:v>
                </c:pt>
                <c:pt idx="2055">
                  <c:v>1.1492</c:v>
                </c:pt>
                <c:pt idx="2056">
                  <c:v>1.0807</c:v>
                </c:pt>
                <c:pt idx="2057">
                  <c:v>1.0262</c:v>
                </c:pt>
                <c:pt idx="2058">
                  <c:v>0.97070000000000001</c:v>
                </c:pt>
                <c:pt idx="2059">
                  <c:v>0.92100000000000004</c:v>
                </c:pt>
                <c:pt idx="2060">
                  <c:v>0.88229999999999997</c:v>
                </c:pt>
                <c:pt idx="2061">
                  <c:v>0.85929999999999995</c:v>
                </c:pt>
                <c:pt idx="2062">
                  <c:v>0.85460000000000003</c:v>
                </c:pt>
                <c:pt idx="2063">
                  <c:v>0.871</c:v>
                </c:pt>
                <c:pt idx="2064">
                  <c:v>0.90990000000000004</c:v>
                </c:pt>
                <c:pt idx="2065">
                  <c:v>0.97219999999999995</c:v>
                </c:pt>
                <c:pt idx="2066">
                  <c:v>1.0562</c:v>
                </c:pt>
                <c:pt idx="2067">
                  <c:v>1.1604000000000001</c:v>
                </c:pt>
                <c:pt idx="2068">
                  <c:v>1.2808999999999999</c:v>
                </c:pt>
                <c:pt idx="2069">
                  <c:v>1.4117</c:v>
                </c:pt>
                <c:pt idx="2070">
                  <c:v>1.5439000000000001</c:v>
                </c:pt>
                <c:pt idx="2071">
                  <c:v>1.665</c:v>
                </c:pt>
                <c:pt idx="2072">
                  <c:v>1.6588000000000001</c:v>
                </c:pt>
                <c:pt idx="2073">
                  <c:v>1.5297000000000001</c:v>
                </c:pt>
                <c:pt idx="2074">
                  <c:v>1.3922000000000001</c:v>
                </c:pt>
                <c:pt idx="2075">
                  <c:v>1.2567999999999999</c:v>
                </c:pt>
                <c:pt idx="2076">
                  <c:v>1.1323000000000001</c:v>
                </c:pt>
                <c:pt idx="2077">
                  <c:v>1.0253000000000001</c:v>
                </c:pt>
                <c:pt idx="2078">
                  <c:v>0.94120000000000004</c:v>
                </c:pt>
                <c:pt idx="2079">
                  <c:v>0.88449999999999995</c:v>
                </c:pt>
                <c:pt idx="2080">
                  <c:v>0.85799999999999998</c:v>
                </c:pt>
                <c:pt idx="2081">
                  <c:v>0.86339999999999995</c:v>
                </c:pt>
                <c:pt idx="2082">
                  <c:v>0.90100000000000002</c:v>
                </c:pt>
                <c:pt idx="2083">
                  <c:v>0.96899999999999997</c:v>
                </c:pt>
                <c:pt idx="2084">
                  <c:v>1.0647</c:v>
                </c:pt>
                <c:pt idx="2085">
                  <c:v>1.1825000000000001</c:v>
                </c:pt>
                <c:pt idx="2086">
                  <c:v>1.3142</c:v>
                </c:pt>
                <c:pt idx="2087">
                  <c:v>1.4484999999999999</c:v>
                </c:pt>
                <c:pt idx="2088">
                  <c:v>1.5133000000000001</c:v>
                </c:pt>
                <c:pt idx="2089">
                  <c:v>1.4752000000000001</c:v>
                </c:pt>
                <c:pt idx="2090">
                  <c:v>1.4242999999999999</c:v>
                </c:pt>
                <c:pt idx="2091">
                  <c:v>1.3656999999999999</c:v>
                </c:pt>
                <c:pt idx="2092">
                  <c:v>1.3031999999999999</c:v>
                </c:pt>
                <c:pt idx="2093">
                  <c:v>1.2403999999999999</c:v>
                </c:pt>
                <c:pt idx="2094">
                  <c:v>1.1793</c:v>
                </c:pt>
                <c:pt idx="2095">
                  <c:v>1.1221000000000001</c:v>
                </c:pt>
                <c:pt idx="2096">
                  <c:v>1.0702</c:v>
                </c:pt>
                <c:pt idx="2097">
                  <c:v>1.0253000000000001</c:v>
                </c:pt>
                <c:pt idx="2098">
                  <c:v>0.98819999999999997</c:v>
                </c:pt>
                <c:pt idx="2099">
                  <c:v>0.95909999999999995</c:v>
                </c:pt>
                <c:pt idx="2100">
                  <c:v>0.9395</c:v>
                </c:pt>
                <c:pt idx="2101">
                  <c:v>0.92920000000000003</c:v>
                </c:pt>
                <c:pt idx="2102">
                  <c:v>0.92820000000000003</c:v>
                </c:pt>
                <c:pt idx="2103">
                  <c:v>0.93700000000000006</c:v>
                </c:pt>
                <c:pt idx="2104">
                  <c:v>0.95499999999999996</c:v>
                </c:pt>
                <c:pt idx="2105">
                  <c:v>0.98140000000000005</c:v>
                </c:pt>
                <c:pt idx="2106">
                  <c:v>1.0154000000000001</c:v>
                </c:pt>
                <c:pt idx="2107">
                  <c:v>1.0555000000000001</c:v>
                </c:pt>
                <c:pt idx="2108">
                  <c:v>1.0995999999999999</c:v>
                </c:pt>
                <c:pt idx="2109">
                  <c:v>1.145</c:v>
                </c:pt>
                <c:pt idx="2110">
                  <c:v>1.1877</c:v>
                </c:pt>
                <c:pt idx="2111">
                  <c:v>1.2228000000000001</c:v>
                </c:pt>
              </c:numCache>
            </c:numRef>
          </c:val>
          <c:smooth val="0"/>
        </c:ser>
        <c:ser>
          <c:idx val="3"/>
          <c:order val="3"/>
          <c:spPr>
            <a:ln w="15875">
              <a:prstDash val="dash"/>
            </a:ln>
          </c:spPr>
          <c:marker>
            <c:symbol val="none"/>
          </c:marker>
          <c:dPt>
            <c:idx val="1517"/>
            <c:bubble3D val="0"/>
            <c:spPr>
              <a:ln w="12700">
                <a:prstDash val="dash"/>
              </a:ln>
            </c:spPr>
          </c:dPt>
          <c:val>
            <c:numRef>
              <c:f>Fig.7!$C$3:$C$2114</c:f>
              <c:numCache>
                <c:formatCode>General</c:formatCode>
                <c:ptCount val="2112"/>
                <c:pt idx="0">
                  <c:v>5.67</c:v>
                </c:pt>
                <c:pt idx="1">
                  <c:v>5.67</c:v>
                </c:pt>
                <c:pt idx="2">
                  <c:v>5.67</c:v>
                </c:pt>
                <c:pt idx="3">
                  <c:v>5.67</c:v>
                </c:pt>
                <c:pt idx="4">
                  <c:v>5.67</c:v>
                </c:pt>
                <c:pt idx="5">
                  <c:v>5.67</c:v>
                </c:pt>
                <c:pt idx="6">
                  <c:v>5.67</c:v>
                </c:pt>
                <c:pt idx="7">
                  <c:v>5.67</c:v>
                </c:pt>
                <c:pt idx="8">
                  <c:v>5.67</c:v>
                </c:pt>
                <c:pt idx="9">
                  <c:v>5.67</c:v>
                </c:pt>
                <c:pt idx="10">
                  <c:v>5.67</c:v>
                </c:pt>
                <c:pt idx="11">
                  <c:v>5.67</c:v>
                </c:pt>
                <c:pt idx="12">
                  <c:v>5.67</c:v>
                </c:pt>
                <c:pt idx="13">
                  <c:v>5.67</c:v>
                </c:pt>
                <c:pt idx="14">
                  <c:v>5.67</c:v>
                </c:pt>
                <c:pt idx="15">
                  <c:v>5.67</c:v>
                </c:pt>
                <c:pt idx="16">
                  <c:v>5.67</c:v>
                </c:pt>
                <c:pt idx="17">
                  <c:v>5.67</c:v>
                </c:pt>
                <c:pt idx="18">
                  <c:v>5.67</c:v>
                </c:pt>
                <c:pt idx="19">
                  <c:v>5.67</c:v>
                </c:pt>
                <c:pt idx="20">
                  <c:v>5.67</c:v>
                </c:pt>
                <c:pt idx="21">
                  <c:v>5.67</c:v>
                </c:pt>
                <c:pt idx="22">
                  <c:v>5.67</c:v>
                </c:pt>
                <c:pt idx="23">
                  <c:v>5.67</c:v>
                </c:pt>
                <c:pt idx="24">
                  <c:v>5.67</c:v>
                </c:pt>
                <c:pt idx="25">
                  <c:v>5.67</c:v>
                </c:pt>
                <c:pt idx="26">
                  <c:v>5.67</c:v>
                </c:pt>
                <c:pt idx="27">
                  <c:v>5.67</c:v>
                </c:pt>
                <c:pt idx="28">
                  <c:v>5.67</c:v>
                </c:pt>
                <c:pt idx="29">
                  <c:v>5.67</c:v>
                </c:pt>
                <c:pt idx="30">
                  <c:v>5.67</c:v>
                </c:pt>
                <c:pt idx="31">
                  <c:v>5.67</c:v>
                </c:pt>
                <c:pt idx="32">
                  <c:v>5.67</c:v>
                </c:pt>
                <c:pt idx="33">
                  <c:v>5.67</c:v>
                </c:pt>
                <c:pt idx="34">
                  <c:v>5.67</c:v>
                </c:pt>
                <c:pt idx="35">
                  <c:v>5.67</c:v>
                </c:pt>
                <c:pt idx="36">
                  <c:v>5.67</c:v>
                </c:pt>
                <c:pt idx="37">
                  <c:v>5.67</c:v>
                </c:pt>
                <c:pt idx="38">
                  <c:v>5.67</c:v>
                </c:pt>
                <c:pt idx="39">
                  <c:v>5.67</c:v>
                </c:pt>
                <c:pt idx="40">
                  <c:v>5.67</c:v>
                </c:pt>
                <c:pt idx="41">
                  <c:v>5.67</c:v>
                </c:pt>
                <c:pt idx="42">
                  <c:v>5.67</c:v>
                </c:pt>
                <c:pt idx="43">
                  <c:v>5.67</c:v>
                </c:pt>
                <c:pt idx="44">
                  <c:v>5.67</c:v>
                </c:pt>
                <c:pt idx="45">
                  <c:v>5.67</c:v>
                </c:pt>
                <c:pt idx="46">
                  <c:v>5.67</c:v>
                </c:pt>
                <c:pt idx="47">
                  <c:v>5.67</c:v>
                </c:pt>
                <c:pt idx="48">
                  <c:v>5.67</c:v>
                </c:pt>
                <c:pt idx="49">
                  <c:v>5.67</c:v>
                </c:pt>
                <c:pt idx="50">
                  <c:v>5.67</c:v>
                </c:pt>
                <c:pt idx="51">
                  <c:v>5.67</c:v>
                </c:pt>
                <c:pt idx="52">
                  <c:v>5.67</c:v>
                </c:pt>
                <c:pt idx="53">
                  <c:v>5.67</c:v>
                </c:pt>
                <c:pt idx="54">
                  <c:v>5.67</c:v>
                </c:pt>
                <c:pt idx="55">
                  <c:v>5.67</c:v>
                </c:pt>
                <c:pt idx="56">
                  <c:v>5.67</c:v>
                </c:pt>
                <c:pt idx="57">
                  <c:v>5.67</c:v>
                </c:pt>
                <c:pt idx="58">
                  <c:v>5.67</c:v>
                </c:pt>
                <c:pt idx="59">
                  <c:v>5.67</c:v>
                </c:pt>
                <c:pt idx="60">
                  <c:v>5.67</c:v>
                </c:pt>
                <c:pt idx="61">
                  <c:v>5.67</c:v>
                </c:pt>
                <c:pt idx="62">
                  <c:v>5.67</c:v>
                </c:pt>
                <c:pt idx="63">
                  <c:v>5.67</c:v>
                </c:pt>
                <c:pt idx="64">
                  <c:v>5.67</c:v>
                </c:pt>
                <c:pt idx="65">
                  <c:v>5.67</c:v>
                </c:pt>
                <c:pt idx="66">
                  <c:v>5.67</c:v>
                </c:pt>
                <c:pt idx="67">
                  <c:v>5.67</c:v>
                </c:pt>
                <c:pt idx="68">
                  <c:v>5.67</c:v>
                </c:pt>
                <c:pt idx="69">
                  <c:v>5.67</c:v>
                </c:pt>
                <c:pt idx="70">
                  <c:v>5.67</c:v>
                </c:pt>
                <c:pt idx="71">
                  <c:v>5.67</c:v>
                </c:pt>
                <c:pt idx="72">
                  <c:v>5.67</c:v>
                </c:pt>
                <c:pt idx="73">
                  <c:v>5.67</c:v>
                </c:pt>
                <c:pt idx="74">
                  <c:v>5.67</c:v>
                </c:pt>
                <c:pt idx="75">
                  <c:v>5.67</c:v>
                </c:pt>
                <c:pt idx="76">
                  <c:v>5.67</c:v>
                </c:pt>
                <c:pt idx="77">
                  <c:v>5.67</c:v>
                </c:pt>
                <c:pt idx="78">
                  <c:v>5.67</c:v>
                </c:pt>
                <c:pt idx="79">
                  <c:v>5.67</c:v>
                </c:pt>
                <c:pt idx="80">
                  <c:v>5.67</c:v>
                </c:pt>
                <c:pt idx="81">
                  <c:v>5.67</c:v>
                </c:pt>
                <c:pt idx="82">
                  <c:v>5.67</c:v>
                </c:pt>
                <c:pt idx="83">
                  <c:v>5.67</c:v>
                </c:pt>
                <c:pt idx="84">
                  <c:v>5.67</c:v>
                </c:pt>
                <c:pt idx="85">
                  <c:v>5.67</c:v>
                </c:pt>
                <c:pt idx="86">
                  <c:v>5.67</c:v>
                </c:pt>
                <c:pt idx="87">
                  <c:v>5.67</c:v>
                </c:pt>
                <c:pt idx="88">
                  <c:v>5.67</c:v>
                </c:pt>
                <c:pt idx="89">
                  <c:v>5.67</c:v>
                </c:pt>
                <c:pt idx="90">
                  <c:v>5.67</c:v>
                </c:pt>
                <c:pt idx="91">
                  <c:v>5.67</c:v>
                </c:pt>
                <c:pt idx="92">
                  <c:v>5.67</c:v>
                </c:pt>
                <c:pt idx="93">
                  <c:v>5.67</c:v>
                </c:pt>
                <c:pt idx="94">
                  <c:v>5.67</c:v>
                </c:pt>
                <c:pt idx="95">
                  <c:v>5.67</c:v>
                </c:pt>
                <c:pt idx="96">
                  <c:v>5.67</c:v>
                </c:pt>
                <c:pt idx="97">
                  <c:v>5.67</c:v>
                </c:pt>
                <c:pt idx="98">
                  <c:v>5.67</c:v>
                </c:pt>
                <c:pt idx="99">
                  <c:v>5.67</c:v>
                </c:pt>
                <c:pt idx="100">
                  <c:v>5.67</c:v>
                </c:pt>
                <c:pt idx="101">
                  <c:v>5.67</c:v>
                </c:pt>
                <c:pt idx="102">
                  <c:v>5.67</c:v>
                </c:pt>
                <c:pt idx="103">
                  <c:v>5.67</c:v>
                </c:pt>
                <c:pt idx="104">
                  <c:v>5.67</c:v>
                </c:pt>
                <c:pt idx="105">
                  <c:v>5.67</c:v>
                </c:pt>
                <c:pt idx="106">
                  <c:v>5.67</c:v>
                </c:pt>
                <c:pt idx="107">
                  <c:v>5.67</c:v>
                </c:pt>
                <c:pt idx="108">
                  <c:v>5.67</c:v>
                </c:pt>
                <c:pt idx="109">
                  <c:v>5.67</c:v>
                </c:pt>
                <c:pt idx="110">
                  <c:v>5.67</c:v>
                </c:pt>
                <c:pt idx="111">
                  <c:v>5.67</c:v>
                </c:pt>
                <c:pt idx="112">
                  <c:v>5.67</c:v>
                </c:pt>
                <c:pt idx="113">
                  <c:v>5.67</c:v>
                </c:pt>
                <c:pt idx="114">
                  <c:v>5.67</c:v>
                </c:pt>
                <c:pt idx="115">
                  <c:v>5.67</c:v>
                </c:pt>
                <c:pt idx="116">
                  <c:v>5.67</c:v>
                </c:pt>
                <c:pt idx="117">
                  <c:v>5.67</c:v>
                </c:pt>
                <c:pt idx="118">
                  <c:v>5.67</c:v>
                </c:pt>
                <c:pt idx="119">
                  <c:v>5.67</c:v>
                </c:pt>
                <c:pt idx="120">
                  <c:v>5.67</c:v>
                </c:pt>
                <c:pt idx="121">
                  <c:v>5.67</c:v>
                </c:pt>
                <c:pt idx="122">
                  <c:v>5.67</c:v>
                </c:pt>
                <c:pt idx="123">
                  <c:v>5.67</c:v>
                </c:pt>
                <c:pt idx="124">
                  <c:v>5.67</c:v>
                </c:pt>
                <c:pt idx="125">
                  <c:v>5.67</c:v>
                </c:pt>
                <c:pt idx="126">
                  <c:v>5.67</c:v>
                </c:pt>
                <c:pt idx="127">
                  <c:v>5.67</c:v>
                </c:pt>
                <c:pt idx="128">
                  <c:v>5.67</c:v>
                </c:pt>
                <c:pt idx="129">
                  <c:v>5.67</c:v>
                </c:pt>
                <c:pt idx="130">
                  <c:v>5.67</c:v>
                </c:pt>
                <c:pt idx="131">
                  <c:v>5.67</c:v>
                </c:pt>
                <c:pt idx="132">
                  <c:v>5.67</c:v>
                </c:pt>
                <c:pt idx="133">
                  <c:v>5.67</c:v>
                </c:pt>
                <c:pt idx="134">
                  <c:v>5.67</c:v>
                </c:pt>
                <c:pt idx="135">
                  <c:v>5.67</c:v>
                </c:pt>
                <c:pt idx="136">
                  <c:v>5.67</c:v>
                </c:pt>
                <c:pt idx="137">
                  <c:v>5.67</c:v>
                </c:pt>
                <c:pt idx="138">
                  <c:v>5.67</c:v>
                </c:pt>
                <c:pt idx="139">
                  <c:v>5.67</c:v>
                </c:pt>
                <c:pt idx="140">
                  <c:v>5.67</c:v>
                </c:pt>
                <c:pt idx="141">
                  <c:v>5.67</c:v>
                </c:pt>
                <c:pt idx="142">
                  <c:v>5.67</c:v>
                </c:pt>
                <c:pt idx="143">
                  <c:v>5.67</c:v>
                </c:pt>
                <c:pt idx="144">
                  <c:v>5.67</c:v>
                </c:pt>
                <c:pt idx="145">
                  <c:v>5.67</c:v>
                </c:pt>
                <c:pt idx="146">
                  <c:v>5.67</c:v>
                </c:pt>
                <c:pt idx="147">
                  <c:v>5.67</c:v>
                </c:pt>
                <c:pt idx="148">
                  <c:v>5.67</c:v>
                </c:pt>
                <c:pt idx="149">
                  <c:v>5.67</c:v>
                </c:pt>
                <c:pt idx="150">
                  <c:v>5.67</c:v>
                </c:pt>
                <c:pt idx="151">
                  <c:v>5.67</c:v>
                </c:pt>
                <c:pt idx="152">
                  <c:v>5.67</c:v>
                </c:pt>
                <c:pt idx="153">
                  <c:v>5.67</c:v>
                </c:pt>
                <c:pt idx="154">
                  <c:v>5.67</c:v>
                </c:pt>
                <c:pt idx="155">
                  <c:v>5.67</c:v>
                </c:pt>
                <c:pt idx="156">
                  <c:v>5.67</c:v>
                </c:pt>
                <c:pt idx="157">
                  <c:v>5.67</c:v>
                </c:pt>
                <c:pt idx="158">
                  <c:v>5.67</c:v>
                </c:pt>
                <c:pt idx="159">
                  <c:v>5.67</c:v>
                </c:pt>
                <c:pt idx="160">
                  <c:v>5.67</c:v>
                </c:pt>
                <c:pt idx="161">
                  <c:v>5.67</c:v>
                </c:pt>
                <c:pt idx="162">
                  <c:v>5.67</c:v>
                </c:pt>
                <c:pt idx="163">
                  <c:v>5.67</c:v>
                </c:pt>
                <c:pt idx="164">
                  <c:v>5.67</c:v>
                </c:pt>
                <c:pt idx="165">
                  <c:v>5.67</c:v>
                </c:pt>
                <c:pt idx="166">
                  <c:v>5.67</c:v>
                </c:pt>
                <c:pt idx="167">
                  <c:v>5.67</c:v>
                </c:pt>
                <c:pt idx="168">
                  <c:v>5.67</c:v>
                </c:pt>
                <c:pt idx="169">
                  <c:v>5.67</c:v>
                </c:pt>
                <c:pt idx="170">
                  <c:v>5.67</c:v>
                </c:pt>
                <c:pt idx="171">
                  <c:v>5.67</c:v>
                </c:pt>
                <c:pt idx="172">
                  <c:v>5.67</c:v>
                </c:pt>
                <c:pt idx="173">
                  <c:v>5.67</c:v>
                </c:pt>
                <c:pt idx="174">
                  <c:v>5.67</c:v>
                </c:pt>
                <c:pt idx="175">
                  <c:v>5.67</c:v>
                </c:pt>
                <c:pt idx="176">
                  <c:v>5.67</c:v>
                </c:pt>
                <c:pt idx="177">
                  <c:v>5.67</c:v>
                </c:pt>
                <c:pt idx="178">
                  <c:v>5.67</c:v>
                </c:pt>
                <c:pt idx="179">
                  <c:v>5.67</c:v>
                </c:pt>
                <c:pt idx="180">
                  <c:v>5.67</c:v>
                </c:pt>
                <c:pt idx="181">
                  <c:v>5.67</c:v>
                </c:pt>
                <c:pt idx="182">
                  <c:v>5.67</c:v>
                </c:pt>
                <c:pt idx="183">
                  <c:v>5.67</c:v>
                </c:pt>
                <c:pt idx="184">
                  <c:v>5.67</c:v>
                </c:pt>
                <c:pt idx="185">
                  <c:v>5.67</c:v>
                </c:pt>
                <c:pt idx="186">
                  <c:v>5.67</c:v>
                </c:pt>
                <c:pt idx="187">
                  <c:v>5.67</c:v>
                </c:pt>
                <c:pt idx="188">
                  <c:v>5.67</c:v>
                </c:pt>
                <c:pt idx="189">
                  <c:v>5.67</c:v>
                </c:pt>
                <c:pt idx="190">
                  <c:v>5.67</c:v>
                </c:pt>
                <c:pt idx="191">
                  <c:v>5.67</c:v>
                </c:pt>
                <c:pt idx="192">
                  <c:v>5.67</c:v>
                </c:pt>
                <c:pt idx="193">
                  <c:v>5.67</c:v>
                </c:pt>
                <c:pt idx="194">
                  <c:v>5.67</c:v>
                </c:pt>
                <c:pt idx="195">
                  <c:v>5.67</c:v>
                </c:pt>
                <c:pt idx="196">
                  <c:v>5.67</c:v>
                </c:pt>
                <c:pt idx="197">
                  <c:v>5.67</c:v>
                </c:pt>
                <c:pt idx="198">
                  <c:v>5.67</c:v>
                </c:pt>
                <c:pt idx="199">
                  <c:v>5.67</c:v>
                </c:pt>
                <c:pt idx="200">
                  <c:v>5.67</c:v>
                </c:pt>
                <c:pt idx="201">
                  <c:v>5.67</c:v>
                </c:pt>
                <c:pt idx="202">
                  <c:v>5.67</c:v>
                </c:pt>
                <c:pt idx="203">
                  <c:v>5.67</c:v>
                </c:pt>
                <c:pt idx="204">
                  <c:v>5.67</c:v>
                </c:pt>
                <c:pt idx="205">
                  <c:v>5.67</c:v>
                </c:pt>
                <c:pt idx="206">
                  <c:v>5.67</c:v>
                </c:pt>
                <c:pt idx="207">
                  <c:v>5.67</c:v>
                </c:pt>
                <c:pt idx="208">
                  <c:v>5.67</c:v>
                </c:pt>
                <c:pt idx="209">
                  <c:v>5.67</c:v>
                </c:pt>
                <c:pt idx="210">
                  <c:v>5.67</c:v>
                </c:pt>
                <c:pt idx="211">
                  <c:v>5.67</c:v>
                </c:pt>
                <c:pt idx="212">
                  <c:v>5.67</c:v>
                </c:pt>
                <c:pt idx="213">
                  <c:v>5.67</c:v>
                </c:pt>
                <c:pt idx="214">
                  <c:v>5.67</c:v>
                </c:pt>
                <c:pt idx="215">
                  <c:v>5.67</c:v>
                </c:pt>
                <c:pt idx="216">
                  <c:v>5.67</c:v>
                </c:pt>
                <c:pt idx="217">
                  <c:v>5.67</c:v>
                </c:pt>
                <c:pt idx="218">
                  <c:v>5.67</c:v>
                </c:pt>
                <c:pt idx="219">
                  <c:v>5.67</c:v>
                </c:pt>
                <c:pt idx="220">
                  <c:v>5.67</c:v>
                </c:pt>
                <c:pt idx="221">
                  <c:v>5.67</c:v>
                </c:pt>
                <c:pt idx="222">
                  <c:v>5.67</c:v>
                </c:pt>
                <c:pt idx="223">
                  <c:v>5.67</c:v>
                </c:pt>
                <c:pt idx="224">
                  <c:v>5.67</c:v>
                </c:pt>
                <c:pt idx="225">
                  <c:v>5.67</c:v>
                </c:pt>
                <c:pt idx="226">
                  <c:v>5.67</c:v>
                </c:pt>
                <c:pt idx="227">
                  <c:v>5.67</c:v>
                </c:pt>
                <c:pt idx="228">
                  <c:v>5.67</c:v>
                </c:pt>
                <c:pt idx="229">
                  <c:v>5.67</c:v>
                </c:pt>
                <c:pt idx="230">
                  <c:v>5.67</c:v>
                </c:pt>
                <c:pt idx="231">
                  <c:v>5.67</c:v>
                </c:pt>
                <c:pt idx="232">
                  <c:v>5.67</c:v>
                </c:pt>
                <c:pt idx="233">
                  <c:v>5.67</c:v>
                </c:pt>
                <c:pt idx="234">
                  <c:v>5.67</c:v>
                </c:pt>
                <c:pt idx="235">
                  <c:v>5.67</c:v>
                </c:pt>
                <c:pt idx="236">
                  <c:v>5.67</c:v>
                </c:pt>
                <c:pt idx="237">
                  <c:v>5.67</c:v>
                </c:pt>
                <c:pt idx="238">
                  <c:v>5.67</c:v>
                </c:pt>
                <c:pt idx="239">
                  <c:v>5.67</c:v>
                </c:pt>
                <c:pt idx="240">
                  <c:v>5.67</c:v>
                </c:pt>
                <c:pt idx="241">
                  <c:v>5.67</c:v>
                </c:pt>
                <c:pt idx="242">
                  <c:v>5.67</c:v>
                </c:pt>
                <c:pt idx="243">
                  <c:v>5.67</c:v>
                </c:pt>
                <c:pt idx="244">
                  <c:v>5.67</c:v>
                </c:pt>
                <c:pt idx="245">
                  <c:v>5.67</c:v>
                </c:pt>
                <c:pt idx="246">
                  <c:v>5.67</c:v>
                </c:pt>
                <c:pt idx="247">
                  <c:v>5.67</c:v>
                </c:pt>
                <c:pt idx="248">
                  <c:v>5.67</c:v>
                </c:pt>
                <c:pt idx="249">
                  <c:v>5.67</c:v>
                </c:pt>
                <c:pt idx="250">
                  <c:v>5.67</c:v>
                </c:pt>
                <c:pt idx="251">
                  <c:v>5.67</c:v>
                </c:pt>
                <c:pt idx="252">
                  <c:v>5.67</c:v>
                </c:pt>
                <c:pt idx="253">
                  <c:v>5.67</c:v>
                </c:pt>
                <c:pt idx="254">
                  <c:v>5.67</c:v>
                </c:pt>
                <c:pt idx="255">
                  <c:v>5.67</c:v>
                </c:pt>
                <c:pt idx="256">
                  <c:v>5.67</c:v>
                </c:pt>
                <c:pt idx="257">
                  <c:v>5.67</c:v>
                </c:pt>
                <c:pt idx="258">
                  <c:v>5.67</c:v>
                </c:pt>
                <c:pt idx="259">
                  <c:v>5.67</c:v>
                </c:pt>
                <c:pt idx="260">
                  <c:v>5.67</c:v>
                </c:pt>
                <c:pt idx="261">
                  <c:v>5.67</c:v>
                </c:pt>
                <c:pt idx="262">
                  <c:v>5.67</c:v>
                </c:pt>
                <c:pt idx="263">
                  <c:v>5.67</c:v>
                </c:pt>
                <c:pt idx="264">
                  <c:v>5.67</c:v>
                </c:pt>
                <c:pt idx="265">
                  <c:v>5.67</c:v>
                </c:pt>
                <c:pt idx="266">
                  <c:v>5.67</c:v>
                </c:pt>
                <c:pt idx="267">
                  <c:v>5.67</c:v>
                </c:pt>
                <c:pt idx="268">
                  <c:v>5.67</c:v>
                </c:pt>
                <c:pt idx="269">
                  <c:v>5.67</c:v>
                </c:pt>
                <c:pt idx="270">
                  <c:v>5.67</c:v>
                </c:pt>
                <c:pt idx="271">
                  <c:v>5.67</c:v>
                </c:pt>
                <c:pt idx="272">
                  <c:v>5.67</c:v>
                </c:pt>
                <c:pt idx="273">
                  <c:v>5.67</c:v>
                </c:pt>
                <c:pt idx="274">
                  <c:v>5.67</c:v>
                </c:pt>
                <c:pt idx="275">
                  <c:v>5.67</c:v>
                </c:pt>
                <c:pt idx="276">
                  <c:v>5.67</c:v>
                </c:pt>
                <c:pt idx="277">
                  <c:v>5.67</c:v>
                </c:pt>
                <c:pt idx="278">
                  <c:v>5.67</c:v>
                </c:pt>
                <c:pt idx="279">
                  <c:v>5.67</c:v>
                </c:pt>
                <c:pt idx="280">
                  <c:v>5.67</c:v>
                </c:pt>
                <c:pt idx="281">
                  <c:v>5.67</c:v>
                </c:pt>
                <c:pt idx="282">
                  <c:v>5.67</c:v>
                </c:pt>
                <c:pt idx="283">
                  <c:v>5.67</c:v>
                </c:pt>
                <c:pt idx="284">
                  <c:v>5.67</c:v>
                </c:pt>
                <c:pt idx="285">
                  <c:v>5.67</c:v>
                </c:pt>
                <c:pt idx="286">
                  <c:v>5.67</c:v>
                </c:pt>
                <c:pt idx="287">
                  <c:v>5.67</c:v>
                </c:pt>
                <c:pt idx="288">
                  <c:v>5.67</c:v>
                </c:pt>
                <c:pt idx="289">
                  <c:v>5.67</c:v>
                </c:pt>
                <c:pt idx="290">
                  <c:v>5.67</c:v>
                </c:pt>
                <c:pt idx="291">
                  <c:v>5.67</c:v>
                </c:pt>
                <c:pt idx="292">
                  <c:v>5.67</c:v>
                </c:pt>
                <c:pt idx="293">
                  <c:v>5.67</c:v>
                </c:pt>
                <c:pt idx="294">
                  <c:v>5.67</c:v>
                </c:pt>
                <c:pt idx="295">
                  <c:v>5.67</c:v>
                </c:pt>
                <c:pt idx="296">
                  <c:v>5.67</c:v>
                </c:pt>
                <c:pt idx="297">
                  <c:v>5.67</c:v>
                </c:pt>
                <c:pt idx="298">
                  <c:v>5.67</c:v>
                </c:pt>
                <c:pt idx="299">
                  <c:v>5.67</c:v>
                </c:pt>
                <c:pt idx="300">
                  <c:v>5.67</c:v>
                </c:pt>
                <c:pt idx="301">
                  <c:v>5.67</c:v>
                </c:pt>
                <c:pt idx="302">
                  <c:v>5.67</c:v>
                </c:pt>
                <c:pt idx="303">
                  <c:v>5.67</c:v>
                </c:pt>
                <c:pt idx="304">
                  <c:v>5.67</c:v>
                </c:pt>
                <c:pt idx="305">
                  <c:v>5.67</c:v>
                </c:pt>
                <c:pt idx="306">
                  <c:v>5.67</c:v>
                </c:pt>
                <c:pt idx="307">
                  <c:v>5.67</c:v>
                </c:pt>
                <c:pt idx="308">
                  <c:v>5.67</c:v>
                </c:pt>
                <c:pt idx="309">
                  <c:v>5.67</c:v>
                </c:pt>
                <c:pt idx="310">
                  <c:v>5.67</c:v>
                </c:pt>
                <c:pt idx="311">
                  <c:v>5.67</c:v>
                </c:pt>
                <c:pt idx="312">
                  <c:v>5.67</c:v>
                </c:pt>
                <c:pt idx="313">
                  <c:v>5.67</c:v>
                </c:pt>
                <c:pt idx="314">
                  <c:v>5.67</c:v>
                </c:pt>
                <c:pt idx="315">
                  <c:v>5.67</c:v>
                </c:pt>
                <c:pt idx="316">
                  <c:v>5.67</c:v>
                </c:pt>
                <c:pt idx="317">
                  <c:v>5.67</c:v>
                </c:pt>
                <c:pt idx="318">
                  <c:v>5.67</c:v>
                </c:pt>
                <c:pt idx="319">
                  <c:v>5.67</c:v>
                </c:pt>
                <c:pt idx="320">
                  <c:v>5.67</c:v>
                </c:pt>
                <c:pt idx="321">
                  <c:v>5.67</c:v>
                </c:pt>
                <c:pt idx="322">
                  <c:v>5.67</c:v>
                </c:pt>
                <c:pt idx="323">
                  <c:v>5.67</c:v>
                </c:pt>
                <c:pt idx="324">
                  <c:v>5.67</c:v>
                </c:pt>
                <c:pt idx="325">
                  <c:v>5.67</c:v>
                </c:pt>
                <c:pt idx="326">
                  <c:v>5.67</c:v>
                </c:pt>
                <c:pt idx="327">
                  <c:v>5.67</c:v>
                </c:pt>
                <c:pt idx="328">
                  <c:v>5.67</c:v>
                </c:pt>
                <c:pt idx="329">
                  <c:v>5.67</c:v>
                </c:pt>
                <c:pt idx="330">
                  <c:v>5.67</c:v>
                </c:pt>
                <c:pt idx="331">
                  <c:v>5.67</c:v>
                </c:pt>
                <c:pt idx="332">
                  <c:v>5.67</c:v>
                </c:pt>
                <c:pt idx="333">
                  <c:v>5.67</c:v>
                </c:pt>
                <c:pt idx="334">
                  <c:v>5.67</c:v>
                </c:pt>
                <c:pt idx="335">
                  <c:v>5.67</c:v>
                </c:pt>
                <c:pt idx="336">
                  <c:v>5.67</c:v>
                </c:pt>
                <c:pt idx="337">
                  <c:v>5.67</c:v>
                </c:pt>
                <c:pt idx="338">
                  <c:v>5.67</c:v>
                </c:pt>
                <c:pt idx="339">
                  <c:v>5.67</c:v>
                </c:pt>
                <c:pt idx="340">
                  <c:v>5.67</c:v>
                </c:pt>
                <c:pt idx="341">
                  <c:v>5.67</c:v>
                </c:pt>
                <c:pt idx="342">
                  <c:v>5.67</c:v>
                </c:pt>
                <c:pt idx="343">
                  <c:v>5.67</c:v>
                </c:pt>
                <c:pt idx="344">
                  <c:v>5.67</c:v>
                </c:pt>
                <c:pt idx="345">
                  <c:v>5.67</c:v>
                </c:pt>
                <c:pt idx="346">
                  <c:v>5.67</c:v>
                </c:pt>
                <c:pt idx="347">
                  <c:v>5.67</c:v>
                </c:pt>
                <c:pt idx="348">
                  <c:v>5.67</c:v>
                </c:pt>
                <c:pt idx="349">
                  <c:v>5.67</c:v>
                </c:pt>
                <c:pt idx="350">
                  <c:v>5.67</c:v>
                </c:pt>
                <c:pt idx="351">
                  <c:v>5.67</c:v>
                </c:pt>
                <c:pt idx="352">
                  <c:v>5.67</c:v>
                </c:pt>
                <c:pt idx="353">
                  <c:v>5.67</c:v>
                </c:pt>
                <c:pt idx="354">
                  <c:v>5.67</c:v>
                </c:pt>
                <c:pt idx="355">
                  <c:v>5.67</c:v>
                </c:pt>
                <c:pt idx="356">
                  <c:v>5.67</c:v>
                </c:pt>
                <c:pt idx="357">
                  <c:v>5.67</c:v>
                </c:pt>
                <c:pt idx="358">
                  <c:v>5.67</c:v>
                </c:pt>
                <c:pt idx="359">
                  <c:v>5.67</c:v>
                </c:pt>
                <c:pt idx="360">
                  <c:v>5.67</c:v>
                </c:pt>
                <c:pt idx="361">
                  <c:v>5.67</c:v>
                </c:pt>
                <c:pt idx="362">
                  <c:v>5.67</c:v>
                </c:pt>
                <c:pt idx="363">
                  <c:v>5.67</c:v>
                </c:pt>
                <c:pt idx="364">
                  <c:v>5.67</c:v>
                </c:pt>
                <c:pt idx="365">
                  <c:v>5.67</c:v>
                </c:pt>
                <c:pt idx="366">
                  <c:v>5.67</c:v>
                </c:pt>
                <c:pt idx="367">
                  <c:v>5.67</c:v>
                </c:pt>
                <c:pt idx="368">
                  <c:v>5.67</c:v>
                </c:pt>
                <c:pt idx="369">
                  <c:v>5.67</c:v>
                </c:pt>
                <c:pt idx="370">
                  <c:v>5.67</c:v>
                </c:pt>
                <c:pt idx="371">
                  <c:v>5.67</c:v>
                </c:pt>
                <c:pt idx="372">
                  <c:v>5.67</c:v>
                </c:pt>
                <c:pt idx="373">
                  <c:v>5.67</c:v>
                </c:pt>
                <c:pt idx="374">
                  <c:v>5.67</c:v>
                </c:pt>
                <c:pt idx="375">
                  <c:v>5.67</c:v>
                </c:pt>
                <c:pt idx="376">
                  <c:v>5.67</c:v>
                </c:pt>
                <c:pt idx="377">
                  <c:v>5.67</c:v>
                </c:pt>
                <c:pt idx="378">
                  <c:v>5.67</c:v>
                </c:pt>
                <c:pt idx="379">
                  <c:v>5.67</c:v>
                </c:pt>
                <c:pt idx="380">
                  <c:v>5.67</c:v>
                </c:pt>
                <c:pt idx="381">
                  <c:v>5.67</c:v>
                </c:pt>
                <c:pt idx="382">
                  <c:v>5.67</c:v>
                </c:pt>
                <c:pt idx="383">
                  <c:v>5.67</c:v>
                </c:pt>
                <c:pt idx="384">
                  <c:v>5.67</c:v>
                </c:pt>
                <c:pt idx="385">
                  <c:v>5.67</c:v>
                </c:pt>
                <c:pt idx="386">
                  <c:v>5.67</c:v>
                </c:pt>
                <c:pt idx="387">
                  <c:v>5.67</c:v>
                </c:pt>
                <c:pt idx="388">
                  <c:v>5.67</c:v>
                </c:pt>
                <c:pt idx="389">
                  <c:v>5.67</c:v>
                </c:pt>
                <c:pt idx="390">
                  <c:v>5.67</c:v>
                </c:pt>
                <c:pt idx="391">
                  <c:v>5.67</c:v>
                </c:pt>
                <c:pt idx="392">
                  <c:v>5.67</c:v>
                </c:pt>
                <c:pt idx="393">
                  <c:v>5.67</c:v>
                </c:pt>
                <c:pt idx="394">
                  <c:v>5.67</c:v>
                </c:pt>
                <c:pt idx="395">
                  <c:v>5.67</c:v>
                </c:pt>
                <c:pt idx="396">
                  <c:v>5.67</c:v>
                </c:pt>
                <c:pt idx="397">
                  <c:v>5.67</c:v>
                </c:pt>
                <c:pt idx="398">
                  <c:v>5.67</c:v>
                </c:pt>
                <c:pt idx="399">
                  <c:v>5.67</c:v>
                </c:pt>
                <c:pt idx="400">
                  <c:v>5.67</c:v>
                </c:pt>
                <c:pt idx="401">
                  <c:v>5.67</c:v>
                </c:pt>
                <c:pt idx="402">
                  <c:v>5.67</c:v>
                </c:pt>
                <c:pt idx="403">
                  <c:v>5.67</c:v>
                </c:pt>
                <c:pt idx="404">
                  <c:v>5.67</c:v>
                </c:pt>
                <c:pt idx="405">
                  <c:v>5.67</c:v>
                </c:pt>
                <c:pt idx="406">
                  <c:v>5.67</c:v>
                </c:pt>
                <c:pt idx="407">
                  <c:v>5.67</c:v>
                </c:pt>
                <c:pt idx="408">
                  <c:v>5.67</c:v>
                </c:pt>
                <c:pt idx="409">
                  <c:v>5.67</c:v>
                </c:pt>
                <c:pt idx="410">
                  <c:v>5.67</c:v>
                </c:pt>
                <c:pt idx="411">
                  <c:v>5.67</c:v>
                </c:pt>
                <c:pt idx="412">
                  <c:v>5.67</c:v>
                </c:pt>
                <c:pt idx="413">
                  <c:v>5.67</c:v>
                </c:pt>
                <c:pt idx="414">
                  <c:v>5.67</c:v>
                </c:pt>
                <c:pt idx="415">
                  <c:v>5.67</c:v>
                </c:pt>
                <c:pt idx="416">
                  <c:v>5.67</c:v>
                </c:pt>
                <c:pt idx="417">
                  <c:v>5.67</c:v>
                </c:pt>
                <c:pt idx="418">
                  <c:v>5.67</c:v>
                </c:pt>
                <c:pt idx="419">
                  <c:v>5.67</c:v>
                </c:pt>
                <c:pt idx="420">
                  <c:v>5.67</c:v>
                </c:pt>
                <c:pt idx="421">
                  <c:v>5.67</c:v>
                </c:pt>
                <c:pt idx="422">
                  <c:v>5.67</c:v>
                </c:pt>
                <c:pt idx="423">
                  <c:v>5.67</c:v>
                </c:pt>
                <c:pt idx="424">
                  <c:v>5.67</c:v>
                </c:pt>
                <c:pt idx="425">
                  <c:v>5.67</c:v>
                </c:pt>
                <c:pt idx="426">
                  <c:v>5.67</c:v>
                </c:pt>
                <c:pt idx="427">
                  <c:v>5.67</c:v>
                </c:pt>
                <c:pt idx="428">
                  <c:v>5.67</c:v>
                </c:pt>
                <c:pt idx="429">
                  <c:v>5.67</c:v>
                </c:pt>
                <c:pt idx="430">
                  <c:v>5.67</c:v>
                </c:pt>
                <c:pt idx="431">
                  <c:v>5.67</c:v>
                </c:pt>
                <c:pt idx="432">
                  <c:v>5.67</c:v>
                </c:pt>
                <c:pt idx="433">
                  <c:v>5.67</c:v>
                </c:pt>
                <c:pt idx="434">
                  <c:v>5.67</c:v>
                </c:pt>
                <c:pt idx="435">
                  <c:v>5.67</c:v>
                </c:pt>
                <c:pt idx="436">
                  <c:v>5.67</c:v>
                </c:pt>
                <c:pt idx="437">
                  <c:v>5.67</c:v>
                </c:pt>
                <c:pt idx="438">
                  <c:v>5.67</c:v>
                </c:pt>
                <c:pt idx="439">
                  <c:v>5.67</c:v>
                </c:pt>
                <c:pt idx="440">
                  <c:v>5.67</c:v>
                </c:pt>
                <c:pt idx="441">
                  <c:v>5.67</c:v>
                </c:pt>
                <c:pt idx="442">
                  <c:v>5.67</c:v>
                </c:pt>
                <c:pt idx="443">
                  <c:v>5.67</c:v>
                </c:pt>
                <c:pt idx="444">
                  <c:v>5.67</c:v>
                </c:pt>
                <c:pt idx="445">
                  <c:v>5.67</c:v>
                </c:pt>
                <c:pt idx="446">
                  <c:v>5.67</c:v>
                </c:pt>
                <c:pt idx="447">
                  <c:v>5.67</c:v>
                </c:pt>
                <c:pt idx="448">
                  <c:v>5.67</c:v>
                </c:pt>
                <c:pt idx="449">
                  <c:v>5.67</c:v>
                </c:pt>
                <c:pt idx="450">
                  <c:v>5.67</c:v>
                </c:pt>
                <c:pt idx="451">
                  <c:v>5.67</c:v>
                </c:pt>
                <c:pt idx="452">
                  <c:v>5.67</c:v>
                </c:pt>
                <c:pt idx="453">
                  <c:v>5.67</c:v>
                </c:pt>
                <c:pt idx="454">
                  <c:v>5.67</c:v>
                </c:pt>
                <c:pt idx="455">
                  <c:v>5.67</c:v>
                </c:pt>
                <c:pt idx="456">
                  <c:v>5.67</c:v>
                </c:pt>
                <c:pt idx="457">
                  <c:v>5.67</c:v>
                </c:pt>
                <c:pt idx="458">
                  <c:v>5.67</c:v>
                </c:pt>
                <c:pt idx="459">
                  <c:v>5.67</c:v>
                </c:pt>
                <c:pt idx="460">
                  <c:v>5.67</c:v>
                </c:pt>
                <c:pt idx="461">
                  <c:v>5.67</c:v>
                </c:pt>
                <c:pt idx="462">
                  <c:v>5.67</c:v>
                </c:pt>
                <c:pt idx="463">
                  <c:v>5.67</c:v>
                </c:pt>
                <c:pt idx="464">
                  <c:v>5.67</c:v>
                </c:pt>
                <c:pt idx="465">
                  <c:v>5.67</c:v>
                </c:pt>
                <c:pt idx="466">
                  <c:v>5.67</c:v>
                </c:pt>
                <c:pt idx="467">
                  <c:v>5.67</c:v>
                </c:pt>
                <c:pt idx="468">
                  <c:v>5.67</c:v>
                </c:pt>
                <c:pt idx="469">
                  <c:v>5.67</c:v>
                </c:pt>
                <c:pt idx="470">
                  <c:v>5.67</c:v>
                </c:pt>
                <c:pt idx="471">
                  <c:v>5.67</c:v>
                </c:pt>
                <c:pt idx="472">
                  <c:v>5.67</c:v>
                </c:pt>
                <c:pt idx="473">
                  <c:v>5.67</c:v>
                </c:pt>
                <c:pt idx="474">
                  <c:v>5.67</c:v>
                </c:pt>
                <c:pt idx="475">
                  <c:v>5.67</c:v>
                </c:pt>
                <c:pt idx="476">
                  <c:v>5.67</c:v>
                </c:pt>
                <c:pt idx="477">
                  <c:v>5.67</c:v>
                </c:pt>
                <c:pt idx="478">
                  <c:v>5.67</c:v>
                </c:pt>
                <c:pt idx="479">
                  <c:v>5.67</c:v>
                </c:pt>
                <c:pt idx="480">
                  <c:v>5.67</c:v>
                </c:pt>
                <c:pt idx="481">
                  <c:v>5.67</c:v>
                </c:pt>
                <c:pt idx="482">
                  <c:v>5.67</c:v>
                </c:pt>
                <c:pt idx="483">
                  <c:v>5.67</c:v>
                </c:pt>
                <c:pt idx="484">
                  <c:v>5.67</c:v>
                </c:pt>
                <c:pt idx="485">
                  <c:v>5.67</c:v>
                </c:pt>
                <c:pt idx="486">
                  <c:v>5.67</c:v>
                </c:pt>
                <c:pt idx="487">
                  <c:v>5.67</c:v>
                </c:pt>
                <c:pt idx="488">
                  <c:v>5.67</c:v>
                </c:pt>
                <c:pt idx="489">
                  <c:v>5.67</c:v>
                </c:pt>
                <c:pt idx="490">
                  <c:v>5.67</c:v>
                </c:pt>
                <c:pt idx="491">
                  <c:v>5.67</c:v>
                </c:pt>
                <c:pt idx="492">
                  <c:v>5.67</c:v>
                </c:pt>
                <c:pt idx="493">
                  <c:v>5.67</c:v>
                </c:pt>
                <c:pt idx="494">
                  <c:v>5.67</c:v>
                </c:pt>
                <c:pt idx="495">
                  <c:v>5.67</c:v>
                </c:pt>
                <c:pt idx="496">
                  <c:v>5.67</c:v>
                </c:pt>
                <c:pt idx="497">
                  <c:v>5.67</c:v>
                </c:pt>
                <c:pt idx="498">
                  <c:v>5.67</c:v>
                </c:pt>
                <c:pt idx="499">
                  <c:v>5.67</c:v>
                </c:pt>
                <c:pt idx="500">
                  <c:v>5.67</c:v>
                </c:pt>
                <c:pt idx="501">
                  <c:v>5.67</c:v>
                </c:pt>
                <c:pt idx="502">
                  <c:v>5.67</c:v>
                </c:pt>
                <c:pt idx="503">
                  <c:v>5.67</c:v>
                </c:pt>
                <c:pt idx="504">
                  <c:v>5.67</c:v>
                </c:pt>
                <c:pt idx="505">
                  <c:v>5.67</c:v>
                </c:pt>
                <c:pt idx="506">
                  <c:v>5.67</c:v>
                </c:pt>
                <c:pt idx="507">
                  <c:v>5.67</c:v>
                </c:pt>
                <c:pt idx="508">
                  <c:v>5.67</c:v>
                </c:pt>
                <c:pt idx="509">
                  <c:v>5.67</c:v>
                </c:pt>
                <c:pt idx="510">
                  <c:v>5.67</c:v>
                </c:pt>
                <c:pt idx="511">
                  <c:v>5.67</c:v>
                </c:pt>
                <c:pt idx="512">
                  <c:v>5.67</c:v>
                </c:pt>
                <c:pt idx="513">
                  <c:v>5.67</c:v>
                </c:pt>
                <c:pt idx="514">
                  <c:v>5.67</c:v>
                </c:pt>
                <c:pt idx="515">
                  <c:v>5.67</c:v>
                </c:pt>
                <c:pt idx="516">
                  <c:v>5.67</c:v>
                </c:pt>
                <c:pt idx="517">
                  <c:v>5.67</c:v>
                </c:pt>
                <c:pt idx="518">
                  <c:v>5.67</c:v>
                </c:pt>
                <c:pt idx="519">
                  <c:v>5.67</c:v>
                </c:pt>
                <c:pt idx="520">
                  <c:v>5.67</c:v>
                </c:pt>
                <c:pt idx="521">
                  <c:v>5.67</c:v>
                </c:pt>
                <c:pt idx="522">
                  <c:v>5.67</c:v>
                </c:pt>
                <c:pt idx="523">
                  <c:v>5.67</c:v>
                </c:pt>
                <c:pt idx="524">
                  <c:v>5.67</c:v>
                </c:pt>
                <c:pt idx="525">
                  <c:v>5.67</c:v>
                </c:pt>
                <c:pt idx="526">
                  <c:v>5.67</c:v>
                </c:pt>
                <c:pt idx="527">
                  <c:v>5.67</c:v>
                </c:pt>
                <c:pt idx="528">
                  <c:v>5.67</c:v>
                </c:pt>
                <c:pt idx="529">
                  <c:v>5.67</c:v>
                </c:pt>
                <c:pt idx="530">
                  <c:v>5.67</c:v>
                </c:pt>
                <c:pt idx="531">
                  <c:v>5.67</c:v>
                </c:pt>
                <c:pt idx="532">
                  <c:v>5.67</c:v>
                </c:pt>
                <c:pt idx="533">
                  <c:v>5.67</c:v>
                </c:pt>
                <c:pt idx="534">
                  <c:v>5.67</c:v>
                </c:pt>
                <c:pt idx="535">
                  <c:v>5.67</c:v>
                </c:pt>
                <c:pt idx="536">
                  <c:v>5.67</c:v>
                </c:pt>
                <c:pt idx="537">
                  <c:v>5.67</c:v>
                </c:pt>
                <c:pt idx="538">
                  <c:v>5.67</c:v>
                </c:pt>
                <c:pt idx="539">
                  <c:v>5.67</c:v>
                </c:pt>
                <c:pt idx="540">
                  <c:v>5.67</c:v>
                </c:pt>
                <c:pt idx="541">
                  <c:v>5.67</c:v>
                </c:pt>
                <c:pt idx="542">
                  <c:v>5.67</c:v>
                </c:pt>
                <c:pt idx="543">
                  <c:v>5.67</c:v>
                </c:pt>
                <c:pt idx="544">
                  <c:v>5.67</c:v>
                </c:pt>
                <c:pt idx="545">
                  <c:v>5.67</c:v>
                </c:pt>
                <c:pt idx="546">
                  <c:v>5.67</c:v>
                </c:pt>
                <c:pt idx="547">
                  <c:v>5.67</c:v>
                </c:pt>
                <c:pt idx="548">
                  <c:v>5.67</c:v>
                </c:pt>
                <c:pt idx="549">
                  <c:v>5.67</c:v>
                </c:pt>
                <c:pt idx="550">
                  <c:v>5.67</c:v>
                </c:pt>
                <c:pt idx="551">
                  <c:v>5.67</c:v>
                </c:pt>
                <c:pt idx="552">
                  <c:v>5.67</c:v>
                </c:pt>
                <c:pt idx="553">
                  <c:v>5.67</c:v>
                </c:pt>
                <c:pt idx="554">
                  <c:v>5.67</c:v>
                </c:pt>
                <c:pt idx="555">
                  <c:v>5.67</c:v>
                </c:pt>
                <c:pt idx="556">
                  <c:v>5.67</c:v>
                </c:pt>
                <c:pt idx="557">
                  <c:v>5.67</c:v>
                </c:pt>
                <c:pt idx="558">
                  <c:v>5.67</c:v>
                </c:pt>
                <c:pt idx="559">
                  <c:v>5.67</c:v>
                </c:pt>
                <c:pt idx="560">
                  <c:v>5.67</c:v>
                </c:pt>
                <c:pt idx="561">
                  <c:v>5.67</c:v>
                </c:pt>
                <c:pt idx="562">
                  <c:v>5.67</c:v>
                </c:pt>
                <c:pt idx="563">
                  <c:v>5.67</c:v>
                </c:pt>
                <c:pt idx="564">
                  <c:v>5.67</c:v>
                </c:pt>
                <c:pt idx="565">
                  <c:v>5.67</c:v>
                </c:pt>
                <c:pt idx="566">
                  <c:v>5.67</c:v>
                </c:pt>
                <c:pt idx="567">
                  <c:v>5.67</c:v>
                </c:pt>
                <c:pt idx="568">
                  <c:v>5.67</c:v>
                </c:pt>
                <c:pt idx="569">
                  <c:v>5.67</c:v>
                </c:pt>
                <c:pt idx="570">
                  <c:v>5.67</c:v>
                </c:pt>
                <c:pt idx="571">
                  <c:v>5.67</c:v>
                </c:pt>
                <c:pt idx="572">
                  <c:v>5.67</c:v>
                </c:pt>
                <c:pt idx="573">
                  <c:v>5.67</c:v>
                </c:pt>
                <c:pt idx="574">
                  <c:v>5.67</c:v>
                </c:pt>
                <c:pt idx="575">
                  <c:v>5.67</c:v>
                </c:pt>
                <c:pt idx="576">
                  <c:v>5.67</c:v>
                </c:pt>
                <c:pt idx="577">
                  <c:v>5.67</c:v>
                </c:pt>
                <c:pt idx="578">
                  <c:v>5.67</c:v>
                </c:pt>
                <c:pt idx="579">
                  <c:v>5.67</c:v>
                </c:pt>
                <c:pt idx="580">
                  <c:v>5.67</c:v>
                </c:pt>
                <c:pt idx="581">
                  <c:v>5.67</c:v>
                </c:pt>
                <c:pt idx="582">
                  <c:v>5.67</c:v>
                </c:pt>
                <c:pt idx="583">
                  <c:v>5.67</c:v>
                </c:pt>
                <c:pt idx="584">
                  <c:v>5.67</c:v>
                </c:pt>
                <c:pt idx="585">
                  <c:v>5.67</c:v>
                </c:pt>
                <c:pt idx="586">
                  <c:v>5.67</c:v>
                </c:pt>
                <c:pt idx="587">
                  <c:v>5.67</c:v>
                </c:pt>
                <c:pt idx="588">
                  <c:v>5.67</c:v>
                </c:pt>
                <c:pt idx="589">
                  <c:v>5.67</c:v>
                </c:pt>
                <c:pt idx="590">
                  <c:v>5.67</c:v>
                </c:pt>
                <c:pt idx="591">
                  <c:v>5.67</c:v>
                </c:pt>
                <c:pt idx="592">
                  <c:v>5.67</c:v>
                </c:pt>
                <c:pt idx="593">
                  <c:v>5.67</c:v>
                </c:pt>
                <c:pt idx="594">
                  <c:v>5.67</c:v>
                </c:pt>
                <c:pt idx="595">
                  <c:v>5.67</c:v>
                </c:pt>
                <c:pt idx="596">
                  <c:v>5.67</c:v>
                </c:pt>
                <c:pt idx="597">
                  <c:v>5.67</c:v>
                </c:pt>
                <c:pt idx="598">
                  <c:v>5.67</c:v>
                </c:pt>
                <c:pt idx="599">
                  <c:v>5.67</c:v>
                </c:pt>
                <c:pt idx="600">
                  <c:v>5.67</c:v>
                </c:pt>
                <c:pt idx="601">
                  <c:v>5.67</c:v>
                </c:pt>
                <c:pt idx="602">
                  <c:v>5.67</c:v>
                </c:pt>
                <c:pt idx="603">
                  <c:v>5.67</c:v>
                </c:pt>
                <c:pt idx="604">
                  <c:v>5.67</c:v>
                </c:pt>
                <c:pt idx="605">
                  <c:v>5.67</c:v>
                </c:pt>
                <c:pt idx="606">
                  <c:v>5.67</c:v>
                </c:pt>
                <c:pt idx="607">
                  <c:v>5.67</c:v>
                </c:pt>
                <c:pt idx="608">
                  <c:v>5.67</c:v>
                </c:pt>
                <c:pt idx="609">
                  <c:v>5.67</c:v>
                </c:pt>
                <c:pt idx="610">
                  <c:v>5.67</c:v>
                </c:pt>
                <c:pt idx="611">
                  <c:v>5.67</c:v>
                </c:pt>
                <c:pt idx="612">
                  <c:v>5.67</c:v>
                </c:pt>
                <c:pt idx="613">
                  <c:v>5.67</c:v>
                </c:pt>
                <c:pt idx="614">
                  <c:v>5.67</c:v>
                </c:pt>
                <c:pt idx="615">
                  <c:v>5.67</c:v>
                </c:pt>
                <c:pt idx="616">
                  <c:v>5.67</c:v>
                </c:pt>
                <c:pt idx="617">
                  <c:v>5.67</c:v>
                </c:pt>
                <c:pt idx="618">
                  <c:v>5.67</c:v>
                </c:pt>
                <c:pt idx="619">
                  <c:v>5.67</c:v>
                </c:pt>
                <c:pt idx="620">
                  <c:v>5.67</c:v>
                </c:pt>
                <c:pt idx="621">
                  <c:v>5.67</c:v>
                </c:pt>
                <c:pt idx="622">
                  <c:v>5.67</c:v>
                </c:pt>
                <c:pt idx="623">
                  <c:v>5.67</c:v>
                </c:pt>
                <c:pt idx="624">
                  <c:v>5.67</c:v>
                </c:pt>
                <c:pt idx="625">
                  <c:v>5.67</c:v>
                </c:pt>
                <c:pt idx="626">
                  <c:v>5.67</c:v>
                </c:pt>
                <c:pt idx="627">
                  <c:v>5.67</c:v>
                </c:pt>
                <c:pt idx="628">
                  <c:v>5.67</c:v>
                </c:pt>
                <c:pt idx="629">
                  <c:v>5.67</c:v>
                </c:pt>
                <c:pt idx="630">
                  <c:v>5.67</c:v>
                </c:pt>
                <c:pt idx="631">
                  <c:v>5.67</c:v>
                </c:pt>
                <c:pt idx="632">
                  <c:v>5.67</c:v>
                </c:pt>
                <c:pt idx="633">
                  <c:v>5.67</c:v>
                </c:pt>
                <c:pt idx="634">
                  <c:v>5.67</c:v>
                </c:pt>
                <c:pt idx="635">
                  <c:v>5.67</c:v>
                </c:pt>
                <c:pt idx="636">
                  <c:v>5.67</c:v>
                </c:pt>
                <c:pt idx="637">
                  <c:v>5.67</c:v>
                </c:pt>
                <c:pt idx="638">
                  <c:v>5.67</c:v>
                </c:pt>
                <c:pt idx="639">
                  <c:v>5.67</c:v>
                </c:pt>
                <c:pt idx="640">
                  <c:v>5.67</c:v>
                </c:pt>
                <c:pt idx="641">
                  <c:v>5.67</c:v>
                </c:pt>
                <c:pt idx="642">
                  <c:v>5.67</c:v>
                </c:pt>
                <c:pt idx="643">
                  <c:v>5.67</c:v>
                </c:pt>
                <c:pt idx="644">
                  <c:v>5.67</c:v>
                </c:pt>
                <c:pt idx="645">
                  <c:v>5.67</c:v>
                </c:pt>
                <c:pt idx="646">
                  <c:v>5.67</c:v>
                </c:pt>
                <c:pt idx="647">
                  <c:v>5.67</c:v>
                </c:pt>
                <c:pt idx="648">
                  <c:v>5.67</c:v>
                </c:pt>
                <c:pt idx="649">
                  <c:v>5.67</c:v>
                </c:pt>
                <c:pt idx="650">
                  <c:v>5.67</c:v>
                </c:pt>
                <c:pt idx="651">
                  <c:v>5.67</c:v>
                </c:pt>
                <c:pt idx="652">
                  <c:v>5.67</c:v>
                </c:pt>
                <c:pt idx="653">
                  <c:v>5.67</c:v>
                </c:pt>
                <c:pt idx="654">
                  <c:v>5.67</c:v>
                </c:pt>
                <c:pt idx="655">
                  <c:v>5.67</c:v>
                </c:pt>
                <c:pt idx="656">
                  <c:v>5.67</c:v>
                </c:pt>
                <c:pt idx="657">
                  <c:v>5.67</c:v>
                </c:pt>
                <c:pt idx="658">
                  <c:v>5.67</c:v>
                </c:pt>
                <c:pt idx="659">
                  <c:v>5.67</c:v>
                </c:pt>
                <c:pt idx="660">
                  <c:v>5.67</c:v>
                </c:pt>
                <c:pt idx="661">
                  <c:v>5.67</c:v>
                </c:pt>
                <c:pt idx="662">
                  <c:v>5.67</c:v>
                </c:pt>
                <c:pt idx="663">
                  <c:v>5.67</c:v>
                </c:pt>
                <c:pt idx="664">
                  <c:v>5.67</c:v>
                </c:pt>
                <c:pt idx="665">
                  <c:v>5.67</c:v>
                </c:pt>
                <c:pt idx="666">
                  <c:v>5.67</c:v>
                </c:pt>
                <c:pt idx="667">
                  <c:v>5.67</c:v>
                </c:pt>
                <c:pt idx="668">
                  <c:v>5.67</c:v>
                </c:pt>
                <c:pt idx="669">
                  <c:v>5.67</c:v>
                </c:pt>
                <c:pt idx="670">
                  <c:v>5.67</c:v>
                </c:pt>
                <c:pt idx="671">
                  <c:v>5.67</c:v>
                </c:pt>
                <c:pt idx="672">
                  <c:v>5.67</c:v>
                </c:pt>
                <c:pt idx="673">
                  <c:v>5.67</c:v>
                </c:pt>
                <c:pt idx="674">
                  <c:v>5.67</c:v>
                </c:pt>
                <c:pt idx="675">
                  <c:v>5.67</c:v>
                </c:pt>
                <c:pt idx="676">
                  <c:v>5.67</c:v>
                </c:pt>
                <c:pt idx="677">
                  <c:v>5.67</c:v>
                </c:pt>
                <c:pt idx="678">
                  <c:v>5.67</c:v>
                </c:pt>
                <c:pt idx="679">
                  <c:v>5.67</c:v>
                </c:pt>
                <c:pt idx="680">
                  <c:v>5.67</c:v>
                </c:pt>
                <c:pt idx="681">
                  <c:v>5.67</c:v>
                </c:pt>
                <c:pt idx="682">
                  <c:v>5.67</c:v>
                </c:pt>
                <c:pt idx="683">
                  <c:v>5.67</c:v>
                </c:pt>
                <c:pt idx="684">
                  <c:v>5.67</c:v>
                </c:pt>
                <c:pt idx="685">
                  <c:v>5.67</c:v>
                </c:pt>
                <c:pt idx="686">
                  <c:v>5.67</c:v>
                </c:pt>
                <c:pt idx="687">
                  <c:v>5.67</c:v>
                </c:pt>
                <c:pt idx="688">
                  <c:v>5.67</c:v>
                </c:pt>
                <c:pt idx="689">
                  <c:v>5.67</c:v>
                </c:pt>
                <c:pt idx="690">
                  <c:v>5.67</c:v>
                </c:pt>
                <c:pt idx="691">
                  <c:v>5.67</c:v>
                </c:pt>
                <c:pt idx="692">
                  <c:v>5.67</c:v>
                </c:pt>
                <c:pt idx="693">
                  <c:v>5.67</c:v>
                </c:pt>
                <c:pt idx="694">
                  <c:v>5.67</c:v>
                </c:pt>
                <c:pt idx="695">
                  <c:v>5.67</c:v>
                </c:pt>
                <c:pt idx="696">
                  <c:v>5.67</c:v>
                </c:pt>
                <c:pt idx="697">
                  <c:v>5.67</c:v>
                </c:pt>
                <c:pt idx="698">
                  <c:v>5.67</c:v>
                </c:pt>
                <c:pt idx="699">
                  <c:v>5.67</c:v>
                </c:pt>
                <c:pt idx="700">
                  <c:v>5.67</c:v>
                </c:pt>
                <c:pt idx="701">
                  <c:v>5.67</c:v>
                </c:pt>
                <c:pt idx="702">
                  <c:v>5.67</c:v>
                </c:pt>
                <c:pt idx="703">
                  <c:v>5.67</c:v>
                </c:pt>
                <c:pt idx="704">
                  <c:v>5.67</c:v>
                </c:pt>
                <c:pt idx="705">
                  <c:v>5.67</c:v>
                </c:pt>
                <c:pt idx="706">
                  <c:v>5.67</c:v>
                </c:pt>
                <c:pt idx="707">
                  <c:v>5.67</c:v>
                </c:pt>
                <c:pt idx="708">
                  <c:v>5.67</c:v>
                </c:pt>
                <c:pt idx="709">
                  <c:v>5.67</c:v>
                </c:pt>
                <c:pt idx="710">
                  <c:v>5.67</c:v>
                </c:pt>
                <c:pt idx="711">
                  <c:v>5.67</c:v>
                </c:pt>
                <c:pt idx="712">
                  <c:v>5.67</c:v>
                </c:pt>
                <c:pt idx="713">
                  <c:v>5.67</c:v>
                </c:pt>
                <c:pt idx="714">
                  <c:v>5.67</c:v>
                </c:pt>
                <c:pt idx="715">
                  <c:v>5.67</c:v>
                </c:pt>
                <c:pt idx="716">
                  <c:v>5.67</c:v>
                </c:pt>
                <c:pt idx="717">
                  <c:v>5.67</c:v>
                </c:pt>
                <c:pt idx="718">
                  <c:v>5.67</c:v>
                </c:pt>
                <c:pt idx="719">
                  <c:v>5.67</c:v>
                </c:pt>
                <c:pt idx="720">
                  <c:v>5.67</c:v>
                </c:pt>
                <c:pt idx="721">
                  <c:v>5.67</c:v>
                </c:pt>
                <c:pt idx="722">
                  <c:v>5.67</c:v>
                </c:pt>
                <c:pt idx="723">
                  <c:v>5.67</c:v>
                </c:pt>
                <c:pt idx="724">
                  <c:v>5.67</c:v>
                </c:pt>
                <c:pt idx="725">
                  <c:v>5.67</c:v>
                </c:pt>
                <c:pt idx="726">
                  <c:v>5.67</c:v>
                </c:pt>
                <c:pt idx="727">
                  <c:v>5.67</c:v>
                </c:pt>
                <c:pt idx="728">
                  <c:v>5.67</c:v>
                </c:pt>
                <c:pt idx="729">
                  <c:v>5.67</c:v>
                </c:pt>
                <c:pt idx="730">
                  <c:v>5.67</c:v>
                </c:pt>
                <c:pt idx="731">
                  <c:v>5.67</c:v>
                </c:pt>
                <c:pt idx="732">
                  <c:v>5.67</c:v>
                </c:pt>
                <c:pt idx="733">
                  <c:v>5.67</c:v>
                </c:pt>
                <c:pt idx="734">
                  <c:v>5.67</c:v>
                </c:pt>
                <c:pt idx="735">
                  <c:v>5.67</c:v>
                </c:pt>
                <c:pt idx="736">
                  <c:v>5.67</c:v>
                </c:pt>
                <c:pt idx="737">
                  <c:v>5.67</c:v>
                </c:pt>
                <c:pt idx="738">
                  <c:v>5.67</c:v>
                </c:pt>
                <c:pt idx="739">
                  <c:v>5.67</c:v>
                </c:pt>
                <c:pt idx="740">
                  <c:v>5.67</c:v>
                </c:pt>
                <c:pt idx="741">
                  <c:v>5.67</c:v>
                </c:pt>
                <c:pt idx="742">
                  <c:v>5.67</c:v>
                </c:pt>
                <c:pt idx="743">
                  <c:v>5.67</c:v>
                </c:pt>
                <c:pt idx="744">
                  <c:v>5.67</c:v>
                </c:pt>
                <c:pt idx="745">
                  <c:v>5.67</c:v>
                </c:pt>
                <c:pt idx="746">
                  <c:v>5.67</c:v>
                </c:pt>
                <c:pt idx="747">
                  <c:v>5.67</c:v>
                </c:pt>
                <c:pt idx="748">
                  <c:v>5.67</c:v>
                </c:pt>
                <c:pt idx="749">
                  <c:v>5.67</c:v>
                </c:pt>
                <c:pt idx="750">
                  <c:v>5.67</c:v>
                </c:pt>
                <c:pt idx="751">
                  <c:v>5.67</c:v>
                </c:pt>
                <c:pt idx="752">
                  <c:v>5.67</c:v>
                </c:pt>
                <c:pt idx="753">
                  <c:v>5.67</c:v>
                </c:pt>
                <c:pt idx="754">
                  <c:v>5.67</c:v>
                </c:pt>
                <c:pt idx="755">
                  <c:v>5.67</c:v>
                </c:pt>
                <c:pt idx="756">
                  <c:v>5.67</c:v>
                </c:pt>
                <c:pt idx="757">
                  <c:v>5.67</c:v>
                </c:pt>
                <c:pt idx="758">
                  <c:v>5.67</c:v>
                </c:pt>
                <c:pt idx="759">
                  <c:v>5.67</c:v>
                </c:pt>
                <c:pt idx="760">
                  <c:v>5.67</c:v>
                </c:pt>
                <c:pt idx="761">
                  <c:v>5.67</c:v>
                </c:pt>
                <c:pt idx="762">
                  <c:v>5.67</c:v>
                </c:pt>
                <c:pt idx="763">
                  <c:v>5.67</c:v>
                </c:pt>
                <c:pt idx="764">
                  <c:v>5.67</c:v>
                </c:pt>
                <c:pt idx="765">
                  <c:v>5.67</c:v>
                </c:pt>
                <c:pt idx="766">
                  <c:v>5.67</c:v>
                </c:pt>
                <c:pt idx="767">
                  <c:v>5.67</c:v>
                </c:pt>
                <c:pt idx="768">
                  <c:v>5.67</c:v>
                </c:pt>
                <c:pt idx="769">
                  <c:v>5.67</c:v>
                </c:pt>
                <c:pt idx="770">
                  <c:v>5.67</c:v>
                </c:pt>
                <c:pt idx="771">
                  <c:v>5.67</c:v>
                </c:pt>
                <c:pt idx="772">
                  <c:v>5.67</c:v>
                </c:pt>
                <c:pt idx="773">
                  <c:v>5.67</c:v>
                </c:pt>
                <c:pt idx="774">
                  <c:v>5.67</c:v>
                </c:pt>
                <c:pt idx="775">
                  <c:v>5.67</c:v>
                </c:pt>
                <c:pt idx="776">
                  <c:v>5.67</c:v>
                </c:pt>
                <c:pt idx="777">
                  <c:v>5.67</c:v>
                </c:pt>
                <c:pt idx="778">
                  <c:v>5.67</c:v>
                </c:pt>
                <c:pt idx="779">
                  <c:v>5.67</c:v>
                </c:pt>
                <c:pt idx="780">
                  <c:v>5.67</c:v>
                </c:pt>
                <c:pt idx="781">
                  <c:v>5.67</c:v>
                </c:pt>
                <c:pt idx="782">
                  <c:v>5.67</c:v>
                </c:pt>
                <c:pt idx="783">
                  <c:v>5.67</c:v>
                </c:pt>
                <c:pt idx="784">
                  <c:v>5.67</c:v>
                </c:pt>
                <c:pt idx="785">
                  <c:v>5.67</c:v>
                </c:pt>
                <c:pt idx="786">
                  <c:v>5.67</c:v>
                </c:pt>
                <c:pt idx="787">
                  <c:v>5.67</c:v>
                </c:pt>
                <c:pt idx="788">
                  <c:v>5.67</c:v>
                </c:pt>
                <c:pt idx="789">
                  <c:v>5.67</c:v>
                </c:pt>
                <c:pt idx="790">
                  <c:v>5.67</c:v>
                </c:pt>
                <c:pt idx="791">
                  <c:v>5.67</c:v>
                </c:pt>
                <c:pt idx="792">
                  <c:v>5.67</c:v>
                </c:pt>
                <c:pt idx="793">
                  <c:v>5.67</c:v>
                </c:pt>
                <c:pt idx="794">
                  <c:v>5.67</c:v>
                </c:pt>
                <c:pt idx="795">
                  <c:v>5.67</c:v>
                </c:pt>
                <c:pt idx="796">
                  <c:v>5.67</c:v>
                </c:pt>
                <c:pt idx="797">
                  <c:v>5.67</c:v>
                </c:pt>
                <c:pt idx="798">
                  <c:v>5.67</c:v>
                </c:pt>
                <c:pt idx="799">
                  <c:v>5.67</c:v>
                </c:pt>
                <c:pt idx="800">
                  <c:v>5.67</c:v>
                </c:pt>
                <c:pt idx="801">
                  <c:v>5.67</c:v>
                </c:pt>
                <c:pt idx="802">
                  <c:v>5.67</c:v>
                </c:pt>
                <c:pt idx="803">
                  <c:v>5.67</c:v>
                </c:pt>
                <c:pt idx="804">
                  <c:v>5.67</c:v>
                </c:pt>
                <c:pt idx="805">
                  <c:v>5.67</c:v>
                </c:pt>
                <c:pt idx="806">
                  <c:v>5.67</c:v>
                </c:pt>
                <c:pt idx="807">
                  <c:v>5.67</c:v>
                </c:pt>
                <c:pt idx="808">
                  <c:v>5.67</c:v>
                </c:pt>
                <c:pt idx="809">
                  <c:v>5.67</c:v>
                </c:pt>
                <c:pt idx="810">
                  <c:v>5.67</c:v>
                </c:pt>
                <c:pt idx="811">
                  <c:v>5.67</c:v>
                </c:pt>
                <c:pt idx="812">
                  <c:v>5.67</c:v>
                </c:pt>
                <c:pt idx="813">
                  <c:v>5.67</c:v>
                </c:pt>
                <c:pt idx="814">
                  <c:v>5.67</c:v>
                </c:pt>
                <c:pt idx="815">
                  <c:v>5.67</c:v>
                </c:pt>
                <c:pt idx="816">
                  <c:v>5.67</c:v>
                </c:pt>
                <c:pt idx="817">
                  <c:v>5.67</c:v>
                </c:pt>
                <c:pt idx="818">
                  <c:v>5.67</c:v>
                </c:pt>
                <c:pt idx="819">
                  <c:v>5.67</c:v>
                </c:pt>
                <c:pt idx="820">
                  <c:v>5.67</c:v>
                </c:pt>
                <c:pt idx="821">
                  <c:v>5.67</c:v>
                </c:pt>
                <c:pt idx="822">
                  <c:v>5.67</c:v>
                </c:pt>
                <c:pt idx="823">
                  <c:v>5.67</c:v>
                </c:pt>
                <c:pt idx="824">
                  <c:v>5.67</c:v>
                </c:pt>
                <c:pt idx="825">
                  <c:v>5.67</c:v>
                </c:pt>
                <c:pt idx="826">
                  <c:v>5.67</c:v>
                </c:pt>
                <c:pt idx="827">
                  <c:v>5.67</c:v>
                </c:pt>
                <c:pt idx="828">
                  <c:v>5.67</c:v>
                </c:pt>
                <c:pt idx="829">
                  <c:v>5.67</c:v>
                </c:pt>
                <c:pt idx="830">
                  <c:v>5.67</c:v>
                </c:pt>
                <c:pt idx="831">
                  <c:v>5.67</c:v>
                </c:pt>
                <c:pt idx="832">
                  <c:v>5.67</c:v>
                </c:pt>
                <c:pt idx="833">
                  <c:v>5.67</c:v>
                </c:pt>
                <c:pt idx="834">
                  <c:v>5.67</c:v>
                </c:pt>
                <c:pt idx="835">
                  <c:v>5.67</c:v>
                </c:pt>
                <c:pt idx="836">
                  <c:v>5.67</c:v>
                </c:pt>
                <c:pt idx="837">
                  <c:v>5.67</c:v>
                </c:pt>
                <c:pt idx="838">
                  <c:v>5.67</c:v>
                </c:pt>
                <c:pt idx="839">
                  <c:v>5.67</c:v>
                </c:pt>
                <c:pt idx="840">
                  <c:v>5.67</c:v>
                </c:pt>
                <c:pt idx="841">
                  <c:v>5.67</c:v>
                </c:pt>
                <c:pt idx="842">
                  <c:v>5.67</c:v>
                </c:pt>
                <c:pt idx="843">
                  <c:v>5.67</c:v>
                </c:pt>
                <c:pt idx="844">
                  <c:v>5.67</c:v>
                </c:pt>
                <c:pt idx="845">
                  <c:v>5.67</c:v>
                </c:pt>
                <c:pt idx="846">
                  <c:v>5.67</c:v>
                </c:pt>
                <c:pt idx="847">
                  <c:v>5.67</c:v>
                </c:pt>
                <c:pt idx="848">
                  <c:v>5.67</c:v>
                </c:pt>
                <c:pt idx="849">
                  <c:v>5.67</c:v>
                </c:pt>
                <c:pt idx="850">
                  <c:v>5.67</c:v>
                </c:pt>
                <c:pt idx="851">
                  <c:v>5.67</c:v>
                </c:pt>
                <c:pt idx="852">
                  <c:v>5.67</c:v>
                </c:pt>
                <c:pt idx="853">
                  <c:v>5.67</c:v>
                </c:pt>
                <c:pt idx="854">
                  <c:v>5.67</c:v>
                </c:pt>
                <c:pt idx="855">
                  <c:v>5.67</c:v>
                </c:pt>
                <c:pt idx="856">
                  <c:v>5.67</c:v>
                </c:pt>
                <c:pt idx="857">
                  <c:v>5.67</c:v>
                </c:pt>
                <c:pt idx="858">
                  <c:v>5.67</c:v>
                </c:pt>
                <c:pt idx="859">
                  <c:v>5.67</c:v>
                </c:pt>
                <c:pt idx="860">
                  <c:v>5.67</c:v>
                </c:pt>
                <c:pt idx="861">
                  <c:v>5.67</c:v>
                </c:pt>
                <c:pt idx="862">
                  <c:v>5.67</c:v>
                </c:pt>
                <c:pt idx="863">
                  <c:v>5.67</c:v>
                </c:pt>
                <c:pt idx="864">
                  <c:v>5.67</c:v>
                </c:pt>
                <c:pt idx="865">
                  <c:v>5.67</c:v>
                </c:pt>
                <c:pt idx="866">
                  <c:v>5.67</c:v>
                </c:pt>
                <c:pt idx="867">
                  <c:v>5.67</c:v>
                </c:pt>
                <c:pt idx="868">
                  <c:v>5.67</c:v>
                </c:pt>
                <c:pt idx="869">
                  <c:v>5.67</c:v>
                </c:pt>
                <c:pt idx="870">
                  <c:v>5.67</c:v>
                </c:pt>
                <c:pt idx="871">
                  <c:v>5.67</c:v>
                </c:pt>
                <c:pt idx="872">
                  <c:v>5.67</c:v>
                </c:pt>
                <c:pt idx="873">
                  <c:v>5.67</c:v>
                </c:pt>
                <c:pt idx="874">
                  <c:v>5.67</c:v>
                </c:pt>
                <c:pt idx="875">
                  <c:v>5.67</c:v>
                </c:pt>
                <c:pt idx="876">
                  <c:v>5.67</c:v>
                </c:pt>
                <c:pt idx="877">
                  <c:v>5.67</c:v>
                </c:pt>
                <c:pt idx="878">
                  <c:v>5.67</c:v>
                </c:pt>
                <c:pt idx="879">
                  <c:v>5.67</c:v>
                </c:pt>
                <c:pt idx="880">
                  <c:v>5.67</c:v>
                </c:pt>
                <c:pt idx="881">
                  <c:v>5.67</c:v>
                </c:pt>
                <c:pt idx="882">
                  <c:v>5.67</c:v>
                </c:pt>
                <c:pt idx="883">
                  <c:v>5.67</c:v>
                </c:pt>
                <c:pt idx="884">
                  <c:v>5.67</c:v>
                </c:pt>
                <c:pt idx="885">
                  <c:v>5.67</c:v>
                </c:pt>
                <c:pt idx="886">
                  <c:v>5.67</c:v>
                </c:pt>
                <c:pt idx="887">
                  <c:v>5.67</c:v>
                </c:pt>
                <c:pt idx="888">
                  <c:v>5.67</c:v>
                </c:pt>
                <c:pt idx="889">
                  <c:v>5.67</c:v>
                </c:pt>
                <c:pt idx="890">
                  <c:v>5.67</c:v>
                </c:pt>
                <c:pt idx="891">
                  <c:v>5.67</c:v>
                </c:pt>
                <c:pt idx="892">
                  <c:v>5.67</c:v>
                </c:pt>
                <c:pt idx="893">
                  <c:v>5.67</c:v>
                </c:pt>
                <c:pt idx="894">
                  <c:v>5.67</c:v>
                </c:pt>
                <c:pt idx="895">
                  <c:v>5.67</c:v>
                </c:pt>
                <c:pt idx="896">
                  <c:v>5.67</c:v>
                </c:pt>
                <c:pt idx="897">
                  <c:v>5.67</c:v>
                </c:pt>
                <c:pt idx="898">
                  <c:v>5.67</c:v>
                </c:pt>
                <c:pt idx="899">
                  <c:v>5.67</c:v>
                </c:pt>
                <c:pt idx="900">
                  <c:v>5.67</c:v>
                </c:pt>
                <c:pt idx="901">
                  <c:v>5.67</c:v>
                </c:pt>
                <c:pt idx="902">
                  <c:v>5.67</c:v>
                </c:pt>
                <c:pt idx="903">
                  <c:v>5.67</c:v>
                </c:pt>
                <c:pt idx="904">
                  <c:v>5.67</c:v>
                </c:pt>
                <c:pt idx="905">
                  <c:v>5.67</c:v>
                </c:pt>
                <c:pt idx="906">
                  <c:v>5.67</c:v>
                </c:pt>
                <c:pt idx="907">
                  <c:v>5.67</c:v>
                </c:pt>
                <c:pt idx="908">
                  <c:v>5.67</c:v>
                </c:pt>
                <c:pt idx="909">
                  <c:v>5.67</c:v>
                </c:pt>
                <c:pt idx="910">
                  <c:v>5.67</c:v>
                </c:pt>
                <c:pt idx="911">
                  <c:v>5.67</c:v>
                </c:pt>
                <c:pt idx="912">
                  <c:v>5.67</c:v>
                </c:pt>
                <c:pt idx="913">
                  <c:v>5.67</c:v>
                </c:pt>
                <c:pt idx="914">
                  <c:v>5.67</c:v>
                </c:pt>
                <c:pt idx="915">
                  <c:v>5.67</c:v>
                </c:pt>
                <c:pt idx="916">
                  <c:v>5.67</c:v>
                </c:pt>
                <c:pt idx="917">
                  <c:v>5.67</c:v>
                </c:pt>
                <c:pt idx="918">
                  <c:v>5.67</c:v>
                </c:pt>
                <c:pt idx="919">
                  <c:v>5.67</c:v>
                </c:pt>
                <c:pt idx="920">
                  <c:v>5.67</c:v>
                </c:pt>
                <c:pt idx="921">
                  <c:v>5.67</c:v>
                </c:pt>
                <c:pt idx="922">
                  <c:v>5.67</c:v>
                </c:pt>
                <c:pt idx="923">
                  <c:v>5.67</c:v>
                </c:pt>
                <c:pt idx="924">
                  <c:v>5.67</c:v>
                </c:pt>
                <c:pt idx="925">
                  <c:v>5.67</c:v>
                </c:pt>
                <c:pt idx="926">
                  <c:v>5.67</c:v>
                </c:pt>
                <c:pt idx="927">
                  <c:v>5.67</c:v>
                </c:pt>
                <c:pt idx="928">
                  <c:v>5.67</c:v>
                </c:pt>
                <c:pt idx="929">
                  <c:v>5.67</c:v>
                </c:pt>
                <c:pt idx="930">
                  <c:v>5.67</c:v>
                </c:pt>
                <c:pt idx="931">
                  <c:v>5.67</c:v>
                </c:pt>
                <c:pt idx="932">
                  <c:v>5.67</c:v>
                </c:pt>
                <c:pt idx="933">
                  <c:v>5.67</c:v>
                </c:pt>
                <c:pt idx="934">
                  <c:v>5.67</c:v>
                </c:pt>
                <c:pt idx="935">
                  <c:v>5.67</c:v>
                </c:pt>
                <c:pt idx="936">
                  <c:v>5.67</c:v>
                </c:pt>
                <c:pt idx="937">
                  <c:v>5.67</c:v>
                </c:pt>
                <c:pt idx="938">
                  <c:v>5.67</c:v>
                </c:pt>
                <c:pt idx="939">
                  <c:v>5.67</c:v>
                </c:pt>
                <c:pt idx="940">
                  <c:v>5.67</c:v>
                </c:pt>
                <c:pt idx="941">
                  <c:v>5.67</c:v>
                </c:pt>
                <c:pt idx="942">
                  <c:v>5.67</c:v>
                </c:pt>
                <c:pt idx="943">
                  <c:v>5.67</c:v>
                </c:pt>
                <c:pt idx="944">
                  <c:v>5.67</c:v>
                </c:pt>
                <c:pt idx="945">
                  <c:v>5.67</c:v>
                </c:pt>
                <c:pt idx="946">
                  <c:v>5.67</c:v>
                </c:pt>
                <c:pt idx="947">
                  <c:v>5.67</c:v>
                </c:pt>
                <c:pt idx="948">
                  <c:v>5.67</c:v>
                </c:pt>
                <c:pt idx="949">
                  <c:v>5.67</c:v>
                </c:pt>
                <c:pt idx="950">
                  <c:v>5.67</c:v>
                </c:pt>
                <c:pt idx="951">
                  <c:v>5.67</c:v>
                </c:pt>
                <c:pt idx="952">
                  <c:v>5.67</c:v>
                </c:pt>
                <c:pt idx="953">
                  <c:v>5.67</c:v>
                </c:pt>
                <c:pt idx="954">
                  <c:v>5.67</c:v>
                </c:pt>
                <c:pt idx="955">
                  <c:v>5.67</c:v>
                </c:pt>
                <c:pt idx="956">
                  <c:v>5.67</c:v>
                </c:pt>
                <c:pt idx="957">
                  <c:v>5.67</c:v>
                </c:pt>
                <c:pt idx="958">
                  <c:v>5.67</c:v>
                </c:pt>
                <c:pt idx="959">
                  <c:v>5.67</c:v>
                </c:pt>
                <c:pt idx="960">
                  <c:v>5.67</c:v>
                </c:pt>
                <c:pt idx="961">
                  <c:v>5.67</c:v>
                </c:pt>
                <c:pt idx="962">
                  <c:v>5.67</c:v>
                </c:pt>
                <c:pt idx="963">
                  <c:v>5.67</c:v>
                </c:pt>
                <c:pt idx="964">
                  <c:v>5.67</c:v>
                </c:pt>
                <c:pt idx="965">
                  <c:v>5.67</c:v>
                </c:pt>
                <c:pt idx="966">
                  <c:v>5.67</c:v>
                </c:pt>
                <c:pt idx="967">
                  <c:v>5.67</c:v>
                </c:pt>
                <c:pt idx="968">
                  <c:v>5.67</c:v>
                </c:pt>
                <c:pt idx="969">
                  <c:v>5.67</c:v>
                </c:pt>
                <c:pt idx="970">
                  <c:v>5.67</c:v>
                </c:pt>
                <c:pt idx="971">
                  <c:v>5.67</c:v>
                </c:pt>
                <c:pt idx="972">
                  <c:v>5.67</c:v>
                </c:pt>
                <c:pt idx="973">
                  <c:v>5.67</c:v>
                </c:pt>
                <c:pt idx="974">
                  <c:v>5.67</c:v>
                </c:pt>
                <c:pt idx="975">
                  <c:v>5.67</c:v>
                </c:pt>
                <c:pt idx="976">
                  <c:v>5.67</c:v>
                </c:pt>
                <c:pt idx="977">
                  <c:v>5.67</c:v>
                </c:pt>
                <c:pt idx="978">
                  <c:v>5.67</c:v>
                </c:pt>
                <c:pt idx="979">
                  <c:v>5.67</c:v>
                </c:pt>
                <c:pt idx="980">
                  <c:v>5.67</c:v>
                </c:pt>
                <c:pt idx="981">
                  <c:v>5.67</c:v>
                </c:pt>
                <c:pt idx="982">
                  <c:v>5.67</c:v>
                </c:pt>
                <c:pt idx="983">
                  <c:v>5.67</c:v>
                </c:pt>
                <c:pt idx="984">
                  <c:v>5.67</c:v>
                </c:pt>
                <c:pt idx="985">
                  <c:v>5.67</c:v>
                </c:pt>
                <c:pt idx="986">
                  <c:v>5.67</c:v>
                </c:pt>
                <c:pt idx="987">
                  <c:v>5.67</c:v>
                </c:pt>
                <c:pt idx="988">
                  <c:v>5.67</c:v>
                </c:pt>
                <c:pt idx="989">
                  <c:v>5.67</c:v>
                </c:pt>
                <c:pt idx="990">
                  <c:v>5.67</c:v>
                </c:pt>
                <c:pt idx="991">
                  <c:v>5.67</c:v>
                </c:pt>
                <c:pt idx="992">
                  <c:v>5.67</c:v>
                </c:pt>
                <c:pt idx="993">
                  <c:v>5.67</c:v>
                </c:pt>
                <c:pt idx="994">
                  <c:v>5.67</c:v>
                </c:pt>
                <c:pt idx="995">
                  <c:v>5.67</c:v>
                </c:pt>
                <c:pt idx="996">
                  <c:v>5.67</c:v>
                </c:pt>
                <c:pt idx="997">
                  <c:v>5.67</c:v>
                </c:pt>
                <c:pt idx="998">
                  <c:v>5.67</c:v>
                </c:pt>
                <c:pt idx="999">
                  <c:v>5.67</c:v>
                </c:pt>
                <c:pt idx="1000">
                  <c:v>5.67</c:v>
                </c:pt>
                <c:pt idx="1001">
                  <c:v>5.67</c:v>
                </c:pt>
                <c:pt idx="1002">
                  <c:v>5.67</c:v>
                </c:pt>
                <c:pt idx="1003">
                  <c:v>5.67</c:v>
                </c:pt>
                <c:pt idx="1004">
                  <c:v>5.67</c:v>
                </c:pt>
                <c:pt idx="1005">
                  <c:v>5.67</c:v>
                </c:pt>
                <c:pt idx="1006">
                  <c:v>5.67</c:v>
                </c:pt>
                <c:pt idx="1007">
                  <c:v>5.67</c:v>
                </c:pt>
                <c:pt idx="1008">
                  <c:v>5.67</c:v>
                </c:pt>
                <c:pt idx="1009">
                  <c:v>5.67</c:v>
                </c:pt>
                <c:pt idx="1010">
                  <c:v>5.67</c:v>
                </c:pt>
                <c:pt idx="1011">
                  <c:v>5.67</c:v>
                </c:pt>
                <c:pt idx="1012">
                  <c:v>5.67</c:v>
                </c:pt>
                <c:pt idx="1013">
                  <c:v>5.67</c:v>
                </c:pt>
                <c:pt idx="1014">
                  <c:v>5.67</c:v>
                </c:pt>
                <c:pt idx="1015">
                  <c:v>5.67</c:v>
                </c:pt>
                <c:pt idx="1016">
                  <c:v>5.67</c:v>
                </c:pt>
                <c:pt idx="1017">
                  <c:v>5.67</c:v>
                </c:pt>
                <c:pt idx="1018">
                  <c:v>5.67</c:v>
                </c:pt>
                <c:pt idx="1019">
                  <c:v>5.67</c:v>
                </c:pt>
                <c:pt idx="1020">
                  <c:v>5.67</c:v>
                </c:pt>
                <c:pt idx="1021">
                  <c:v>5.67</c:v>
                </c:pt>
                <c:pt idx="1022">
                  <c:v>5.67</c:v>
                </c:pt>
                <c:pt idx="1023">
                  <c:v>5.67</c:v>
                </c:pt>
                <c:pt idx="1024">
                  <c:v>5.67</c:v>
                </c:pt>
                <c:pt idx="1025">
                  <c:v>5.67</c:v>
                </c:pt>
                <c:pt idx="1026">
                  <c:v>5.67</c:v>
                </c:pt>
                <c:pt idx="1027">
                  <c:v>5.67</c:v>
                </c:pt>
                <c:pt idx="1028">
                  <c:v>5.67</c:v>
                </c:pt>
                <c:pt idx="1029">
                  <c:v>5.67</c:v>
                </c:pt>
                <c:pt idx="1030">
                  <c:v>5.67</c:v>
                </c:pt>
                <c:pt idx="1031">
                  <c:v>5.67</c:v>
                </c:pt>
                <c:pt idx="1032">
                  <c:v>5.67</c:v>
                </c:pt>
                <c:pt idx="1033">
                  <c:v>5.67</c:v>
                </c:pt>
                <c:pt idx="1034">
                  <c:v>5.67</c:v>
                </c:pt>
                <c:pt idx="1035">
                  <c:v>5.67</c:v>
                </c:pt>
                <c:pt idx="1036">
                  <c:v>5.67</c:v>
                </c:pt>
                <c:pt idx="1037">
                  <c:v>5.67</c:v>
                </c:pt>
                <c:pt idx="1038">
                  <c:v>5.67</c:v>
                </c:pt>
                <c:pt idx="1039">
                  <c:v>5.67</c:v>
                </c:pt>
                <c:pt idx="1040">
                  <c:v>5.67</c:v>
                </c:pt>
                <c:pt idx="1041">
                  <c:v>5.67</c:v>
                </c:pt>
                <c:pt idx="1042">
                  <c:v>5.67</c:v>
                </c:pt>
                <c:pt idx="1043">
                  <c:v>5.67</c:v>
                </c:pt>
                <c:pt idx="1044">
                  <c:v>5.67</c:v>
                </c:pt>
                <c:pt idx="1045">
                  <c:v>5.67</c:v>
                </c:pt>
                <c:pt idx="1046">
                  <c:v>5.67</c:v>
                </c:pt>
                <c:pt idx="1047">
                  <c:v>5.67</c:v>
                </c:pt>
                <c:pt idx="1048">
                  <c:v>5.67</c:v>
                </c:pt>
                <c:pt idx="1049">
                  <c:v>5.67</c:v>
                </c:pt>
                <c:pt idx="1050">
                  <c:v>5.67</c:v>
                </c:pt>
                <c:pt idx="1051">
                  <c:v>5.67</c:v>
                </c:pt>
                <c:pt idx="1052">
                  <c:v>5.67</c:v>
                </c:pt>
                <c:pt idx="1053">
                  <c:v>5.67</c:v>
                </c:pt>
                <c:pt idx="1054">
                  <c:v>5.67</c:v>
                </c:pt>
                <c:pt idx="1055">
                  <c:v>5.67</c:v>
                </c:pt>
                <c:pt idx="1056">
                  <c:v>5.67</c:v>
                </c:pt>
                <c:pt idx="1057">
                  <c:v>5.67</c:v>
                </c:pt>
                <c:pt idx="1058">
                  <c:v>5.67</c:v>
                </c:pt>
                <c:pt idx="1059">
                  <c:v>5.67</c:v>
                </c:pt>
                <c:pt idx="1060">
                  <c:v>5.67</c:v>
                </c:pt>
                <c:pt idx="1061">
                  <c:v>5.67</c:v>
                </c:pt>
                <c:pt idx="1062">
                  <c:v>5.67</c:v>
                </c:pt>
                <c:pt idx="1063">
                  <c:v>5.67</c:v>
                </c:pt>
                <c:pt idx="1064">
                  <c:v>5.67</c:v>
                </c:pt>
                <c:pt idx="1065">
                  <c:v>5.67</c:v>
                </c:pt>
                <c:pt idx="1066">
                  <c:v>5.67</c:v>
                </c:pt>
                <c:pt idx="1067">
                  <c:v>5.67</c:v>
                </c:pt>
                <c:pt idx="1068">
                  <c:v>5.67</c:v>
                </c:pt>
                <c:pt idx="1069">
                  <c:v>5.67</c:v>
                </c:pt>
                <c:pt idx="1070">
                  <c:v>5.67</c:v>
                </c:pt>
                <c:pt idx="1071">
                  <c:v>5.67</c:v>
                </c:pt>
                <c:pt idx="1072">
                  <c:v>5.67</c:v>
                </c:pt>
                <c:pt idx="1073">
                  <c:v>5.67</c:v>
                </c:pt>
                <c:pt idx="1074">
                  <c:v>5.67</c:v>
                </c:pt>
                <c:pt idx="1075">
                  <c:v>5.67</c:v>
                </c:pt>
                <c:pt idx="1076">
                  <c:v>5.67</c:v>
                </c:pt>
                <c:pt idx="1077">
                  <c:v>5.67</c:v>
                </c:pt>
                <c:pt idx="1078">
                  <c:v>5.67</c:v>
                </c:pt>
                <c:pt idx="1079">
                  <c:v>5.67</c:v>
                </c:pt>
                <c:pt idx="1080">
                  <c:v>5.67</c:v>
                </c:pt>
                <c:pt idx="1081">
                  <c:v>5.67</c:v>
                </c:pt>
                <c:pt idx="1082">
                  <c:v>5.67</c:v>
                </c:pt>
                <c:pt idx="1083">
                  <c:v>5.67</c:v>
                </c:pt>
                <c:pt idx="1084">
                  <c:v>5.67</c:v>
                </c:pt>
                <c:pt idx="1085">
                  <c:v>5.67</c:v>
                </c:pt>
                <c:pt idx="1086">
                  <c:v>5.67</c:v>
                </c:pt>
                <c:pt idx="1087">
                  <c:v>5.67</c:v>
                </c:pt>
                <c:pt idx="1088">
                  <c:v>5.67</c:v>
                </c:pt>
                <c:pt idx="1089">
                  <c:v>5.67</c:v>
                </c:pt>
                <c:pt idx="1090">
                  <c:v>5.67</c:v>
                </c:pt>
                <c:pt idx="1091">
                  <c:v>5.67</c:v>
                </c:pt>
                <c:pt idx="1092">
                  <c:v>5.67</c:v>
                </c:pt>
                <c:pt idx="1093">
                  <c:v>5.67</c:v>
                </c:pt>
                <c:pt idx="1094">
                  <c:v>5.67</c:v>
                </c:pt>
                <c:pt idx="1095">
                  <c:v>5.67</c:v>
                </c:pt>
                <c:pt idx="1096">
                  <c:v>5.67</c:v>
                </c:pt>
                <c:pt idx="1097">
                  <c:v>5.67</c:v>
                </c:pt>
                <c:pt idx="1098">
                  <c:v>5.67</c:v>
                </c:pt>
                <c:pt idx="1099">
                  <c:v>5.67</c:v>
                </c:pt>
                <c:pt idx="1100">
                  <c:v>5.67</c:v>
                </c:pt>
                <c:pt idx="1101">
                  <c:v>5.67</c:v>
                </c:pt>
                <c:pt idx="1102">
                  <c:v>5.67</c:v>
                </c:pt>
                <c:pt idx="1103">
                  <c:v>5.67</c:v>
                </c:pt>
                <c:pt idx="1104">
                  <c:v>5.67</c:v>
                </c:pt>
                <c:pt idx="1105">
                  <c:v>5.67</c:v>
                </c:pt>
                <c:pt idx="1106">
                  <c:v>5.67</c:v>
                </c:pt>
                <c:pt idx="1107">
                  <c:v>5.67</c:v>
                </c:pt>
                <c:pt idx="1108">
                  <c:v>5.67</c:v>
                </c:pt>
                <c:pt idx="1109">
                  <c:v>5.67</c:v>
                </c:pt>
                <c:pt idx="1110">
                  <c:v>5.67</c:v>
                </c:pt>
                <c:pt idx="1111">
                  <c:v>5.67</c:v>
                </c:pt>
                <c:pt idx="1112">
                  <c:v>5.67</c:v>
                </c:pt>
                <c:pt idx="1113">
                  <c:v>5.67</c:v>
                </c:pt>
                <c:pt idx="1114">
                  <c:v>5.67</c:v>
                </c:pt>
                <c:pt idx="1115">
                  <c:v>5.67</c:v>
                </c:pt>
                <c:pt idx="1116">
                  <c:v>5.67</c:v>
                </c:pt>
                <c:pt idx="1117">
                  <c:v>5.67</c:v>
                </c:pt>
                <c:pt idx="1118">
                  <c:v>5.67</c:v>
                </c:pt>
                <c:pt idx="1119">
                  <c:v>5.67</c:v>
                </c:pt>
                <c:pt idx="1120">
                  <c:v>5.67</c:v>
                </c:pt>
                <c:pt idx="1121">
                  <c:v>5.67</c:v>
                </c:pt>
                <c:pt idx="1122">
                  <c:v>5.67</c:v>
                </c:pt>
                <c:pt idx="1123">
                  <c:v>5.67</c:v>
                </c:pt>
                <c:pt idx="1124">
                  <c:v>5.67</c:v>
                </c:pt>
                <c:pt idx="1125">
                  <c:v>5.67</c:v>
                </c:pt>
                <c:pt idx="1126">
                  <c:v>5.67</c:v>
                </c:pt>
                <c:pt idx="1127">
                  <c:v>5.67</c:v>
                </c:pt>
                <c:pt idx="1128">
                  <c:v>5.67</c:v>
                </c:pt>
                <c:pt idx="1129">
                  <c:v>5.67</c:v>
                </c:pt>
                <c:pt idx="1130">
                  <c:v>5.67</c:v>
                </c:pt>
                <c:pt idx="1131">
                  <c:v>5.67</c:v>
                </c:pt>
                <c:pt idx="1132">
                  <c:v>5.67</c:v>
                </c:pt>
                <c:pt idx="1133">
                  <c:v>5.67</c:v>
                </c:pt>
                <c:pt idx="1134">
                  <c:v>5.67</c:v>
                </c:pt>
                <c:pt idx="1135">
                  <c:v>5.67</c:v>
                </c:pt>
                <c:pt idx="1136">
                  <c:v>5.67</c:v>
                </c:pt>
                <c:pt idx="1137">
                  <c:v>5.67</c:v>
                </c:pt>
                <c:pt idx="1138">
                  <c:v>5.67</c:v>
                </c:pt>
                <c:pt idx="1139">
                  <c:v>5.67</c:v>
                </c:pt>
                <c:pt idx="1140">
                  <c:v>5.67</c:v>
                </c:pt>
                <c:pt idx="1141">
                  <c:v>5.67</c:v>
                </c:pt>
                <c:pt idx="1142">
                  <c:v>5.67</c:v>
                </c:pt>
                <c:pt idx="1143">
                  <c:v>5.67</c:v>
                </c:pt>
                <c:pt idx="1144">
                  <c:v>5.67</c:v>
                </c:pt>
                <c:pt idx="1145">
                  <c:v>5.67</c:v>
                </c:pt>
                <c:pt idx="1146">
                  <c:v>5.67</c:v>
                </c:pt>
                <c:pt idx="1147">
                  <c:v>5.67</c:v>
                </c:pt>
                <c:pt idx="1148">
                  <c:v>5.67</c:v>
                </c:pt>
                <c:pt idx="1149">
                  <c:v>5.67</c:v>
                </c:pt>
                <c:pt idx="1150">
                  <c:v>5.67</c:v>
                </c:pt>
                <c:pt idx="1151">
                  <c:v>5.67</c:v>
                </c:pt>
                <c:pt idx="1152">
                  <c:v>5.67</c:v>
                </c:pt>
                <c:pt idx="1153">
                  <c:v>5.67</c:v>
                </c:pt>
                <c:pt idx="1154">
                  <c:v>5.67</c:v>
                </c:pt>
                <c:pt idx="1155">
                  <c:v>5.67</c:v>
                </c:pt>
                <c:pt idx="1156">
                  <c:v>5.67</c:v>
                </c:pt>
                <c:pt idx="1157">
                  <c:v>5.67</c:v>
                </c:pt>
                <c:pt idx="1158">
                  <c:v>5.67</c:v>
                </c:pt>
                <c:pt idx="1159">
                  <c:v>5.67</c:v>
                </c:pt>
                <c:pt idx="1160">
                  <c:v>5.67</c:v>
                </c:pt>
                <c:pt idx="1161">
                  <c:v>5.67</c:v>
                </c:pt>
                <c:pt idx="1162">
                  <c:v>5.67</c:v>
                </c:pt>
                <c:pt idx="1163">
                  <c:v>5.67</c:v>
                </c:pt>
                <c:pt idx="1164">
                  <c:v>5.67</c:v>
                </c:pt>
                <c:pt idx="1165">
                  <c:v>5.67</c:v>
                </c:pt>
                <c:pt idx="1166">
                  <c:v>5.67</c:v>
                </c:pt>
                <c:pt idx="1167">
                  <c:v>5.67</c:v>
                </c:pt>
                <c:pt idx="1168">
                  <c:v>5.67</c:v>
                </c:pt>
                <c:pt idx="1169">
                  <c:v>5.67</c:v>
                </c:pt>
                <c:pt idx="1170">
                  <c:v>5.67</c:v>
                </c:pt>
                <c:pt idx="1171">
                  <c:v>5.67</c:v>
                </c:pt>
                <c:pt idx="1172">
                  <c:v>5.67</c:v>
                </c:pt>
                <c:pt idx="1173">
                  <c:v>5.67</c:v>
                </c:pt>
                <c:pt idx="1174">
                  <c:v>5.67</c:v>
                </c:pt>
                <c:pt idx="1175">
                  <c:v>5.67</c:v>
                </c:pt>
                <c:pt idx="1176">
                  <c:v>5.67</c:v>
                </c:pt>
                <c:pt idx="1177">
                  <c:v>5.67</c:v>
                </c:pt>
                <c:pt idx="1178">
                  <c:v>5.67</c:v>
                </c:pt>
                <c:pt idx="1179">
                  <c:v>5.67</c:v>
                </c:pt>
                <c:pt idx="1180">
                  <c:v>5.67</c:v>
                </c:pt>
                <c:pt idx="1181">
                  <c:v>5.67</c:v>
                </c:pt>
                <c:pt idx="1182">
                  <c:v>5.67</c:v>
                </c:pt>
                <c:pt idx="1183">
                  <c:v>5.67</c:v>
                </c:pt>
                <c:pt idx="1184">
                  <c:v>5.67</c:v>
                </c:pt>
                <c:pt idx="1185">
                  <c:v>5.67</c:v>
                </c:pt>
                <c:pt idx="1186">
                  <c:v>5.67</c:v>
                </c:pt>
                <c:pt idx="1187">
                  <c:v>5.67</c:v>
                </c:pt>
                <c:pt idx="1188">
                  <c:v>5.67</c:v>
                </c:pt>
                <c:pt idx="1189">
                  <c:v>5.67</c:v>
                </c:pt>
                <c:pt idx="1190">
                  <c:v>5.67</c:v>
                </c:pt>
                <c:pt idx="1191">
                  <c:v>5.67</c:v>
                </c:pt>
                <c:pt idx="1192">
                  <c:v>5.67</c:v>
                </c:pt>
                <c:pt idx="1193">
                  <c:v>5.67</c:v>
                </c:pt>
                <c:pt idx="1194">
                  <c:v>5.67</c:v>
                </c:pt>
                <c:pt idx="1195">
                  <c:v>5.67</c:v>
                </c:pt>
                <c:pt idx="1196">
                  <c:v>5.67</c:v>
                </c:pt>
                <c:pt idx="1197">
                  <c:v>5.67</c:v>
                </c:pt>
                <c:pt idx="1198">
                  <c:v>5.67</c:v>
                </c:pt>
                <c:pt idx="1199">
                  <c:v>5.67</c:v>
                </c:pt>
                <c:pt idx="1200">
                  <c:v>5.67</c:v>
                </c:pt>
                <c:pt idx="1201">
                  <c:v>5.67</c:v>
                </c:pt>
                <c:pt idx="1202">
                  <c:v>5.67</c:v>
                </c:pt>
                <c:pt idx="1203">
                  <c:v>5.67</c:v>
                </c:pt>
                <c:pt idx="1204">
                  <c:v>5.67</c:v>
                </c:pt>
                <c:pt idx="1205">
                  <c:v>5.67</c:v>
                </c:pt>
                <c:pt idx="1206">
                  <c:v>5.67</c:v>
                </c:pt>
                <c:pt idx="1207">
                  <c:v>5.67</c:v>
                </c:pt>
                <c:pt idx="1208">
                  <c:v>5.67</c:v>
                </c:pt>
                <c:pt idx="1209">
                  <c:v>5.67</c:v>
                </c:pt>
                <c:pt idx="1210">
                  <c:v>5.67</c:v>
                </c:pt>
                <c:pt idx="1211">
                  <c:v>5.67</c:v>
                </c:pt>
                <c:pt idx="1212">
                  <c:v>5.67</c:v>
                </c:pt>
                <c:pt idx="1213">
                  <c:v>5.67</c:v>
                </c:pt>
                <c:pt idx="1214">
                  <c:v>5.67</c:v>
                </c:pt>
                <c:pt idx="1215">
                  <c:v>5.67</c:v>
                </c:pt>
                <c:pt idx="1216">
                  <c:v>5.67</c:v>
                </c:pt>
                <c:pt idx="1217">
                  <c:v>5.67</c:v>
                </c:pt>
                <c:pt idx="1218">
                  <c:v>5.67</c:v>
                </c:pt>
                <c:pt idx="1219">
                  <c:v>5.67</c:v>
                </c:pt>
                <c:pt idx="1220">
                  <c:v>5.67</c:v>
                </c:pt>
                <c:pt idx="1221">
                  <c:v>5.67</c:v>
                </c:pt>
                <c:pt idx="1222">
                  <c:v>5.67</c:v>
                </c:pt>
                <c:pt idx="1223">
                  <c:v>5.67</c:v>
                </c:pt>
                <c:pt idx="1224">
                  <c:v>5.67</c:v>
                </c:pt>
                <c:pt idx="1225">
                  <c:v>5.67</c:v>
                </c:pt>
                <c:pt idx="1226">
                  <c:v>5.67</c:v>
                </c:pt>
                <c:pt idx="1227">
                  <c:v>5.67</c:v>
                </c:pt>
                <c:pt idx="1228">
                  <c:v>5.67</c:v>
                </c:pt>
                <c:pt idx="1229">
                  <c:v>5.67</c:v>
                </c:pt>
                <c:pt idx="1230">
                  <c:v>5.67</c:v>
                </c:pt>
                <c:pt idx="1231">
                  <c:v>5.67</c:v>
                </c:pt>
                <c:pt idx="1232">
                  <c:v>5.67</c:v>
                </c:pt>
                <c:pt idx="1233">
                  <c:v>5.67</c:v>
                </c:pt>
                <c:pt idx="1234">
                  <c:v>5.67</c:v>
                </c:pt>
                <c:pt idx="1235">
                  <c:v>5.67</c:v>
                </c:pt>
                <c:pt idx="1236">
                  <c:v>5.67</c:v>
                </c:pt>
                <c:pt idx="1237">
                  <c:v>5.67</c:v>
                </c:pt>
                <c:pt idx="1238">
                  <c:v>5.67</c:v>
                </c:pt>
                <c:pt idx="1239">
                  <c:v>5.67</c:v>
                </c:pt>
                <c:pt idx="1240">
                  <c:v>5.67</c:v>
                </c:pt>
                <c:pt idx="1241">
                  <c:v>5.67</c:v>
                </c:pt>
                <c:pt idx="1242">
                  <c:v>5.67</c:v>
                </c:pt>
                <c:pt idx="1243">
                  <c:v>5.67</c:v>
                </c:pt>
                <c:pt idx="1244">
                  <c:v>5.67</c:v>
                </c:pt>
                <c:pt idx="1245">
                  <c:v>5.67</c:v>
                </c:pt>
                <c:pt idx="1246">
                  <c:v>5.67</c:v>
                </c:pt>
                <c:pt idx="1247">
                  <c:v>5.67</c:v>
                </c:pt>
                <c:pt idx="1248">
                  <c:v>5.67</c:v>
                </c:pt>
                <c:pt idx="1249">
                  <c:v>5.67</c:v>
                </c:pt>
                <c:pt idx="1250">
                  <c:v>5.67</c:v>
                </c:pt>
                <c:pt idx="1251">
                  <c:v>5.67</c:v>
                </c:pt>
                <c:pt idx="1252">
                  <c:v>5.67</c:v>
                </c:pt>
                <c:pt idx="1253">
                  <c:v>5.67</c:v>
                </c:pt>
                <c:pt idx="1254">
                  <c:v>5.67</c:v>
                </c:pt>
                <c:pt idx="1255">
                  <c:v>5.67</c:v>
                </c:pt>
                <c:pt idx="1256">
                  <c:v>5.67</c:v>
                </c:pt>
                <c:pt idx="1257">
                  <c:v>5.67</c:v>
                </c:pt>
                <c:pt idx="1258">
                  <c:v>5.67</c:v>
                </c:pt>
                <c:pt idx="1259">
                  <c:v>5.67</c:v>
                </c:pt>
                <c:pt idx="1260">
                  <c:v>5.67</c:v>
                </c:pt>
                <c:pt idx="1261">
                  <c:v>5.67</c:v>
                </c:pt>
                <c:pt idx="1262">
                  <c:v>5.67</c:v>
                </c:pt>
                <c:pt idx="1263">
                  <c:v>5.67</c:v>
                </c:pt>
                <c:pt idx="1264">
                  <c:v>5.67</c:v>
                </c:pt>
                <c:pt idx="1265">
                  <c:v>5.67</c:v>
                </c:pt>
                <c:pt idx="1266">
                  <c:v>5.67</c:v>
                </c:pt>
                <c:pt idx="1267">
                  <c:v>5.67</c:v>
                </c:pt>
                <c:pt idx="1268">
                  <c:v>5.67</c:v>
                </c:pt>
                <c:pt idx="1269">
                  <c:v>5.67</c:v>
                </c:pt>
                <c:pt idx="1270">
                  <c:v>5.67</c:v>
                </c:pt>
                <c:pt idx="1271">
                  <c:v>5.67</c:v>
                </c:pt>
                <c:pt idx="1272">
                  <c:v>5.67</c:v>
                </c:pt>
                <c:pt idx="1273">
                  <c:v>5.67</c:v>
                </c:pt>
                <c:pt idx="1274">
                  <c:v>5.67</c:v>
                </c:pt>
                <c:pt idx="1275">
                  <c:v>5.67</c:v>
                </c:pt>
                <c:pt idx="1276">
                  <c:v>5.67</c:v>
                </c:pt>
                <c:pt idx="1277">
                  <c:v>5.67</c:v>
                </c:pt>
                <c:pt idx="1278">
                  <c:v>5.67</c:v>
                </c:pt>
                <c:pt idx="1279">
                  <c:v>5.67</c:v>
                </c:pt>
                <c:pt idx="1280">
                  <c:v>5.67</c:v>
                </c:pt>
                <c:pt idx="1281">
                  <c:v>5.67</c:v>
                </c:pt>
                <c:pt idx="1282">
                  <c:v>5.67</c:v>
                </c:pt>
                <c:pt idx="1283">
                  <c:v>5.67</c:v>
                </c:pt>
                <c:pt idx="1284">
                  <c:v>5.67</c:v>
                </c:pt>
                <c:pt idx="1285">
                  <c:v>5.67</c:v>
                </c:pt>
                <c:pt idx="1286">
                  <c:v>5.67</c:v>
                </c:pt>
                <c:pt idx="1287">
                  <c:v>5.67</c:v>
                </c:pt>
                <c:pt idx="1288">
                  <c:v>5.67</c:v>
                </c:pt>
                <c:pt idx="1289">
                  <c:v>5.67</c:v>
                </c:pt>
                <c:pt idx="1290">
                  <c:v>5.67</c:v>
                </c:pt>
                <c:pt idx="1291">
                  <c:v>5.67</c:v>
                </c:pt>
                <c:pt idx="1292">
                  <c:v>5.67</c:v>
                </c:pt>
                <c:pt idx="1293">
                  <c:v>5.67</c:v>
                </c:pt>
                <c:pt idx="1294">
                  <c:v>5.67</c:v>
                </c:pt>
                <c:pt idx="1295">
                  <c:v>5.67</c:v>
                </c:pt>
                <c:pt idx="1296">
                  <c:v>5.67</c:v>
                </c:pt>
                <c:pt idx="1297">
                  <c:v>5.67</c:v>
                </c:pt>
                <c:pt idx="1298">
                  <c:v>5.67</c:v>
                </c:pt>
                <c:pt idx="1299">
                  <c:v>5.67</c:v>
                </c:pt>
                <c:pt idx="1300">
                  <c:v>5.67</c:v>
                </c:pt>
                <c:pt idx="1301">
                  <c:v>5.67</c:v>
                </c:pt>
                <c:pt idx="1302">
                  <c:v>5.67</c:v>
                </c:pt>
                <c:pt idx="1303">
                  <c:v>5.67</c:v>
                </c:pt>
                <c:pt idx="1304">
                  <c:v>5.67</c:v>
                </c:pt>
                <c:pt idx="1305">
                  <c:v>5.67</c:v>
                </c:pt>
                <c:pt idx="1306">
                  <c:v>5.67</c:v>
                </c:pt>
                <c:pt idx="1307">
                  <c:v>5.67</c:v>
                </c:pt>
                <c:pt idx="1308">
                  <c:v>5.67</c:v>
                </c:pt>
                <c:pt idx="1309">
                  <c:v>5.67</c:v>
                </c:pt>
                <c:pt idx="1310">
                  <c:v>5.67</c:v>
                </c:pt>
                <c:pt idx="1311">
                  <c:v>5.67</c:v>
                </c:pt>
                <c:pt idx="1312">
                  <c:v>5.67</c:v>
                </c:pt>
                <c:pt idx="1313">
                  <c:v>5.67</c:v>
                </c:pt>
                <c:pt idx="1314">
                  <c:v>5.67</c:v>
                </c:pt>
                <c:pt idx="1315">
                  <c:v>5.67</c:v>
                </c:pt>
                <c:pt idx="1316">
                  <c:v>5.67</c:v>
                </c:pt>
                <c:pt idx="1317">
                  <c:v>5.67</c:v>
                </c:pt>
                <c:pt idx="1318">
                  <c:v>5.67</c:v>
                </c:pt>
                <c:pt idx="1319">
                  <c:v>5.67</c:v>
                </c:pt>
                <c:pt idx="1320">
                  <c:v>5.67</c:v>
                </c:pt>
                <c:pt idx="1321">
                  <c:v>5.67</c:v>
                </c:pt>
                <c:pt idx="1322">
                  <c:v>5.67</c:v>
                </c:pt>
                <c:pt idx="1323">
                  <c:v>5.67</c:v>
                </c:pt>
                <c:pt idx="1324">
                  <c:v>5.67</c:v>
                </c:pt>
                <c:pt idx="1325">
                  <c:v>5.67</c:v>
                </c:pt>
                <c:pt idx="1326">
                  <c:v>5.67</c:v>
                </c:pt>
                <c:pt idx="1327">
                  <c:v>5.67</c:v>
                </c:pt>
                <c:pt idx="1328">
                  <c:v>5.67</c:v>
                </c:pt>
                <c:pt idx="1329">
                  <c:v>5.67</c:v>
                </c:pt>
                <c:pt idx="1330">
                  <c:v>5.67</c:v>
                </c:pt>
                <c:pt idx="1331">
                  <c:v>5.67</c:v>
                </c:pt>
                <c:pt idx="1332">
                  <c:v>5.67</c:v>
                </c:pt>
                <c:pt idx="1333">
                  <c:v>5.67</c:v>
                </c:pt>
                <c:pt idx="1334">
                  <c:v>5.67</c:v>
                </c:pt>
                <c:pt idx="1335">
                  <c:v>5.67</c:v>
                </c:pt>
                <c:pt idx="1336">
                  <c:v>5.67</c:v>
                </c:pt>
                <c:pt idx="1337">
                  <c:v>5.67</c:v>
                </c:pt>
                <c:pt idx="1338">
                  <c:v>5.67</c:v>
                </c:pt>
                <c:pt idx="1339">
                  <c:v>5.67</c:v>
                </c:pt>
                <c:pt idx="1340">
                  <c:v>5.67</c:v>
                </c:pt>
                <c:pt idx="1341">
                  <c:v>5.67</c:v>
                </c:pt>
                <c:pt idx="1342">
                  <c:v>5.67</c:v>
                </c:pt>
                <c:pt idx="1343">
                  <c:v>5.67</c:v>
                </c:pt>
                <c:pt idx="1344">
                  <c:v>5.67</c:v>
                </c:pt>
                <c:pt idx="1345">
                  <c:v>5.67</c:v>
                </c:pt>
                <c:pt idx="1346">
                  <c:v>5.67</c:v>
                </c:pt>
                <c:pt idx="1347">
                  <c:v>5.67</c:v>
                </c:pt>
                <c:pt idx="1348">
                  <c:v>5.67</c:v>
                </c:pt>
                <c:pt idx="1349">
                  <c:v>5.67</c:v>
                </c:pt>
                <c:pt idx="1350">
                  <c:v>5.67</c:v>
                </c:pt>
                <c:pt idx="1351">
                  <c:v>5.67</c:v>
                </c:pt>
                <c:pt idx="1352">
                  <c:v>5.67</c:v>
                </c:pt>
                <c:pt idx="1353">
                  <c:v>5.67</c:v>
                </c:pt>
                <c:pt idx="1354">
                  <c:v>5.67</c:v>
                </c:pt>
                <c:pt idx="1355">
                  <c:v>5.67</c:v>
                </c:pt>
                <c:pt idx="1356">
                  <c:v>5.67</c:v>
                </c:pt>
                <c:pt idx="1357">
                  <c:v>5.67</c:v>
                </c:pt>
                <c:pt idx="1358">
                  <c:v>5.67</c:v>
                </c:pt>
                <c:pt idx="1359">
                  <c:v>5.67</c:v>
                </c:pt>
                <c:pt idx="1360">
                  <c:v>5.67</c:v>
                </c:pt>
                <c:pt idx="1361">
                  <c:v>5.67</c:v>
                </c:pt>
                <c:pt idx="1362">
                  <c:v>5.67</c:v>
                </c:pt>
                <c:pt idx="1363">
                  <c:v>5.67</c:v>
                </c:pt>
                <c:pt idx="1364">
                  <c:v>5.67</c:v>
                </c:pt>
                <c:pt idx="1365">
                  <c:v>5.67</c:v>
                </c:pt>
                <c:pt idx="1366">
                  <c:v>5.67</c:v>
                </c:pt>
                <c:pt idx="1367">
                  <c:v>5.67</c:v>
                </c:pt>
                <c:pt idx="1368">
                  <c:v>5.67</c:v>
                </c:pt>
                <c:pt idx="1369">
                  <c:v>5.67</c:v>
                </c:pt>
                <c:pt idx="1370">
                  <c:v>5.67</c:v>
                </c:pt>
                <c:pt idx="1371">
                  <c:v>5.67</c:v>
                </c:pt>
                <c:pt idx="1372">
                  <c:v>5.67</c:v>
                </c:pt>
                <c:pt idx="1373">
                  <c:v>5.67</c:v>
                </c:pt>
                <c:pt idx="1374">
                  <c:v>5.67</c:v>
                </c:pt>
                <c:pt idx="1375">
                  <c:v>5.67</c:v>
                </c:pt>
                <c:pt idx="1376">
                  <c:v>5.67</c:v>
                </c:pt>
                <c:pt idx="1377">
                  <c:v>5.67</c:v>
                </c:pt>
                <c:pt idx="1378">
                  <c:v>5.67</c:v>
                </c:pt>
                <c:pt idx="1379">
                  <c:v>5.67</c:v>
                </c:pt>
                <c:pt idx="1380">
                  <c:v>5.67</c:v>
                </c:pt>
                <c:pt idx="1381">
                  <c:v>5.67</c:v>
                </c:pt>
                <c:pt idx="1382">
                  <c:v>5.67</c:v>
                </c:pt>
                <c:pt idx="1383">
                  <c:v>5.67</c:v>
                </c:pt>
                <c:pt idx="1384">
                  <c:v>5.67</c:v>
                </c:pt>
                <c:pt idx="1385">
                  <c:v>5.67</c:v>
                </c:pt>
                <c:pt idx="1386">
                  <c:v>5.67</c:v>
                </c:pt>
                <c:pt idx="1387">
                  <c:v>5.67</c:v>
                </c:pt>
                <c:pt idx="1388">
                  <c:v>5.67</c:v>
                </c:pt>
                <c:pt idx="1389">
                  <c:v>5.67</c:v>
                </c:pt>
                <c:pt idx="1390">
                  <c:v>5.67</c:v>
                </c:pt>
                <c:pt idx="1391">
                  <c:v>5.67</c:v>
                </c:pt>
                <c:pt idx="1392">
                  <c:v>5.67</c:v>
                </c:pt>
                <c:pt idx="1393">
                  <c:v>5.67</c:v>
                </c:pt>
                <c:pt idx="1394">
                  <c:v>5.67</c:v>
                </c:pt>
                <c:pt idx="1395">
                  <c:v>5.67</c:v>
                </c:pt>
                <c:pt idx="1396">
                  <c:v>5.67</c:v>
                </c:pt>
                <c:pt idx="1397">
                  <c:v>5.67</c:v>
                </c:pt>
                <c:pt idx="1398">
                  <c:v>5.67</c:v>
                </c:pt>
                <c:pt idx="1399">
                  <c:v>5.67</c:v>
                </c:pt>
                <c:pt idx="1400">
                  <c:v>5.67</c:v>
                </c:pt>
                <c:pt idx="1401">
                  <c:v>5.67</c:v>
                </c:pt>
                <c:pt idx="1402">
                  <c:v>5.67</c:v>
                </c:pt>
                <c:pt idx="1403">
                  <c:v>5.67</c:v>
                </c:pt>
                <c:pt idx="1404">
                  <c:v>5.67</c:v>
                </c:pt>
                <c:pt idx="1405">
                  <c:v>5.67</c:v>
                </c:pt>
                <c:pt idx="1406">
                  <c:v>5.67</c:v>
                </c:pt>
                <c:pt idx="1407">
                  <c:v>5.67</c:v>
                </c:pt>
                <c:pt idx="1408">
                  <c:v>5.67</c:v>
                </c:pt>
                <c:pt idx="1409">
                  <c:v>5.67</c:v>
                </c:pt>
                <c:pt idx="1410">
                  <c:v>5.67</c:v>
                </c:pt>
                <c:pt idx="1411">
                  <c:v>5.67</c:v>
                </c:pt>
                <c:pt idx="1412">
                  <c:v>5.67</c:v>
                </c:pt>
                <c:pt idx="1413">
                  <c:v>5.67</c:v>
                </c:pt>
                <c:pt idx="1414">
                  <c:v>5.67</c:v>
                </c:pt>
                <c:pt idx="1415">
                  <c:v>5.67</c:v>
                </c:pt>
                <c:pt idx="1416">
                  <c:v>5.67</c:v>
                </c:pt>
                <c:pt idx="1417">
                  <c:v>5.67</c:v>
                </c:pt>
                <c:pt idx="1418">
                  <c:v>5.67</c:v>
                </c:pt>
                <c:pt idx="1419">
                  <c:v>5.67</c:v>
                </c:pt>
                <c:pt idx="1420">
                  <c:v>5.67</c:v>
                </c:pt>
                <c:pt idx="1421">
                  <c:v>5.67</c:v>
                </c:pt>
                <c:pt idx="1422">
                  <c:v>5.67</c:v>
                </c:pt>
                <c:pt idx="1423">
                  <c:v>5.67</c:v>
                </c:pt>
                <c:pt idx="1424">
                  <c:v>5.67</c:v>
                </c:pt>
                <c:pt idx="1425">
                  <c:v>5.67</c:v>
                </c:pt>
                <c:pt idx="1426">
                  <c:v>5.67</c:v>
                </c:pt>
                <c:pt idx="1427">
                  <c:v>5.67</c:v>
                </c:pt>
                <c:pt idx="1428">
                  <c:v>5.67</c:v>
                </c:pt>
                <c:pt idx="1429">
                  <c:v>5.67</c:v>
                </c:pt>
                <c:pt idx="1430">
                  <c:v>5.67</c:v>
                </c:pt>
                <c:pt idx="1431">
                  <c:v>5.67</c:v>
                </c:pt>
                <c:pt idx="1432">
                  <c:v>5.67</c:v>
                </c:pt>
                <c:pt idx="1433">
                  <c:v>5.67</c:v>
                </c:pt>
                <c:pt idx="1434">
                  <c:v>5.67</c:v>
                </c:pt>
                <c:pt idx="1435">
                  <c:v>5.67</c:v>
                </c:pt>
                <c:pt idx="1436">
                  <c:v>5.67</c:v>
                </c:pt>
                <c:pt idx="1437">
                  <c:v>5.67</c:v>
                </c:pt>
                <c:pt idx="1438">
                  <c:v>5.67</c:v>
                </c:pt>
                <c:pt idx="1439">
                  <c:v>5.67</c:v>
                </c:pt>
                <c:pt idx="1440">
                  <c:v>5.67</c:v>
                </c:pt>
                <c:pt idx="1441">
                  <c:v>5.67</c:v>
                </c:pt>
                <c:pt idx="1442">
                  <c:v>5.67</c:v>
                </c:pt>
                <c:pt idx="1443">
                  <c:v>5.67</c:v>
                </c:pt>
                <c:pt idx="1444">
                  <c:v>5.67</c:v>
                </c:pt>
                <c:pt idx="1445">
                  <c:v>5.67</c:v>
                </c:pt>
                <c:pt idx="1446">
                  <c:v>5.67</c:v>
                </c:pt>
                <c:pt idx="1447">
                  <c:v>5.67</c:v>
                </c:pt>
                <c:pt idx="1448">
                  <c:v>5.67</c:v>
                </c:pt>
                <c:pt idx="1449">
                  <c:v>5.67</c:v>
                </c:pt>
                <c:pt idx="1450">
                  <c:v>5.67</c:v>
                </c:pt>
                <c:pt idx="1451">
                  <c:v>5.67</c:v>
                </c:pt>
                <c:pt idx="1452">
                  <c:v>5.67</c:v>
                </c:pt>
                <c:pt idx="1453">
                  <c:v>5.67</c:v>
                </c:pt>
                <c:pt idx="1454">
                  <c:v>5.67</c:v>
                </c:pt>
                <c:pt idx="1455">
                  <c:v>5.67</c:v>
                </c:pt>
                <c:pt idx="1456">
                  <c:v>5.67</c:v>
                </c:pt>
                <c:pt idx="1457">
                  <c:v>5.67</c:v>
                </c:pt>
                <c:pt idx="1458">
                  <c:v>5.67</c:v>
                </c:pt>
                <c:pt idx="1459">
                  <c:v>5.67</c:v>
                </c:pt>
                <c:pt idx="1460">
                  <c:v>5.67</c:v>
                </c:pt>
                <c:pt idx="1461">
                  <c:v>5.67</c:v>
                </c:pt>
                <c:pt idx="1462">
                  <c:v>5.67</c:v>
                </c:pt>
                <c:pt idx="1463">
                  <c:v>5.67</c:v>
                </c:pt>
                <c:pt idx="1464">
                  <c:v>5.67</c:v>
                </c:pt>
                <c:pt idx="1465">
                  <c:v>5.67</c:v>
                </c:pt>
                <c:pt idx="1466">
                  <c:v>5.67</c:v>
                </c:pt>
                <c:pt idx="1467">
                  <c:v>5.67</c:v>
                </c:pt>
                <c:pt idx="1468">
                  <c:v>5.67</c:v>
                </c:pt>
                <c:pt idx="1469">
                  <c:v>5.67</c:v>
                </c:pt>
                <c:pt idx="1470">
                  <c:v>5.67</c:v>
                </c:pt>
                <c:pt idx="1471">
                  <c:v>5.67</c:v>
                </c:pt>
                <c:pt idx="1472">
                  <c:v>5.67</c:v>
                </c:pt>
                <c:pt idx="1473">
                  <c:v>5.67</c:v>
                </c:pt>
                <c:pt idx="1474">
                  <c:v>5.67</c:v>
                </c:pt>
                <c:pt idx="1475">
                  <c:v>5.67</c:v>
                </c:pt>
                <c:pt idx="1476">
                  <c:v>5.67</c:v>
                </c:pt>
                <c:pt idx="1477">
                  <c:v>5.67</c:v>
                </c:pt>
                <c:pt idx="1478">
                  <c:v>5.67</c:v>
                </c:pt>
                <c:pt idx="1479">
                  <c:v>5.67</c:v>
                </c:pt>
                <c:pt idx="1480">
                  <c:v>5.67</c:v>
                </c:pt>
                <c:pt idx="1481">
                  <c:v>5.67</c:v>
                </c:pt>
                <c:pt idx="1482">
                  <c:v>5.67</c:v>
                </c:pt>
                <c:pt idx="1483">
                  <c:v>5.67</c:v>
                </c:pt>
                <c:pt idx="1484">
                  <c:v>5.67</c:v>
                </c:pt>
                <c:pt idx="1485">
                  <c:v>5.67</c:v>
                </c:pt>
                <c:pt idx="1486">
                  <c:v>5.67</c:v>
                </c:pt>
                <c:pt idx="1487">
                  <c:v>5.67</c:v>
                </c:pt>
                <c:pt idx="1488">
                  <c:v>5.67</c:v>
                </c:pt>
                <c:pt idx="1489">
                  <c:v>5.67</c:v>
                </c:pt>
                <c:pt idx="1490">
                  <c:v>5.67</c:v>
                </c:pt>
                <c:pt idx="1491">
                  <c:v>5.67</c:v>
                </c:pt>
                <c:pt idx="1492">
                  <c:v>5.67</c:v>
                </c:pt>
                <c:pt idx="1493">
                  <c:v>5.67</c:v>
                </c:pt>
                <c:pt idx="1494">
                  <c:v>5.67</c:v>
                </c:pt>
                <c:pt idx="1495">
                  <c:v>5.67</c:v>
                </c:pt>
                <c:pt idx="1496">
                  <c:v>5.67</c:v>
                </c:pt>
                <c:pt idx="1497">
                  <c:v>5.67</c:v>
                </c:pt>
                <c:pt idx="1498">
                  <c:v>5.67</c:v>
                </c:pt>
                <c:pt idx="1499">
                  <c:v>5.67</c:v>
                </c:pt>
                <c:pt idx="1500">
                  <c:v>5.67</c:v>
                </c:pt>
                <c:pt idx="1501">
                  <c:v>5.67</c:v>
                </c:pt>
                <c:pt idx="1502">
                  <c:v>5.67</c:v>
                </c:pt>
                <c:pt idx="1503">
                  <c:v>5.67</c:v>
                </c:pt>
                <c:pt idx="1504">
                  <c:v>5.67</c:v>
                </c:pt>
                <c:pt idx="1505">
                  <c:v>5.67</c:v>
                </c:pt>
                <c:pt idx="1506">
                  <c:v>5.67</c:v>
                </c:pt>
                <c:pt idx="1507">
                  <c:v>5.67</c:v>
                </c:pt>
                <c:pt idx="1508">
                  <c:v>5.67</c:v>
                </c:pt>
                <c:pt idx="1509">
                  <c:v>5.67</c:v>
                </c:pt>
                <c:pt idx="1510">
                  <c:v>5.67</c:v>
                </c:pt>
                <c:pt idx="1511">
                  <c:v>5.67</c:v>
                </c:pt>
                <c:pt idx="1512">
                  <c:v>5.67</c:v>
                </c:pt>
                <c:pt idx="1513">
                  <c:v>5.67</c:v>
                </c:pt>
                <c:pt idx="1514">
                  <c:v>5.67</c:v>
                </c:pt>
                <c:pt idx="1515">
                  <c:v>5.67</c:v>
                </c:pt>
                <c:pt idx="1516">
                  <c:v>5.67</c:v>
                </c:pt>
                <c:pt idx="1517">
                  <c:v>5.67</c:v>
                </c:pt>
                <c:pt idx="1518">
                  <c:v>5.67</c:v>
                </c:pt>
                <c:pt idx="1519">
                  <c:v>5.67</c:v>
                </c:pt>
                <c:pt idx="1520">
                  <c:v>5.67</c:v>
                </c:pt>
                <c:pt idx="1521">
                  <c:v>5.67</c:v>
                </c:pt>
                <c:pt idx="1522">
                  <c:v>5.67</c:v>
                </c:pt>
                <c:pt idx="1523">
                  <c:v>5.67</c:v>
                </c:pt>
                <c:pt idx="1524">
                  <c:v>5.67</c:v>
                </c:pt>
                <c:pt idx="1525">
                  <c:v>5.67</c:v>
                </c:pt>
                <c:pt idx="1526">
                  <c:v>5.67</c:v>
                </c:pt>
                <c:pt idx="1527">
                  <c:v>5.67</c:v>
                </c:pt>
                <c:pt idx="1528">
                  <c:v>5.67</c:v>
                </c:pt>
                <c:pt idx="1529">
                  <c:v>5.67</c:v>
                </c:pt>
                <c:pt idx="1530">
                  <c:v>5.67</c:v>
                </c:pt>
                <c:pt idx="1531">
                  <c:v>5.67</c:v>
                </c:pt>
                <c:pt idx="1532">
                  <c:v>5.67</c:v>
                </c:pt>
                <c:pt idx="1533">
                  <c:v>5.67</c:v>
                </c:pt>
                <c:pt idx="1534">
                  <c:v>5.67</c:v>
                </c:pt>
                <c:pt idx="1535">
                  <c:v>5.67</c:v>
                </c:pt>
                <c:pt idx="1536">
                  <c:v>5.67</c:v>
                </c:pt>
                <c:pt idx="1537">
                  <c:v>5.67</c:v>
                </c:pt>
                <c:pt idx="1538">
                  <c:v>5.67</c:v>
                </c:pt>
                <c:pt idx="1539">
                  <c:v>5.67</c:v>
                </c:pt>
                <c:pt idx="1540">
                  <c:v>5.67</c:v>
                </c:pt>
                <c:pt idx="1541">
                  <c:v>5.67</c:v>
                </c:pt>
                <c:pt idx="1542">
                  <c:v>5.67</c:v>
                </c:pt>
                <c:pt idx="1543">
                  <c:v>5.67</c:v>
                </c:pt>
                <c:pt idx="1544">
                  <c:v>5.67</c:v>
                </c:pt>
                <c:pt idx="1545">
                  <c:v>5.67</c:v>
                </c:pt>
                <c:pt idx="1546">
                  <c:v>5.67</c:v>
                </c:pt>
                <c:pt idx="1547">
                  <c:v>5.67</c:v>
                </c:pt>
                <c:pt idx="1548">
                  <c:v>5.67</c:v>
                </c:pt>
                <c:pt idx="1549">
                  <c:v>5.67</c:v>
                </c:pt>
                <c:pt idx="1550">
                  <c:v>5.67</c:v>
                </c:pt>
                <c:pt idx="1551">
                  <c:v>5.67</c:v>
                </c:pt>
                <c:pt idx="1552">
                  <c:v>5.67</c:v>
                </c:pt>
                <c:pt idx="1553">
                  <c:v>5.67</c:v>
                </c:pt>
                <c:pt idx="1554">
                  <c:v>5.67</c:v>
                </c:pt>
                <c:pt idx="1555">
                  <c:v>5.67</c:v>
                </c:pt>
                <c:pt idx="1556">
                  <c:v>5.67</c:v>
                </c:pt>
                <c:pt idx="1557">
                  <c:v>5.67</c:v>
                </c:pt>
                <c:pt idx="1558">
                  <c:v>5.67</c:v>
                </c:pt>
                <c:pt idx="1559">
                  <c:v>5.67</c:v>
                </c:pt>
                <c:pt idx="1560">
                  <c:v>5.67</c:v>
                </c:pt>
                <c:pt idx="1561">
                  <c:v>5.67</c:v>
                </c:pt>
                <c:pt idx="1562">
                  <c:v>5.67</c:v>
                </c:pt>
                <c:pt idx="1563">
                  <c:v>5.67</c:v>
                </c:pt>
                <c:pt idx="1564">
                  <c:v>5.67</c:v>
                </c:pt>
                <c:pt idx="1565">
                  <c:v>5.67</c:v>
                </c:pt>
                <c:pt idx="1566">
                  <c:v>5.67</c:v>
                </c:pt>
                <c:pt idx="1567">
                  <c:v>5.67</c:v>
                </c:pt>
                <c:pt idx="1568">
                  <c:v>5.67</c:v>
                </c:pt>
                <c:pt idx="1569">
                  <c:v>5.67</c:v>
                </c:pt>
                <c:pt idx="1570">
                  <c:v>5.67</c:v>
                </c:pt>
                <c:pt idx="1571">
                  <c:v>5.67</c:v>
                </c:pt>
                <c:pt idx="1572">
                  <c:v>5.67</c:v>
                </c:pt>
                <c:pt idx="1573">
                  <c:v>5.67</c:v>
                </c:pt>
                <c:pt idx="1574">
                  <c:v>5.67</c:v>
                </c:pt>
                <c:pt idx="1575">
                  <c:v>5.67</c:v>
                </c:pt>
                <c:pt idx="1576">
                  <c:v>5.67</c:v>
                </c:pt>
                <c:pt idx="1577">
                  <c:v>5.67</c:v>
                </c:pt>
                <c:pt idx="1578">
                  <c:v>5.67</c:v>
                </c:pt>
                <c:pt idx="1579">
                  <c:v>5.67</c:v>
                </c:pt>
                <c:pt idx="1580">
                  <c:v>5.67</c:v>
                </c:pt>
                <c:pt idx="1581">
                  <c:v>5.67</c:v>
                </c:pt>
                <c:pt idx="1582">
                  <c:v>5.67</c:v>
                </c:pt>
                <c:pt idx="1583">
                  <c:v>5.67</c:v>
                </c:pt>
                <c:pt idx="1584">
                  <c:v>5.67</c:v>
                </c:pt>
                <c:pt idx="1585">
                  <c:v>5.67</c:v>
                </c:pt>
                <c:pt idx="1586">
                  <c:v>5.67</c:v>
                </c:pt>
                <c:pt idx="1587">
                  <c:v>5.67</c:v>
                </c:pt>
                <c:pt idx="1588">
                  <c:v>5.67</c:v>
                </c:pt>
                <c:pt idx="1589">
                  <c:v>5.67</c:v>
                </c:pt>
                <c:pt idx="1590">
                  <c:v>5.67</c:v>
                </c:pt>
                <c:pt idx="1591">
                  <c:v>5.67</c:v>
                </c:pt>
                <c:pt idx="1592">
                  <c:v>5.67</c:v>
                </c:pt>
                <c:pt idx="1593">
                  <c:v>5.67</c:v>
                </c:pt>
                <c:pt idx="1594">
                  <c:v>5.67</c:v>
                </c:pt>
                <c:pt idx="1595">
                  <c:v>5.67</c:v>
                </c:pt>
                <c:pt idx="1596">
                  <c:v>5.67</c:v>
                </c:pt>
                <c:pt idx="1597">
                  <c:v>5.67</c:v>
                </c:pt>
                <c:pt idx="1598">
                  <c:v>5.67</c:v>
                </c:pt>
                <c:pt idx="1599">
                  <c:v>5.67</c:v>
                </c:pt>
                <c:pt idx="1600">
                  <c:v>5.67</c:v>
                </c:pt>
                <c:pt idx="1601">
                  <c:v>5.67</c:v>
                </c:pt>
                <c:pt idx="1602">
                  <c:v>5.67</c:v>
                </c:pt>
                <c:pt idx="1603">
                  <c:v>5.67</c:v>
                </c:pt>
                <c:pt idx="1604">
                  <c:v>5.67</c:v>
                </c:pt>
                <c:pt idx="1605">
                  <c:v>5.67</c:v>
                </c:pt>
                <c:pt idx="1606">
                  <c:v>5.67</c:v>
                </c:pt>
                <c:pt idx="1607">
                  <c:v>5.67</c:v>
                </c:pt>
                <c:pt idx="1608">
                  <c:v>5.67</c:v>
                </c:pt>
                <c:pt idx="1609">
                  <c:v>5.67</c:v>
                </c:pt>
                <c:pt idx="1610">
                  <c:v>5.67</c:v>
                </c:pt>
                <c:pt idx="1611">
                  <c:v>5.67</c:v>
                </c:pt>
                <c:pt idx="1612">
                  <c:v>5.67</c:v>
                </c:pt>
                <c:pt idx="1613">
                  <c:v>5.67</c:v>
                </c:pt>
                <c:pt idx="1614">
                  <c:v>5.67</c:v>
                </c:pt>
                <c:pt idx="1615">
                  <c:v>5.67</c:v>
                </c:pt>
                <c:pt idx="1616">
                  <c:v>5.67</c:v>
                </c:pt>
                <c:pt idx="1617">
                  <c:v>5.67</c:v>
                </c:pt>
                <c:pt idx="1618">
                  <c:v>5.67</c:v>
                </c:pt>
                <c:pt idx="1619">
                  <c:v>5.67</c:v>
                </c:pt>
                <c:pt idx="1620">
                  <c:v>5.67</c:v>
                </c:pt>
                <c:pt idx="1621">
                  <c:v>5.67</c:v>
                </c:pt>
                <c:pt idx="1622">
                  <c:v>5.67</c:v>
                </c:pt>
                <c:pt idx="1623">
                  <c:v>5.67</c:v>
                </c:pt>
                <c:pt idx="1624">
                  <c:v>5.67</c:v>
                </c:pt>
                <c:pt idx="1625">
                  <c:v>5.67</c:v>
                </c:pt>
                <c:pt idx="1626">
                  <c:v>5.67</c:v>
                </c:pt>
                <c:pt idx="1627">
                  <c:v>5.67</c:v>
                </c:pt>
                <c:pt idx="1628">
                  <c:v>5.67</c:v>
                </c:pt>
                <c:pt idx="1629">
                  <c:v>5.67</c:v>
                </c:pt>
                <c:pt idx="1630">
                  <c:v>5.67</c:v>
                </c:pt>
                <c:pt idx="1631">
                  <c:v>5.67</c:v>
                </c:pt>
                <c:pt idx="1632">
                  <c:v>5.67</c:v>
                </c:pt>
                <c:pt idx="1633">
                  <c:v>5.67</c:v>
                </c:pt>
                <c:pt idx="1634">
                  <c:v>5.67</c:v>
                </c:pt>
                <c:pt idx="1635">
                  <c:v>5.67</c:v>
                </c:pt>
                <c:pt idx="1636">
                  <c:v>5.67</c:v>
                </c:pt>
                <c:pt idx="1637">
                  <c:v>5.67</c:v>
                </c:pt>
                <c:pt idx="1638">
                  <c:v>5.67</c:v>
                </c:pt>
                <c:pt idx="1639">
                  <c:v>5.67</c:v>
                </c:pt>
                <c:pt idx="1640">
                  <c:v>5.67</c:v>
                </c:pt>
                <c:pt idx="1641">
                  <c:v>5.67</c:v>
                </c:pt>
                <c:pt idx="1642">
                  <c:v>5.67</c:v>
                </c:pt>
                <c:pt idx="1643">
                  <c:v>5.67</c:v>
                </c:pt>
                <c:pt idx="1644">
                  <c:v>5.67</c:v>
                </c:pt>
                <c:pt idx="1645">
                  <c:v>5.67</c:v>
                </c:pt>
                <c:pt idx="1646">
                  <c:v>5.67</c:v>
                </c:pt>
                <c:pt idx="1647">
                  <c:v>5.67</c:v>
                </c:pt>
                <c:pt idx="1648">
                  <c:v>5.67</c:v>
                </c:pt>
                <c:pt idx="1649">
                  <c:v>5.67</c:v>
                </c:pt>
                <c:pt idx="1650">
                  <c:v>5.67</c:v>
                </c:pt>
                <c:pt idx="1651">
                  <c:v>5.67</c:v>
                </c:pt>
                <c:pt idx="1652">
                  <c:v>5.67</c:v>
                </c:pt>
                <c:pt idx="1653">
                  <c:v>5.67</c:v>
                </c:pt>
                <c:pt idx="1654">
                  <c:v>5.67</c:v>
                </c:pt>
                <c:pt idx="1655">
                  <c:v>5.67</c:v>
                </c:pt>
                <c:pt idx="1656">
                  <c:v>5.67</c:v>
                </c:pt>
                <c:pt idx="1657">
                  <c:v>5.67</c:v>
                </c:pt>
                <c:pt idx="1658">
                  <c:v>5.67</c:v>
                </c:pt>
                <c:pt idx="1659">
                  <c:v>5.67</c:v>
                </c:pt>
                <c:pt idx="1660">
                  <c:v>5.67</c:v>
                </c:pt>
                <c:pt idx="1661">
                  <c:v>5.67</c:v>
                </c:pt>
                <c:pt idx="1662">
                  <c:v>5.67</c:v>
                </c:pt>
                <c:pt idx="1663">
                  <c:v>5.67</c:v>
                </c:pt>
                <c:pt idx="1664">
                  <c:v>5.67</c:v>
                </c:pt>
                <c:pt idx="1665">
                  <c:v>5.67</c:v>
                </c:pt>
                <c:pt idx="1666">
                  <c:v>5.67</c:v>
                </c:pt>
                <c:pt idx="1667">
                  <c:v>5.67</c:v>
                </c:pt>
                <c:pt idx="1668">
                  <c:v>5.67</c:v>
                </c:pt>
                <c:pt idx="1669">
                  <c:v>5.67</c:v>
                </c:pt>
                <c:pt idx="1670">
                  <c:v>5.67</c:v>
                </c:pt>
                <c:pt idx="1671">
                  <c:v>5.67</c:v>
                </c:pt>
                <c:pt idx="1672">
                  <c:v>5.67</c:v>
                </c:pt>
                <c:pt idx="1673">
                  <c:v>5.67</c:v>
                </c:pt>
                <c:pt idx="1674">
                  <c:v>5.67</c:v>
                </c:pt>
                <c:pt idx="1675">
                  <c:v>5.67</c:v>
                </c:pt>
                <c:pt idx="1676">
                  <c:v>5.67</c:v>
                </c:pt>
                <c:pt idx="1677">
                  <c:v>5.67</c:v>
                </c:pt>
                <c:pt idx="1678">
                  <c:v>5.67</c:v>
                </c:pt>
                <c:pt idx="1679">
                  <c:v>5.67</c:v>
                </c:pt>
                <c:pt idx="1680">
                  <c:v>5.67</c:v>
                </c:pt>
                <c:pt idx="1681">
                  <c:v>5.67</c:v>
                </c:pt>
                <c:pt idx="1682">
                  <c:v>5.67</c:v>
                </c:pt>
                <c:pt idx="1683">
                  <c:v>5.67</c:v>
                </c:pt>
                <c:pt idx="1684">
                  <c:v>5.67</c:v>
                </c:pt>
                <c:pt idx="1685">
                  <c:v>5.67</c:v>
                </c:pt>
                <c:pt idx="1686">
                  <c:v>5.67</c:v>
                </c:pt>
                <c:pt idx="1687">
                  <c:v>5.67</c:v>
                </c:pt>
                <c:pt idx="1688">
                  <c:v>5.67</c:v>
                </c:pt>
                <c:pt idx="1689">
                  <c:v>5.67</c:v>
                </c:pt>
                <c:pt idx="1690">
                  <c:v>5.67</c:v>
                </c:pt>
                <c:pt idx="1691">
                  <c:v>5.67</c:v>
                </c:pt>
                <c:pt idx="1692">
                  <c:v>5.67</c:v>
                </c:pt>
                <c:pt idx="1693">
                  <c:v>5.67</c:v>
                </c:pt>
                <c:pt idx="1694">
                  <c:v>5.67</c:v>
                </c:pt>
                <c:pt idx="1695">
                  <c:v>5.67</c:v>
                </c:pt>
                <c:pt idx="1696">
                  <c:v>5.67</c:v>
                </c:pt>
                <c:pt idx="1697">
                  <c:v>5.67</c:v>
                </c:pt>
                <c:pt idx="1698">
                  <c:v>5.67</c:v>
                </c:pt>
                <c:pt idx="1699">
                  <c:v>5.67</c:v>
                </c:pt>
                <c:pt idx="1700">
                  <c:v>5.67</c:v>
                </c:pt>
                <c:pt idx="1701">
                  <c:v>5.67</c:v>
                </c:pt>
                <c:pt idx="1702">
                  <c:v>5.67</c:v>
                </c:pt>
                <c:pt idx="1703">
                  <c:v>5.67</c:v>
                </c:pt>
                <c:pt idx="1704">
                  <c:v>5.67</c:v>
                </c:pt>
                <c:pt idx="1705">
                  <c:v>5.67</c:v>
                </c:pt>
                <c:pt idx="1706">
                  <c:v>5.67</c:v>
                </c:pt>
                <c:pt idx="1707">
                  <c:v>5.67</c:v>
                </c:pt>
                <c:pt idx="1708">
                  <c:v>5.67</c:v>
                </c:pt>
                <c:pt idx="1709">
                  <c:v>5.67</c:v>
                </c:pt>
                <c:pt idx="1710">
                  <c:v>5.67</c:v>
                </c:pt>
                <c:pt idx="1711">
                  <c:v>5.67</c:v>
                </c:pt>
                <c:pt idx="1712">
                  <c:v>5.67</c:v>
                </c:pt>
                <c:pt idx="1713">
                  <c:v>5.67</c:v>
                </c:pt>
                <c:pt idx="1714">
                  <c:v>5.67</c:v>
                </c:pt>
                <c:pt idx="1715">
                  <c:v>5.67</c:v>
                </c:pt>
                <c:pt idx="1716">
                  <c:v>5.67</c:v>
                </c:pt>
                <c:pt idx="1717">
                  <c:v>5.67</c:v>
                </c:pt>
                <c:pt idx="1718">
                  <c:v>5.67</c:v>
                </c:pt>
                <c:pt idx="1719">
                  <c:v>5.67</c:v>
                </c:pt>
                <c:pt idx="1720">
                  <c:v>5.67</c:v>
                </c:pt>
                <c:pt idx="1721">
                  <c:v>5.67</c:v>
                </c:pt>
                <c:pt idx="1722">
                  <c:v>5.67</c:v>
                </c:pt>
                <c:pt idx="1723">
                  <c:v>5.67</c:v>
                </c:pt>
                <c:pt idx="1724">
                  <c:v>5.67</c:v>
                </c:pt>
                <c:pt idx="1725">
                  <c:v>5.67</c:v>
                </c:pt>
                <c:pt idx="1726">
                  <c:v>5.67</c:v>
                </c:pt>
                <c:pt idx="1727">
                  <c:v>5.67</c:v>
                </c:pt>
                <c:pt idx="1728">
                  <c:v>5.67</c:v>
                </c:pt>
                <c:pt idx="1729">
                  <c:v>5.67</c:v>
                </c:pt>
                <c:pt idx="1730">
                  <c:v>5.67</c:v>
                </c:pt>
                <c:pt idx="1731">
                  <c:v>5.67</c:v>
                </c:pt>
                <c:pt idx="1732">
                  <c:v>5.67</c:v>
                </c:pt>
                <c:pt idx="1733">
                  <c:v>5.67</c:v>
                </c:pt>
                <c:pt idx="1734">
                  <c:v>5.67</c:v>
                </c:pt>
                <c:pt idx="1735">
                  <c:v>5.67</c:v>
                </c:pt>
                <c:pt idx="1736">
                  <c:v>5.67</c:v>
                </c:pt>
                <c:pt idx="1737">
                  <c:v>5.67</c:v>
                </c:pt>
                <c:pt idx="1738">
                  <c:v>5.67</c:v>
                </c:pt>
                <c:pt idx="1739">
                  <c:v>5.67</c:v>
                </c:pt>
                <c:pt idx="1740">
                  <c:v>5.67</c:v>
                </c:pt>
                <c:pt idx="1741">
                  <c:v>5.67</c:v>
                </c:pt>
                <c:pt idx="1742">
                  <c:v>5.67</c:v>
                </c:pt>
                <c:pt idx="1743">
                  <c:v>5.67</c:v>
                </c:pt>
                <c:pt idx="1744">
                  <c:v>5.67</c:v>
                </c:pt>
                <c:pt idx="1745">
                  <c:v>5.67</c:v>
                </c:pt>
                <c:pt idx="1746">
                  <c:v>5.67</c:v>
                </c:pt>
                <c:pt idx="1747">
                  <c:v>5.67</c:v>
                </c:pt>
                <c:pt idx="1748">
                  <c:v>5.67</c:v>
                </c:pt>
                <c:pt idx="1749">
                  <c:v>5.67</c:v>
                </c:pt>
                <c:pt idx="1750">
                  <c:v>5.67</c:v>
                </c:pt>
                <c:pt idx="1751">
                  <c:v>5.67</c:v>
                </c:pt>
                <c:pt idx="1752">
                  <c:v>5.67</c:v>
                </c:pt>
                <c:pt idx="1753">
                  <c:v>5.67</c:v>
                </c:pt>
                <c:pt idx="1754">
                  <c:v>5.67</c:v>
                </c:pt>
                <c:pt idx="1755">
                  <c:v>5.67</c:v>
                </c:pt>
                <c:pt idx="1756">
                  <c:v>5.67</c:v>
                </c:pt>
                <c:pt idx="1757">
                  <c:v>5.67</c:v>
                </c:pt>
                <c:pt idx="1758">
                  <c:v>5.67</c:v>
                </c:pt>
                <c:pt idx="1759">
                  <c:v>5.67</c:v>
                </c:pt>
                <c:pt idx="1760">
                  <c:v>5.67</c:v>
                </c:pt>
                <c:pt idx="1761">
                  <c:v>5.67</c:v>
                </c:pt>
                <c:pt idx="1762">
                  <c:v>5.67</c:v>
                </c:pt>
                <c:pt idx="1763">
                  <c:v>5.67</c:v>
                </c:pt>
                <c:pt idx="1764">
                  <c:v>5.67</c:v>
                </c:pt>
                <c:pt idx="1765">
                  <c:v>5.67</c:v>
                </c:pt>
                <c:pt idx="1766">
                  <c:v>5.67</c:v>
                </c:pt>
                <c:pt idx="1767">
                  <c:v>5.67</c:v>
                </c:pt>
                <c:pt idx="1768">
                  <c:v>5.67</c:v>
                </c:pt>
                <c:pt idx="1769">
                  <c:v>5.67</c:v>
                </c:pt>
                <c:pt idx="1770">
                  <c:v>5.67</c:v>
                </c:pt>
                <c:pt idx="1771">
                  <c:v>5.67</c:v>
                </c:pt>
                <c:pt idx="1772">
                  <c:v>5.67</c:v>
                </c:pt>
                <c:pt idx="1773">
                  <c:v>5.67</c:v>
                </c:pt>
                <c:pt idx="1774">
                  <c:v>5.67</c:v>
                </c:pt>
                <c:pt idx="1775">
                  <c:v>5.67</c:v>
                </c:pt>
                <c:pt idx="1776">
                  <c:v>5.67</c:v>
                </c:pt>
                <c:pt idx="1777">
                  <c:v>5.67</c:v>
                </c:pt>
                <c:pt idx="1778">
                  <c:v>5.67</c:v>
                </c:pt>
                <c:pt idx="1779">
                  <c:v>5.67</c:v>
                </c:pt>
                <c:pt idx="1780">
                  <c:v>5.67</c:v>
                </c:pt>
                <c:pt idx="1781">
                  <c:v>5.67</c:v>
                </c:pt>
                <c:pt idx="1782">
                  <c:v>5.67</c:v>
                </c:pt>
                <c:pt idx="1783">
                  <c:v>5.67</c:v>
                </c:pt>
                <c:pt idx="1784">
                  <c:v>5.67</c:v>
                </c:pt>
                <c:pt idx="1785">
                  <c:v>5.67</c:v>
                </c:pt>
                <c:pt idx="1786">
                  <c:v>5.67</c:v>
                </c:pt>
                <c:pt idx="1787">
                  <c:v>5.67</c:v>
                </c:pt>
                <c:pt idx="1788">
                  <c:v>5.67</c:v>
                </c:pt>
                <c:pt idx="1789">
                  <c:v>5.67</c:v>
                </c:pt>
                <c:pt idx="1790">
                  <c:v>5.67</c:v>
                </c:pt>
                <c:pt idx="1791">
                  <c:v>5.67</c:v>
                </c:pt>
                <c:pt idx="1792">
                  <c:v>5.67</c:v>
                </c:pt>
                <c:pt idx="1793">
                  <c:v>5.67</c:v>
                </c:pt>
                <c:pt idx="1794">
                  <c:v>5.67</c:v>
                </c:pt>
                <c:pt idx="1795">
                  <c:v>5.67</c:v>
                </c:pt>
                <c:pt idx="1796">
                  <c:v>5.67</c:v>
                </c:pt>
                <c:pt idx="1797">
                  <c:v>5.67</c:v>
                </c:pt>
                <c:pt idx="1798">
                  <c:v>5.67</c:v>
                </c:pt>
                <c:pt idx="1799">
                  <c:v>5.67</c:v>
                </c:pt>
                <c:pt idx="1800">
                  <c:v>5.67</c:v>
                </c:pt>
                <c:pt idx="1801">
                  <c:v>5.67</c:v>
                </c:pt>
                <c:pt idx="1802">
                  <c:v>5.67</c:v>
                </c:pt>
                <c:pt idx="1803">
                  <c:v>5.67</c:v>
                </c:pt>
                <c:pt idx="1804">
                  <c:v>5.67</c:v>
                </c:pt>
                <c:pt idx="1805">
                  <c:v>5.67</c:v>
                </c:pt>
                <c:pt idx="1806">
                  <c:v>5.67</c:v>
                </c:pt>
                <c:pt idx="1807">
                  <c:v>5.67</c:v>
                </c:pt>
                <c:pt idx="1808">
                  <c:v>5.67</c:v>
                </c:pt>
                <c:pt idx="1809">
                  <c:v>5.67</c:v>
                </c:pt>
                <c:pt idx="1810">
                  <c:v>5.67</c:v>
                </c:pt>
                <c:pt idx="1811">
                  <c:v>5.67</c:v>
                </c:pt>
                <c:pt idx="1812">
                  <c:v>5.67</c:v>
                </c:pt>
                <c:pt idx="1813">
                  <c:v>5.67</c:v>
                </c:pt>
                <c:pt idx="1814">
                  <c:v>5.67</c:v>
                </c:pt>
                <c:pt idx="1815">
                  <c:v>5.67</c:v>
                </c:pt>
                <c:pt idx="1816">
                  <c:v>5.67</c:v>
                </c:pt>
                <c:pt idx="1817">
                  <c:v>5.67</c:v>
                </c:pt>
                <c:pt idx="1818">
                  <c:v>5.67</c:v>
                </c:pt>
                <c:pt idx="1819">
                  <c:v>5.67</c:v>
                </c:pt>
                <c:pt idx="1820">
                  <c:v>5.67</c:v>
                </c:pt>
                <c:pt idx="1821">
                  <c:v>5.67</c:v>
                </c:pt>
                <c:pt idx="1822">
                  <c:v>5.67</c:v>
                </c:pt>
                <c:pt idx="1823">
                  <c:v>5.67</c:v>
                </c:pt>
                <c:pt idx="1824">
                  <c:v>5.67</c:v>
                </c:pt>
                <c:pt idx="1825">
                  <c:v>5.67</c:v>
                </c:pt>
                <c:pt idx="1826">
                  <c:v>5.67</c:v>
                </c:pt>
                <c:pt idx="1827">
                  <c:v>5.67</c:v>
                </c:pt>
                <c:pt idx="1828">
                  <c:v>5.67</c:v>
                </c:pt>
                <c:pt idx="1829">
                  <c:v>5.67</c:v>
                </c:pt>
                <c:pt idx="1830">
                  <c:v>5.67</c:v>
                </c:pt>
                <c:pt idx="1831">
                  <c:v>5.67</c:v>
                </c:pt>
                <c:pt idx="1832">
                  <c:v>5.67</c:v>
                </c:pt>
                <c:pt idx="1833">
                  <c:v>5.67</c:v>
                </c:pt>
                <c:pt idx="1834">
                  <c:v>5.67</c:v>
                </c:pt>
                <c:pt idx="1835">
                  <c:v>5.67</c:v>
                </c:pt>
                <c:pt idx="1836">
                  <c:v>5.67</c:v>
                </c:pt>
                <c:pt idx="1837">
                  <c:v>5.67</c:v>
                </c:pt>
                <c:pt idx="1838">
                  <c:v>5.67</c:v>
                </c:pt>
                <c:pt idx="1839">
                  <c:v>5.67</c:v>
                </c:pt>
                <c:pt idx="1840">
                  <c:v>5.67</c:v>
                </c:pt>
                <c:pt idx="1841">
                  <c:v>5.67</c:v>
                </c:pt>
                <c:pt idx="1842">
                  <c:v>5.67</c:v>
                </c:pt>
                <c:pt idx="1843">
                  <c:v>5.67</c:v>
                </c:pt>
                <c:pt idx="1844">
                  <c:v>5.67</c:v>
                </c:pt>
                <c:pt idx="1845">
                  <c:v>5.67</c:v>
                </c:pt>
                <c:pt idx="1846">
                  <c:v>5.67</c:v>
                </c:pt>
                <c:pt idx="1847">
                  <c:v>5.67</c:v>
                </c:pt>
                <c:pt idx="1848">
                  <c:v>5.67</c:v>
                </c:pt>
                <c:pt idx="1849">
                  <c:v>5.67</c:v>
                </c:pt>
                <c:pt idx="1850">
                  <c:v>5.67</c:v>
                </c:pt>
                <c:pt idx="1851">
                  <c:v>5.67</c:v>
                </c:pt>
                <c:pt idx="1852">
                  <c:v>5.67</c:v>
                </c:pt>
                <c:pt idx="1853">
                  <c:v>5.67</c:v>
                </c:pt>
                <c:pt idx="1854">
                  <c:v>5.67</c:v>
                </c:pt>
                <c:pt idx="1855">
                  <c:v>5.67</c:v>
                </c:pt>
                <c:pt idx="1856">
                  <c:v>5.67</c:v>
                </c:pt>
                <c:pt idx="1857">
                  <c:v>5.67</c:v>
                </c:pt>
                <c:pt idx="1858">
                  <c:v>5.67</c:v>
                </c:pt>
                <c:pt idx="1859">
                  <c:v>5.67</c:v>
                </c:pt>
                <c:pt idx="1860">
                  <c:v>5.67</c:v>
                </c:pt>
                <c:pt idx="1861">
                  <c:v>5.67</c:v>
                </c:pt>
                <c:pt idx="1862">
                  <c:v>5.67</c:v>
                </c:pt>
                <c:pt idx="1863">
                  <c:v>5.67</c:v>
                </c:pt>
                <c:pt idx="1864">
                  <c:v>5.67</c:v>
                </c:pt>
                <c:pt idx="1865">
                  <c:v>5.67</c:v>
                </c:pt>
                <c:pt idx="1866">
                  <c:v>5.67</c:v>
                </c:pt>
                <c:pt idx="1867">
                  <c:v>5.67</c:v>
                </c:pt>
                <c:pt idx="1868">
                  <c:v>5.67</c:v>
                </c:pt>
                <c:pt idx="1869">
                  <c:v>5.67</c:v>
                </c:pt>
                <c:pt idx="1870">
                  <c:v>5.67</c:v>
                </c:pt>
                <c:pt idx="1871">
                  <c:v>5.67</c:v>
                </c:pt>
                <c:pt idx="1872">
                  <c:v>5.67</c:v>
                </c:pt>
                <c:pt idx="1873">
                  <c:v>5.67</c:v>
                </c:pt>
                <c:pt idx="1874">
                  <c:v>5.67</c:v>
                </c:pt>
                <c:pt idx="1875">
                  <c:v>5.67</c:v>
                </c:pt>
                <c:pt idx="1876">
                  <c:v>5.67</c:v>
                </c:pt>
                <c:pt idx="1877">
                  <c:v>5.67</c:v>
                </c:pt>
                <c:pt idx="1878">
                  <c:v>5.67</c:v>
                </c:pt>
                <c:pt idx="1879">
                  <c:v>5.67</c:v>
                </c:pt>
                <c:pt idx="1880">
                  <c:v>5.67</c:v>
                </c:pt>
                <c:pt idx="1881">
                  <c:v>5.67</c:v>
                </c:pt>
                <c:pt idx="1882">
                  <c:v>5.67</c:v>
                </c:pt>
                <c:pt idx="1883">
                  <c:v>5.67</c:v>
                </c:pt>
                <c:pt idx="1884">
                  <c:v>5.67</c:v>
                </c:pt>
                <c:pt idx="1885">
                  <c:v>5.67</c:v>
                </c:pt>
                <c:pt idx="1886">
                  <c:v>5.67</c:v>
                </c:pt>
                <c:pt idx="1887">
                  <c:v>5.67</c:v>
                </c:pt>
                <c:pt idx="1888">
                  <c:v>5.67</c:v>
                </c:pt>
                <c:pt idx="1889">
                  <c:v>5.67</c:v>
                </c:pt>
                <c:pt idx="1890">
                  <c:v>5.67</c:v>
                </c:pt>
                <c:pt idx="1891">
                  <c:v>5.67</c:v>
                </c:pt>
                <c:pt idx="1892">
                  <c:v>5.67</c:v>
                </c:pt>
                <c:pt idx="1893">
                  <c:v>5.67</c:v>
                </c:pt>
                <c:pt idx="1894">
                  <c:v>5.67</c:v>
                </c:pt>
                <c:pt idx="1895">
                  <c:v>5.67</c:v>
                </c:pt>
                <c:pt idx="1896">
                  <c:v>5.67</c:v>
                </c:pt>
                <c:pt idx="1897">
                  <c:v>5.67</c:v>
                </c:pt>
                <c:pt idx="1898">
                  <c:v>5.67</c:v>
                </c:pt>
                <c:pt idx="1899">
                  <c:v>5.67</c:v>
                </c:pt>
                <c:pt idx="1900">
                  <c:v>5.67</c:v>
                </c:pt>
                <c:pt idx="1901">
                  <c:v>5.67</c:v>
                </c:pt>
                <c:pt idx="1902">
                  <c:v>5.67</c:v>
                </c:pt>
                <c:pt idx="1903">
                  <c:v>5.67</c:v>
                </c:pt>
                <c:pt idx="1904">
                  <c:v>5.67</c:v>
                </c:pt>
                <c:pt idx="1905">
                  <c:v>5.67</c:v>
                </c:pt>
                <c:pt idx="1906">
                  <c:v>5.67</c:v>
                </c:pt>
                <c:pt idx="1907">
                  <c:v>5.67</c:v>
                </c:pt>
                <c:pt idx="1908">
                  <c:v>5.67</c:v>
                </c:pt>
                <c:pt idx="1909">
                  <c:v>5.67</c:v>
                </c:pt>
                <c:pt idx="1910">
                  <c:v>5.67</c:v>
                </c:pt>
                <c:pt idx="1911">
                  <c:v>5.67</c:v>
                </c:pt>
                <c:pt idx="1912">
                  <c:v>5.67</c:v>
                </c:pt>
                <c:pt idx="1913">
                  <c:v>5.67</c:v>
                </c:pt>
                <c:pt idx="1914">
                  <c:v>5.67</c:v>
                </c:pt>
                <c:pt idx="1915">
                  <c:v>5.67</c:v>
                </c:pt>
                <c:pt idx="1916">
                  <c:v>5.67</c:v>
                </c:pt>
                <c:pt idx="1917">
                  <c:v>5.67</c:v>
                </c:pt>
                <c:pt idx="1918">
                  <c:v>5.67</c:v>
                </c:pt>
                <c:pt idx="1919">
                  <c:v>5.67</c:v>
                </c:pt>
                <c:pt idx="1920">
                  <c:v>5.67</c:v>
                </c:pt>
                <c:pt idx="1921">
                  <c:v>5.67</c:v>
                </c:pt>
                <c:pt idx="1922">
                  <c:v>5.67</c:v>
                </c:pt>
                <c:pt idx="1923">
                  <c:v>5.67</c:v>
                </c:pt>
                <c:pt idx="1924">
                  <c:v>5.67</c:v>
                </c:pt>
                <c:pt idx="1925">
                  <c:v>5.67</c:v>
                </c:pt>
                <c:pt idx="1926">
                  <c:v>5.67</c:v>
                </c:pt>
                <c:pt idx="1927">
                  <c:v>5.67</c:v>
                </c:pt>
                <c:pt idx="1928">
                  <c:v>5.67</c:v>
                </c:pt>
                <c:pt idx="1929">
                  <c:v>5.67</c:v>
                </c:pt>
                <c:pt idx="1930">
                  <c:v>5.67</c:v>
                </c:pt>
                <c:pt idx="1931">
                  <c:v>5.67</c:v>
                </c:pt>
                <c:pt idx="1932">
                  <c:v>5.67</c:v>
                </c:pt>
                <c:pt idx="1933">
                  <c:v>5.67</c:v>
                </c:pt>
                <c:pt idx="1934">
                  <c:v>5.67</c:v>
                </c:pt>
                <c:pt idx="1935">
                  <c:v>5.67</c:v>
                </c:pt>
                <c:pt idx="1936">
                  <c:v>5.67</c:v>
                </c:pt>
                <c:pt idx="1937">
                  <c:v>5.67</c:v>
                </c:pt>
                <c:pt idx="1938">
                  <c:v>5.67</c:v>
                </c:pt>
                <c:pt idx="1939">
                  <c:v>5.67</c:v>
                </c:pt>
                <c:pt idx="1940">
                  <c:v>5.67</c:v>
                </c:pt>
                <c:pt idx="1941">
                  <c:v>5.67</c:v>
                </c:pt>
                <c:pt idx="1942">
                  <c:v>5.67</c:v>
                </c:pt>
                <c:pt idx="1943">
                  <c:v>5.67</c:v>
                </c:pt>
                <c:pt idx="1944">
                  <c:v>5.67</c:v>
                </c:pt>
                <c:pt idx="1945">
                  <c:v>5.67</c:v>
                </c:pt>
                <c:pt idx="1946">
                  <c:v>5.67</c:v>
                </c:pt>
                <c:pt idx="1947">
                  <c:v>5.67</c:v>
                </c:pt>
                <c:pt idx="1948">
                  <c:v>5.67</c:v>
                </c:pt>
                <c:pt idx="1949">
                  <c:v>5.67</c:v>
                </c:pt>
                <c:pt idx="1950">
                  <c:v>5.67</c:v>
                </c:pt>
                <c:pt idx="1951">
                  <c:v>5.67</c:v>
                </c:pt>
                <c:pt idx="1952">
                  <c:v>5.67</c:v>
                </c:pt>
                <c:pt idx="1953">
                  <c:v>5.67</c:v>
                </c:pt>
                <c:pt idx="1954">
                  <c:v>5.67</c:v>
                </c:pt>
                <c:pt idx="1955">
                  <c:v>5.67</c:v>
                </c:pt>
                <c:pt idx="1956">
                  <c:v>5.67</c:v>
                </c:pt>
                <c:pt idx="1957">
                  <c:v>5.67</c:v>
                </c:pt>
                <c:pt idx="1958">
                  <c:v>5.67</c:v>
                </c:pt>
                <c:pt idx="1959">
                  <c:v>5.67</c:v>
                </c:pt>
                <c:pt idx="1960">
                  <c:v>5.67</c:v>
                </c:pt>
                <c:pt idx="1961">
                  <c:v>5.67</c:v>
                </c:pt>
                <c:pt idx="1962">
                  <c:v>5.67</c:v>
                </c:pt>
                <c:pt idx="1963">
                  <c:v>5.67</c:v>
                </c:pt>
                <c:pt idx="1964">
                  <c:v>5.67</c:v>
                </c:pt>
                <c:pt idx="1965">
                  <c:v>5.67</c:v>
                </c:pt>
                <c:pt idx="1966">
                  <c:v>5.67</c:v>
                </c:pt>
                <c:pt idx="1967">
                  <c:v>5.67</c:v>
                </c:pt>
                <c:pt idx="1968">
                  <c:v>5.67</c:v>
                </c:pt>
                <c:pt idx="1969">
                  <c:v>5.67</c:v>
                </c:pt>
                <c:pt idx="1970">
                  <c:v>5.67</c:v>
                </c:pt>
                <c:pt idx="1971">
                  <c:v>5.67</c:v>
                </c:pt>
                <c:pt idx="1972">
                  <c:v>5.67</c:v>
                </c:pt>
                <c:pt idx="1973">
                  <c:v>5.67</c:v>
                </c:pt>
                <c:pt idx="1974">
                  <c:v>5.67</c:v>
                </c:pt>
                <c:pt idx="1975">
                  <c:v>5.67</c:v>
                </c:pt>
                <c:pt idx="1976">
                  <c:v>5.67</c:v>
                </c:pt>
                <c:pt idx="1977">
                  <c:v>5.67</c:v>
                </c:pt>
                <c:pt idx="1978">
                  <c:v>5.67</c:v>
                </c:pt>
                <c:pt idx="1979">
                  <c:v>5.67</c:v>
                </c:pt>
                <c:pt idx="1980">
                  <c:v>5.67</c:v>
                </c:pt>
                <c:pt idx="1981">
                  <c:v>5.67</c:v>
                </c:pt>
                <c:pt idx="1982">
                  <c:v>5.67</c:v>
                </c:pt>
                <c:pt idx="1983">
                  <c:v>5.67</c:v>
                </c:pt>
                <c:pt idx="1984">
                  <c:v>5.67</c:v>
                </c:pt>
                <c:pt idx="1985">
                  <c:v>5.67</c:v>
                </c:pt>
                <c:pt idx="1986">
                  <c:v>5.67</c:v>
                </c:pt>
                <c:pt idx="1987">
                  <c:v>5.67</c:v>
                </c:pt>
                <c:pt idx="1988">
                  <c:v>5.67</c:v>
                </c:pt>
                <c:pt idx="1989">
                  <c:v>5.67</c:v>
                </c:pt>
                <c:pt idx="1990">
                  <c:v>5.67</c:v>
                </c:pt>
                <c:pt idx="1991">
                  <c:v>5.67</c:v>
                </c:pt>
                <c:pt idx="1992">
                  <c:v>5.67</c:v>
                </c:pt>
                <c:pt idx="1993">
                  <c:v>5.67</c:v>
                </c:pt>
                <c:pt idx="1994">
                  <c:v>5.67</c:v>
                </c:pt>
                <c:pt idx="1995">
                  <c:v>5.67</c:v>
                </c:pt>
                <c:pt idx="1996">
                  <c:v>5.67</c:v>
                </c:pt>
                <c:pt idx="1997">
                  <c:v>5.67</c:v>
                </c:pt>
                <c:pt idx="1998">
                  <c:v>5.67</c:v>
                </c:pt>
                <c:pt idx="1999">
                  <c:v>5.67</c:v>
                </c:pt>
                <c:pt idx="2000">
                  <c:v>5.67</c:v>
                </c:pt>
                <c:pt idx="2001">
                  <c:v>5.67</c:v>
                </c:pt>
                <c:pt idx="2002">
                  <c:v>5.67</c:v>
                </c:pt>
                <c:pt idx="2003">
                  <c:v>5.67</c:v>
                </c:pt>
                <c:pt idx="2004">
                  <c:v>5.67</c:v>
                </c:pt>
                <c:pt idx="2005">
                  <c:v>5.67</c:v>
                </c:pt>
                <c:pt idx="2006">
                  <c:v>5.67</c:v>
                </c:pt>
                <c:pt idx="2007">
                  <c:v>5.67</c:v>
                </c:pt>
                <c:pt idx="2008">
                  <c:v>5.67</c:v>
                </c:pt>
                <c:pt idx="2009">
                  <c:v>5.67</c:v>
                </c:pt>
                <c:pt idx="2010">
                  <c:v>5.67</c:v>
                </c:pt>
                <c:pt idx="2011">
                  <c:v>5.67</c:v>
                </c:pt>
                <c:pt idx="2012">
                  <c:v>5.67</c:v>
                </c:pt>
                <c:pt idx="2013">
                  <c:v>5.67</c:v>
                </c:pt>
                <c:pt idx="2014">
                  <c:v>5.67</c:v>
                </c:pt>
                <c:pt idx="2015">
                  <c:v>5.67</c:v>
                </c:pt>
                <c:pt idx="2016">
                  <c:v>5.67</c:v>
                </c:pt>
                <c:pt idx="2017">
                  <c:v>5.67</c:v>
                </c:pt>
                <c:pt idx="2018">
                  <c:v>5.67</c:v>
                </c:pt>
                <c:pt idx="2019">
                  <c:v>5.67</c:v>
                </c:pt>
                <c:pt idx="2020">
                  <c:v>5.67</c:v>
                </c:pt>
                <c:pt idx="2021">
                  <c:v>5.67</c:v>
                </c:pt>
                <c:pt idx="2022">
                  <c:v>5.67</c:v>
                </c:pt>
                <c:pt idx="2023">
                  <c:v>5.67</c:v>
                </c:pt>
                <c:pt idx="2024">
                  <c:v>5.67</c:v>
                </c:pt>
                <c:pt idx="2025">
                  <c:v>5.67</c:v>
                </c:pt>
                <c:pt idx="2026">
                  <c:v>5.67</c:v>
                </c:pt>
                <c:pt idx="2027">
                  <c:v>5.67</c:v>
                </c:pt>
                <c:pt idx="2028">
                  <c:v>5.67</c:v>
                </c:pt>
                <c:pt idx="2029">
                  <c:v>5.67</c:v>
                </c:pt>
                <c:pt idx="2030">
                  <c:v>5.67</c:v>
                </c:pt>
                <c:pt idx="2031">
                  <c:v>5.67</c:v>
                </c:pt>
                <c:pt idx="2032">
                  <c:v>5.67</c:v>
                </c:pt>
                <c:pt idx="2033">
                  <c:v>5.67</c:v>
                </c:pt>
                <c:pt idx="2034">
                  <c:v>5.67</c:v>
                </c:pt>
                <c:pt idx="2035">
                  <c:v>5.67</c:v>
                </c:pt>
                <c:pt idx="2036">
                  <c:v>5.67</c:v>
                </c:pt>
                <c:pt idx="2037">
                  <c:v>5.67</c:v>
                </c:pt>
                <c:pt idx="2038">
                  <c:v>5.67</c:v>
                </c:pt>
                <c:pt idx="2039">
                  <c:v>5.67</c:v>
                </c:pt>
                <c:pt idx="2040">
                  <c:v>5.67</c:v>
                </c:pt>
                <c:pt idx="2041">
                  <c:v>5.67</c:v>
                </c:pt>
                <c:pt idx="2042">
                  <c:v>5.67</c:v>
                </c:pt>
                <c:pt idx="2043">
                  <c:v>5.67</c:v>
                </c:pt>
                <c:pt idx="2044">
                  <c:v>5.67</c:v>
                </c:pt>
                <c:pt idx="2045">
                  <c:v>5.67</c:v>
                </c:pt>
                <c:pt idx="2046">
                  <c:v>5.67</c:v>
                </c:pt>
                <c:pt idx="2047">
                  <c:v>5.67</c:v>
                </c:pt>
                <c:pt idx="2048">
                  <c:v>5.67</c:v>
                </c:pt>
                <c:pt idx="2049">
                  <c:v>5.67</c:v>
                </c:pt>
                <c:pt idx="2050">
                  <c:v>5.67</c:v>
                </c:pt>
                <c:pt idx="2051">
                  <c:v>5.67</c:v>
                </c:pt>
                <c:pt idx="2052">
                  <c:v>5.67</c:v>
                </c:pt>
                <c:pt idx="2053">
                  <c:v>5.67</c:v>
                </c:pt>
                <c:pt idx="2054">
                  <c:v>5.67</c:v>
                </c:pt>
                <c:pt idx="2055">
                  <c:v>5.67</c:v>
                </c:pt>
                <c:pt idx="2056">
                  <c:v>5.67</c:v>
                </c:pt>
                <c:pt idx="2057">
                  <c:v>5.67</c:v>
                </c:pt>
                <c:pt idx="2058">
                  <c:v>5.67</c:v>
                </c:pt>
                <c:pt idx="2059">
                  <c:v>5.67</c:v>
                </c:pt>
                <c:pt idx="2060">
                  <c:v>5.67</c:v>
                </c:pt>
                <c:pt idx="2061">
                  <c:v>5.67</c:v>
                </c:pt>
                <c:pt idx="2062">
                  <c:v>5.67</c:v>
                </c:pt>
                <c:pt idx="2063">
                  <c:v>5.67</c:v>
                </c:pt>
                <c:pt idx="2064">
                  <c:v>5.67</c:v>
                </c:pt>
                <c:pt idx="2065">
                  <c:v>5.67</c:v>
                </c:pt>
                <c:pt idx="2066">
                  <c:v>5.67</c:v>
                </c:pt>
                <c:pt idx="2067">
                  <c:v>5.67</c:v>
                </c:pt>
                <c:pt idx="2068">
                  <c:v>5.67</c:v>
                </c:pt>
                <c:pt idx="2069">
                  <c:v>5.67</c:v>
                </c:pt>
                <c:pt idx="2070">
                  <c:v>5.67</c:v>
                </c:pt>
                <c:pt idx="2071">
                  <c:v>5.67</c:v>
                </c:pt>
                <c:pt idx="2072">
                  <c:v>5.67</c:v>
                </c:pt>
                <c:pt idx="2073">
                  <c:v>5.67</c:v>
                </c:pt>
                <c:pt idx="2074">
                  <c:v>5.67</c:v>
                </c:pt>
                <c:pt idx="2075">
                  <c:v>5.67</c:v>
                </c:pt>
                <c:pt idx="2076">
                  <c:v>5.67</c:v>
                </c:pt>
                <c:pt idx="2077">
                  <c:v>5.67</c:v>
                </c:pt>
                <c:pt idx="2078">
                  <c:v>5.67</c:v>
                </c:pt>
                <c:pt idx="2079">
                  <c:v>5.67</c:v>
                </c:pt>
                <c:pt idx="2080">
                  <c:v>5.67</c:v>
                </c:pt>
                <c:pt idx="2081">
                  <c:v>5.67</c:v>
                </c:pt>
                <c:pt idx="2082">
                  <c:v>5.67</c:v>
                </c:pt>
                <c:pt idx="2083">
                  <c:v>5.67</c:v>
                </c:pt>
                <c:pt idx="2084">
                  <c:v>5.67</c:v>
                </c:pt>
                <c:pt idx="2085">
                  <c:v>5.67</c:v>
                </c:pt>
                <c:pt idx="2086">
                  <c:v>5.67</c:v>
                </c:pt>
                <c:pt idx="2087">
                  <c:v>5.67</c:v>
                </c:pt>
                <c:pt idx="2088">
                  <c:v>5.67</c:v>
                </c:pt>
                <c:pt idx="2089">
                  <c:v>5.67</c:v>
                </c:pt>
                <c:pt idx="2090">
                  <c:v>5.67</c:v>
                </c:pt>
                <c:pt idx="2091">
                  <c:v>5.67</c:v>
                </c:pt>
                <c:pt idx="2092">
                  <c:v>5.67</c:v>
                </c:pt>
                <c:pt idx="2093">
                  <c:v>5.67</c:v>
                </c:pt>
                <c:pt idx="2094">
                  <c:v>5.67</c:v>
                </c:pt>
                <c:pt idx="2095">
                  <c:v>5.67</c:v>
                </c:pt>
                <c:pt idx="2096">
                  <c:v>5.67</c:v>
                </c:pt>
                <c:pt idx="2097">
                  <c:v>5.67</c:v>
                </c:pt>
                <c:pt idx="2098">
                  <c:v>5.67</c:v>
                </c:pt>
                <c:pt idx="2099">
                  <c:v>5.67</c:v>
                </c:pt>
                <c:pt idx="2100">
                  <c:v>5.67</c:v>
                </c:pt>
                <c:pt idx="2101">
                  <c:v>5.67</c:v>
                </c:pt>
                <c:pt idx="2102">
                  <c:v>5.67</c:v>
                </c:pt>
                <c:pt idx="2103">
                  <c:v>5.67</c:v>
                </c:pt>
                <c:pt idx="2104">
                  <c:v>5.67</c:v>
                </c:pt>
                <c:pt idx="2105">
                  <c:v>5.67</c:v>
                </c:pt>
                <c:pt idx="2106">
                  <c:v>5.67</c:v>
                </c:pt>
                <c:pt idx="2107">
                  <c:v>5.67</c:v>
                </c:pt>
                <c:pt idx="2108">
                  <c:v>5.67</c:v>
                </c:pt>
                <c:pt idx="2109">
                  <c:v>5.67</c:v>
                </c:pt>
                <c:pt idx="2110">
                  <c:v>5.67</c:v>
                </c:pt>
                <c:pt idx="2111">
                  <c:v>5.67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5346432"/>
        <c:axId val="266273920"/>
      </c:lineChart>
      <c:catAx>
        <c:axId val="265346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700"/>
            </a:pPr>
            <a:endParaRPr lang="zh-CN"/>
          </a:p>
        </c:txPr>
        <c:crossAx val="266273920"/>
        <c:crosses val="autoZero"/>
        <c:auto val="1"/>
        <c:lblAlgn val="ctr"/>
        <c:lblOffset val="100"/>
        <c:tickLblSkip val="35"/>
        <c:tickMarkSkip val="35"/>
        <c:noMultiLvlLbl val="0"/>
      </c:catAx>
      <c:valAx>
        <c:axId val="266273920"/>
        <c:scaling>
          <c:orientation val="minMax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LOD score</a:t>
                </a:r>
              </a:p>
            </c:rich>
          </c:tx>
          <c:layout>
            <c:manualLayout>
              <c:xMode val="edge"/>
              <c:yMode val="edge"/>
              <c:x val="1.5909213595355746E-3"/>
              <c:y val="0.3541707315004114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crossAx val="265346432"/>
        <c:crosses val="autoZero"/>
        <c:crossBetween val="between"/>
      </c:valAx>
      <c:spPr>
        <a:noFill/>
        <a:ln>
          <a:noFill/>
        </a:ln>
      </c:spPr>
    </c:plotArea>
    <c:legend>
      <c:legendPos val="r"/>
      <c:legendEntry>
        <c:idx val="3"/>
        <c:delete val="1"/>
      </c:legendEntry>
      <c:layout>
        <c:manualLayout>
          <c:xMode val="edge"/>
          <c:yMode val="edge"/>
          <c:x val="0.88034307151979563"/>
          <c:y val="0.20384914597323225"/>
          <c:w val="6.2283931595864088E-2"/>
          <c:h val="0.27106498727280803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800">
          <a:latin typeface="Arial Unicode MS" pitchFamily="34" charset="-122"/>
          <a:ea typeface="Arial Unicode MS" pitchFamily="34" charset="-122"/>
          <a:cs typeface="Arial Unicode MS" pitchFamily="34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0751422029693103E-2"/>
          <c:y val="0.3107558612094502"/>
          <c:w val="0.81992995556406512"/>
          <c:h val="0.59266739216819597"/>
        </c:manualLayout>
      </c:layout>
      <c:lineChart>
        <c:grouping val="standard"/>
        <c:varyColors val="0"/>
        <c:ser>
          <c:idx val="0"/>
          <c:order val="0"/>
          <c:tx>
            <c:strRef>
              <c:f>Fig.7!$G$2</c:f>
              <c:strCache>
                <c:ptCount val="1"/>
                <c:pt idx="0">
                  <c:v>WSM1</c:v>
                </c:pt>
              </c:strCache>
            </c:strRef>
          </c:tx>
          <c:spPr>
            <a:ln w="15875">
              <a:solidFill>
                <a:schemeClr val="tx1"/>
              </a:solidFill>
            </a:ln>
          </c:spPr>
          <c:marker>
            <c:symbol val="none"/>
          </c:marker>
          <c:cat>
            <c:numRef>
              <c:f>Fig.7!$B$3:$B$2114</c:f>
              <c:numCache>
                <c:formatCode>General</c:formatCode>
                <c:ptCount val="2112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>
                  <c:v>1</c:v>
                </c:pt>
                <c:pt idx="97">
                  <c:v>1</c:v>
                </c:pt>
                <c:pt idx="98">
                  <c:v>1</c:v>
                </c:pt>
                <c:pt idx="99">
                  <c:v>1</c:v>
                </c:pt>
                <c:pt idx="100">
                  <c:v>1</c:v>
                </c:pt>
                <c:pt idx="101">
                  <c:v>1</c:v>
                </c:pt>
                <c:pt idx="102">
                  <c:v>1</c:v>
                </c:pt>
                <c:pt idx="103">
                  <c:v>1</c:v>
                </c:pt>
                <c:pt idx="104">
                  <c:v>1</c:v>
                </c:pt>
                <c:pt idx="105">
                  <c:v>1</c:v>
                </c:pt>
                <c:pt idx="106">
                  <c:v>1</c:v>
                </c:pt>
                <c:pt idx="107">
                  <c:v>1</c:v>
                </c:pt>
                <c:pt idx="108">
                  <c:v>1</c:v>
                </c:pt>
                <c:pt idx="109">
                  <c:v>1</c:v>
                </c:pt>
                <c:pt idx="110">
                  <c:v>1</c:v>
                </c:pt>
                <c:pt idx="111">
                  <c:v>1</c:v>
                </c:pt>
                <c:pt idx="112">
                  <c:v>1</c:v>
                </c:pt>
                <c:pt idx="113">
                  <c:v>1</c:v>
                </c:pt>
                <c:pt idx="114">
                  <c:v>1</c:v>
                </c:pt>
                <c:pt idx="115">
                  <c:v>1</c:v>
                </c:pt>
                <c:pt idx="116">
                  <c:v>1</c:v>
                </c:pt>
                <c:pt idx="117">
                  <c:v>1</c:v>
                </c:pt>
                <c:pt idx="118">
                  <c:v>1</c:v>
                </c:pt>
                <c:pt idx="119">
                  <c:v>1</c:v>
                </c:pt>
                <c:pt idx="120">
                  <c:v>1</c:v>
                </c:pt>
                <c:pt idx="121">
                  <c:v>1</c:v>
                </c:pt>
                <c:pt idx="122">
                  <c:v>1</c:v>
                </c:pt>
                <c:pt idx="123">
                  <c:v>1</c:v>
                </c:pt>
                <c:pt idx="124">
                  <c:v>1</c:v>
                </c:pt>
                <c:pt idx="125">
                  <c:v>1</c:v>
                </c:pt>
                <c:pt idx="126">
                  <c:v>1</c:v>
                </c:pt>
                <c:pt idx="127">
                  <c:v>1</c:v>
                </c:pt>
                <c:pt idx="128">
                  <c:v>1</c:v>
                </c:pt>
                <c:pt idx="129">
                  <c:v>1</c:v>
                </c:pt>
                <c:pt idx="130">
                  <c:v>1</c:v>
                </c:pt>
                <c:pt idx="131">
                  <c:v>1</c:v>
                </c:pt>
                <c:pt idx="132">
                  <c:v>1</c:v>
                </c:pt>
                <c:pt idx="133">
                  <c:v>1</c:v>
                </c:pt>
                <c:pt idx="134">
                  <c:v>1</c:v>
                </c:pt>
                <c:pt idx="135">
                  <c:v>1</c:v>
                </c:pt>
                <c:pt idx="136">
                  <c:v>1</c:v>
                </c:pt>
                <c:pt idx="137">
                  <c:v>1</c:v>
                </c:pt>
                <c:pt idx="138">
                  <c:v>1</c:v>
                </c:pt>
                <c:pt idx="139">
                  <c:v>1</c:v>
                </c:pt>
                <c:pt idx="140">
                  <c:v>1</c:v>
                </c:pt>
                <c:pt idx="141">
                  <c:v>1</c:v>
                </c:pt>
                <c:pt idx="142">
                  <c:v>1</c:v>
                </c:pt>
                <c:pt idx="143">
                  <c:v>1</c:v>
                </c:pt>
                <c:pt idx="144">
                  <c:v>1</c:v>
                </c:pt>
                <c:pt idx="145">
                  <c:v>1</c:v>
                </c:pt>
                <c:pt idx="146">
                  <c:v>1</c:v>
                </c:pt>
                <c:pt idx="147">
                  <c:v>1</c:v>
                </c:pt>
                <c:pt idx="148">
                  <c:v>1</c:v>
                </c:pt>
                <c:pt idx="149">
                  <c:v>1</c:v>
                </c:pt>
                <c:pt idx="150">
                  <c:v>1</c:v>
                </c:pt>
                <c:pt idx="151">
                  <c:v>1</c:v>
                </c:pt>
                <c:pt idx="152">
                  <c:v>1</c:v>
                </c:pt>
                <c:pt idx="153">
                  <c:v>1</c:v>
                </c:pt>
                <c:pt idx="154">
                  <c:v>1</c:v>
                </c:pt>
                <c:pt idx="155">
                  <c:v>1</c:v>
                </c:pt>
                <c:pt idx="156">
                  <c:v>1</c:v>
                </c:pt>
                <c:pt idx="157">
                  <c:v>1</c:v>
                </c:pt>
                <c:pt idx="158">
                  <c:v>1</c:v>
                </c:pt>
                <c:pt idx="159">
                  <c:v>1</c:v>
                </c:pt>
                <c:pt idx="160">
                  <c:v>1</c:v>
                </c:pt>
                <c:pt idx="161">
                  <c:v>1</c:v>
                </c:pt>
                <c:pt idx="162">
                  <c:v>1</c:v>
                </c:pt>
                <c:pt idx="163">
                  <c:v>1</c:v>
                </c:pt>
                <c:pt idx="164">
                  <c:v>1</c:v>
                </c:pt>
                <c:pt idx="165">
                  <c:v>1</c:v>
                </c:pt>
                <c:pt idx="166">
                  <c:v>1</c:v>
                </c:pt>
                <c:pt idx="167">
                  <c:v>1</c:v>
                </c:pt>
                <c:pt idx="168">
                  <c:v>1</c:v>
                </c:pt>
                <c:pt idx="169">
                  <c:v>1</c:v>
                </c:pt>
                <c:pt idx="170">
                  <c:v>1</c:v>
                </c:pt>
                <c:pt idx="171">
                  <c:v>1</c:v>
                </c:pt>
                <c:pt idx="172">
                  <c:v>1</c:v>
                </c:pt>
                <c:pt idx="173">
                  <c:v>1</c:v>
                </c:pt>
                <c:pt idx="174">
                  <c:v>1</c:v>
                </c:pt>
                <c:pt idx="175">
                  <c:v>1</c:v>
                </c:pt>
                <c:pt idx="176">
                  <c:v>1</c:v>
                </c:pt>
                <c:pt idx="177">
                  <c:v>1</c:v>
                </c:pt>
                <c:pt idx="178">
                  <c:v>1</c:v>
                </c:pt>
                <c:pt idx="179">
                  <c:v>1</c:v>
                </c:pt>
                <c:pt idx="180">
                  <c:v>1</c:v>
                </c:pt>
                <c:pt idx="181">
                  <c:v>1</c:v>
                </c:pt>
                <c:pt idx="182">
                  <c:v>1</c:v>
                </c:pt>
                <c:pt idx="183">
                  <c:v>1</c:v>
                </c:pt>
                <c:pt idx="184">
                  <c:v>1</c:v>
                </c:pt>
                <c:pt idx="185">
                  <c:v>1</c:v>
                </c:pt>
                <c:pt idx="186">
                  <c:v>1</c:v>
                </c:pt>
                <c:pt idx="187">
                  <c:v>1</c:v>
                </c:pt>
                <c:pt idx="188">
                  <c:v>1</c:v>
                </c:pt>
                <c:pt idx="189">
                  <c:v>1</c:v>
                </c:pt>
                <c:pt idx="190">
                  <c:v>1</c:v>
                </c:pt>
                <c:pt idx="191">
                  <c:v>1</c:v>
                </c:pt>
                <c:pt idx="192">
                  <c:v>1</c:v>
                </c:pt>
                <c:pt idx="193">
                  <c:v>1</c:v>
                </c:pt>
                <c:pt idx="194">
                  <c:v>1</c:v>
                </c:pt>
                <c:pt idx="195">
                  <c:v>1</c:v>
                </c:pt>
                <c:pt idx="196">
                  <c:v>1</c:v>
                </c:pt>
                <c:pt idx="197">
                  <c:v>1</c:v>
                </c:pt>
                <c:pt idx="198">
                  <c:v>1</c:v>
                </c:pt>
                <c:pt idx="199">
                  <c:v>1</c:v>
                </c:pt>
                <c:pt idx="200">
                  <c:v>1</c:v>
                </c:pt>
                <c:pt idx="201">
                  <c:v>1</c:v>
                </c:pt>
                <c:pt idx="202">
                  <c:v>1</c:v>
                </c:pt>
                <c:pt idx="203">
                  <c:v>1</c:v>
                </c:pt>
                <c:pt idx="204">
                  <c:v>1</c:v>
                </c:pt>
                <c:pt idx="205">
                  <c:v>1</c:v>
                </c:pt>
                <c:pt idx="206">
                  <c:v>1</c:v>
                </c:pt>
                <c:pt idx="207">
                  <c:v>1</c:v>
                </c:pt>
                <c:pt idx="208">
                  <c:v>1</c:v>
                </c:pt>
                <c:pt idx="209">
                  <c:v>1</c:v>
                </c:pt>
                <c:pt idx="210">
                  <c:v>1</c:v>
                </c:pt>
                <c:pt idx="211">
                  <c:v>1</c:v>
                </c:pt>
                <c:pt idx="212">
                  <c:v>1</c:v>
                </c:pt>
                <c:pt idx="213">
                  <c:v>1</c:v>
                </c:pt>
                <c:pt idx="214">
                  <c:v>1</c:v>
                </c:pt>
                <c:pt idx="215">
                  <c:v>1</c:v>
                </c:pt>
                <c:pt idx="216">
                  <c:v>1</c:v>
                </c:pt>
                <c:pt idx="217">
                  <c:v>1</c:v>
                </c:pt>
                <c:pt idx="218">
                  <c:v>1</c:v>
                </c:pt>
                <c:pt idx="219">
                  <c:v>1</c:v>
                </c:pt>
                <c:pt idx="220">
                  <c:v>1</c:v>
                </c:pt>
                <c:pt idx="221">
                  <c:v>1</c:v>
                </c:pt>
                <c:pt idx="222">
                  <c:v>1</c:v>
                </c:pt>
                <c:pt idx="223">
                  <c:v>1</c:v>
                </c:pt>
                <c:pt idx="224">
                  <c:v>1</c:v>
                </c:pt>
                <c:pt idx="225">
                  <c:v>1</c:v>
                </c:pt>
                <c:pt idx="226">
                  <c:v>1</c:v>
                </c:pt>
                <c:pt idx="227">
                  <c:v>1</c:v>
                </c:pt>
                <c:pt idx="228">
                  <c:v>1</c:v>
                </c:pt>
                <c:pt idx="229">
                  <c:v>1</c:v>
                </c:pt>
                <c:pt idx="230">
                  <c:v>1</c:v>
                </c:pt>
                <c:pt idx="231">
                  <c:v>1</c:v>
                </c:pt>
                <c:pt idx="232">
                  <c:v>1</c:v>
                </c:pt>
                <c:pt idx="233">
                  <c:v>1</c:v>
                </c:pt>
                <c:pt idx="234">
                  <c:v>1</c:v>
                </c:pt>
                <c:pt idx="235">
                  <c:v>1</c:v>
                </c:pt>
                <c:pt idx="236">
                  <c:v>1</c:v>
                </c:pt>
                <c:pt idx="237">
                  <c:v>1</c:v>
                </c:pt>
                <c:pt idx="238">
                  <c:v>1</c:v>
                </c:pt>
                <c:pt idx="239">
                  <c:v>1</c:v>
                </c:pt>
                <c:pt idx="240">
                  <c:v>1</c:v>
                </c:pt>
                <c:pt idx="241">
                  <c:v>1</c:v>
                </c:pt>
                <c:pt idx="242">
                  <c:v>1</c:v>
                </c:pt>
                <c:pt idx="243">
                  <c:v>1</c:v>
                </c:pt>
                <c:pt idx="244">
                  <c:v>1</c:v>
                </c:pt>
                <c:pt idx="245">
                  <c:v>1</c:v>
                </c:pt>
                <c:pt idx="246">
                  <c:v>1</c:v>
                </c:pt>
                <c:pt idx="247">
                  <c:v>1</c:v>
                </c:pt>
                <c:pt idx="248">
                  <c:v>1</c:v>
                </c:pt>
                <c:pt idx="249">
                  <c:v>1</c:v>
                </c:pt>
                <c:pt idx="250">
                  <c:v>1</c:v>
                </c:pt>
                <c:pt idx="251">
                  <c:v>1</c:v>
                </c:pt>
                <c:pt idx="252">
                  <c:v>1</c:v>
                </c:pt>
                <c:pt idx="253">
                  <c:v>1</c:v>
                </c:pt>
                <c:pt idx="254">
                  <c:v>1</c:v>
                </c:pt>
                <c:pt idx="255">
                  <c:v>1</c:v>
                </c:pt>
                <c:pt idx="256">
                  <c:v>1</c:v>
                </c:pt>
                <c:pt idx="257">
                  <c:v>1</c:v>
                </c:pt>
                <c:pt idx="258">
                  <c:v>1</c:v>
                </c:pt>
                <c:pt idx="259">
                  <c:v>1</c:v>
                </c:pt>
                <c:pt idx="260">
                  <c:v>1</c:v>
                </c:pt>
                <c:pt idx="261">
                  <c:v>1</c:v>
                </c:pt>
                <c:pt idx="262">
                  <c:v>1</c:v>
                </c:pt>
                <c:pt idx="263">
                  <c:v>1</c:v>
                </c:pt>
                <c:pt idx="264">
                  <c:v>1</c:v>
                </c:pt>
                <c:pt idx="265">
                  <c:v>1</c:v>
                </c:pt>
                <c:pt idx="266">
                  <c:v>1</c:v>
                </c:pt>
                <c:pt idx="267">
                  <c:v>1</c:v>
                </c:pt>
                <c:pt idx="268">
                  <c:v>1</c:v>
                </c:pt>
                <c:pt idx="269">
                  <c:v>1</c:v>
                </c:pt>
                <c:pt idx="270">
                  <c:v>1</c:v>
                </c:pt>
                <c:pt idx="271">
                  <c:v>1</c:v>
                </c:pt>
                <c:pt idx="272">
                  <c:v>1</c:v>
                </c:pt>
                <c:pt idx="273">
                  <c:v>1</c:v>
                </c:pt>
                <c:pt idx="274">
                  <c:v>1</c:v>
                </c:pt>
                <c:pt idx="275">
                  <c:v>1</c:v>
                </c:pt>
                <c:pt idx="276">
                  <c:v>1</c:v>
                </c:pt>
                <c:pt idx="277">
                  <c:v>1</c:v>
                </c:pt>
                <c:pt idx="278">
                  <c:v>1</c:v>
                </c:pt>
                <c:pt idx="279">
                  <c:v>1</c:v>
                </c:pt>
                <c:pt idx="280">
                  <c:v>1</c:v>
                </c:pt>
                <c:pt idx="281">
                  <c:v>1</c:v>
                </c:pt>
                <c:pt idx="282">
                  <c:v>1</c:v>
                </c:pt>
                <c:pt idx="283">
                  <c:v>1</c:v>
                </c:pt>
                <c:pt idx="284">
                  <c:v>1</c:v>
                </c:pt>
                <c:pt idx="285">
                  <c:v>1</c:v>
                </c:pt>
                <c:pt idx="286">
                  <c:v>1</c:v>
                </c:pt>
                <c:pt idx="287">
                  <c:v>1</c:v>
                </c:pt>
                <c:pt idx="288">
                  <c:v>1</c:v>
                </c:pt>
                <c:pt idx="289">
                  <c:v>1</c:v>
                </c:pt>
                <c:pt idx="290">
                  <c:v>1</c:v>
                </c:pt>
                <c:pt idx="291">
                  <c:v>1</c:v>
                </c:pt>
                <c:pt idx="292">
                  <c:v>1</c:v>
                </c:pt>
                <c:pt idx="293">
                  <c:v>1</c:v>
                </c:pt>
                <c:pt idx="294">
                  <c:v>1</c:v>
                </c:pt>
                <c:pt idx="295">
                  <c:v>1</c:v>
                </c:pt>
                <c:pt idx="296">
                  <c:v>1</c:v>
                </c:pt>
                <c:pt idx="297">
                  <c:v>1</c:v>
                </c:pt>
                <c:pt idx="298">
                  <c:v>1</c:v>
                </c:pt>
                <c:pt idx="299">
                  <c:v>1</c:v>
                </c:pt>
                <c:pt idx="300">
                  <c:v>1</c:v>
                </c:pt>
                <c:pt idx="301">
                  <c:v>1</c:v>
                </c:pt>
                <c:pt idx="302">
                  <c:v>1</c:v>
                </c:pt>
                <c:pt idx="303">
                  <c:v>1</c:v>
                </c:pt>
                <c:pt idx="304">
                  <c:v>1</c:v>
                </c:pt>
                <c:pt idx="305">
                  <c:v>1</c:v>
                </c:pt>
                <c:pt idx="306">
                  <c:v>1</c:v>
                </c:pt>
                <c:pt idx="307">
                  <c:v>1</c:v>
                </c:pt>
                <c:pt idx="308">
                  <c:v>1</c:v>
                </c:pt>
                <c:pt idx="309">
                  <c:v>1</c:v>
                </c:pt>
                <c:pt idx="310">
                  <c:v>1</c:v>
                </c:pt>
                <c:pt idx="311">
                  <c:v>1</c:v>
                </c:pt>
                <c:pt idx="312">
                  <c:v>1</c:v>
                </c:pt>
                <c:pt idx="313">
                  <c:v>1</c:v>
                </c:pt>
                <c:pt idx="314">
                  <c:v>1</c:v>
                </c:pt>
                <c:pt idx="315">
                  <c:v>1</c:v>
                </c:pt>
                <c:pt idx="316">
                  <c:v>1</c:v>
                </c:pt>
                <c:pt idx="317">
                  <c:v>1</c:v>
                </c:pt>
                <c:pt idx="318">
                  <c:v>1</c:v>
                </c:pt>
                <c:pt idx="319">
                  <c:v>1</c:v>
                </c:pt>
                <c:pt idx="320">
                  <c:v>1</c:v>
                </c:pt>
                <c:pt idx="321">
                  <c:v>1</c:v>
                </c:pt>
                <c:pt idx="322">
                  <c:v>1</c:v>
                </c:pt>
                <c:pt idx="323">
                  <c:v>1</c:v>
                </c:pt>
                <c:pt idx="324">
                  <c:v>1</c:v>
                </c:pt>
                <c:pt idx="325">
                  <c:v>1</c:v>
                </c:pt>
                <c:pt idx="326">
                  <c:v>1</c:v>
                </c:pt>
                <c:pt idx="327">
                  <c:v>1</c:v>
                </c:pt>
                <c:pt idx="328">
                  <c:v>1</c:v>
                </c:pt>
                <c:pt idx="329">
                  <c:v>1</c:v>
                </c:pt>
                <c:pt idx="330">
                  <c:v>1</c:v>
                </c:pt>
                <c:pt idx="331">
                  <c:v>1</c:v>
                </c:pt>
                <c:pt idx="332">
                  <c:v>1</c:v>
                </c:pt>
                <c:pt idx="333">
                  <c:v>1</c:v>
                </c:pt>
                <c:pt idx="334">
                  <c:v>1</c:v>
                </c:pt>
                <c:pt idx="335">
                  <c:v>1</c:v>
                </c:pt>
                <c:pt idx="336">
                  <c:v>1</c:v>
                </c:pt>
                <c:pt idx="337">
                  <c:v>1</c:v>
                </c:pt>
                <c:pt idx="338">
                  <c:v>1</c:v>
                </c:pt>
                <c:pt idx="339">
                  <c:v>1</c:v>
                </c:pt>
                <c:pt idx="340">
                  <c:v>1</c:v>
                </c:pt>
                <c:pt idx="341">
                  <c:v>1</c:v>
                </c:pt>
                <c:pt idx="342">
                  <c:v>1</c:v>
                </c:pt>
                <c:pt idx="343">
                  <c:v>1</c:v>
                </c:pt>
                <c:pt idx="344">
                  <c:v>1</c:v>
                </c:pt>
                <c:pt idx="345">
                  <c:v>1</c:v>
                </c:pt>
                <c:pt idx="346">
                  <c:v>1</c:v>
                </c:pt>
                <c:pt idx="347">
                  <c:v>1</c:v>
                </c:pt>
                <c:pt idx="348">
                  <c:v>1</c:v>
                </c:pt>
                <c:pt idx="349">
                  <c:v>1</c:v>
                </c:pt>
                <c:pt idx="350">
                  <c:v>1</c:v>
                </c:pt>
                <c:pt idx="351">
                  <c:v>1</c:v>
                </c:pt>
                <c:pt idx="352">
                  <c:v>1</c:v>
                </c:pt>
                <c:pt idx="353">
                  <c:v>1</c:v>
                </c:pt>
                <c:pt idx="354">
                  <c:v>1</c:v>
                </c:pt>
                <c:pt idx="355">
                  <c:v>1</c:v>
                </c:pt>
                <c:pt idx="356">
                  <c:v>1</c:v>
                </c:pt>
                <c:pt idx="357">
                  <c:v>1</c:v>
                </c:pt>
                <c:pt idx="358">
                  <c:v>1</c:v>
                </c:pt>
                <c:pt idx="359">
                  <c:v>1</c:v>
                </c:pt>
                <c:pt idx="360">
                  <c:v>1</c:v>
                </c:pt>
                <c:pt idx="361">
                  <c:v>1</c:v>
                </c:pt>
                <c:pt idx="362">
                  <c:v>1</c:v>
                </c:pt>
                <c:pt idx="363">
                  <c:v>1</c:v>
                </c:pt>
                <c:pt idx="364">
                  <c:v>1</c:v>
                </c:pt>
                <c:pt idx="365">
                  <c:v>1</c:v>
                </c:pt>
                <c:pt idx="366">
                  <c:v>1</c:v>
                </c:pt>
                <c:pt idx="367">
                  <c:v>1</c:v>
                </c:pt>
                <c:pt idx="368">
                  <c:v>1</c:v>
                </c:pt>
                <c:pt idx="369">
                  <c:v>1</c:v>
                </c:pt>
                <c:pt idx="370">
                  <c:v>1</c:v>
                </c:pt>
                <c:pt idx="371">
                  <c:v>1</c:v>
                </c:pt>
                <c:pt idx="372">
                  <c:v>1</c:v>
                </c:pt>
                <c:pt idx="373">
                  <c:v>2</c:v>
                </c:pt>
                <c:pt idx="374">
                  <c:v>2</c:v>
                </c:pt>
                <c:pt idx="375">
                  <c:v>2</c:v>
                </c:pt>
                <c:pt idx="376">
                  <c:v>2</c:v>
                </c:pt>
                <c:pt idx="377">
                  <c:v>2</c:v>
                </c:pt>
                <c:pt idx="378">
                  <c:v>2</c:v>
                </c:pt>
                <c:pt idx="379">
                  <c:v>2</c:v>
                </c:pt>
                <c:pt idx="380">
                  <c:v>2</c:v>
                </c:pt>
                <c:pt idx="381">
                  <c:v>2</c:v>
                </c:pt>
                <c:pt idx="382">
                  <c:v>2</c:v>
                </c:pt>
                <c:pt idx="383">
                  <c:v>2</c:v>
                </c:pt>
                <c:pt idx="384">
                  <c:v>2</c:v>
                </c:pt>
                <c:pt idx="385">
                  <c:v>2</c:v>
                </c:pt>
                <c:pt idx="386">
                  <c:v>2</c:v>
                </c:pt>
                <c:pt idx="387">
                  <c:v>2</c:v>
                </c:pt>
                <c:pt idx="388">
                  <c:v>2</c:v>
                </c:pt>
                <c:pt idx="389">
                  <c:v>2</c:v>
                </c:pt>
                <c:pt idx="390">
                  <c:v>2</c:v>
                </c:pt>
                <c:pt idx="391">
                  <c:v>2</c:v>
                </c:pt>
                <c:pt idx="392">
                  <c:v>2</c:v>
                </c:pt>
                <c:pt idx="393">
                  <c:v>2</c:v>
                </c:pt>
                <c:pt idx="394">
                  <c:v>2</c:v>
                </c:pt>
                <c:pt idx="395">
                  <c:v>2</c:v>
                </c:pt>
                <c:pt idx="396">
                  <c:v>2</c:v>
                </c:pt>
                <c:pt idx="397">
                  <c:v>2</c:v>
                </c:pt>
                <c:pt idx="398">
                  <c:v>2</c:v>
                </c:pt>
                <c:pt idx="399">
                  <c:v>2</c:v>
                </c:pt>
                <c:pt idx="400">
                  <c:v>2</c:v>
                </c:pt>
                <c:pt idx="401">
                  <c:v>2</c:v>
                </c:pt>
                <c:pt idx="402">
                  <c:v>2</c:v>
                </c:pt>
                <c:pt idx="403">
                  <c:v>2</c:v>
                </c:pt>
                <c:pt idx="404">
                  <c:v>2</c:v>
                </c:pt>
                <c:pt idx="405">
                  <c:v>2</c:v>
                </c:pt>
                <c:pt idx="406">
                  <c:v>2</c:v>
                </c:pt>
                <c:pt idx="407">
                  <c:v>2</c:v>
                </c:pt>
                <c:pt idx="408">
                  <c:v>2</c:v>
                </c:pt>
                <c:pt idx="409">
                  <c:v>2</c:v>
                </c:pt>
                <c:pt idx="410">
                  <c:v>2</c:v>
                </c:pt>
                <c:pt idx="411">
                  <c:v>2</c:v>
                </c:pt>
                <c:pt idx="412">
                  <c:v>2</c:v>
                </c:pt>
                <c:pt idx="413">
                  <c:v>2</c:v>
                </c:pt>
                <c:pt idx="414">
                  <c:v>2</c:v>
                </c:pt>
                <c:pt idx="415">
                  <c:v>2</c:v>
                </c:pt>
                <c:pt idx="416">
                  <c:v>2</c:v>
                </c:pt>
                <c:pt idx="417">
                  <c:v>2</c:v>
                </c:pt>
                <c:pt idx="418">
                  <c:v>2</c:v>
                </c:pt>
                <c:pt idx="419">
                  <c:v>2</c:v>
                </c:pt>
                <c:pt idx="420">
                  <c:v>2</c:v>
                </c:pt>
                <c:pt idx="421">
                  <c:v>2</c:v>
                </c:pt>
                <c:pt idx="422">
                  <c:v>2</c:v>
                </c:pt>
                <c:pt idx="423">
                  <c:v>2</c:v>
                </c:pt>
                <c:pt idx="424">
                  <c:v>2</c:v>
                </c:pt>
                <c:pt idx="425">
                  <c:v>2</c:v>
                </c:pt>
                <c:pt idx="426">
                  <c:v>2</c:v>
                </c:pt>
                <c:pt idx="427">
                  <c:v>2</c:v>
                </c:pt>
                <c:pt idx="428">
                  <c:v>2</c:v>
                </c:pt>
                <c:pt idx="429">
                  <c:v>2</c:v>
                </c:pt>
                <c:pt idx="430">
                  <c:v>2</c:v>
                </c:pt>
                <c:pt idx="431">
                  <c:v>2</c:v>
                </c:pt>
                <c:pt idx="432">
                  <c:v>2</c:v>
                </c:pt>
                <c:pt idx="433">
                  <c:v>2</c:v>
                </c:pt>
                <c:pt idx="434">
                  <c:v>2</c:v>
                </c:pt>
                <c:pt idx="435">
                  <c:v>2</c:v>
                </c:pt>
                <c:pt idx="436">
                  <c:v>2</c:v>
                </c:pt>
                <c:pt idx="437">
                  <c:v>2</c:v>
                </c:pt>
                <c:pt idx="438">
                  <c:v>2</c:v>
                </c:pt>
                <c:pt idx="439">
                  <c:v>2</c:v>
                </c:pt>
                <c:pt idx="440">
                  <c:v>2</c:v>
                </c:pt>
                <c:pt idx="441">
                  <c:v>2</c:v>
                </c:pt>
                <c:pt idx="442">
                  <c:v>2</c:v>
                </c:pt>
                <c:pt idx="443">
                  <c:v>2</c:v>
                </c:pt>
                <c:pt idx="444">
                  <c:v>2</c:v>
                </c:pt>
                <c:pt idx="445">
                  <c:v>2</c:v>
                </c:pt>
                <c:pt idx="446">
                  <c:v>2</c:v>
                </c:pt>
                <c:pt idx="447">
                  <c:v>2</c:v>
                </c:pt>
                <c:pt idx="448">
                  <c:v>2</c:v>
                </c:pt>
                <c:pt idx="449">
                  <c:v>2</c:v>
                </c:pt>
                <c:pt idx="450">
                  <c:v>2</c:v>
                </c:pt>
                <c:pt idx="451">
                  <c:v>2</c:v>
                </c:pt>
                <c:pt idx="452">
                  <c:v>2</c:v>
                </c:pt>
                <c:pt idx="453">
                  <c:v>2</c:v>
                </c:pt>
                <c:pt idx="454">
                  <c:v>2</c:v>
                </c:pt>
                <c:pt idx="455">
                  <c:v>2</c:v>
                </c:pt>
                <c:pt idx="456">
                  <c:v>2</c:v>
                </c:pt>
                <c:pt idx="457">
                  <c:v>2</c:v>
                </c:pt>
                <c:pt idx="458">
                  <c:v>2</c:v>
                </c:pt>
                <c:pt idx="459">
                  <c:v>2</c:v>
                </c:pt>
                <c:pt idx="460">
                  <c:v>2</c:v>
                </c:pt>
                <c:pt idx="461">
                  <c:v>2</c:v>
                </c:pt>
                <c:pt idx="462">
                  <c:v>2</c:v>
                </c:pt>
                <c:pt idx="463">
                  <c:v>2</c:v>
                </c:pt>
                <c:pt idx="464">
                  <c:v>2</c:v>
                </c:pt>
                <c:pt idx="465">
                  <c:v>2</c:v>
                </c:pt>
                <c:pt idx="466">
                  <c:v>2</c:v>
                </c:pt>
                <c:pt idx="467">
                  <c:v>2</c:v>
                </c:pt>
                <c:pt idx="468">
                  <c:v>2</c:v>
                </c:pt>
                <c:pt idx="469">
                  <c:v>2</c:v>
                </c:pt>
                <c:pt idx="470">
                  <c:v>2</c:v>
                </c:pt>
                <c:pt idx="471">
                  <c:v>2</c:v>
                </c:pt>
                <c:pt idx="472">
                  <c:v>2</c:v>
                </c:pt>
                <c:pt idx="473">
                  <c:v>2</c:v>
                </c:pt>
                <c:pt idx="474">
                  <c:v>2</c:v>
                </c:pt>
                <c:pt idx="475">
                  <c:v>2</c:v>
                </c:pt>
                <c:pt idx="476">
                  <c:v>2</c:v>
                </c:pt>
                <c:pt idx="477">
                  <c:v>2</c:v>
                </c:pt>
                <c:pt idx="478">
                  <c:v>2</c:v>
                </c:pt>
                <c:pt idx="479">
                  <c:v>2</c:v>
                </c:pt>
                <c:pt idx="480">
                  <c:v>2</c:v>
                </c:pt>
                <c:pt idx="481">
                  <c:v>2</c:v>
                </c:pt>
                <c:pt idx="482">
                  <c:v>2</c:v>
                </c:pt>
                <c:pt idx="483">
                  <c:v>2</c:v>
                </c:pt>
                <c:pt idx="484">
                  <c:v>2</c:v>
                </c:pt>
                <c:pt idx="485">
                  <c:v>2</c:v>
                </c:pt>
                <c:pt idx="486">
                  <c:v>2</c:v>
                </c:pt>
                <c:pt idx="487">
                  <c:v>2</c:v>
                </c:pt>
                <c:pt idx="488">
                  <c:v>2</c:v>
                </c:pt>
                <c:pt idx="489">
                  <c:v>2</c:v>
                </c:pt>
                <c:pt idx="490">
                  <c:v>2</c:v>
                </c:pt>
                <c:pt idx="491">
                  <c:v>2</c:v>
                </c:pt>
                <c:pt idx="492">
                  <c:v>2</c:v>
                </c:pt>
                <c:pt idx="493">
                  <c:v>2</c:v>
                </c:pt>
                <c:pt idx="494">
                  <c:v>2</c:v>
                </c:pt>
                <c:pt idx="495">
                  <c:v>2</c:v>
                </c:pt>
                <c:pt idx="496">
                  <c:v>2</c:v>
                </c:pt>
                <c:pt idx="497">
                  <c:v>2</c:v>
                </c:pt>
                <c:pt idx="498">
                  <c:v>2</c:v>
                </c:pt>
                <c:pt idx="499">
                  <c:v>2</c:v>
                </c:pt>
                <c:pt idx="500">
                  <c:v>2</c:v>
                </c:pt>
                <c:pt idx="501">
                  <c:v>2</c:v>
                </c:pt>
                <c:pt idx="502">
                  <c:v>2</c:v>
                </c:pt>
                <c:pt idx="503">
                  <c:v>2</c:v>
                </c:pt>
                <c:pt idx="504">
                  <c:v>2</c:v>
                </c:pt>
                <c:pt idx="505">
                  <c:v>2</c:v>
                </c:pt>
                <c:pt idx="506">
                  <c:v>2</c:v>
                </c:pt>
                <c:pt idx="507">
                  <c:v>2</c:v>
                </c:pt>
                <c:pt idx="508">
                  <c:v>2</c:v>
                </c:pt>
                <c:pt idx="509">
                  <c:v>2</c:v>
                </c:pt>
                <c:pt idx="510">
                  <c:v>2</c:v>
                </c:pt>
                <c:pt idx="511">
                  <c:v>2</c:v>
                </c:pt>
                <c:pt idx="512">
                  <c:v>2</c:v>
                </c:pt>
                <c:pt idx="513">
                  <c:v>2</c:v>
                </c:pt>
                <c:pt idx="514">
                  <c:v>2</c:v>
                </c:pt>
                <c:pt idx="515">
                  <c:v>2</c:v>
                </c:pt>
                <c:pt idx="516">
                  <c:v>2</c:v>
                </c:pt>
                <c:pt idx="517">
                  <c:v>2</c:v>
                </c:pt>
                <c:pt idx="518">
                  <c:v>2</c:v>
                </c:pt>
                <c:pt idx="519">
                  <c:v>2</c:v>
                </c:pt>
                <c:pt idx="520">
                  <c:v>2</c:v>
                </c:pt>
                <c:pt idx="521">
                  <c:v>2</c:v>
                </c:pt>
                <c:pt idx="522">
                  <c:v>2</c:v>
                </c:pt>
                <c:pt idx="523">
                  <c:v>2</c:v>
                </c:pt>
                <c:pt idx="524">
                  <c:v>2</c:v>
                </c:pt>
                <c:pt idx="525">
                  <c:v>2</c:v>
                </c:pt>
                <c:pt idx="526">
                  <c:v>2</c:v>
                </c:pt>
                <c:pt idx="527">
                  <c:v>2</c:v>
                </c:pt>
                <c:pt idx="528">
                  <c:v>2</c:v>
                </c:pt>
                <c:pt idx="529">
                  <c:v>2</c:v>
                </c:pt>
                <c:pt idx="530">
                  <c:v>2</c:v>
                </c:pt>
                <c:pt idx="531">
                  <c:v>2</c:v>
                </c:pt>
                <c:pt idx="532">
                  <c:v>2</c:v>
                </c:pt>
                <c:pt idx="533">
                  <c:v>2</c:v>
                </c:pt>
                <c:pt idx="534">
                  <c:v>2</c:v>
                </c:pt>
                <c:pt idx="535">
                  <c:v>2</c:v>
                </c:pt>
                <c:pt idx="536">
                  <c:v>2</c:v>
                </c:pt>
                <c:pt idx="537">
                  <c:v>2</c:v>
                </c:pt>
                <c:pt idx="538">
                  <c:v>2</c:v>
                </c:pt>
                <c:pt idx="539">
                  <c:v>2</c:v>
                </c:pt>
                <c:pt idx="540">
                  <c:v>2</c:v>
                </c:pt>
                <c:pt idx="541">
                  <c:v>2</c:v>
                </c:pt>
                <c:pt idx="542">
                  <c:v>2</c:v>
                </c:pt>
                <c:pt idx="543">
                  <c:v>2</c:v>
                </c:pt>
                <c:pt idx="544">
                  <c:v>2</c:v>
                </c:pt>
                <c:pt idx="545">
                  <c:v>2</c:v>
                </c:pt>
                <c:pt idx="546">
                  <c:v>2</c:v>
                </c:pt>
                <c:pt idx="547">
                  <c:v>2</c:v>
                </c:pt>
                <c:pt idx="548">
                  <c:v>2</c:v>
                </c:pt>
                <c:pt idx="549">
                  <c:v>2</c:v>
                </c:pt>
                <c:pt idx="550">
                  <c:v>2</c:v>
                </c:pt>
                <c:pt idx="551">
                  <c:v>2</c:v>
                </c:pt>
                <c:pt idx="552">
                  <c:v>2</c:v>
                </c:pt>
                <c:pt idx="553">
                  <c:v>2</c:v>
                </c:pt>
                <c:pt idx="554">
                  <c:v>2</c:v>
                </c:pt>
                <c:pt idx="555">
                  <c:v>2</c:v>
                </c:pt>
                <c:pt idx="556">
                  <c:v>2</c:v>
                </c:pt>
                <c:pt idx="557">
                  <c:v>2</c:v>
                </c:pt>
                <c:pt idx="558">
                  <c:v>2</c:v>
                </c:pt>
                <c:pt idx="559">
                  <c:v>2</c:v>
                </c:pt>
                <c:pt idx="560">
                  <c:v>2</c:v>
                </c:pt>
                <c:pt idx="561">
                  <c:v>2</c:v>
                </c:pt>
                <c:pt idx="562">
                  <c:v>2</c:v>
                </c:pt>
                <c:pt idx="563">
                  <c:v>2</c:v>
                </c:pt>
                <c:pt idx="564">
                  <c:v>2</c:v>
                </c:pt>
                <c:pt idx="565">
                  <c:v>2</c:v>
                </c:pt>
                <c:pt idx="566">
                  <c:v>2</c:v>
                </c:pt>
                <c:pt idx="567">
                  <c:v>2</c:v>
                </c:pt>
                <c:pt idx="568">
                  <c:v>2</c:v>
                </c:pt>
                <c:pt idx="569">
                  <c:v>2</c:v>
                </c:pt>
                <c:pt idx="570">
                  <c:v>2</c:v>
                </c:pt>
                <c:pt idx="571">
                  <c:v>2</c:v>
                </c:pt>
                <c:pt idx="572">
                  <c:v>2</c:v>
                </c:pt>
                <c:pt idx="573">
                  <c:v>3</c:v>
                </c:pt>
                <c:pt idx="574">
                  <c:v>3</c:v>
                </c:pt>
                <c:pt idx="575">
                  <c:v>3</c:v>
                </c:pt>
                <c:pt idx="576">
                  <c:v>3</c:v>
                </c:pt>
                <c:pt idx="577">
                  <c:v>3</c:v>
                </c:pt>
                <c:pt idx="578">
                  <c:v>3</c:v>
                </c:pt>
                <c:pt idx="579">
                  <c:v>3</c:v>
                </c:pt>
                <c:pt idx="580">
                  <c:v>3</c:v>
                </c:pt>
                <c:pt idx="581">
                  <c:v>3</c:v>
                </c:pt>
                <c:pt idx="582">
                  <c:v>3</c:v>
                </c:pt>
                <c:pt idx="583">
                  <c:v>3</c:v>
                </c:pt>
                <c:pt idx="584">
                  <c:v>3</c:v>
                </c:pt>
                <c:pt idx="585">
                  <c:v>3</c:v>
                </c:pt>
                <c:pt idx="586">
                  <c:v>3</c:v>
                </c:pt>
                <c:pt idx="587">
                  <c:v>3</c:v>
                </c:pt>
                <c:pt idx="588">
                  <c:v>3</c:v>
                </c:pt>
                <c:pt idx="589">
                  <c:v>3</c:v>
                </c:pt>
                <c:pt idx="590">
                  <c:v>3</c:v>
                </c:pt>
                <c:pt idx="591">
                  <c:v>3</c:v>
                </c:pt>
                <c:pt idx="592">
                  <c:v>3</c:v>
                </c:pt>
                <c:pt idx="593">
                  <c:v>3</c:v>
                </c:pt>
                <c:pt idx="594">
                  <c:v>3</c:v>
                </c:pt>
                <c:pt idx="595">
                  <c:v>3</c:v>
                </c:pt>
                <c:pt idx="596">
                  <c:v>3</c:v>
                </c:pt>
                <c:pt idx="597">
                  <c:v>3</c:v>
                </c:pt>
                <c:pt idx="598">
                  <c:v>3</c:v>
                </c:pt>
                <c:pt idx="599">
                  <c:v>3</c:v>
                </c:pt>
                <c:pt idx="600">
                  <c:v>3</c:v>
                </c:pt>
                <c:pt idx="601">
                  <c:v>3</c:v>
                </c:pt>
                <c:pt idx="602">
                  <c:v>3</c:v>
                </c:pt>
                <c:pt idx="603">
                  <c:v>3</c:v>
                </c:pt>
                <c:pt idx="604">
                  <c:v>3</c:v>
                </c:pt>
                <c:pt idx="605">
                  <c:v>3</c:v>
                </c:pt>
                <c:pt idx="606">
                  <c:v>3</c:v>
                </c:pt>
                <c:pt idx="607">
                  <c:v>3</c:v>
                </c:pt>
                <c:pt idx="608">
                  <c:v>3</c:v>
                </c:pt>
                <c:pt idx="609">
                  <c:v>3</c:v>
                </c:pt>
                <c:pt idx="610">
                  <c:v>3</c:v>
                </c:pt>
                <c:pt idx="611">
                  <c:v>3</c:v>
                </c:pt>
                <c:pt idx="612">
                  <c:v>3</c:v>
                </c:pt>
                <c:pt idx="613">
                  <c:v>3</c:v>
                </c:pt>
                <c:pt idx="614">
                  <c:v>3</c:v>
                </c:pt>
                <c:pt idx="615">
                  <c:v>3</c:v>
                </c:pt>
                <c:pt idx="616">
                  <c:v>3</c:v>
                </c:pt>
                <c:pt idx="617">
                  <c:v>3</c:v>
                </c:pt>
                <c:pt idx="618">
                  <c:v>3</c:v>
                </c:pt>
                <c:pt idx="619">
                  <c:v>3</c:v>
                </c:pt>
                <c:pt idx="620">
                  <c:v>3</c:v>
                </c:pt>
                <c:pt idx="621">
                  <c:v>3</c:v>
                </c:pt>
                <c:pt idx="622">
                  <c:v>3</c:v>
                </c:pt>
                <c:pt idx="623">
                  <c:v>3</c:v>
                </c:pt>
                <c:pt idx="624">
                  <c:v>3</c:v>
                </c:pt>
                <c:pt idx="625">
                  <c:v>3</c:v>
                </c:pt>
                <c:pt idx="626">
                  <c:v>3</c:v>
                </c:pt>
                <c:pt idx="627">
                  <c:v>3</c:v>
                </c:pt>
                <c:pt idx="628">
                  <c:v>3</c:v>
                </c:pt>
                <c:pt idx="629">
                  <c:v>3</c:v>
                </c:pt>
                <c:pt idx="630">
                  <c:v>3</c:v>
                </c:pt>
                <c:pt idx="631">
                  <c:v>3</c:v>
                </c:pt>
                <c:pt idx="632">
                  <c:v>3</c:v>
                </c:pt>
                <c:pt idx="633">
                  <c:v>3</c:v>
                </c:pt>
                <c:pt idx="634">
                  <c:v>3</c:v>
                </c:pt>
                <c:pt idx="635">
                  <c:v>3</c:v>
                </c:pt>
                <c:pt idx="636">
                  <c:v>3</c:v>
                </c:pt>
                <c:pt idx="637">
                  <c:v>3</c:v>
                </c:pt>
                <c:pt idx="638">
                  <c:v>3</c:v>
                </c:pt>
                <c:pt idx="639">
                  <c:v>3</c:v>
                </c:pt>
                <c:pt idx="640">
                  <c:v>3</c:v>
                </c:pt>
                <c:pt idx="641">
                  <c:v>3</c:v>
                </c:pt>
                <c:pt idx="642">
                  <c:v>3</c:v>
                </c:pt>
                <c:pt idx="643">
                  <c:v>3</c:v>
                </c:pt>
                <c:pt idx="644">
                  <c:v>3</c:v>
                </c:pt>
                <c:pt idx="645">
                  <c:v>3</c:v>
                </c:pt>
                <c:pt idx="646">
                  <c:v>3</c:v>
                </c:pt>
                <c:pt idx="647">
                  <c:v>3</c:v>
                </c:pt>
                <c:pt idx="648">
                  <c:v>3</c:v>
                </c:pt>
                <c:pt idx="649">
                  <c:v>3</c:v>
                </c:pt>
                <c:pt idx="650">
                  <c:v>3</c:v>
                </c:pt>
                <c:pt idx="651">
                  <c:v>3</c:v>
                </c:pt>
                <c:pt idx="652">
                  <c:v>3</c:v>
                </c:pt>
                <c:pt idx="653">
                  <c:v>3</c:v>
                </c:pt>
                <c:pt idx="654">
                  <c:v>3</c:v>
                </c:pt>
                <c:pt idx="655">
                  <c:v>3</c:v>
                </c:pt>
                <c:pt idx="656">
                  <c:v>3</c:v>
                </c:pt>
                <c:pt idx="657">
                  <c:v>3</c:v>
                </c:pt>
                <c:pt idx="658">
                  <c:v>3</c:v>
                </c:pt>
                <c:pt idx="659">
                  <c:v>3</c:v>
                </c:pt>
                <c:pt idx="660">
                  <c:v>3</c:v>
                </c:pt>
                <c:pt idx="661">
                  <c:v>3</c:v>
                </c:pt>
                <c:pt idx="662">
                  <c:v>3</c:v>
                </c:pt>
                <c:pt idx="663">
                  <c:v>3</c:v>
                </c:pt>
                <c:pt idx="664">
                  <c:v>3</c:v>
                </c:pt>
                <c:pt idx="665">
                  <c:v>3</c:v>
                </c:pt>
                <c:pt idx="666">
                  <c:v>3</c:v>
                </c:pt>
                <c:pt idx="667">
                  <c:v>3</c:v>
                </c:pt>
                <c:pt idx="668">
                  <c:v>3</c:v>
                </c:pt>
                <c:pt idx="669">
                  <c:v>3</c:v>
                </c:pt>
                <c:pt idx="670">
                  <c:v>3</c:v>
                </c:pt>
                <c:pt idx="671">
                  <c:v>3</c:v>
                </c:pt>
                <c:pt idx="672">
                  <c:v>3</c:v>
                </c:pt>
                <c:pt idx="673">
                  <c:v>3</c:v>
                </c:pt>
                <c:pt idx="674">
                  <c:v>3</c:v>
                </c:pt>
                <c:pt idx="675">
                  <c:v>3</c:v>
                </c:pt>
                <c:pt idx="676">
                  <c:v>3</c:v>
                </c:pt>
                <c:pt idx="677">
                  <c:v>3</c:v>
                </c:pt>
                <c:pt idx="678">
                  <c:v>3</c:v>
                </c:pt>
                <c:pt idx="679">
                  <c:v>3</c:v>
                </c:pt>
                <c:pt idx="680">
                  <c:v>3</c:v>
                </c:pt>
                <c:pt idx="681">
                  <c:v>3</c:v>
                </c:pt>
                <c:pt idx="682">
                  <c:v>3</c:v>
                </c:pt>
                <c:pt idx="683">
                  <c:v>3</c:v>
                </c:pt>
                <c:pt idx="684">
                  <c:v>3</c:v>
                </c:pt>
                <c:pt idx="685">
                  <c:v>3</c:v>
                </c:pt>
                <c:pt idx="686">
                  <c:v>3</c:v>
                </c:pt>
                <c:pt idx="687">
                  <c:v>3</c:v>
                </c:pt>
                <c:pt idx="688">
                  <c:v>3</c:v>
                </c:pt>
                <c:pt idx="689">
                  <c:v>3</c:v>
                </c:pt>
                <c:pt idx="690">
                  <c:v>3</c:v>
                </c:pt>
                <c:pt idx="691">
                  <c:v>3</c:v>
                </c:pt>
                <c:pt idx="692">
                  <c:v>3</c:v>
                </c:pt>
                <c:pt idx="693">
                  <c:v>3</c:v>
                </c:pt>
                <c:pt idx="694">
                  <c:v>3</c:v>
                </c:pt>
                <c:pt idx="695">
                  <c:v>3</c:v>
                </c:pt>
                <c:pt idx="696">
                  <c:v>3</c:v>
                </c:pt>
                <c:pt idx="697">
                  <c:v>3</c:v>
                </c:pt>
                <c:pt idx="698">
                  <c:v>3</c:v>
                </c:pt>
                <c:pt idx="699">
                  <c:v>3</c:v>
                </c:pt>
                <c:pt idx="700">
                  <c:v>3</c:v>
                </c:pt>
                <c:pt idx="701">
                  <c:v>3</c:v>
                </c:pt>
                <c:pt idx="702">
                  <c:v>3</c:v>
                </c:pt>
                <c:pt idx="703">
                  <c:v>3</c:v>
                </c:pt>
                <c:pt idx="704">
                  <c:v>3</c:v>
                </c:pt>
                <c:pt idx="705">
                  <c:v>3</c:v>
                </c:pt>
                <c:pt idx="706">
                  <c:v>3</c:v>
                </c:pt>
                <c:pt idx="707">
                  <c:v>3</c:v>
                </c:pt>
                <c:pt idx="708">
                  <c:v>3</c:v>
                </c:pt>
                <c:pt idx="709">
                  <c:v>3</c:v>
                </c:pt>
                <c:pt idx="710">
                  <c:v>3</c:v>
                </c:pt>
                <c:pt idx="711">
                  <c:v>3</c:v>
                </c:pt>
                <c:pt idx="712">
                  <c:v>3</c:v>
                </c:pt>
                <c:pt idx="713">
                  <c:v>3</c:v>
                </c:pt>
                <c:pt idx="714">
                  <c:v>3</c:v>
                </c:pt>
                <c:pt idx="715">
                  <c:v>3</c:v>
                </c:pt>
                <c:pt idx="716">
                  <c:v>3</c:v>
                </c:pt>
                <c:pt idx="717">
                  <c:v>3</c:v>
                </c:pt>
                <c:pt idx="718">
                  <c:v>3</c:v>
                </c:pt>
                <c:pt idx="719">
                  <c:v>3</c:v>
                </c:pt>
                <c:pt idx="720">
                  <c:v>3</c:v>
                </c:pt>
                <c:pt idx="721">
                  <c:v>3</c:v>
                </c:pt>
                <c:pt idx="722">
                  <c:v>3</c:v>
                </c:pt>
                <c:pt idx="723">
                  <c:v>3</c:v>
                </c:pt>
                <c:pt idx="724">
                  <c:v>3</c:v>
                </c:pt>
                <c:pt idx="725">
                  <c:v>3</c:v>
                </c:pt>
                <c:pt idx="726">
                  <c:v>3</c:v>
                </c:pt>
                <c:pt idx="727">
                  <c:v>3</c:v>
                </c:pt>
                <c:pt idx="728">
                  <c:v>3</c:v>
                </c:pt>
                <c:pt idx="729">
                  <c:v>3</c:v>
                </c:pt>
                <c:pt idx="730">
                  <c:v>3</c:v>
                </c:pt>
                <c:pt idx="731">
                  <c:v>3</c:v>
                </c:pt>
                <c:pt idx="732">
                  <c:v>3</c:v>
                </c:pt>
                <c:pt idx="733">
                  <c:v>3</c:v>
                </c:pt>
                <c:pt idx="734">
                  <c:v>3</c:v>
                </c:pt>
                <c:pt idx="735">
                  <c:v>3</c:v>
                </c:pt>
                <c:pt idx="736">
                  <c:v>3</c:v>
                </c:pt>
                <c:pt idx="737">
                  <c:v>3</c:v>
                </c:pt>
                <c:pt idx="738">
                  <c:v>3</c:v>
                </c:pt>
                <c:pt idx="739">
                  <c:v>3</c:v>
                </c:pt>
                <c:pt idx="740">
                  <c:v>3</c:v>
                </c:pt>
                <c:pt idx="741">
                  <c:v>3</c:v>
                </c:pt>
                <c:pt idx="742">
                  <c:v>3</c:v>
                </c:pt>
                <c:pt idx="743">
                  <c:v>3</c:v>
                </c:pt>
                <c:pt idx="744">
                  <c:v>3</c:v>
                </c:pt>
                <c:pt idx="745">
                  <c:v>3</c:v>
                </c:pt>
                <c:pt idx="746">
                  <c:v>3</c:v>
                </c:pt>
                <c:pt idx="747">
                  <c:v>3</c:v>
                </c:pt>
                <c:pt idx="748">
                  <c:v>3</c:v>
                </c:pt>
                <c:pt idx="749">
                  <c:v>3</c:v>
                </c:pt>
                <c:pt idx="750">
                  <c:v>3</c:v>
                </c:pt>
                <c:pt idx="751">
                  <c:v>3</c:v>
                </c:pt>
                <c:pt idx="752">
                  <c:v>3</c:v>
                </c:pt>
                <c:pt idx="753">
                  <c:v>3</c:v>
                </c:pt>
                <c:pt idx="754">
                  <c:v>3</c:v>
                </c:pt>
                <c:pt idx="755">
                  <c:v>3</c:v>
                </c:pt>
                <c:pt idx="756">
                  <c:v>3</c:v>
                </c:pt>
                <c:pt idx="757">
                  <c:v>3</c:v>
                </c:pt>
                <c:pt idx="758">
                  <c:v>3</c:v>
                </c:pt>
                <c:pt idx="759">
                  <c:v>3</c:v>
                </c:pt>
                <c:pt idx="760">
                  <c:v>3</c:v>
                </c:pt>
                <c:pt idx="761">
                  <c:v>3</c:v>
                </c:pt>
                <c:pt idx="762">
                  <c:v>3</c:v>
                </c:pt>
                <c:pt idx="763">
                  <c:v>3</c:v>
                </c:pt>
                <c:pt idx="764">
                  <c:v>3</c:v>
                </c:pt>
                <c:pt idx="765">
                  <c:v>3</c:v>
                </c:pt>
                <c:pt idx="766">
                  <c:v>3</c:v>
                </c:pt>
                <c:pt idx="767">
                  <c:v>3</c:v>
                </c:pt>
                <c:pt idx="768">
                  <c:v>3</c:v>
                </c:pt>
                <c:pt idx="769">
                  <c:v>3</c:v>
                </c:pt>
                <c:pt idx="770">
                  <c:v>3</c:v>
                </c:pt>
                <c:pt idx="771">
                  <c:v>3</c:v>
                </c:pt>
                <c:pt idx="772">
                  <c:v>3</c:v>
                </c:pt>
                <c:pt idx="773">
                  <c:v>3</c:v>
                </c:pt>
                <c:pt idx="774">
                  <c:v>3</c:v>
                </c:pt>
                <c:pt idx="775">
                  <c:v>3</c:v>
                </c:pt>
                <c:pt idx="776">
                  <c:v>3</c:v>
                </c:pt>
                <c:pt idx="777">
                  <c:v>3</c:v>
                </c:pt>
                <c:pt idx="778">
                  <c:v>3</c:v>
                </c:pt>
                <c:pt idx="779">
                  <c:v>3</c:v>
                </c:pt>
                <c:pt idx="780">
                  <c:v>3</c:v>
                </c:pt>
                <c:pt idx="781">
                  <c:v>3</c:v>
                </c:pt>
                <c:pt idx="782">
                  <c:v>3</c:v>
                </c:pt>
                <c:pt idx="783">
                  <c:v>3</c:v>
                </c:pt>
                <c:pt idx="784">
                  <c:v>3</c:v>
                </c:pt>
                <c:pt idx="785">
                  <c:v>3</c:v>
                </c:pt>
                <c:pt idx="786">
                  <c:v>3</c:v>
                </c:pt>
                <c:pt idx="787">
                  <c:v>3</c:v>
                </c:pt>
                <c:pt idx="788">
                  <c:v>3</c:v>
                </c:pt>
                <c:pt idx="789">
                  <c:v>3</c:v>
                </c:pt>
                <c:pt idx="790">
                  <c:v>3</c:v>
                </c:pt>
                <c:pt idx="791">
                  <c:v>3</c:v>
                </c:pt>
                <c:pt idx="792">
                  <c:v>3</c:v>
                </c:pt>
                <c:pt idx="793">
                  <c:v>3</c:v>
                </c:pt>
                <c:pt idx="794">
                  <c:v>3</c:v>
                </c:pt>
                <c:pt idx="795">
                  <c:v>3</c:v>
                </c:pt>
                <c:pt idx="796">
                  <c:v>3</c:v>
                </c:pt>
                <c:pt idx="797">
                  <c:v>3</c:v>
                </c:pt>
                <c:pt idx="798">
                  <c:v>3</c:v>
                </c:pt>
                <c:pt idx="799">
                  <c:v>3</c:v>
                </c:pt>
                <c:pt idx="800">
                  <c:v>3</c:v>
                </c:pt>
                <c:pt idx="801">
                  <c:v>3</c:v>
                </c:pt>
                <c:pt idx="802">
                  <c:v>3</c:v>
                </c:pt>
                <c:pt idx="803">
                  <c:v>3</c:v>
                </c:pt>
                <c:pt idx="804">
                  <c:v>3</c:v>
                </c:pt>
                <c:pt idx="805">
                  <c:v>3</c:v>
                </c:pt>
                <c:pt idx="806">
                  <c:v>3</c:v>
                </c:pt>
                <c:pt idx="807">
                  <c:v>3</c:v>
                </c:pt>
                <c:pt idx="808">
                  <c:v>3</c:v>
                </c:pt>
                <c:pt idx="809">
                  <c:v>3</c:v>
                </c:pt>
                <c:pt idx="810">
                  <c:v>3</c:v>
                </c:pt>
                <c:pt idx="811">
                  <c:v>3</c:v>
                </c:pt>
                <c:pt idx="812">
                  <c:v>3</c:v>
                </c:pt>
                <c:pt idx="813">
                  <c:v>3</c:v>
                </c:pt>
                <c:pt idx="814">
                  <c:v>3</c:v>
                </c:pt>
                <c:pt idx="815">
                  <c:v>3</c:v>
                </c:pt>
                <c:pt idx="816">
                  <c:v>3</c:v>
                </c:pt>
                <c:pt idx="817">
                  <c:v>3</c:v>
                </c:pt>
                <c:pt idx="818">
                  <c:v>3</c:v>
                </c:pt>
                <c:pt idx="819">
                  <c:v>3</c:v>
                </c:pt>
                <c:pt idx="820">
                  <c:v>3</c:v>
                </c:pt>
                <c:pt idx="821">
                  <c:v>3</c:v>
                </c:pt>
                <c:pt idx="822">
                  <c:v>3</c:v>
                </c:pt>
                <c:pt idx="823">
                  <c:v>3</c:v>
                </c:pt>
                <c:pt idx="824">
                  <c:v>3</c:v>
                </c:pt>
                <c:pt idx="825">
                  <c:v>3</c:v>
                </c:pt>
                <c:pt idx="826">
                  <c:v>3</c:v>
                </c:pt>
                <c:pt idx="827">
                  <c:v>4</c:v>
                </c:pt>
                <c:pt idx="828">
                  <c:v>4</c:v>
                </c:pt>
                <c:pt idx="829">
                  <c:v>4</c:v>
                </c:pt>
                <c:pt idx="830">
                  <c:v>4</c:v>
                </c:pt>
                <c:pt idx="831">
                  <c:v>4</c:v>
                </c:pt>
                <c:pt idx="832">
                  <c:v>4</c:v>
                </c:pt>
                <c:pt idx="833">
                  <c:v>4</c:v>
                </c:pt>
                <c:pt idx="834">
                  <c:v>4</c:v>
                </c:pt>
                <c:pt idx="835">
                  <c:v>4</c:v>
                </c:pt>
                <c:pt idx="836">
                  <c:v>4</c:v>
                </c:pt>
                <c:pt idx="837">
                  <c:v>4</c:v>
                </c:pt>
                <c:pt idx="838">
                  <c:v>4</c:v>
                </c:pt>
                <c:pt idx="839">
                  <c:v>4</c:v>
                </c:pt>
                <c:pt idx="840">
                  <c:v>4</c:v>
                </c:pt>
                <c:pt idx="841">
                  <c:v>4</c:v>
                </c:pt>
                <c:pt idx="842">
                  <c:v>4</c:v>
                </c:pt>
                <c:pt idx="843">
                  <c:v>4</c:v>
                </c:pt>
                <c:pt idx="844">
                  <c:v>4</c:v>
                </c:pt>
                <c:pt idx="845">
                  <c:v>4</c:v>
                </c:pt>
                <c:pt idx="846">
                  <c:v>4</c:v>
                </c:pt>
                <c:pt idx="847">
                  <c:v>4</c:v>
                </c:pt>
                <c:pt idx="848">
                  <c:v>4</c:v>
                </c:pt>
                <c:pt idx="849">
                  <c:v>4</c:v>
                </c:pt>
                <c:pt idx="850">
                  <c:v>4</c:v>
                </c:pt>
                <c:pt idx="851">
                  <c:v>4</c:v>
                </c:pt>
                <c:pt idx="852">
                  <c:v>4</c:v>
                </c:pt>
                <c:pt idx="853">
                  <c:v>4</c:v>
                </c:pt>
                <c:pt idx="854">
                  <c:v>4</c:v>
                </c:pt>
                <c:pt idx="855">
                  <c:v>4</c:v>
                </c:pt>
                <c:pt idx="856">
                  <c:v>4</c:v>
                </c:pt>
                <c:pt idx="857">
                  <c:v>4</c:v>
                </c:pt>
                <c:pt idx="858">
                  <c:v>4</c:v>
                </c:pt>
                <c:pt idx="859">
                  <c:v>4</c:v>
                </c:pt>
                <c:pt idx="860">
                  <c:v>4</c:v>
                </c:pt>
                <c:pt idx="861">
                  <c:v>4</c:v>
                </c:pt>
                <c:pt idx="862">
                  <c:v>4</c:v>
                </c:pt>
                <c:pt idx="863">
                  <c:v>4</c:v>
                </c:pt>
                <c:pt idx="864">
                  <c:v>4</c:v>
                </c:pt>
                <c:pt idx="865">
                  <c:v>4</c:v>
                </c:pt>
                <c:pt idx="866">
                  <c:v>4</c:v>
                </c:pt>
                <c:pt idx="867">
                  <c:v>4</c:v>
                </c:pt>
                <c:pt idx="868">
                  <c:v>4</c:v>
                </c:pt>
                <c:pt idx="869">
                  <c:v>4</c:v>
                </c:pt>
                <c:pt idx="870">
                  <c:v>4</c:v>
                </c:pt>
                <c:pt idx="871">
                  <c:v>4</c:v>
                </c:pt>
                <c:pt idx="872">
                  <c:v>4</c:v>
                </c:pt>
                <c:pt idx="873">
                  <c:v>4</c:v>
                </c:pt>
                <c:pt idx="874">
                  <c:v>4</c:v>
                </c:pt>
                <c:pt idx="875">
                  <c:v>4</c:v>
                </c:pt>
                <c:pt idx="876">
                  <c:v>4</c:v>
                </c:pt>
                <c:pt idx="877">
                  <c:v>4</c:v>
                </c:pt>
                <c:pt idx="878">
                  <c:v>4</c:v>
                </c:pt>
                <c:pt idx="879">
                  <c:v>4</c:v>
                </c:pt>
                <c:pt idx="880">
                  <c:v>4</c:v>
                </c:pt>
                <c:pt idx="881">
                  <c:v>4</c:v>
                </c:pt>
                <c:pt idx="882">
                  <c:v>4</c:v>
                </c:pt>
                <c:pt idx="883">
                  <c:v>4</c:v>
                </c:pt>
                <c:pt idx="884">
                  <c:v>4</c:v>
                </c:pt>
                <c:pt idx="885">
                  <c:v>4</c:v>
                </c:pt>
                <c:pt idx="886">
                  <c:v>4</c:v>
                </c:pt>
                <c:pt idx="887">
                  <c:v>4</c:v>
                </c:pt>
                <c:pt idx="888">
                  <c:v>4</c:v>
                </c:pt>
                <c:pt idx="889">
                  <c:v>4</c:v>
                </c:pt>
                <c:pt idx="890">
                  <c:v>4</c:v>
                </c:pt>
                <c:pt idx="891">
                  <c:v>4</c:v>
                </c:pt>
                <c:pt idx="892">
                  <c:v>4</c:v>
                </c:pt>
                <c:pt idx="893">
                  <c:v>4</c:v>
                </c:pt>
                <c:pt idx="894">
                  <c:v>4</c:v>
                </c:pt>
                <c:pt idx="895">
                  <c:v>4</c:v>
                </c:pt>
                <c:pt idx="896">
                  <c:v>4</c:v>
                </c:pt>
                <c:pt idx="897">
                  <c:v>4</c:v>
                </c:pt>
                <c:pt idx="898">
                  <c:v>4</c:v>
                </c:pt>
                <c:pt idx="899">
                  <c:v>4</c:v>
                </c:pt>
                <c:pt idx="900">
                  <c:v>4</c:v>
                </c:pt>
                <c:pt idx="901">
                  <c:v>4</c:v>
                </c:pt>
                <c:pt idx="902">
                  <c:v>4</c:v>
                </c:pt>
                <c:pt idx="903">
                  <c:v>4</c:v>
                </c:pt>
                <c:pt idx="904">
                  <c:v>4</c:v>
                </c:pt>
                <c:pt idx="905">
                  <c:v>4</c:v>
                </c:pt>
                <c:pt idx="906">
                  <c:v>4</c:v>
                </c:pt>
                <c:pt idx="907">
                  <c:v>4</c:v>
                </c:pt>
                <c:pt idx="908">
                  <c:v>4</c:v>
                </c:pt>
                <c:pt idx="909">
                  <c:v>4</c:v>
                </c:pt>
                <c:pt idx="910">
                  <c:v>4</c:v>
                </c:pt>
                <c:pt idx="911">
                  <c:v>4</c:v>
                </c:pt>
                <c:pt idx="912">
                  <c:v>4</c:v>
                </c:pt>
                <c:pt idx="913">
                  <c:v>4</c:v>
                </c:pt>
                <c:pt idx="914">
                  <c:v>4</c:v>
                </c:pt>
                <c:pt idx="915">
                  <c:v>4</c:v>
                </c:pt>
                <c:pt idx="916">
                  <c:v>4</c:v>
                </c:pt>
                <c:pt idx="917">
                  <c:v>4</c:v>
                </c:pt>
                <c:pt idx="918">
                  <c:v>4</c:v>
                </c:pt>
                <c:pt idx="919">
                  <c:v>4</c:v>
                </c:pt>
                <c:pt idx="920">
                  <c:v>4</c:v>
                </c:pt>
                <c:pt idx="921">
                  <c:v>4</c:v>
                </c:pt>
                <c:pt idx="922">
                  <c:v>4</c:v>
                </c:pt>
                <c:pt idx="923">
                  <c:v>4</c:v>
                </c:pt>
                <c:pt idx="924">
                  <c:v>4</c:v>
                </c:pt>
                <c:pt idx="925">
                  <c:v>4</c:v>
                </c:pt>
                <c:pt idx="926">
                  <c:v>4</c:v>
                </c:pt>
                <c:pt idx="927">
                  <c:v>4</c:v>
                </c:pt>
                <c:pt idx="928">
                  <c:v>4</c:v>
                </c:pt>
                <c:pt idx="929">
                  <c:v>4</c:v>
                </c:pt>
                <c:pt idx="930">
                  <c:v>4</c:v>
                </c:pt>
                <c:pt idx="931">
                  <c:v>4</c:v>
                </c:pt>
                <c:pt idx="932">
                  <c:v>4</c:v>
                </c:pt>
                <c:pt idx="933">
                  <c:v>4</c:v>
                </c:pt>
                <c:pt idx="934">
                  <c:v>4</c:v>
                </c:pt>
                <c:pt idx="935">
                  <c:v>4</c:v>
                </c:pt>
                <c:pt idx="936">
                  <c:v>4</c:v>
                </c:pt>
                <c:pt idx="937">
                  <c:v>4</c:v>
                </c:pt>
                <c:pt idx="938">
                  <c:v>4</c:v>
                </c:pt>
                <c:pt idx="939">
                  <c:v>4</c:v>
                </c:pt>
                <c:pt idx="940">
                  <c:v>4</c:v>
                </c:pt>
                <c:pt idx="941">
                  <c:v>4</c:v>
                </c:pt>
                <c:pt idx="942">
                  <c:v>4</c:v>
                </c:pt>
                <c:pt idx="943">
                  <c:v>4</c:v>
                </c:pt>
                <c:pt idx="944">
                  <c:v>4</c:v>
                </c:pt>
                <c:pt idx="945">
                  <c:v>4</c:v>
                </c:pt>
                <c:pt idx="946">
                  <c:v>4</c:v>
                </c:pt>
                <c:pt idx="947">
                  <c:v>4</c:v>
                </c:pt>
                <c:pt idx="948">
                  <c:v>4</c:v>
                </c:pt>
                <c:pt idx="949">
                  <c:v>4</c:v>
                </c:pt>
                <c:pt idx="950">
                  <c:v>4</c:v>
                </c:pt>
                <c:pt idx="951">
                  <c:v>4</c:v>
                </c:pt>
                <c:pt idx="952">
                  <c:v>4</c:v>
                </c:pt>
                <c:pt idx="953">
                  <c:v>4</c:v>
                </c:pt>
                <c:pt idx="954">
                  <c:v>4</c:v>
                </c:pt>
                <c:pt idx="955">
                  <c:v>4</c:v>
                </c:pt>
                <c:pt idx="956">
                  <c:v>4</c:v>
                </c:pt>
                <c:pt idx="957">
                  <c:v>4</c:v>
                </c:pt>
                <c:pt idx="958">
                  <c:v>4</c:v>
                </c:pt>
                <c:pt idx="959">
                  <c:v>4</c:v>
                </c:pt>
                <c:pt idx="960">
                  <c:v>4</c:v>
                </c:pt>
                <c:pt idx="961">
                  <c:v>4</c:v>
                </c:pt>
                <c:pt idx="962">
                  <c:v>4</c:v>
                </c:pt>
                <c:pt idx="963">
                  <c:v>4</c:v>
                </c:pt>
                <c:pt idx="964">
                  <c:v>4</c:v>
                </c:pt>
                <c:pt idx="965">
                  <c:v>4</c:v>
                </c:pt>
                <c:pt idx="966">
                  <c:v>4</c:v>
                </c:pt>
                <c:pt idx="967">
                  <c:v>4</c:v>
                </c:pt>
                <c:pt idx="968">
                  <c:v>4</c:v>
                </c:pt>
                <c:pt idx="969">
                  <c:v>4</c:v>
                </c:pt>
                <c:pt idx="970">
                  <c:v>4</c:v>
                </c:pt>
                <c:pt idx="971">
                  <c:v>4</c:v>
                </c:pt>
                <c:pt idx="972">
                  <c:v>4</c:v>
                </c:pt>
                <c:pt idx="973">
                  <c:v>4</c:v>
                </c:pt>
                <c:pt idx="974">
                  <c:v>4</c:v>
                </c:pt>
                <c:pt idx="975">
                  <c:v>4</c:v>
                </c:pt>
                <c:pt idx="976">
                  <c:v>4</c:v>
                </c:pt>
                <c:pt idx="977">
                  <c:v>4</c:v>
                </c:pt>
                <c:pt idx="978">
                  <c:v>4</c:v>
                </c:pt>
                <c:pt idx="979">
                  <c:v>4</c:v>
                </c:pt>
                <c:pt idx="980">
                  <c:v>4</c:v>
                </c:pt>
                <c:pt idx="981">
                  <c:v>4</c:v>
                </c:pt>
                <c:pt idx="982">
                  <c:v>4</c:v>
                </c:pt>
                <c:pt idx="983">
                  <c:v>4</c:v>
                </c:pt>
                <c:pt idx="984">
                  <c:v>4</c:v>
                </c:pt>
                <c:pt idx="985">
                  <c:v>4</c:v>
                </c:pt>
                <c:pt idx="986">
                  <c:v>4</c:v>
                </c:pt>
                <c:pt idx="987">
                  <c:v>4</c:v>
                </c:pt>
                <c:pt idx="988">
                  <c:v>4</c:v>
                </c:pt>
                <c:pt idx="989">
                  <c:v>4</c:v>
                </c:pt>
                <c:pt idx="990">
                  <c:v>4</c:v>
                </c:pt>
                <c:pt idx="991">
                  <c:v>4</c:v>
                </c:pt>
                <c:pt idx="992">
                  <c:v>4</c:v>
                </c:pt>
                <c:pt idx="993">
                  <c:v>4</c:v>
                </c:pt>
                <c:pt idx="994">
                  <c:v>4</c:v>
                </c:pt>
                <c:pt idx="995">
                  <c:v>4</c:v>
                </c:pt>
                <c:pt idx="996">
                  <c:v>4</c:v>
                </c:pt>
                <c:pt idx="997">
                  <c:v>4</c:v>
                </c:pt>
                <c:pt idx="998">
                  <c:v>4</c:v>
                </c:pt>
                <c:pt idx="999">
                  <c:v>4</c:v>
                </c:pt>
                <c:pt idx="1000">
                  <c:v>4</c:v>
                </c:pt>
                <c:pt idx="1001">
                  <c:v>4</c:v>
                </c:pt>
                <c:pt idx="1002">
                  <c:v>4</c:v>
                </c:pt>
                <c:pt idx="1003">
                  <c:v>4</c:v>
                </c:pt>
                <c:pt idx="1004">
                  <c:v>4</c:v>
                </c:pt>
                <c:pt idx="1005">
                  <c:v>4</c:v>
                </c:pt>
                <c:pt idx="1006">
                  <c:v>4</c:v>
                </c:pt>
                <c:pt idx="1007">
                  <c:v>4</c:v>
                </c:pt>
                <c:pt idx="1008">
                  <c:v>4</c:v>
                </c:pt>
                <c:pt idx="1009">
                  <c:v>4</c:v>
                </c:pt>
                <c:pt idx="1010">
                  <c:v>4</c:v>
                </c:pt>
                <c:pt idx="1011">
                  <c:v>4</c:v>
                </c:pt>
                <c:pt idx="1012">
                  <c:v>4</c:v>
                </c:pt>
                <c:pt idx="1013">
                  <c:v>4</c:v>
                </c:pt>
                <c:pt idx="1014">
                  <c:v>4</c:v>
                </c:pt>
                <c:pt idx="1015">
                  <c:v>4</c:v>
                </c:pt>
                <c:pt idx="1016">
                  <c:v>4</c:v>
                </c:pt>
                <c:pt idx="1017">
                  <c:v>4</c:v>
                </c:pt>
                <c:pt idx="1018">
                  <c:v>4</c:v>
                </c:pt>
                <c:pt idx="1019">
                  <c:v>4</c:v>
                </c:pt>
                <c:pt idx="1020">
                  <c:v>4</c:v>
                </c:pt>
                <c:pt idx="1021">
                  <c:v>4</c:v>
                </c:pt>
                <c:pt idx="1022">
                  <c:v>4</c:v>
                </c:pt>
                <c:pt idx="1023">
                  <c:v>4</c:v>
                </c:pt>
                <c:pt idx="1024">
                  <c:v>4</c:v>
                </c:pt>
                <c:pt idx="1025">
                  <c:v>4</c:v>
                </c:pt>
                <c:pt idx="1026">
                  <c:v>4</c:v>
                </c:pt>
                <c:pt idx="1027">
                  <c:v>4</c:v>
                </c:pt>
                <c:pt idx="1028">
                  <c:v>4</c:v>
                </c:pt>
                <c:pt idx="1029">
                  <c:v>4</c:v>
                </c:pt>
                <c:pt idx="1030">
                  <c:v>4</c:v>
                </c:pt>
                <c:pt idx="1031">
                  <c:v>4</c:v>
                </c:pt>
                <c:pt idx="1032">
                  <c:v>4</c:v>
                </c:pt>
                <c:pt idx="1033">
                  <c:v>4</c:v>
                </c:pt>
                <c:pt idx="1034">
                  <c:v>4</c:v>
                </c:pt>
                <c:pt idx="1035">
                  <c:v>4</c:v>
                </c:pt>
                <c:pt idx="1036">
                  <c:v>4</c:v>
                </c:pt>
                <c:pt idx="1037">
                  <c:v>4</c:v>
                </c:pt>
                <c:pt idx="1038">
                  <c:v>4</c:v>
                </c:pt>
                <c:pt idx="1039">
                  <c:v>4</c:v>
                </c:pt>
                <c:pt idx="1040">
                  <c:v>4</c:v>
                </c:pt>
                <c:pt idx="1041">
                  <c:v>5</c:v>
                </c:pt>
                <c:pt idx="1042">
                  <c:v>5</c:v>
                </c:pt>
                <c:pt idx="1043">
                  <c:v>5</c:v>
                </c:pt>
                <c:pt idx="1044">
                  <c:v>5</c:v>
                </c:pt>
                <c:pt idx="1045">
                  <c:v>5</c:v>
                </c:pt>
                <c:pt idx="1046">
                  <c:v>5</c:v>
                </c:pt>
                <c:pt idx="1047">
                  <c:v>5</c:v>
                </c:pt>
                <c:pt idx="1048">
                  <c:v>5</c:v>
                </c:pt>
                <c:pt idx="1049">
                  <c:v>5</c:v>
                </c:pt>
                <c:pt idx="1050">
                  <c:v>5</c:v>
                </c:pt>
                <c:pt idx="1051">
                  <c:v>5</c:v>
                </c:pt>
                <c:pt idx="1052">
                  <c:v>5</c:v>
                </c:pt>
                <c:pt idx="1053">
                  <c:v>5</c:v>
                </c:pt>
                <c:pt idx="1054">
                  <c:v>5</c:v>
                </c:pt>
                <c:pt idx="1055">
                  <c:v>5</c:v>
                </c:pt>
                <c:pt idx="1056">
                  <c:v>5</c:v>
                </c:pt>
                <c:pt idx="1057">
                  <c:v>5</c:v>
                </c:pt>
                <c:pt idx="1058">
                  <c:v>5</c:v>
                </c:pt>
                <c:pt idx="1059">
                  <c:v>5</c:v>
                </c:pt>
                <c:pt idx="1060">
                  <c:v>5</c:v>
                </c:pt>
                <c:pt idx="1061">
                  <c:v>5</c:v>
                </c:pt>
                <c:pt idx="1062">
                  <c:v>5</c:v>
                </c:pt>
                <c:pt idx="1063">
                  <c:v>5</c:v>
                </c:pt>
                <c:pt idx="1064">
                  <c:v>5</c:v>
                </c:pt>
                <c:pt idx="1065">
                  <c:v>5</c:v>
                </c:pt>
                <c:pt idx="1066">
                  <c:v>5</c:v>
                </c:pt>
                <c:pt idx="1067">
                  <c:v>5</c:v>
                </c:pt>
                <c:pt idx="1068">
                  <c:v>5</c:v>
                </c:pt>
                <c:pt idx="1069">
                  <c:v>5</c:v>
                </c:pt>
                <c:pt idx="1070">
                  <c:v>5</c:v>
                </c:pt>
                <c:pt idx="1071">
                  <c:v>5</c:v>
                </c:pt>
                <c:pt idx="1072">
                  <c:v>5</c:v>
                </c:pt>
                <c:pt idx="1073">
                  <c:v>5</c:v>
                </c:pt>
                <c:pt idx="1074">
                  <c:v>5</c:v>
                </c:pt>
                <c:pt idx="1075">
                  <c:v>5</c:v>
                </c:pt>
                <c:pt idx="1076">
                  <c:v>5</c:v>
                </c:pt>
                <c:pt idx="1077">
                  <c:v>5</c:v>
                </c:pt>
                <c:pt idx="1078">
                  <c:v>5</c:v>
                </c:pt>
                <c:pt idx="1079">
                  <c:v>5</c:v>
                </c:pt>
                <c:pt idx="1080">
                  <c:v>5</c:v>
                </c:pt>
                <c:pt idx="1081">
                  <c:v>5</c:v>
                </c:pt>
                <c:pt idx="1082">
                  <c:v>5</c:v>
                </c:pt>
                <c:pt idx="1083">
                  <c:v>5</c:v>
                </c:pt>
                <c:pt idx="1084">
                  <c:v>5</c:v>
                </c:pt>
                <c:pt idx="1085">
                  <c:v>5</c:v>
                </c:pt>
                <c:pt idx="1086">
                  <c:v>5</c:v>
                </c:pt>
                <c:pt idx="1087">
                  <c:v>5</c:v>
                </c:pt>
                <c:pt idx="1088">
                  <c:v>5</c:v>
                </c:pt>
                <c:pt idx="1089">
                  <c:v>5</c:v>
                </c:pt>
                <c:pt idx="1090">
                  <c:v>5</c:v>
                </c:pt>
                <c:pt idx="1091">
                  <c:v>5</c:v>
                </c:pt>
                <c:pt idx="1092">
                  <c:v>5</c:v>
                </c:pt>
                <c:pt idx="1093">
                  <c:v>5</c:v>
                </c:pt>
                <c:pt idx="1094">
                  <c:v>5</c:v>
                </c:pt>
                <c:pt idx="1095">
                  <c:v>5</c:v>
                </c:pt>
                <c:pt idx="1096">
                  <c:v>5</c:v>
                </c:pt>
                <c:pt idx="1097">
                  <c:v>5</c:v>
                </c:pt>
                <c:pt idx="1098">
                  <c:v>5</c:v>
                </c:pt>
                <c:pt idx="1099">
                  <c:v>5</c:v>
                </c:pt>
                <c:pt idx="1100">
                  <c:v>5</c:v>
                </c:pt>
                <c:pt idx="1101">
                  <c:v>5</c:v>
                </c:pt>
                <c:pt idx="1102">
                  <c:v>5</c:v>
                </c:pt>
                <c:pt idx="1103">
                  <c:v>5</c:v>
                </c:pt>
                <c:pt idx="1104">
                  <c:v>5</c:v>
                </c:pt>
                <c:pt idx="1105">
                  <c:v>5</c:v>
                </c:pt>
                <c:pt idx="1106">
                  <c:v>5</c:v>
                </c:pt>
                <c:pt idx="1107">
                  <c:v>5</c:v>
                </c:pt>
                <c:pt idx="1108">
                  <c:v>5</c:v>
                </c:pt>
                <c:pt idx="1109">
                  <c:v>5</c:v>
                </c:pt>
                <c:pt idx="1110">
                  <c:v>5</c:v>
                </c:pt>
                <c:pt idx="1111">
                  <c:v>5</c:v>
                </c:pt>
                <c:pt idx="1112">
                  <c:v>5</c:v>
                </c:pt>
                <c:pt idx="1113">
                  <c:v>5</c:v>
                </c:pt>
                <c:pt idx="1114">
                  <c:v>5</c:v>
                </c:pt>
                <c:pt idx="1115">
                  <c:v>5</c:v>
                </c:pt>
                <c:pt idx="1116">
                  <c:v>5</c:v>
                </c:pt>
                <c:pt idx="1117">
                  <c:v>5</c:v>
                </c:pt>
                <c:pt idx="1118">
                  <c:v>5</c:v>
                </c:pt>
                <c:pt idx="1119">
                  <c:v>5</c:v>
                </c:pt>
                <c:pt idx="1120">
                  <c:v>5</c:v>
                </c:pt>
                <c:pt idx="1121">
                  <c:v>5</c:v>
                </c:pt>
                <c:pt idx="1122">
                  <c:v>5</c:v>
                </c:pt>
                <c:pt idx="1123">
                  <c:v>5</c:v>
                </c:pt>
                <c:pt idx="1124">
                  <c:v>5</c:v>
                </c:pt>
                <c:pt idx="1125">
                  <c:v>5</c:v>
                </c:pt>
                <c:pt idx="1126">
                  <c:v>5</c:v>
                </c:pt>
                <c:pt idx="1127">
                  <c:v>5</c:v>
                </c:pt>
                <c:pt idx="1128">
                  <c:v>5</c:v>
                </c:pt>
                <c:pt idx="1129">
                  <c:v>5</c:v>
                </c:pt>
                <c:pt idx="1130">
                  <c:v>5</c:v>
                </c:pt>
                <c:pt idx="1131">
                  <c:v>5</c:v>
                </c:pt>
                <c:pt idx="1132">
                  <c:v>5</c:v>
                </c:pt>
                <c:pt idx="1133">
                  <c:v>5</c:v>
                </c:pt>
                <c:pt idx="1134">
                  <c:v>5</c:v>
                </c:pt>
                <c:pt idx="1135">
                  <c:v>5</c:v>
                </c:pt>
                <c:pt idx="1136">
                  <c:v>5</c:v>
                </c:pt>
                <c:pt idx="1137">
                  <c:v>5</c:v>
                </c:pt>
                <c:pt idx="1138">
                  <c:v>5</c:v>
                </c:pt>
                <c:pt idx="1139">
                  <c:v>5</c:v>
                </c:pt>
                <c:pt idx="1140">
                  <c:v>5</c:v>
                </c:pt>
                <c:pt idx="1141">
                  <c:v>5</c:v>
                </c:pt>
                <c:pt idx="1142">
                  <c:v>5</c:v>
                </c:pt>
                <c:pt idx="1143">
                  <c:v>5</c:v>
                </c:pt>
                <c:pt idx="1144">
                  <c:v>5</c:v>
                </c:pt>
                <c:pt idx="1145">
                  <c:v>5</c:v>
                </c:pt>
                <c:pt idx="1146">
                  <c:v>5</c:v>
                </c:pt>
                <c:pt idx="1147">
                  <c:v>5</c:v>
                </c:pt>
                <c:pt idx="1148">
                  <c:v>5</c:v>
                </c:pt>
                <c:pt idx="1149">
                  <c:v>5</c:v>
                </c:pt>
                <c:pt idx="1150">
                  <c:v>5</c:v>
                </c:pt>
                <c:pt idx="1151">
                  <c:v>5</c:v>
                </c:pt>
                <c:pt idx="1152">
                  <c:v>5</c:v>
                </c:pt>
                <c:pt idx="1153">
                  <c:v>5</c:v>
                </c:pt>
                <c:pt idx="1154">
                  <c:v>5</c:v>
                </c:pt>
                <c:pt idx="1155">
                  <c:v>5</c:v>
                </c:pt>
                <c:pt idx="1156">
                  <c:v>5</c:v>
                </c:pt>
                <c:pt idx="1157">
                  <c:v>5</c:v>
                </c:pt>
                <c:pt idx="1158">
                  <c:v>5</c:v>
                </c:pt>
                <c:pt idx="1159">
                  <c:v>5</c:v>
                </c:pt>
                <c:pt idx="1160">
                  <c:v>5</c:v>
                </c:pt>
                <c:pt idx="1161">
                  <c:v>5</c:v>
                </c:pt>
                <c:pt idx="1162">
                  <c:v>5</c:v>
                </c:pt>
                <c:pt idx="1163">
                  <c:v>5</c:v>
                </c:pt>
                <c:pt idx="1164">
                  <c:v>5</c:v>
                </c:pt>
                <c:pt idx="1165">
                  <c:v>5</c:v>
                </c:pt>
                <c:pt idx="1166">
                  <c:v>5</c:v>
                </c:pt>
                <c:pt idx="1167">
                  <c:v>5</c:v>
                </c:pt>
                <c:pt idx="1168">
                  <c:v>5</c:v>
                </c:pt>
                <c:pt idx="1169">
                  <c:v>5</c:v>
                </c:pt>
                <c:pt idx="1170">
                  <c:v>5</c:v>
                </c:pt>
                <c:pt idx="1171">
                  <c:v>5</c:v>
                </c:pt>
                <c:pt idx="1172">
                  <c:v>5</c:v>
                </c:pt>
                <c:pt idx="1173">
                  <c:v>5</c:v>
                </c:pt>
                <c:pt idx="1174">
                  <c:v>5</c:v>
                </c:pt>
                <c:pt idx="1175">
                  <c:v>5</c:v>
                </c:pt>
                <c:pt idx="1176">
                  <c:v>5</c:v>
                </c:pt>
                <c:pt idx="1177">
                  <c:v>5</c:v>
                </c:pt>
                <c:pt idx="1178">
                  <c:v>5</c:v>
                </c:pt>
                <c:pt idx="1179">
                  <c:v>5</c:v>
                </c:pt>
                <c:pt idx="1180">
                  <c:v>5</c:v>
                </c:pt>
                <c:pt idx="1181">
                  <c:v>5</c:v>
                </c:pt>
                <c:pt idx="1182">
                  <c:v>5</c:v>
                </c:pt>
                <c:pt idx="1183">
                  <c:v>5</c:v>
                </c:pt>
                <c:pt idx="1184">
                  <c:v>5</c:v>
                </c:pt>
                <c:pt idx="1185">
                  <c:v>5</c:v>
                </c:pt>
                <c:pt idx="1186">
                  <c:v>5</c:v>
                </c:pt>
                <c:pt idx="1187">
                  <c:v>5</c:v>
                </c:pt>
                <c:pt idx="1188">
                  <c:v>5</c:v>
                </c:pt>
                <c:pt idx="1189">
                  <c:v>5</c:v>
                </c:pt>
                <c:pt idx="1190">
                  <c:v>5</c:v>
                </c:pt>
                <c:pt idx="1191">
                  <c:v>5</c:v>
                </c:pt>
                <c:pt idx="1192">
                  <c:v>5</c:v>
                </c:pt>
                <c:pt idx="1193">
                  <c:v>5</c:v>
                </c:pt>
                <c:pt idx="1194">
                  <c:v>5</c:v>
                </c:pt>
                <c:pt idx="1195">
                  <c:v>5</c:v>
                </c:pt>
                <c:pt idx="1196">
                  <c:v>5</c:v>
                </c:pt>
                <c:pt idx="1197">
                  <c:v>5</c:v>
                </c:pt>
                <c:pt idx="1198">
                  <c:v>5</c:v>
                </c:pt>
                <c:pt idx="1199">
                  <c:v>5</c:v>
                </c:pt>
                <c:pt idx="1200">
                  <c:v>5</c:v>
                </c:pt>
                <c:pt idx="1201">
                  <c:v>5</c:v>
                </c:pt>
                <c:pt idx="1202">
                  <c:v>5</c:v>
                </c:pt>
                <c:pt idx="1203">
                  <c:v>5</c:v>
                </c:pt>
                <c:pt idx="1204">
                  <c:v>5</c:v>
                </c:pt>
                <c:pt idx="1205">
                  <c:v>5</c:v>
                </c:pt>
                <c:pt idx="1206">
                  <c:v>5</c:v>
                </c:pt>
                <c:pt idx="1207">
                  <c:v>5</c:v>
                </c:pt>
                <c:pt idx="1208">
                  <c:v>5</c:v>
                </c:pt>
                <c:pt idx="1209">
                  <c:v>5</c:v>
                </c:pt>
                <c:pt idx="1210">
                  <c:v>5</c:v>
                </c:pt>
                <c:pt idx="1211">
                  <c:v>5</c:v>
                </c:pt>
                <c:pt idx="1212">
                  <c:v>5</c:v>
                </c:pt>
                <c:pt idx="1213">
                  <c:v>5</c:v>
                </c:pt>
                <c:pt idx="1214">
                  <c:v>5</c:v>
                </c:pt>
                <c:pt idx="1215">
                  <c:v>5</c:v>
                </c:pt>
                <c:pt idx="1216">
                  <c:v>5</c:v>
                </c:pt>
                <c:pt idx="1217">
                  <c:v>5</c:v>
                </c:pt>
                <c:pt idx="1218">
                  <c:v>5</c:v>
                </c:pt>
                <c:pt idx="1219">
                  <c:v>5</c:v>
                </c:pt>
                <c:pt idx="1220">
                  <c:v>5</c:v>
                </c:pt>
                <c:pt idx="1221">
                  <c:v>5</c:v>
                </c:pt>
                <c:pt idx="1222">
                  <c:v>5</c:v>
                </c:pt>
                <c:pt idx="1223">
                  <c:v>5</c:v>
                </c:pt>
                <c:pt idx="1224">
                  <c:v>5</c:v>
                </c:pt>
                <c:pt idx="1225">
                  <c:v>5</c:v>
                </c:pt>
                <c:pt idx="1226">
                  <c:v>5</c:v>
                </c:pt>
                <c:pt idx="1227">
                  <c:v>5</c:v>
                </c:pt>
                <c:pt idx="1228">
                  <c:v>5</c:v>
                </c:pt>
                <c:pt idx="1229">
                  <c:v>5</c:v>
                </c:pt>
                <c:pt idx="1230">
                  <c:v>5</c:v>
                </c:pt>
                <c:pt idx="1231">
                  <c:v>5</c:v>
                </c:pt>
                <c:pt idx="1232">
                  <c:v>5</c:v>
                </c:pt>
                <c:pt idx="1233">
                  <c:v>5</c:v>
                </c:pt>
                <c:pt idx="1234">
                  <c:v>5</c:v>
                </c:pt>
                <c:pt idx="1235">
                  <c:v>5</c:v>
                </c:pt>
                <c:pt idx="1236">
                  <c:v>5</c:v>
                </c:pt>
                <c:pt idx="1237">
                  <c:v>5</c:v>
                </c:pt>
                <c:pt idx="1238">
                  <c:v>5</c:v>
                </c:pt>
                <c:pt idx="1239">
                  <c:v>5</c:v>
                </c:pt>
                <c:pt idx="1240">
                  <c:v>5</c:v>
                </c:pt>
                <c:pt idx="1241">
                  <c:v>5</c:v>
                </c:pt>
                <c:pt idx="1242">
                  <c:v>5</c:v>
                </c:pt>
                <c:pt idx="1243">
                  <c:v>5</c:v>
                </c:pt>
                <c:pt idx="1244">
                  <c:v>5</c:v>
                </c:pt>
                <c:pt idx="1245">
                  <c:v>5</c:v>
                </c:pt>
                <c:pt idx="1246">
                  <c:v>5</c:v>
                </c:pt>
                <c:pt idx="1247">
                  <c:v>5</c:v>
                </c:pt>
                <c:pt idx="1248">
                  <c:v>5</c:v>
                </c:pt>
                <c:pt idx="1249">
                  <c:v>5</c:v>
                </c:pt>
                <c:pt idx="1250">
                  <c:v>5</c:v>
                </c:pt>
                <c:pt idx="1251">
                  <c:v>5</c:v>
                </c:pt>
                <c:pt idx="1252">
                  <c:v>5</c:v>
                </c:pt>
                <c:pt idx="1253">
                  <c:v>5</c:v>
                </c:pt>
                <c:pt idx="1254">
                  <c:v>5</c:v>
                </c:pt>
                <c:pt idx="1255">
                  <c:v>5</c:v>
                </c:pt>
                <c:pt idx="1256">
                  <c:v>5</c:v>
                </c:pt>
                <c:pt idx="1257">
                  <c:v>5</c:v>
                </c:pt>
                <c:pt idx="1258">
                  <c:v>5</c:v>
                </c:pt>
                <c:pt idx="1259">
                  <c:v>5</c:v>
                </c:pt>
                <c:pt idx="1260">
                  <c:v>5</c:v>
                </c:pt>
                <c:pt idx="1261">
                  <c:v>5</c:v>
                </c:pt>
                <c:pt idx="1262">
                  <c:v>5</c:v>
                </c:pt>
                <c:pt idx="1263">
                  <c:v>5</c:v>
                </c:pt>
                <c:pt idx="1264">
                  <c:v>5</c:v>
                </c:pt>
                <c:pt idx="1265">
                  <c:v>5</c:v>
                </c:pt>
                <c:pt idx="1266">
                  <c:v>5</c:v>
                </c:pt>
                <c:pt idx="1267">
                  <c:v>5</c:v>
                </c:pt>
                <c:pt idx="1268">
                  <c:v>5</c:v>
                </c:pt>
                <c:pt idx="1269">
                  <c:v>5</c:v>
                </c:pt>
                <c:pt idx="1270">
                  <c:v>5</c:v>
                </c:pt>
                <c:pt idx="1271">
                  <c:v>5</c:v>
                </c:pt>
                <c:pt idx="1272">
                  <c:v>5</c:v>
                </c:pt>
                <c:pt idx="1273">
                  <c:v>5</c:v>
                </c:pt>
                <c:pt idx="1274">
                  <c:v>5</c:v>
                </c:pt>
                <c:pt idx="1275">
                  <c:v>5</c:v>
                </c:pt>
                <c:pt idx="1276">
                  <c:v>5</c:v>
                </c:pt>
                <c:pt idx="1277">
                  <c:v>5</c:v>
                </c:pt>
                <c:pt idx="1278">
                  <c:v>5</c:v>
                </c:pt>
                <c:pt idx="1279">
                  <c:v>5</c:v>
                </c:pt>
                <c:pt idx="1280">
                  <c:v>5</c:v>
                </c:pt>
                <c:pt idx="1281">
                  <c:v>5</c:v>
                </c:pt>
                <c:pt idx="1282">
                  <c:v>5</c:v>
                </c:pt>
                <c:pt idx="1283">
                  <c:v>5</c:v>
                </c:pt>
                <c:pt idx="1284">
                  <c:v>5</c:v>
                </c:pt>
                <c:pt idx="1285">
                  <c:v>5</c:v>
                </c:pt>
                <c:pt idx="1286">
                  <c:v>6</c:v>
                </c:pt>
                <c:pt idx="1287">
                  <c:v>6</c:v>
                </c:pt>
                <c:pt idx="1288">
                  <c:v>6</c:v>
                </c:pt>
                <c:pt idx="1289">
                  <c:v>6</c:v>
                </c:pt>
                <c:pt idx="1290">
                  <c:v>6</c:v>
                </c:pt>
                <c:pt idx="1291">
                  <c:v>6</c:v>
                </c:pt>
                <c:pt idx="1292">
                  <c:v>6</c:v>
                </c:pt>
                <c:pt idx="1293">
                  <c:v>6</c:v>
                </c:pt>
                <c:pt idx="1294">
                  <c:v>6</c:v>
                </c:pt>
                <c:pt idx="1295">
                  <c:v>6</c:v>
                </c:pt>
                <c:pt idx="1296">
                  <c:v>6</c:v>
                </c:pt>
                <c:pt idx="1297">
                  <c:v>6</c:v>
                </c:pt>
                <c:pt idx="1298">
                  <c:v>6</c:v>
                </c:pt>
                <c:pt idx="1299">
                  <c:v>6</c:v>
                </c:pt>
                <c:pt idx="1300">
                  <c:v>6</c:v>
                </c:pt>
                <c:pt idx="1301">
                  <c:v>6</c:v>
                </c:pt>
                <c:pt idx="1302">
                  <c:v>6</c:v>
                </c:pt>
                <c:pt idx="1303">
                  <c:v>6</c:v>
                </c:pt>
                <c:pt idx="1304">
                  <c:v>6</c:v>
                </c:pt>
                <c:pt idx="1305">
                  <c:v>6</c:v>
                </c:pt>
                <c:pt idx="1306">
                  <c:v>6</c:v>
                </c:pt>
                <c:pt idx="1307">
                  <c:v>6</c:v>
                </c:pt>
                <c:pt idx="1308">
                  <c:v>6</c:v>
                </c:pt>
                <c:pt idx="1309">
                  <c:v>6</c:v>
                </c:pt>
                <c:pt idx="1310">
                  <c:v>6</c:v>
                </c:pt>
                <c:pt idx="1311">
                  <c:v>6</c:v>
                </c:pt>
                <c:pt idx="1312">
                  <c:v>6</c:v>
                </c:pt>
                <c:pt idx="1313">
                  <c:v>6</c:v>
                </c:pt>
                <c:pt idx="1314">
                  <c:v>6</c:v>
                </c:pt>
                <c:pt idx="1315">
                  <c:v>6</c:v>
                </c:pt>
                <c:pt idx="1316">
                  <c:v>6</c:v>
                </c:pt>
                <c:pt idx="1317">
                  <c:v>6</c:v>
                </c:pt>
                <c:pt idx="1318">
                  <c:v>6</c:v>
                </c:pt>
                <c:pt idx="1319">
                  <c:v>6</c:v>
                </c:pt>
                <c:pt idx="1320">
                  <c:v>6</c:v>
                </c:pt>
                <c:pt idx="1321">
                  <c:v>6</c:v>
                </c:pt>
                <c:pt idx="1322">
                  <c:v>6</c:v>
                </c:pt>
                <c:pt idx="1323">
                  <c:v>6</c:v>
                </c:pt>
                <c:pt idx="1324">
                  <c:v>6</c:v>
                </c:pt>
                <c:pt idx="1325">
                  <c:v>6</c:v>
                </c:pt>
                <c:pt idx="1326">
                  <c:v>6</c:v>
                </c:pt>
                <c:pt idx="1327">
                  <c:v>6</c:v>
                </c:pt>
                <c:pt idx="1328">
                  <c:v>6</c:v>
                </c:pt>
                <c:pt idx="1329">
                  <c:v>6</c:v>
                </c:pt>
                <c:pt idx="1330">
                  <c:v>6</c:v>
                </c:pt>
                <c:pt idx="1331">
                  <c:v>6</c:v>
                </c:pt>
                <c:pt idx="1332">
                  <c:v>6</c:v>
                </c:pt>
                <c:pt idx="1333">
                  <c:v>6</c:v>
                </c:pt>
                <c:pt idx="1334">
                  <c:v>6</c:v>
                </c:pt>
                <c:pt idx="1335">
                  <c:v>6</c:v>
                </c:pt>
                <c:pt idx="1336">
                  <c:v>6</c:v>
                </c:pt>
                <c:pt idx="1337">
                  <c:v>6</c:v>
                </c:pt>
                <c:pt idx="1338">
                  <c:v>6</c:v>
                </c:pt>
                <c:pt idx="1339">
                  <c:v>6</c:v>
                </c:pt>
                <c:pt idx="1340">
                  <c:v>6</c:v>
                </c:pt>
                <c:pt idx="1341">
                  <c:v>6</c:v>
                </c:pt>
                <c:pt idx="1342">
                  <c:v>6</c:v>
                </c:pt>
                <c:pt idx="1343">
                  <c:v>6</c:v>
                </c:pt>
                <c:pt idx="1344">
                  <c:v>6</c:v>
                </c:pt>
                <c:pt idx="1345">
                  <c:v>6</c:v>
                </c:pt>
                <c:pt idx="1346">
                  <c:v>6</c:v>
                </c:pt>
                <c:pt idx="1347">
                  <c:v>6</c:v>
                </c:pt>
                <c:pt idx="1348">
                  <c:v>6</c:v>
                </c:pt>
                <c:pt idx="1349">
                  <c:v>6</c:v>
                </c:pt>
                <c:pt idx="1350">
                  <c:v>6</c:v>
                </c:pt>
                <c:pt idx="1351">
                  <c:v>6</c:v>
                </c:pt>
                <c:pt idx="1352">
                  <c:v>6</c:v>
                </c:pt>
                <c:pt idx="1353">
                  <c:v>6</c:v>
                </c:pt>
                <c:pt idx="1354">
                  <c:v>6</c:v>
                </c:pt>
                <c:pt idx="1355">
                  <c:v>6</c:v>
                </c:pt>
                <c:pt idx="1356">
                  <c:v>6</c:v>
                </c:pt>
                <c:pt idx="1357">
                  <c:v>6</c:v>
                </c:pt>
                <c:pt idx="1358">
                  <c:v>6</c:v>
                </c:pt>
                <c:pt idx="1359">
                  <c:v>6</c:v>
                </c:pt>
                <c:pt idx="1360">
                  <c:v>6</c:v>
                </c:pt>
                <c:pt idx="1361">
                  <c:v>6</c:v>
                </c:pt>
                <c:pt idx="1362">
                  <c:v>6</c:v>
                </c:pt>
                <c:pt idx="1363">
                  <c:v>6</c:v>
                </c:pt>
                <c:pt idx="1364">
                  <c:v>6</c:v>
                </c:pt>
                <c:pt idx="1365">
                  <c:v>6</c:v>
                </c:pt>
                <c:pt idx="1366">
                  <c:v>6</c:v>
                </c:pt>
                <c:pt idx="1367">
                  <c:v>6</c:v>
                </c:pt>
                <c:pt idx="1368">
                  <c:v>6</c:v>
                </c:pt>
                <c:pt idx="1369">
                  <c:v>6</c:v>
                </c:pt>
                <c:pt idx="1370">
                  <c:v>6</c:v>
                </c:pt>
                <c:pt idx="1371">
                  <c:v>6</c:v>
                </c:pt>
                <c:pt idx="1372">
                  <c:v>6</c:v>
                </c:pt>
                <c:pt idx="1373">
                  <c:v>6</c:v>
                </c:pt>
                <c:pt idx="1374">
                  <c:v>6</c:v>
                </c:pt>
                <c:pt idx="1375">
                  <c:v>6</c:v>
                </c:pt>
                <c:pt idx="1376">
                  <c:v>6</c:v>
                </c:pt>
                <c:pt idx="1377">
                  <c:v>6</c:v>
                </c:pt>
                <c:pt idx="1378">
                  <c:v>6</c:v>
                </c:pt>
                <c:pt idx="1379">
                  <c:v>6</c:v>
                </c:pt>
                <c:pt idx="1380">
                  <c:v>6</c:v>
                </c:pt>
                <c:pt idx="1381">
                  <c:v>6</c:v>
                </c:pt>
                <c:pt idx="1382">
                  <c:v>6</c:v>
                </c:pt>
                <c:pt idx="1383">
                  <c:v>6</c:v>
                </c:pt>
                <c:pt idx="1384">
                  <c:v>6</c:v>
                </c:pt>
                <c:pt idx="1385">
                  <c:v>6</c:v>
                </c:pt>
                <c:pt idx="1386">
                  <c:v>6</c:v>
                </c:pt>
                <c:pt idx="1387">
                  <c:v>6</c:v>
                </c:pt>
                <c:pt idx="1388">
                  <c:v>6</c:v>
                </c:pt>
                <c:pt idx="1389">
                  <c:v>6</c:v>
                </c:pt>
                <c:pt idx="1390">
                  <c:v>6</c:v>
                </c:pt>
                <c:pt idx="1391">
                  <c:v>6</c:v>
                </c:pt>
                <c:pt idx="1392">
                  <c:v>6</c:v>
                </c:pt>
                <c:pt idx="1393">
                  <c:v>6</c:v>
                </c:pt>
                <c:pt idx="1394">
                  <c:v>6</c:v>
                </c:pt>
                <c:pt idx="1395">
                  <c:v>6</c:v>
                </c:pt>
                <c:pt idx="1396">
                  <c:v>6</c:v>
                </c:pt>
                <c:pt idx="1397">
                  <c:v>6</c:v>
                </c:pt>
                <c:pt idx="1398">
                  <c:v>6</c:v>
                </c:pt>
                <c:pt idx="1399">
                  <c:v>6</c:v>
                </c:pt>
                <c:pt idx="1400">
                  <c:v>6</c:v>
                </c:pt>
                <c:pt idx="1401">
                  <c:v>6</c:v>
                </c:pt>
                <c:pt idx="1402">
                  <c:v>6</c:v>
                </c:pt>
                <c:pt idx="1403">
                  <c:v>6</c:v>
                </c:pt>
                <c:pt idx="1404">
                  <c:v>6</c:v>
                </c:pt>
                <c:pt idx="1405">
                  <c:v>6</c:v>
                </c:pt>
                <c:pt idx="1406">
                  <c:v>6</c:v>
                </c:pt>
                <c:pt idx="1407">
                  <c:v>6</c:v>
                </c:pt>
                <c:pt idx="1408">
                  <c:v>6</c:v>
                </c:pt>
                <c:pt idx="1409">
                  <c:v>6</c:v>
                </c:pt>
                <c:pt idx="1410">
                  <c:v>6</c:v>
                </c:pt>
                <c:pt idx="1411">
                  <c:v>6</c:v>
                </c:pt>
                <c:pt idx="1412">
                  <c:v>6</c:v>
                </c:pt>
                <c:pt idx="1413">
                  <c:v>6</c:v>
                </c:pt>
                <c:pt idx="1414">
                  <c:v>6</c:v>
                </c:pt>
                <c:pt idx="1415">
                  <c:v>6</c:v>
                </c:pt>
                <c:pt idx="1416">
                  <c:v>6</c:v>
                </c:pt>
                <c:pt idx="1417">
                  <c:v>6</c:v>
                </c:pt>
                <c:pt idx="1418">
                  <c:v>6</c:v>
                </c:pt>
                <c:pt idx="1419">
                  <c:v>6</c:v>
                </c:pt>
                <c:pt idx="1420">
                  <c:v>6</c:v>
                </c:pt>
                <c:pt idx="1421">
                  <c:v>6</c:v>
                </c:pt>
                <c:pt idx="1422">
                  <c:v>6</c:v>
                </c:pt>
                <c:pt idx="1423">
                  <c:v>6</c:v>
                </c:pt>
                <c:pt idx="1424">
                  <c:v>6</c:v>
                </c:pt>
                <c:pt idx="1425">
                  <c:v>6</c:v>
                </c:pt>
                <c:pt idx="1426">
                  <c:v>6</c:v>
                </c:pt>
                <c:pt idx="1427">
                  <c:v>6</c:v>
                </c:pt>
                <c:pt idx="1428">
                  <c:v>6</c:v>
                </c:pt>
                <c:pt idx="1429">
                  <c:v>6</c:v>
                </c:pt>
                <c:pt idx="1430">
                  <c:v>6</c:v>
                </c:pt>
                <c:pt idx="1431">
                  <c:v>6</c:v>
                </c:pt>
                <c:pt idx="1432">
                  <c:v>6</c:v>
                </c:pt>
                <c:pt idx="1433">
                  <c:v>6</c:v>
                </c:pt>
                <c:pt idx="1434">
                  <c:v>6</c:v>
                </c:pt>
                <c:pt idx="1435">
                  <c:v>6</c:v>
                </c:pt>
                <c:pt idx="1436">
                  <c:v>6</c:v>
                </c:pt>
                <c:pt idx="1437">
                  <c:v>6</c:v>
                </c:pt>
                <c:pt idx="1438">
                  <c:v>6</c:v>
                </c:pt>
                <c:pt idx="1439">
                  <c:v>6</c:v>
                </c:pt>
                <c:pt idx="1440">
                  <c:v>6</c:v>
                </c:pt>
                <c:pt idx="1441">
                  <c:v>6</c:v>
                </c:pt>
                <c:pt idx="1442">
                  <c:v>6</c:v>
                </c:pt>
                <c:pt idx="1443">
                  <c:v>6</c:v>
                </c:pt>
                <c:pt idx="1444">
                  <c:v>6</c:v>
                </c:pt>
                <c:pt idx="1445">
                  <c:v>6</c:v>
                </c:pt>
                <c:pt idx="1446">
                  <c:v>6</c:v>
                </c:pt>
                <c:pt idx="1447">
                  <c:v>6</c:v>
                </c:pt>
                <c:pt idx="1448">
                  <c:v>6</c:v>
                </c:pt>
                <c:pt idx="1449">
                  <c:v>6</c:v>
                </c:pt>
                <c:pt idx="1450">
                  <c:v>6</c:v>
                </c:pt>
                <c:pt idx="1451">
                  <c:v>6</c:v>
                </c:pt>
                <c:pt idx="1452">
                  <c:v>6</c:v>
                </c:pt>
                <c:pt idx="1453">
                  <c:v>6</c:v>
                </c:pt>
                <c:pt idx="1454">
                  <c:v>6</c:v>
                </c:pt>
                <c:pt idx="1455">
                  <c:v>6</c:v>
                </c:pt>
                <c:pt idx="1456">
                  <c:v>6</c:v>
                </c:pt>
                <c:pt idx="1457">
                  <c:v>6</c:v>
                </c:pt>
                <c:pt idx="1458">
                  <c:v>6</c:v>
                </c:pt>
                <c:pt idx="1459">
                  <c:v>6</c:v>
                </c:pt>
                <c:pt idx="1460">
                  <c:v>6</c:v>
                </c:pt>
                <c:pt idx="1461">
                  <c:v>6</c:v>
                </c:pt>
                <c:pt idx="1462">
                  <c:v>6</c:v>
                </c:pt>
                <c:pt idx="1463">
                  <c:v>6</c:v>
                </c:pt>
                <c:pt idx="1464">
                  <c:v>6</c:v>
                </c:pt>
                <c:pt idx="1465">
                  <c:v>6</c:v>
                </c:pt>
                <c:pt idx="1466">
                  <c:v>6</c:v>
                </c:pt>
                <c:pt idx="1467">
                  <c:v>6</c:v>
                </c:pt>
                <c:pt idx="1468">
                  <c:v>6</c:v>
                </c:pt>
                <c:pt idx="1469">
                  <c:v>6</c:v>
                </c:pt>
                <c:pt idx="1470">
                  <c:v>6</c:v>
                </c:pt>
                <c:pt idx="1471">
                  <c:v>6</c:v>
                </c:pt>
                <c:pt idx="1472">
                  <c:v>6</c:v>
                </c:pt>
                <c:pt idx="1473">
                  <c:v>7</c:v>
                </c:pt>
                <c:pt idx="1474">
                  <c:v>7</c:v>
                </c:pt>
                <c:pt idx="1475">
                  <c:v>7</c:v>
                </c:pt>
                <c:pt idx="1476">
                  <c:v>7</c:v>
                </c:pt>
                <c:pt idx="1477">
                  <c:v>7</c:v>
                </c:pt>
                <c:pt idx="1478">
                  <c:v>7</c:v>
                </c:pt>
                <c:pt idx="1479">
                  <c:v>7</c:v>
                </c:pt>
                <c:pt idx="1480">
                  <c:v>7</c:v>
                </c:pt>
                <c:pt idx="1481">
                  <c:v>7</c:v>
                </c:pt>
                <c:pt idx="1482">
                  <c:v>7</c:v>
                </c:pt>
                <c:pt idx="1483">
                  <c:v>7</c:v>
                </c:pt>
                <c:pt idx="1484">
                  <c:v>7</c:v>
                </c:pt>
                <c:pt idx="1485">
                  <c:v>7</c:v>
                </c:pt>
                <c:pt idx="1486">
                  <c:v>7</c:v>
                </c:pt>
                <c:pt idx="1487">
                  <c:v>7</c:v>
                </c:pt>
                <c:pt idx="1488">
                  <c:v>7</c:v>
                </c:pt>
                <c:pt idx="1489">
                  <c:v>7</c:v>
                </c:pt>
                <c:pt idx="1490">
                  <c:v>7</c:v>
                </c:pt>
                <c:pt idx="1491">
                  <c:v>7</c:v>
                </c:pt>
                <c:pt idx="1492">
                  <c:v>7</c:v>
                </c:pt>
                <c:pt idx="1493">
                  <c:v>7</c:v>
                </c:pt>
                <c:pt idx="1494">
                  <c:v>7</c:v>
                </c:pt>
                <c:pt idx="1495">
                  <c:v>7</c:v>
                </c:pt>
                <c:pt idx="1496">
                  <c:v>7</c:v>
                </c:pt>
                <c:pt idx="1497">
                  <c:v>7</c:v>
                </c:pt>
                <c:pt idx="1498">
                  <c:v>7</c:v>
                </c:pt>
                <c:pt idx="1499">
                  <c:v>7</c:v>
                </c:pt>
                <c:pt idx="1500">
                  <c:v>7</c:v>
                </c:pt>
                <c:pt idx="1501">
                  <c:v>7</c:v>
                </c:pt>
                <c:pt idx="1502">
                  <c:v>7</c:v>
                </c:pt>
                <c:pt idx="1503">
                  <c:v>7</c:v>
                </c:pt>
                <c:pt idx="1504">
                  <c:v>7</c:v>
                </c:pt>
                <c:pt idx="1505">
                  <c:v>7</c:v>
                </c:pt>
                <c:pt idx="1506">
                  <c:v>7</c:v>
                </c:pt>
                <c:pt idx="1507">
                  <c:v>7</c:v>
                </c:pt>
                <c:pt idx="1508">
                  <c:v>7</c:v>
                </c:pt>
                <c:pt idx="1509">
                  <c:v>7</c:v>
                </c:pt>
                <c:pt idx="1510">
                  <c:v>7</c:v>
                </c:pt>
                <c:pt idx="1511">
                  <c:v>7</c:v>
                </c:pt>
                <c:pt idx="1512">
                  <c:v>7</c:v>
                </c:pt>
                <c:pt idx="1513">
                  <c:v>7</c:v>
                </c:pt>
                <c:pt idx="1514">
                  <c:v>7</c:v>
                </c:pt>
                <c:pt idx="1515">
                  <c:v>7</c:v>
                </c:pt>
                <c:pt idx="1516">
                  <c:v>7</c:v>
                </c:pt>
                <c:pt idx="1517">
                  <c:v>7</c:v>
                </c:pt>
                <c:pt idx="1518">
                  <c:v>7</c:v>
                </c:pt>
                <c:pt idx="1519">
                  <c:v>7</c:v>
                </c:pt>
                <c:pt idx="1520">
                  <c:v>7</c:v>
                </c:pt>
                <c:pt idx="1521">
                  <c:v>7</c:v>
                </c:pt>
                <c:pt idx="1522">
                  <c:v>7</c:v>
                </c:pt>
                <c:pt idx="1523">
                  <c:v>7</c:v>
                </c:pt>
                <c:pt idx="1524">
                  <c:v>7</c:v>
                </c:pt>
                <c:pt idx="1525">
                  <c:v>7</c:v>
                </c:pt>
                <c:pt idx="1526">
                  <c:v>7</c:v>
                </c:pt>
                <c:pt idx="1527">
                  <c:v>7</c:v>
                </c:pt>
                <c:pt idx="1528">
                  <c:v>7</c:v>
                </c:pt>
                <c:pt idx="1529">
                  <c:v>7</c:v>
                </c:pt>
                <c:pt idx="1530">
                  <c:v>7</c:v>
                </c:pt>
                <c:pt idx="1531">
                  <c:v>7</c:v>
                </c:pt>
                <c:pt idx="1532">
                  <c:v>7</c:v>
                </c:pt>
                <c:pt idx="1533">
                  <c:v>7</c:v>
                </c:pt>
                <c:pt idx="1534">
                  <c:v>7</c:v>
                </c:pt>
                <c:pt idx="1535">
                  <c:v>7</c:v>
                </c:pt>
                <c:pt idx="1536">
                  <c:v>7</c:v>
                </c:pt>
                <c:pt idx="1537">
                  <c:v>7</c:v>
                </c:pt>
                <c:pt idx="1538">
                  <c:v>7</c:v>
                </c:pt>
                <c:pt idx="1539">
                  <c:v>7</c:v>
                </c:pt>
                <c:pt idx="1540">
                  <c:v>7</c:v>
                </c:pt>
                <c:pt idx="1541">
                  <c:v>7</c:v>
                </c:pt>
                <c:pt idx="1542">
                  <c:v>7</c:v>
                </c:pt>
                <c:pt idx="1543">
                  <c:v>7</c:v>
                </c:pt>
                <c:pt idx="1544">
                  <c:v>7</c:v>
                </c:pt>
                <c:pt idx="1545">
                  <c:v>7</c:v>
                </c:pt>
                <c:pt idx="1546">
                  <c:v>7</c:v>
                </c:pt>
                <c:pt idx="1547">
                  <c:v>7</c:v>
                </c:pt>
                <c:pt idx="1548">
                  <c:v>7</c:v>
                </c:pt>
                <c:pt idx="1549">
                  <c:v>7</c:v>
                </c:pt>
                <c:pt idx="1550">
                  <c:v>7</c:v>
                </c:pt>
                <c:pt idx="1551">
                  <c:v>7</c:v>
                </c:pt>
                <c:pt idx="1552">
                  <c:v>7</c:v>
                </c:pt>
                <c:pt idx="1553">
                  <c:v>7</c:v>
                </c:pt>
                <c:pt idx="1554">
                  <c:v>7</c:v>
                </c:pt>
                <c:pt idx="1555">
                  <c:v>7</c:v>
                </c:pt>
                <c:pt idx="1556">
                  <c:v>7</c:v>
                </c:pt>
                <c:pt idx="1557">
                  <c:v>7</c:v>
                </c:pt>
                <c:pt idx="1558">
                  <c:v>7</c:v>
                </c:pt>
                <c:pt idx="1559">
                  <c:v>7</c:v>
                </c:pt>
                <c:pt idx="1560">
                  <c:v>7</c:v>
                </c:pt>
                <c:pt idx="1561">
                  <c:v>7</c:v>
                </c:pt>
                <c:pt idx="1562">
                  <c:v>7</c:v>
                </c:pt>
                <c:pt idx="1563">
                  <c:v>7</c:v>
                </c:pt>
                <c:pt idx="1564">
                  <c:v>7</c:v>
                </c:pt>
                <c:pt idx="1565">
                  <c:v>7</c:v>
                </c:pt>
                <c:pt idx="1566">
                  <c:v>7</c:v>
                </c:pt>
                <c:pt idx="1567">
                  <c:v>7</c:v>
                </c:pt>
                <c:pt idx="1568">
                  <c:v>7</c:v>
                </c:pt>
                <c:pt idx="1569">
                  <c:v>7</c:v>
                </c:pt>
                <c:pt idx="1570">
                  <c:v>7</c:v>
                </c:pt>
                <c:pt idx="1571">
                  <c:v>7</c:v>
                </c:pt>
                <c:pt idx="1572">
                  <c:v>7</c:v>
                </c:pt>
                <c:pt idx="1573">
                  <c:v>7</c:v>
                </c:pt>
                <c:pt idx="1574">
                  <c:v>7</c:v>
                </c:pt>
                <c:pt idx="1575">
                  <c:v>7</c:v>
                </c:pt>
                <c:pt idx="1576">
                  <c:v>7</c:v>
                </c:pt>
                <c:pt idx="1577">
                  <c:v>7</c:v>
                </c:pt>
                <c:pt idx="1578">
                  <c:v>7</c:v>
                </c:pt>
                <c:pt idx="1579">
                  <c:v>7</c:v>
                </c:pt>
                <c:pt idx="1580">
                  <c:v>7</c:v>
                </c:pt>
                <c:pt idx="1581">
                  <c:v>7</c:v>
                </c:pt>
                <c:pt idx="1582">
                  <c:v>7</c:v>
                </c:pt>
                <c:pt idx="1583">
                  <c:v>7</c:v>
                </c:pt>
                <c:pt idx="1584">
                  <c:v>7</c:v>
                </c:pt>
                <c:pt idx="1585">
                  <c:v>7</c:v>
                </c:pt>
                <c:pt idx="1586">
                  <c:v>7</c:v>
                </c:pt>
                <c:pt idx="1587">
                  <c:v>7</c:v>
                </c:pt>
                <c:pt idx="1588">
                  <c:v>7</c:v>
                </c:pt>
                <c:pt idx="1589">
                  <c:v>7</c:v>
                </c:pt>
                <c:pt idx="1590">
                  <c:v>7</c:v>
                </c:pt>
                <c:pt idx="1591">
                  <c:v>7</c:v>
                </c:pt>
                <c:pt idx="1592">
                  <c:v>7</c:v>
                </c:pt>
                <c:pt idx="1593">
                  <c:v>7</c:v>
                </c:pt>
                <c:pt idx="1594">
                  <c:v>7</c:v>
                </c:pt>
                <c:pt idx="1595">
                  <c:v>7</c:v>
                </c:pt>
                <c:pt idx="1596">
                  <c:v>7</c:v>
                </c:pt>
                <c:pt idx="1597">
                  <c:v>7</c:v>
                </c:pt>
                <c:pt idx="1598">
                  <c:v>7</c:v>
                </c:pt>
                <c:pt idx="1599">
                  <c:v>7</c:v>
                </c:pt>
                <c:pt idx="1600">
                  <c:v>7</c:v>
                </c:pt>
                <c:pt idx="1601">
                  <c:v>7</c:v>
                </c:pt>
                <c:pt idx="1602">
                  <c:v>7</c:v>
                </c:pt>
                <c:pt idx="1603">
                  <c:v>7</c:v>
                </c:pt>
                <c:pt idx="1604">
                  <c:v>7</c:v>
                </c:pt>
                <c:pt idx="1605">
                  <c:v>7</c:v>
                </c:pt>
                <c:pt idx="1606">
                  <c:v>7</c:v>
                </c:pt>
                <c:pt idx="1607">
                  <c:v>7</c:v>
                </c:pt>
                <c:pt idx="1608">
                  <c:v>8</c:v>
                </c:pt>
                <c:pt idx="1609">
                  <c:v>8</c:v>
                </c:pt>
                <c:pt idx="1610">
                  <c:v>8</c:v>
                </c:pt>
                <c:pt idx="1611">
                  <c:v>8</c:v>
                </c:pt>
                <c:pt idx="1612">
                  <c:v>8</c:v>
                </c:pt>
                <c:pt idx="1613">
                  <c:v>8</c:v>
                </c:pt>
                <c:pt idx="1614">
                  <c:v>8</c:v>
                </c:pt>
                <c:pt idx="1615">
                  <c:v>8</c:v>
                </c:pt>
                <c:pt idx="1616">
                  <c:v>8</c:v>
                </c:pt>
                <c:pt idx="1617">
                  <c:v>8</c:v>
                </c:pt>
                <c:pt idx="1618">
                  <c:v>8</c:v>
                </c:pt>
                <c:pt idx="1619">
                  <c:v>8</c:v>
                </c:pt>
                <c:pt idx="1620">
                  <c:v>8</c:v>
                </c:pt>
                <c:pt idx="1621">
                  <c:v>8</c:v>
                </c:pt>
                <c:pt idx="1622">
                  <c:v>8</c:v>
                </c:pt>
                <c:pt idx="1623">
                  <c:v>8</c:v>
                </c:pt>
                <c:pt idx="1624">
                  <c:v>8</c:v>
                </c:pt>
                <c:pt idx="1625">
                  <c:v>8</c:v>
                </c:pt>
                <c:pt idx="1626">
                  <c:v>8</c:v>
                </c:pt>
                <c:pt idx="1627">
                  <c:v>8</c:v>
                </c:pt>
                <c:pt idx="1628">
                  <c:v>8</c:v>
                </c:pt>
                <c:pt idx="1629">
                  <c:v>8</c:v>
                </c:pt>
                <c:pt idx="1630">
                  <c:v>8</c:v>
                </c:pt>
                <c:pt idx="1631">
                  <c:v>8</c:v>
                </c:pt>
                <c:pt idx="1632">
                  <c:v>8</c:v>
                </c:pt>
                <c:pt idx="1633">
                  <c:v>8</c:v>
                </c:pt>
                <c:pt idx="1634">
                  <c:v>8</c:v>
                </c:pt>
                <c:pt idx="1635">
                  <c:v>8</c:v>
                </c:pt>
                <c:pt idx="1636">
                  <c:v>8</c:v>
                </c:pt>
                <c:pt idx="1637">
                  <c:v>8</c:v>
                </c:pt>
                <c:pt idx="1638">
                  <c:v>8</c:v>
                </c:pt>
                <c:pt idx="1639">
                  <c:v>8</c:v>
                </c:pt>
                <c:pt idx="1640">
                  <c:v>8</c:v>
                </c:pt>
                <c:pt idx="1641">
                  <c:v>8</c:v>
                </c:pt>
                <c:pt idx="1642">
                  <c:v>8</c:v>
                </c:pt>
                <c:pt idx="1643">
                  <c:v>8</c:v>
                </c:pt>
                <c:pt idx="1644">
                  <c:v>8</c:v>
                </c:pt>
                <c:pt idx="1645">
                  <c:v>8</c:v>
                </c:pt>
                <c:pt idx="1646">
                  <c:v>8</c:v>
                </c:pt>
                <c:pt idx="1647">
                  <c:v>8</c:v>
                </c:pt>
                <c:pt idx="1648">
                  <c:v>8</c:v>
                </c:pt>
                <c:pt idx="1649">
                  <c:v>8</c:v>
                </c:pt>
                <c:pt idx="1650">
                  <c:v>8</c:v>
                </c:pt>
                <c:pt idx="1651">
                  <c:v>8</c:v>
                </c:pt>
                <c:pt idx="1652">
                  <c:v>8</c:v>
                </c:pt>
                <c:pt idx="1653">
                  <c:v>8</c:v>
                </c:pt>
                <c:pt idx="1654">
                  <c:v>8</c:v>
                </c:pt>
                <c:pt idx="1655">
                  <c:v>8</c:v>
                </c:pt>
                <c:pt idx="1656">
                  <c:v>8</c:v>
                </c:pt>
                <c:pt idx="1657">
                  <c:v>8</c:v>
                </c:pt>
                <c:pt idx="1658">
                  <c:v>8</c:v>
                </c:pt>
                <c:pt idx="1659">
                  <c:v>8</c:v>
                </c:pt>
                <c:pt idx="1660">
                  <c:v>8</c:v>
                </c:pt>
                <c:pt idx="1661">
                  <c:v>8</c:v>
                </c:pt>
                <c:pt idx="1662">
                  <c:v>8</c:v>
                </c:pt>
                <c:pt idx="1663">
                  <c:v>8</c:v>
                </c:pt>
                <c:pt idx="1664">
                  <c:v>8</c:v>
                </c:pt>
                <c:pt idx="1665">
                  <c:v>8</c:v>
                </c:pt>
                <c:pt idx="1666">
                  <c:v>8</c:v>
                </c:pt>
                <c:pt idx="1667">
                  <c:v>8</c:v>
                </c:pt>
                <c:pt idx="1668">
                  <c:v>8</c:v>
                </c:pt>
                <c:pt idx="1669">
                  <c:v>8</c:v>
                </c:pt>
                <c:pt idx="1670">
                  <c:v>8</c:v>
                </c:pt>
                <c:pt idx="1671">
                  <c:v>8</c:v>
                </c:pt>
                <c:pt idx="1672">
                  <c:v>8</c:v>
                </c:pt>
                <c:pt idx="1673">
                  <c:v>8</c:v>
                </c:pt>
                <c:pt idx="1674">
                  <c:v>8</c:v>
                </c:pt>
                <c:pt idx="1675">
                  <c:v>8</c:v>
                </c:pt>
                <c:pt idx="1676">
                  <c:v>8</c:v>
                </c:pt>
                <c:pt idx="1677">
                  <c:v>8</c:v>
                </c:pt>
                <c:pt idx="1678">
                  <c:v>8</c:v>
                </c:pt>
                <c:pt idx="1679">
                  <c:v>8</c:v>
                </c:pt>
                <c:pt idx="1680">
                  <c:v>8</c:v>
                </c:pt>
                <c:pt idx="1681">
                  <c:v>8</c:v>
                </c:pt>
                <c:pt idx="1682">
                  <c:v>8</c:v>
                </c:pt>
                <c:pt idx="1683">
                  <c:v>8</c:v>
                </c:pt>
                <c:pt idx="1684">
                  <c:v>8</c:v>
                </c:pt>
                <c:pt idx="1685">
                  <c:v>8</c:v>
                </c:pt>
                <c:pt idx="1686">
                  <c:v>8</c:v>
                </c:pt>
                <c:pt idx="1687">
                  <c:v>8</c:v>
                </c:pt>
                <c:pt idx="1688">
                  <c:v>8</c:v>
                </c:pt>
                <c:pt idx="1689">
                  <c:v>8</c:v>
                </c:pt>
                <c:pt idx="1690">
                  <c:v>8</c:v>
                </c:pt>
                <c:pt idx="1691">
                  <c:v>8</c:v>
                </c:pt>
                <c:pt idx="1692">
                  <c:v>8</c:v>
                </c:pt>
                <c:pt idx="1693">
                  <c:v>8</c:v>
                </c:pt>
                <c:pt idx="1694">
                  <c:v>8</c:v>
                </c:pt>
                <c:pt idx="1695">
                  <c:v>8</c:v>
                </c:pt>
                <c:pt idx="1696">
                  <c:v>8</c:v>
                </c:pt>
                <c:pt idx="1697">
                  <c:v>8</c:v>
                </c:pt>
                <c:pt idx="1698">
                  <c:v>8</c:v>
                </c:pt>
                <c:pt idx="1699">
                  <c:v>8</c:v>
                </c:pt>
                <c:pt idx="1700">
                  <c:v>8</c:v>
                </c:pt>
                <c:pt idx="1701">
                  <c:v>8</c:v>
                </c:pt>
                <c:pt idx="1702">
                  <c:v>8</c:v>
                </c:pt>
                <c:pt idx="1703">
                  <c:v>8</c:v>
                </c:pt>
                <c:pt idx="1704">
                  <c:v>8</c:v>
                </c:pt>
                <c:pt idx="1705">
                  <c:v>8</c:v>
                </c:pt>
                <c:pt idx="1706">
                  <c:v>8</c:v>
                </c:pt>
                <c:pt idx="1707">
                  <c:v>8</c:v>
                </c:pt>
                <c:pt idx="1708">
                  <c:v>8</c:v>
                </c:pt>
                <c:pt idx="1709">
                  <c:v>8</c:v>
                </c:pt>
                <c:pt idx="1710">
                  <c:v>8</c:v>
                </c:pt>
                <c:pt idx="1711">
                  <c:v>8</c:v>
                </c:pt>
                <c:pt idx="1712">
                  <c:v>8</c:v>
                </c:pt>
                <c:pt idx="1713">
                  <c:v>8</c:v>
                </c:pt>
                <c:pt idx="1714">
                  <c:v>8</c:v>
                </c:pt>
                <c:pt idx="1715">
                  <c:v>8</c:v>
                </c:pt>
                <c:pt idx="1716">
                  <c:v>8</c:v>
                </c:pt>
                <c:pt idx="1717">
                  <c:v>8</c:v>
                </c:pt>
                <c:pt idx="1718">
                  <c:v>8</c:v>
                </c:pt>
                <c:pt idx="1719">
                  <c:v>8</c:v>
                </c:pt>
                <c:pt idx="1720">
                  <c:v>8</c:v>
                </c:pt>
                <c:pt idx="1721">
                  <c:v>8</c:v>
                </c:pt>
                <c:pt idx="1722">
                  <c:v>8</c:v>
                </c:pt>
                <c:pt idx="1723">
                  <c:v>8</c:v>
                </c:pt>
                <c:pt idx="1724">
                  <c:v>8</c:v>
                </c:pt>
                <c:pt idx="1725">
                  <c:v>8</c:v>
                </c:pt>
                <c:pt idx="1726">
                  <c:v>8</c:v>
                </c:pt>
                <c:pt idx="1727">
                  <c:v>8</c:v>
                </c:pt>
                <c:pt idx="1728">
                  <c:v>8</c:v>
                </c:pt>
                <c:pt idx="1729">
                  <c:v>8</c:v>
                </c:pt>
                <c:pt idx="1730">
                  <c:v>8</c:v>
                </c:pt>
                <c:pt idx="1731">
                  <c:v>8</c:v>
                </c:pt>
                <c:pt idx="1732">
                  <c:v>8</c:v>
                </c:pt>
                <c:pt idx="1733">
                  <c:v>8</c:v>
                </c:pt>
                <c:pt idx="1734">
                  <c:v>8</c:v>
                </c:pt>
                <c:pt idx="1735">
                  <c:v>8</c:v>
                </c:pt>
                <c:pt idx="1736">
                  <c:v>8</c:v>
                </c:pt>
                <c:pt idx="1737">
                  <c:v>8</c:v>
                </c:pt>
                <c:pt idx="1738">
                  <c:v>8</c:v>
                </c:pt>
                <c:pt idx="1739">
                  <c:v>8</c:v>
                </c:pt>
                <c:pt idx="1740">
                  <c:v>8</c:v>
                </c:pt>
                <c:pt idx="1741">
                  <c:v>8</c:v>
                </c:pt>
                <c:pt idx="1742">
                  <c:v>8</c:v>
                </c:pt>
                <c:pt idx="1743">
                  <c:v>8</c:v>
                </c:pt>
                <c:pt idx="1744">
                  <c:v>8</c:v>
                </c:pt>
                <c:pt idx="1745">
                  <c:v>8</c:v>
                </c:pt>
                <c:pt idx="1746">
                  <c:v>8</c:v>
                </c:pt>
                <c:pt idx="1747">
                  <c:v>8</c:v>
                </c:pt>
                <c:pt idx="1748">
                  <c:v>8</c:v>
                </c:pt>
                <c:pt idx="1749">
                  <c:v>8</c:v>
                </c:pt>
                <c:pt idx="1750">
                  <c:v>8</c:v>
                </c:pt>
                <c:pt idx="1751">
                  <c:v>8</c:v>
                </c:pt>
                <c:pt idx="1752">
                  <c:v>8</c:v>
                </c:pt>
                <c:pt idx="1753">
                  <c:v>8</c:v>
                </c:pt>
                <c:pt idx="1754">
                  <c:v>8</c:v>
                </c:pt>
                <c:pt idx="1755">
                  <c:v>8</c:v>
                </c:pt>
                <c:pt idx="1756">
                  <c:v>8</c:v>
                </c:pt>
                <c:pt idx="1757">
                  <c:v>8</c:v>
                </c:pt>
                <c:pt idx="1758">
                  <c:v>8</c:v>
                </c:pt>
                <c:pt idx="1759">
                  <c:v>8</c:v>
                </c:pt>
                <c:pt idx="1760">
                  <c:v>8</c:v>
                </c:pt>
                <c:pt idx="1761">
                  <c:v>8</c:v>
                </c:pt>
                <c:pt idx="1762">
                  <c:v>8</c:v>
                </c:pt>
                <c:pt idx="1763">
                  <c:v>8</c:v>
                </c:pt>
                <c:pt idx="1764">
                  <c:v>8</c:v>
                </c:pt>
                <c:pt idx="1765">
                  <c:v>8</c:v>
                </c:pt>
                <c:pt idx="1766">
                  <c:v>8</c:v>
                </c:pt>
                <c:pt idx="1767">
                  <c:v>8</c:v>
                </c:pt>
                <c:pt idx="1768">
                  <c:v>8</c:v>
                </c:pt>
                <c:pt idx="1769">
                  <c:v>8</c:v>
                </c:pt>
                <c:pt idx="1770">
                  <c:v>8</c:v>
                </c:pt>
                <c:pt idx="1771">
                  <c:v>8</c:v>
                </c:pt>
                <c:pt idx="1772">
                  <c:v>8</c:v>
                </c:pt>
                <c:pt idx="1773">
                  <c:v>8</c:v>
                </c:pt>
                <c:pt idx="1774">
                  <c:v>8</c:v>
                </c:pt>
                <c:pt idx="1775">
                  <c:v>8</c:v>
                </c:pt>
                <c:pt idx="1776">
                  <c:v>8</c:v>
                </c:pt>
                <c:pt idx="1777">
                  <c:v>8</c:v>
                </c:pt>
                <c:pt idx="1778">
                  <c:v>8</c:v>
                </c:pt>
                <c:pt idx="1779">
                  <c:v>8</c:v>
                </c:pt>
                <c:pt idx="1780">
                  <c:v>8</c:v>
                </c:pt>
                <c:pt idx="1781">
                  <c:v>8</c:v>
                </c:pt>
                <c:pt idx="1782">
                  <c:v>8</c:v>
                </c:pt>
                <c:pt idx="1783">
                  <c:v>8</c:v>
                </c:pt>
                <c:pt idx="1784">
                  <c:v>8</c:v>
                </c:pt>
                <c:pt idx="1785">
                  <c:v>8</c:v>
                </c:pt>
                <c:pt idx="1786">
                  <c:v>8</c:v>
                </c:pt>
                <c:pt idx="1787">
                  <c:v>8</c:v>
                </c:pt>
                <c:pt idx="1788">
                  <c:v>8</c:v>
                </c:pt>
                <c:pt idx="1789">
                  <c:v>8</c:v>
                </c:pt>
                <c:pt idx="1790">
                  <c:v>9</c:v>
                </c:pt>
                <c:pt idx="1791">
                  <c:v>9</c:v>
                </c:pt>
                <c:pt idx="1792">
                  <c:v>9</c:v>
                </c:pt>
                <c:pt idx="1793">
                  <c:v>9</c:v>
                </c:pt>
                <c:pt idx="1794">
                  <c:v>9</c:v>
                </c:pt>
                <c:pt idx="1795">
                  <c:v>9</c:v>
                </c:pt>
                <c:pt idx="1796">
                  <c:v>9</c:v>
                </c:pt>
                <c:pt idx="1797">
                  <c:v>9</c:v>
                </c:pt>
                <c:pt idx="1798">
                  <c:v>9</c:v>
                </c:pt>
                <c:pt idx="1799">
                  <c:v>9</c:v>
                </c:pt>
                <c:pt idx="1800">
                  <c:v>9</c:v>
                </c:pt>
                <c:pt idx="1801">
                  <c:v>9</c:v>
                </c:pt>
                <c:pt idx="1802">
                  <c:v>9</c:v>
                </c:pt>
                <c:pt idx="1803">
                  <c:v>9</c:v>
                </c:pt>
                <c:pt idx="1804">
                  <c:v>9</c:v>
                </c:pt>
                <c:pt idx="1805">
                  <c:v>9</c:v>
                </c:pt>
                <c:pt idx="1806">
                  <c:v>9</c:v>
                </c:pt>
                <c:pt idx="1807">
                  <c:v>9</c:v>
                </c:pt>
                <c:pt idx="1808">
                  <c:v>9</c:v>
                </c:pt>
                <c:pt idx="1809">
                  <c:v>9</c:v>
                </c:pt>
                <c:pt idx="1810">
                  <c:v>9</c:v>
                </c:pt>
                <c:pt idx="1811">
                  <c:v>9</c:v>
                </c:pt>
                <c:pt idx="1812">
                  <c:v>9</c:v>
                </c:pt>
                <c:pt idx="1813">
                  <c:v>9</c:v>
                </c:pt>
                <c:pt idx="1814">
                  <c:v>9</c:v>
                </c:pt>
                <c:pt idx="1815">
                  <c:v>9</c:v>
                </c:pt>
                <c:pt idx="1816">
                  <c:v>9</c:v>
                </c:pt>
                <c:pt idx="1817">
                  <c:v>9</c:v>
                </c:pt>
                <c:pt idx="1818">
                  <c:v>9</c:v>
                </c:pt>
                <c:pt idx="1819">
                  <c:v>9</c:v>
                </c:pt>
                <c:pt idx="1820">
                  <c:v>9</c:v>
                </c:pt>
                <c:pt idx="1821">
                  <c:v>9</c:v>
                </c:pt>
                <c:pt idx="1822">
                  <c:v>9</c:v>
                </c:pt>
                <c:pt idx="1823">
                  <c:v>9</c:v>
                </c:pt>
                <c:pt idx="1824">
                  <c:v>9</c:v>
                </c:pt>
                <c:pt idx="1825">
                  <c:v>9</c:v>
                </c:pt>
                <c:pt idx="1826">
                  <c:v>9</c:v>
                </c:pt>
                <c:pt idx="1827">
                  <c:v>9</c:v>
                </c:pt>
                <c:pt idx="1828">
                  <c:v>9</c:v>
                </c:pt>
                <c:pt idx="1829">
                  <c:v>9</c:v>
                </c:pt>
                <c:pt idx="1830">
                  <c:v>9</c:v>
                </c:pt>
                <c:pt idx="1831">
                  <c:v>9</c:v>
                </c:pt>
                <c:pt idx="1832">
                  <c:v>9</c:v>
                </c:pt>
                <c:pt idx="1833">
                  <c:v>9</c:v>
                </c:pt>
                <c:pt idx="1834">
                  <c:v>9</c:v>
                </c:pt>
                <c:pt idx="1835">
                  <c:v>9</c:v>
                </c:pt>
                <c:pt idx="1836">
                  <c:v>9</c:v>
                </c:pt>
                <c:pt idx="1837">
                  <c:v>9</c:v>
                </c:pt>
                <c:pt idx="1838">
                  <c:v>9</c:v>
                </c:pt>
                <c:pt idx="1839">
                  <c:v>9</c:v>
                </c:pt>
                <c:pt idx="1840">
                  <c:v>9</c:v>
                </c:pt>
                <c:pt idx="1841">
                  <c:v>9</c:v>
                </c:pt>
                <c:pt idx="1842">
                  <c:v>9</c:v>
                </c:pt>
                <c:pt idx="1843">
                  <c:v>9</c:v>
                </c:pt>
                <c:pt idx="1844">
                  <c:v>9</c:v>
                </c:pt>
                <c:pt idx="1845">
                  <c:v>9</c:v>
                </c:pt>
                <c:pt idx="1846">
                  <c:v>9</c:v>
                </c:pt>
                <c:pt idx="1847">
                  <c:v>9</c:v>
                </c:pt>
                <c:pt idx="1848">
                  <c:v>9</c:v>
                </c:pt>
                <c:pt idx="1849">
                  <c:v>9</c:v>
                </c:pt>
                <c:pt idx="1850">
                  <c:v>9</c:v>
                </c:pt>
                <c:pt idx="1851">
                  <c:v>9</c:v>
                </c:pt>
                <c:pt idx="1852">
                  <c:v>9</c:v>
                </c:pt>
                <c:pt idx="1853">
                  <c:v>9</c:v>
                </c:pt>
                <c:pt idx="1854">
                  <c:v>9</c:v>
                </c:pt>
                <c:pt idx="1855">
                  <c:v>9</c:v>
                </c:pt>
                <c:pt idx="1856">
                  <c:v>9</c:v>
                </c:pt>
                <c:pt idx="1857">
                  <c:v>9</c:v>
                </c:pt>
                <c:pt idx="1858">
                  <c:v>9</c:v>
                </c:pt>
                <c:pt idx="1859">
                  <c:v>9</c:v>
                </c:pt>
                <c:pt idx="1860">
                  <c:v>9</c:v>
                </c:pt>
                <c:pt idx="1861">
                  <c:v>9</c:v>
                </c:pt>
                <c:pt idx="1862">
                  <c:v>9</c:v>
                </c:pt>
                <c:pt idx="1863">
                  <c:v>9</c:v>
                </c:pt>
                <c:pt idx="1864">
                  <c:v>9</c:v>
                </c:pt>
                <c:pt idx="1865">
                  <c:v>9</c:v>
                </c:pt>
                <c:pt idx="1866">
                  <c:v>9</c:v>
                </c:pt>
                <c:pt idx="1867">
                  <c:v>9</c:v>
                </c:pt>
                <c:pt idx="1868">
                  <c:v>9</c:v>
                </c:pt>
                <c:pt idx="1869">
                  <c:v>9</c:v>
                </c:pt>
                <c:pt idx="1870">
                  <c:v>9</c:v>
                </c:pt>
                <c:pt idx="1871">
                  <c:v>9</c:v>
                </c:pt>
                <c:pt idx="1872">
                  <c:v>9</c:v>
                </c:pt>
                <c:pt idx="1873">
                  <c:v>9</c:v>
                </c:pt>
                <c:pt idx="1874">
                  <c:v>9</c:v>
                </c:pt>
                <c:pt idx="1875">
                  <c:v>9</c:v>
                </c:pt>
                <c:pt idx="1876">
                  <c:v>9</c:v>
                </c:pt>
                <c:pt idx="1877">
                  <c:v>9</c:v>
                </c:pt>
                <c:pt idx="1878">
                  <c:v>9</c:v>
                </c:pt>
                <c:pt idx="1879">
                  <c:v>9</c:v>
                </c:pt>
                <c:pt idx="1880">
                  <c:v>9</c:v>
                </c:pt>
                <c:pt idx="1881">
                  <c:v>9</c:v>
                </c:pt>
                <c:pt idx="1882">
                  <c:v>9</c:v>
                </c:pt>
                <c:pt idx="1883">
                  <c:v>9</c:v>
                </c:pt>
                <c:pt idx="1884">
                  <c:v>9</c:v>
                </c:pt>
                <c:pt idx="1885">
                  <c:v>9</c:v>
                </c:pt>
                <c:pt idx="1886">
                  <c:v>9</c:v>
                </c:pt>
                <c:pt idx="1887">
                  <c:v>9</c:v>
                </c:pt>
                <c:pt idx="1888">
                  <c:v>9</c:v>
                </c:pt>
                <c:pt idx="1889">
                  <c:v>9</c:v>
                </c:pt>
                <c:pt idx="1890">
                  <c:v>9</c:v>
                </c:pt>
                <c:pt idx="1891">
                  <c:v>9</c:v>
                </c:pt>
                <c:pt idx="1892">
                  <c:v>9</c:v>
                </c:pt>
                <c:pt idx="1893">
                  <c:v>9</c:v>
                </c:pt>
                <c:pt idx="1894">
                  <c:v>9</c:v>
                </c:pt>
                <c:pt idx="1895">
                  <c:v>9</c:v>
                </c:pt>
                <c:pt idx="1896">
                  <c:v>9</c:v>
                </c:pt>
                <c:pt idx="1897">
                  <c:v>9</c:v>
                </c:pt>
                <c:pt idx="1898">
                  <c:v>9</c:v>
                </c:pt>
                <c:pt idx="1899">
                  <c:v>9</c:v>
                </c:pt>
                <c:pt idx="1900">
                  <c:v>9</c:v>
                </c:pt>
                <c:pt idx="1901">
                  <c:v>9</c:v>
                </c:pt>
                <c:pt idx="1902">
                  <c:v>9</c:v>
                </c:pt>
                <c:pt idx="1903">
                  <c:v>9</c:v>
                </c:pt>
                <c:pt idx="1904">
                  <c:v>9</c:v>
                </c:pt>
                <c:pt idx="1905">
                  <c:v>9</c:v>
                </c:pt>
                <c:pt idx="1906">
                  <c:v>9</c:v>
                </c:pt>
                <c:pt idx="1907">
                  <c:v>9</c:v>
                </c:pt>
                <c:pt idx="1908">
                  <c:v>9</c:v>
                </c:pt>
                <c:pt idx="1909">
                  <c:v>9</c:v>
                </c:pt>
                <c:pt idx="1910">
                  <c:v>9</c:v>
                </c:pt>
                <c:pt idx="1911">
                  <c:v>9</c:v>
                </c:pt>
                <c:pt idx="1912">
                  <c:v>9</c:v>
                </c:pt>
                <c:pt idx="1913">
                  <c:v>9</c:v>
                </c:pt>
                <c:pt idx="1914">
                  <c:v>9</c:v>
                </c:pt>
                <c:pt idx="1915">
                  <c:v>9</c:v>
                </c:pt>
                <c:pt idx="1916">
                  <c:v>9</c:v>
                </c:pt>
                <c:pt idx="1917">
                  <c:v>9</c:v>
                </c:pt>
                <c:pt idx="1918">
                  <c:v>9</c:v>
                </c:pt>
                <c:pt idx="1919">
                  <c:v>9</c:v>
                </c:pt>
                <c:pt idx="1920">
                  <c:v>9</c:v>
                </c:pt>
                <c:pt idx="1921">
                  <c:v>9</c:v>
                </c:pt>
                <c:pt idx="1922">
                  <c:v>9</c:v>
                </c:pt>
                <c:pt idx="1923">
                  <c:v>9</c:v>
                </c:pt>
                <c:pt idx="1924">
                  <c:v>9</c:v>
                </c:pt>
                <c:pt idx="1925">
                  <c:v>9</c:v>
                </c:pt>
                <c:pt idx="1926">
                  <c:v>9</c:v>
                </c:pt>
                <c:pt idx="1927">
                  <c:v>9</c:v>
                </c:pt>
                <c:pt idx="1928">
                  <c:v>9</c:v>
                </c:pt>
                <c:pt idx="1929">
                  <c:v>9</c:v>
                </c:pt>
                <c:pt idx="1930">
                  <c:v>9</c:v>
                </c:pt>
                <c:pt idx="1931">
                  <c:v>9</c:v>
                </c:pt>
                <c:pt idx="1932">
                  <c:v>9</c:v>
                </c:pt>
                <c:pt idx="1933">
                  <c:v>9</c:v>
                </c:pt>
                <c:pt idx="1934">
                  <c:v>9</c:v>
                </c:pt>
                <c:pt idx="1935">
                  <c:v>9</c:v>
                </c:pt>
                <c:pt idx="1936">
                  <c:v>10</c:v>
                </c:pt>
                <c:pt idx="1937">
                  <c:v>10</c:v>
                </c:pt>
                <c:pt idx="1938">
                  <c:v>10</c:v>
                </c:pt>
                <c:pt idx="1939">
                  <c:v>10</c:v>
                </c:pt>
                <c:pt idx="1940">
                  <c:v>10</c:v>
                </c:pt>
                <c:pt idx="1941">
                  <c:v>10</c:v>
                </c:pt>
                <c:pt idx="1942">
                  <c:v>10</c:v>
                </c:pt>
                <c:pt idx="1943">
                  <c:v>10</c:v>
                </c:pt>
                <c:pt idx="1944">
                  <c:v>10</c:v>
                </c:pt>
                <c:pt idx="1945">
                  <c:v>10</c:v>
                </c:pt>
                <c:pt idx="1946">
                  <c:v>10</c:v>
                </c:pt>
                <c:pt idx="1947">
                  <c:v>10</c:v>
                </c:pt>
                <c:pt idx="1948">
                  <c:v>10</c:v>
                </c:pt>
                <c:pt idx="1949">
                  <c:v>10</c:v>
                </c:pt>
                <c:pt idx="1950">
                  <c:v>10</c:v>
                </c:pt>
                <c:pt idx="1951">
                  <c:v>10</c:v>
                </c:pt>
                <c:pt idx="1952">
                  <c:v>10</c:v>
                </c:pt>
                <c:pt idx="1953">
                  <c:v>10</c:v>
                </c:pt>
                <c:pt idx="1954">
                  <c:v>10</c:v>
                </c:pt>
                <c:pt idx="1955">
                  <c:v>10</c:v>
                </c:pt>
                <c:pt idx="1956">
                  <c:v>10</c:v>
                </c:pt>
                <c:pt idx="1957">
                  <c:v>10</c:v>
                </c:pt>
                <c:pt idx="1958">
                  <c:v>10</c:v>
                </c:pt>
                <c:pt idx="1959">
                  <c:v>10</c:v>
                </c:pt>
                <c:pt idx="1960">
                  <c:v>10</c:v>
                </c:pt>
                <c:pt idx="1961">
                  <c:v>10</c:v>
                </c:pt>
                <c:pt idx="1962">
                  <c:v>10</c:v>
                </c:pt>
                <c:pt idx="1963">
                  <c:v>10</c:v>
                </c:pt>
                <c:pt idx="1964">
                  <c:v>10</c:v>
                </c:pt>
                <c:pt idx="1965">
                  <c:v>10</c:v>
                </c:pt>
                <c:pt idx="1966">
                  <c:v>10</c:v>
                </c:pt>
                <c:pt idx="1967">
                  <c:v>10</c:v>
                </c:pt>
                <c:pt idx="1968">
                  <c:v>10</c:v>
                </c:pt>
                <c:pt idx="1969">
                  <c:v>10</c:v>
                </c:pt>
                <c:pt idx="1970">
                  <c:v>10</c:v>
                </c:pt>
                <c:pt idx="1971">
                  <c:v>10</c:v>
                </c:pt>
                <c:pt idx="1972">
                  <c:v>10</c:v>
                </c:pt>
                <c:pt idx="1973">
                  <c:v>10</c:v>
                </c:pt>
                <c:pt idx="1974">
                  <c:v>10</c:v>
                </c:pt>
                <c:pt idx="1975">
                  <c:v>10</c:v>
                </c:pt>
                <c:pt idx="1976">
                  <c:v>10</c:v>
                </c:pt>
                <c:pt idx="1977">
                  <c:v>10</c:v>
                </c:pt>
                <c:pt idx="1978">
                  <c:v>10</c:v>
                </c:pt>
                <c:pt idx="1979">
                  <c:v>10</c:v>
                </c:pt>
                <c:pt idx="1980">
                  <c:v>10</c:v>
                </c:pt>
                <c:pt idx="1981">
                  <c:v>10</c:v>
                </c:pt>
                <c:pt idx="1982">
                  <c:v>10</c:v>
                </c:pt>
                <c:pt idx="1983">
                  <c:v>10</c:v>
                </c:pt>
                <c:pt idx="1984">
                  <c:v>10</c:v>
                </c:pt>
                <c:pt idx="1985">
                  <c:v>10</c:v>
                </c:pt>
                <c:pt idx="1986">
                  <c:v>10</c:v>
                </c:pt>
                <c:pt idx="1987">
                  <c:v>10</c:v>
                </c:pt>
                <c:pt idx="1988">
                  <c:v>10</c:v>
                </c:pt>
                <c:pt idx="1989">
                  <c:v>10</c:v>
                </c:pt>
                <c:pt idx="1990">
                  <c:v>10</c:v>
                </c:pt>
                <c:pt idx="1991">
                  <c:v>10</c:v>
                </c:pt>
                <c:pt idx="1992">
                  <c:v>10</c:v>
                </c:pt>
                <c:pt idx="1993">
                  <c:v>10</c:v>
                </c:pt>
                <c:pt idx="1994">
                  <c:v>10</c:v>
                </c:pt>
                <c:pt idx="1995">
                  <c:v>10</c:v>
                </c:pt>
                <c:pt idx="1996">
                  <c:v>10</c:v>
                </c:pt>
                <c:pt idx="1997">
                  <c:v>10</c:v>
                </c:pt>
                <c:pt idx="1998">
                  <c:v>10</c:v>
                </c:pt>
                <c:pt idx="1999">
                  <c:v>10</c:v>
                </c:pt>
                <c:pt idx="2000">
                  <c:v>10</c:v>
                </c:pt>
                <c:pt idx="2001">
                  <c:v>10</c:v>
                </c:pt>
                <c:pt idx="2002">
                  <c:v>10</c:v>
                </c:pt>
                <c:pt idx="2003">
                  <c:v>10</c:v>
                </c:pt>
                <c:pt idx="2004">
                  <c:v>10</c:v>
                </c:pt>
                <c:pt idx="2005">
                  <c:v>10</c:v>
                </c:pt>
                <c:pt idx="2006">
                  <c:v>10</c:v>
                </c:pt>
                <c:pt idx="2007">
                  <c:v>10</c:v>
                </c:pt>
                <c:pt idx="2008">
                  <c:v>10</c:v>
                </c:pt>
                <c:pt idx="2009">
                  <c:v>10</c:v>
                </c:pt>
                <c:pt idx="2010">
                  <c:v>10</c:v>
                </c:pt>
                <c:pt idx="2011">
                  <c:v>10</c:v>
                </c:pt>
                <c:pt idx="2012">
                  <c:v>10</c:v>
                </c:pt>
                <c:pt idx="2013">
                  <c:v>10</c:v>
                </c:pt>
                <c:pt idx="2014">
                  <c:v>10</c:v>
                </c:pt>
                <c:pt idx="2015">
                  <c:v>10</c:v>
                </c:pt>
                <c:pt idx="2016">
                  <c:v>10</c:v>
                </c:pt>
                <c:pt idx="2017">
                  <c:v>10</c:v>
                </c:pt>
                <c:pt idx="2018">
                  <c:v>10</c:v>
                </c:pt>
                <c:pt idx="2019">
                  <c:v>10</c:v>
                </c:pt>
                <c:pt idx="2020">
                  <c:v>10</c:v>
                </c:pt>
                <c:pt idx="2021">
                  <c:v>10</c:v>
                </c:pt>
                <c:pt idx="2022">
                  <c:v>10</c:v>
                </c:pt>
                <c:pt idx="2023">
                  <c:v>10</c:v>
                </c:pt>
                <c:pt idx="2024">
                  <c:v>10</c:v>
                </c:pt>
                <c:pt idx="2025">
                  <c:v>10</c:v>
                </c:pt>
                <c:pt idx="2026">
                  <c:v>10</c:v>
                </c:pt>
                <c:pt idx="2027">
                  <c:v>10</c:v>
                </c:pt>
                <c:pt idx="2028">
                  <c:v>10</c:v>
                </c:pt>
                <c:pt idx="2029">
                  <c:v>10</c:v>
                </c:pt>
                <c:pt idx="2030">
                  <c:v>10</c:v>
                </c:pt>
                <c:pt idx="2031">
                  <c:v>10</c:v>
                </c:pt>
                <c:pt idx="2032">
                  <c:v>10</c:v>
                </c:pt>
                <c:pt idx="2033">
                  <c:v>10</c:v>
                </c:pt>
                <c:pt idx="2034">
                  <c:v>10</c:v>
                </c:pt>
                <c:pt idx="2035">
                  <c:v>10</c:v>
                </c:pt>
                <c:pt idx="2036">
                  <c:v>10</c:v>
                </c:pt>
                <c:pt idx="2037">
                  <c:v>10</c:v>
                </c:pt>
                <c:pt idx="2038">
                  <c:v>10</c:v>
                </c:pt>
                <c:pt idx="2039">
                  <c:v>10</c:v>
                </c:pt>
                <c:pt idx="2040">
                  <c:v>10</c:v>
                </c:pt>
                <c:pt idx="2041">
                  <c:v>10</c:v>
                </c:pt>
                <c:pt idx="2042">
                  <c:v>10</c:v>
                </c:pt>
                <c:pt idx="2043">
                  <c:v>10</c:v>
                </c:pt>
                <c:pt idx="2044">
                  <c:v>10</c:v>
                </c:pt>
                <c:pt idx="2045">
                  <c:v>10</c:v>
                </c:pt>
                <c:pt idx="2046">
                  <c:v>10</c:v>
                </c:pt>
                <c:pt idx="2047">
                  <c:v>10</c:v>
                </c:pt>
                <c:pt idx="2048">
                  <c:v>10</c:v>
                </c:pt>
                <c:pt idx="2049">
                  <c:v>10</c:v>
                </c:pt>
                <c:pt idx="2050">
                  <c:v>10</c:v>
                </c:pt>
                <c:pt idx="2051">
                  <c:v>10</c:v>
                </c:pt>
                <c:pt idx="2052">
                  <c:v>10</c:v>
                </c:pt>
                <c:pt idx="2053">
                  <c:v>10</c:v>
                </c:pt>
                <c:pt idx="2054">
                  <c:v>10</c:v>
                </c:pt>
                <c:pt idx="2055">
                  <c:v>10</c:v>
                </c:pt>
                <c:pt idx="2056">
                  <c:v>10</c:v>
                </c:pt>
                <c:pt idx="2057">
                  <c:v>10</c:v>
                </c:pt>
                <c:pt idx="2058">
                  <c:v>10</c:v>
                </c:pt>
                <c:pt idx="2059">
                  <c:v>10</c:v>
                </c:pt>
                <c:pt idx="2060">
                  <c:v>10</c:v>
                </c:pt>
                <c:pt idx="2061">
                  <c:v>10</c:v>
                </c:pt>
                <c:pt idx="2062">
                  <c:v>10</c:v>
                </c:pt>
                <c:pt idx="2063">
                  <c:v>10</c:v>
                </c:pt>
                <c:pt idx="2064">
                  <c:v>10</c:v>
                </c:pt>
                <c:pt idx="2065">
                  <c:v>10</c:v>
                </c:pt>
                <c:pt idx="2066">
                  <c:v>10</c:v>
                </c:pt>
                <c:pt idx="2067">
                  <c:v>10</c:v>
                </c:pt>
                <c:pt idx="2068">
                  <c:v>10</c:v>
                </c:pt>
                <c:pt idx="2069">
                  <c:v>10</c:v>
                </c:pt>
                <c:pt idx="2070">
                  <c:v>10</c:v>
                </c:pt>
                <c:pt idx="2071">
                  <c:v>10</c:v>
                </c:pt>
                <c:pt idx="2072">
                  <c:v>10</c:v>
                </c:pt>
                <c:pt idx="2073">
                  <c:v>10</c:v>
                </c:pt>
                <c:pt idx="2074">
                  <c:v>10</c:v>
                </c:pt>
                <c:pt idx="2075">
                  <c:v>10</c:v>
                </c:pt>
                <c:pt idx="2076">
                  <c:v>10</c:v>
                </c:pt>
                <c:pt idx="2077">
                  <c:v>10</c:v>
                </c:pt>
                <c:pt idx="2078">
                  <c:v>10</c:v>
                </c:pt>
                <c:pt idx="2079">
                  <c:v>10</c:v>
                </c:pt>
                <c:pt idx="2080">
                  <c:v>10</c:v>
                </c:pt>
                <c:pt idx="2081">
                  <c:v>10</c:v>
                </c:pt>
                <c:pt idx="2082">
                  <c:v>10</c:v>
                </c:pt>
                <c:pt idx="2083">
                  <c:v>10</c:v>
                </c:pt>
                <c:pt idx="2084">
                  <c:v>10</c:v>
                </c:pt>
                <c:pt idx="2085">
                  <c:v>10</c:v>
                </c:pt>
                <c:pt idx="2086">
                  <c:v>10</c:v>
                </c:pt>
                <c:pt idx="2087">
                  <c:v>10</c:v>
                </c:pt>
                <c:pt idx="2088">
                  <c:v>10</c:v>
                </c:pt>
                <c:pt idx="2089">
                  <c:v>10</c:v>
                </c:pt>
                <c:pt idx="2090">
                  <c:v>10</c:v>
                </c:pt>
                <c:pt idx="2091">
                  <c:v>10</c:v>
                </c:pt>
                <c:pt idx="2092">
                  <c:v>10</c:v>
                </c:pt>
                <c:pt idx="2093">
                  <c:v>10</c:v>
                </c:pt>
                <c:pt idx="2094">
                  <c:v>10</c:v>
                </c:pt>
                <c:pt idx="2095">
                  <c:v>10</c:v>
                </c:pt>
                <c:pt idx="2096">
                  <c:v>10</c:v>
                </c:pt>
                <c:pt idx="2097">
                  <c:v>10</c:v>
                </c:pt>
                <c:pt idx="2098">
                  <c:v>10</c:v>
                </c:pt>
                <c:pt idx="2099">
                  <c:v>10</c:v>
                </c:pt>
                <c:pt idx="2100">
                  <c:v>10</c:v>
                </c:pt>
                <c:pt idx="2101">
                  <c:v>10</c:v>
                </c:pt>
                <c:pt idx="2102">
                  <c:v>10</c:v>
                </c:pt>
                <c:pt idx="2103">
                  <c:v>10</c:v>
                </c:pt>
                <c:pt idx="2104">
                  <c:v>10</c:v>
                </c:pt>
                <c:pt idx="2105">
                  <c:v>10</c:v>
                </c:pt>
                <c:pt idx="2106">
                  <c:v>10</c:v>
                </c:pt>
                <c:pt idx="2107">
                  <c:v>10</c:v>
                </c:pt>
                <c:pt idx="2108">
                  <c:v>10</c:v>
                </c:pt>
                <c:pt idx="2109">
                  <c:v>10</c:v>
                </c:pt>
                <c:pt idx="2110">
                  <c:v>10</c:v>
                </c:pt>
                <c:pt idx="2111">
                  <c:v>10</c:v>
                </c:pt>
              </c:numCache>
            </c:numRef>
          </c:cat>
          <c:val>
            <c:numRef>
              <c:f>Fig.7!$G$3:$G$2114</c:f>
              <c:numCache>
                <c:formatCode>0.00_ </c:formatCode>
                <c:ptCount val="2112"/>
                <c:pt idx="0">
                  <c:v>1.6000000000033765E-3</c:v>
                </c:pt>
                <c:pt idx="1">
                  <c:v>1.1000000000009891E-3</c:v>
                </c:pt>
                <c:pt idx="2">
                  <c:v>7.0000000000192131E-4</c:v>
                </c:pt>
                <c:pt idx="3">
                  <c:v>3.9999999999906777E-4</c:v>
                </c:pt>
                <c:pt idx="4">
                  <c:v>1.0000000000331966E-4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1.9999999999953388E-4</c:v>
                </c:pt>
                <c:pt idx="9">
                  <c:v>5.9999999999860165E-4</c:v>
                </c:pt>
                <c:pt idx="10">
                  <c:v>9.9999999999766942E-4</c:v>
                </c:pt>
                <c:pt idx="11">
                  <c:v>0</c:v>
                </c:pt>
                <c:pt idx="12">
                  <c:v>1.6000000000033765E-3</c:v>
                </c:pt>
                <c:pt idx="13">
                  <c:v>7.3999999999969646E-3</c:v>
                </c:pt>
                <c:pt idx="14">
                  <c:v>1.7899999999997362E-2</c:v>
                </c:pt>
                <c:pt idx="15">
                  <c:v>3.3400000000000318E-2</c:v>
                </c:pt>
                <c:pt idx="16">
                  <c:v>5.3800000000002512E-2</c:v>
                </c:pt>
                <c:pt idx="17">
                  <c:v>7.8600000000001558E-2</c:v>
                </c:pt>
                <c:pt idx="18">
                  <c:v>0.1069000000000031</c:v>
                </c:pt>
                <c:pt idx="19">
                  <c:v>0.13730000000000331</c:v>
                </c:pt>
                <c:pt idx="20">
                  <c:v>0.16859999999999786</c:v>
                </c:pt>
                <c:pt idx="21">
                  <c:v>0.19950000000000045</c:v>
                </c:pt>
                <c:pt idx="22">
                  <c:v>0.2248999999999981</c:v>
                </c:pt>
                <c:pt idx="23">
                  <c:v>0.2494000000000014</c:v>
                </c:pt>
                <c:pt idx="24">
                  <c:v>0.2768999999999977</c:v>
                </c:pt>
                <c:pt idx="25">
                  <c:v>0.30760000000000076</c:v>
                </c:pt>
                <c:pt idx="26">
                  <c:v>0.34159999999999968</c:v>
                </c:pt>
                <c:pt idx="27">
                  <c:v>0.37890000000000157</c:v>
                </c:pt>
                <c:pt idx="28">
                  <c:v>0.4194000000000031</c:v>
                </c:pt>
                <c:pt idx="29">
                  <c:v>0.4626000000000019</c:v>
                </c:pt>
                <c:pt idx="30">
                  <c:v>0.50809999999999889</c:v>
                </c:pt>
                <c:pt idx="31">
                  <c:v>0.5549000000000035</c:v>
                </c:pt>
                <c:pt idx="32">
                  <c:v>0.6022000000000034</c:v>
                </c:pt>
                <c:pt idx="33">
                  <c:v>0.64860000000000184</c:v>
                </c:pt>
                <c:pt idx="34">
                  <c:v>0.69299999999999784</c:v>
                </c:pt>
                <c:pt idx="35">
                  <c:v>0.73429999999999751</c:v>
                </c:pt>
                <c:pt idx="36">
                  <c:v>0.77129999999999654</c:v>
                </c:pt>
                <c:pt idx="37">
                  <c:v>0.80319999999999681</c:v>
                </c:pt>
                <c:pt idx="38">
                  <c:v>0.82939999999999969</c:v>
                </c:pt>
                <c:pt idx="39">
                  <c:v>0.84949999999999903</c:v>
                </c:pt>
                <c:pt idx="40">
                  <c:v>0.86350000000000193</c:v>
                </c:pt>
                <c:pt idx="41">
                  <c:v>0.87169999999999703</c:v>
                </c:pt>
                <c:pt idx="42">
                  <c:v>0.8744000000000014</c:v>
                </c:pt>
                <c:pt idx="43">
                  <c:v>0.87239999999999895</c:v>
                </c:pt>
                <c:pt idx="44">
                  <c:v>0.86619999999999919</c:v>
                </c:pt>
                <c:pt idx="45">
                  <c:v>0.85679999999999978</c:v>
                </c:pt>
                <c:pt idx="46">
                  <c:v>0.84479999999999933</c:v>
                </c:pt>
                <c:pt idx="47">
                  <c:v>0.83089999999999975</c:v>
                </c:pt>
                <c:pt idx="48">
                  <c:v>0.76259999999999906</c:v>
                </c:pt>
                <c:pt idx="49">
                  <c:v>0.66830000000000211</c:v>
                </c:pt>
                <c:pt idx="50">
                  <c:v>0.5625</c:v>
                </c:pt>
                <c:pt idx="51">
                  <c:v>0.45029999999999859</c:v>
                </c:pt>
                <c:pt idx="52">
                  <c:v>0.33930000000000149</c:v>
                </c:pt>
                <c:pt idx="53">
                  <c:v>0.23790000000000333</c:v>
                </c:pt>
                <c:pt idx="54">
                  <c:v>0.15339999999999776</c:v>
                </c:pt>
                <c:pt idx="55">
                  <c:v>0.10949999999999704</c:v>
                </c:pt>
                <c:pt idx="56">
                  <c:v>7.260000000000133E-2</c:v>
                </c:pt>
                <c:pt idx="57">
                  <c:v>3.9900000000002933E-2</c:v>
                </c:pt>
                <c:pt idx="58">
                  <c:v>1.5799999999998704E-2</c:v>
                </c:pt>
                <c:pt idx="59">
                  <c:v>2.6999999999972601E-3</c:v>
                </c:pt>
                <c:pt idx="60">
                  <c:v>9.0000000000145519E-4</c:v>
                </c:pt>
                <c:pt idx="61">
                  <c:v>1.4400000000001967E-2</c:v>
                </c:pt>
                <c:pt idx="62">
                  <c:v>4.4800000000002171E-2</c:v>
                </c:pt>
                <c:pt idx="63">
                  <c:v>9.1400000000000148E-2</c:v>
                </c:pt>
                <c:pt idx="64">
                  <c:v>0.15050000000000097</c:v>
                </c:pt>
                <c:pt idx="65">
                  <c:v>0.17000000000000171</c:v>
                </c:pt>
                <c:pt idx="66">
                  <c:v>0.1694000000000031</c:v>
                </c:pt>
                <c:pt idx="67">
                  <c:v>0.16810000000000258</c:v>
                </c:pt>
                <c:pt idx="68">
                  <c:v>0.16599999999999682</c:v>
                </c:pt>
                <c:pt idx="69">
                  <c:v>0.1629999999999967</c:v>
                </c:pt>
                <c:pt idx="70">
                  <c:v>0.15899999999999892</c:v>
                </c:pt>
                <c:pt idx="71">
                  <c:v>0.15390000000000015</c:v>
                </c:pt>
                <c:pt idx="72">
                  <c:v>0.14770000000000039</c:v>
                </c:pt>
                <c:pt idx="73">
                  <c:v>0.14059999999999917</c:v>
                </c:pt>
                <c:pt idx="74">
                  <c:v>0.1325999999999965</c:v>
                </c:pt>
                <c:pt idx="75">
                  <c:v>0.1238000000000028</c:v>
                </c:pt>
                <c:pt idx="76">
                  <c:v>0.1144999999999996</c:v>
                </c:pt>
                <c:pt idx="77">
                  <c:v>0.10499999999999687</c:v>
                </c:pt>
                <c:pt idx="78">
                  <c:v>9.5399999999997931E-2</c:v>
                </c:pt>
                <c:pt idx="79">
                  <c:v>8.6100000000001842E-2</c:v>
                </c:pt>
                <c:pt idx="80">
                  <c:v>7.7100000000001501E-2</c:v>
                </c:pt>
                <c:pt idx="81">
                  <c:v>6.8699999999999761E-2</c:v>
                </c:pt>
                <c:pt idx="82">
                  <c:v>7.7399999999997249E-2</c:v>
                </c:pt>
                <c:pt idx="83">
                  <c:v>8.8900000000002422E-2</c:v>
                </c:pt>
                <c:pt idx="84">
                  <c:v>0.10119999999999862</c:v>
                </c:pt>
                <c:pt idx="85">
                  <c:v>0.11399999999999721</c:v>
                </c:pt>
                <c:pt idx="86">
                  <c:v>0.12680000000000291</c:v>
                </c:pt>
                <c:pt idx="87">
                  <c:v>0.13920000000000243</c:v>
                </c:pt>
                <c:pt idx="88">
                  <c:v>0.15059999999999718</c:v>
                </c:pt>
                <c:pt idx="89">
                  <c:v>0.16080000000000183</c:v>
                </c:pt>
                <c:pt idx="90">
                  <c:v>0.16929999999999978</c:v>
                </c:pt>
                <c:pt idx="91">
                  <c:v>0.17609999999999815</c:v>
                </c:pt>
                <c:pt idx="92">
                  <c:v>0.1811000000000007</c:v>
                </c:pt>
                <c:pt idx="93">
                  <c:v>0.17999999999999972</c:v>
                </c:pt>
                <c:pt idx="94">
                  <c:v>0.17600000000000193</c:v>
                </c:pt>
                <c:pt idx="95">
                  <c:v>0.17099999999999937</c:v>
                </c:pt>
                <c:pt idx="96">
                  <c:v>0.16479999999999961</c:v>
                </c:pt>
                <c:pt idx="97">
                  <c:v>0.15740000000000265</c:v>
                </c:pt>
                <c:pt idx="98">
                  <c:v>0.14880000000000138</c:v>
                </c:pt>
                <c:pt idx="99">
                  <c:v>0.13909999999999911</c:v>
                </c:pt>
                <c:pt idx="100">
                  <c:v>0.12830000000000297</c:v>
                </c:pt>
                <c:pt idx="101">
                  <c:v>0.11679999999999779</c:v>
                </c:pt>
                <c:pt idx="102">
                  <c:v>0.10470000000000113</c:v>
                </c:pt>
                <c:pt idx="103">
                  <c:v>9.2500000000001137E-2</c:v>
                </c:pt>
                <c:pt idx="104">
                  <c:v>8.0500000000000682E-2</c:v>
                </c:pt>
                <c:pt idx="105">
                  <c:v>6.9000000000002615E-2</c:v>
                </c:pt>
                <c:pt idx="106">
                  <c:v>5.8300000000002683E-2</c:v>
                </c:pt>
                <c:pt idx="107">
                  <c:v>4.8499999999997101E-2</c:v>
                </c:pt>
                <c:pt idx="108">
                  <c:v>3.9799999999999613E-2</c:v>
                </c:pt>
                <c:pt idx="109">
                  <c:v>3.3000000000001251E-2</c:v>
                </c:pt>
                <c:pt idx="110">
                  <c:v>2.6899999999997704E-2</c:v>
                </c:pt>
                <c:pt idx="111">
                  <c:v>2.0899999999997476E-2</c:v>
                </c:pt>
                <c:pt idx="112">
                  <c:v>1.5300000000003422E-2</c:v>
                </c:pt>
                <c:pt idx="113">
                  <c:v>1.0300000000000864E-2</c:v>
                </c:pt>
                <c:pt idx="114">
                  <c:v>6.0000000000002274E-3</c:v>
                </c:pt>
                <c:pt idx="115">
                  <c:v>2.6000000000010459E-3</c:v>
                </c:pt>
                <c:pt idx="116">
                  <c:v>5.9999999999860165E-4</c:v>
                </c:pt>
                <c:pt idx="117">
                  <c:v>1.0000000000331966E-4</c:v>
                </c:pt>
                <c:pt idx="118">
                  <c:v>1.3999999999967372E-3</c:v>
                </c:pt>
                <c:pt idx="119">
                  <c:v>4.8999999999992383E-3</c:v>
                </c:pt>
                <c:pt idx="120">
                  <c:v>1.0699999999999932E-2</c:v>
                </c:pt>
                <c:pt idx="121">
                  <c:v>1.9100000000001671E-2</c:v>
                </c:pt>
                <c:pt idx="122">
                  <c:v>3.0200000000000671E-2</c:v>
                </c:pt>
                <c:pt idx="123">
                  <c:v>4.3900000000000716E-2</c:v>
                </c:pt>
                <c:pt idx="124">
                  <c:v>6.0200000000001808E-2</c:v>
                </c:pt>
                <c:pt idx="125">
                  <c:v>7.8899999999997306E-2</c:v>
                </c:pt>
                <c:pt idx="126">
                  <c:v>9.9600000000002353E-2</c:v>
                </c:pt>
                <c:pt idx="127">
                  <c:v>0.12189999999999657</c:v>
                </c:pt>
                <c:pt idx="128">
                  <c:v>0.14540000000000219</c:v>
                </c:pt>
                <c:pt idx="129">
                  <c:v>0.16960000000000264</c:v>
                </c:pt>
                <c:pt idx="130">
                  <c:v>0.1938999999999993</c:v>
                </c:pt>
                <c:pt idx="131">
                  <c:v>0.2179000000000002</c:v>
                </c:pt>
                <c:pt idx="132">
                  <c:v>0.24130000000000251</c:v>
                </c:pt>
                <c:pt idx="133">
                  <c:v>0.26359999999999673</c:v>
                </c:pt>
                <c:pt idx="134">
                  <c:v>0.28459999999999752</c:v>
                </c:pt>
                <c:pt idx="135">
                  <c:v>0.30429999999999779</c:v>
                </c:pt>
                <c:pt idx="136">
                  <c:v>0.3224000000000018</c:v>
                </c:pt>
                <c:pt idx="137">
                  <c:v>0.33899999999999864</c:v>
                </c:pt>
                <c:pt idx="138">
                  <c:v>0.3539999999999992</c:v>
                </c:pt>
                <c:pt idx="139">
                  <c:v>0.34850000000000136</c:v>
                </c:pt>
                <c:pt idx="140">
                  <c:v>0.33689999999999998</c:v>
                </c:pt>
                <c:pt idx="141">
                  <c:v>0.32390000000000185</c:v>
                </c:pt>
                <c:pt idx="142">
                  <c:v>0.30939999999999657</c:v>
                </c:pt>
                <c:pt idx="143">
                  <c:v>0.29359999999999786</c:v>
                </c:pt>
                <c:pt idx="144">
                  <c:v>0.27640000000000242</c:v>
                </c:pt>
                <c:pt idx="145">
                  <c:v>0.25800000000000267</c:v>
                </c:pt>
                <c:pt idx="146">
                  <c:v>0.23859999999999815</c:v>
                </c:pt>
                <c:pt idx="147">
                  <c:v>0.21849999999999881</c:v>
                </c:pt>
                <c:pt idx="148">
                  <c:v>0.19780000000000086</c:v>
                </c:pt>
                <c:pt idx="149">
                  <c:v>0.17710000000000292</c:v>
                </c:pt>
                <c:pt idx="150">
                  <c:v>0.15659999999999741</c:v>
                </c:pt>
                <c:pt idx="151">
                  <c:v>0.13660000000000139</c:v>
                </c:pt>
                <c:pt idx="152">
                  <c:v>0.11760000000000304</c:v>
                </c:pt>
                <c:pt idx="153">
                  <c:v>9.9800000000001887E-2</c:v>
                </c:pt>
                <c:pt idx="154">
                  <c:v>8.3399999999997476E-2</c:v>
                </c:pt>
                <c:pt idx="155">
                  <c:v>6.8600000000003547E-2</c:v>
                </c:pt>
                <c:pt idx="156">
                  <c:v>5.5399999999998784E-2</c:v>
                </c:pt>
                <c:pt idx="157">
                  <c:v>4.3900000000000716E-2</c:v>
                </c:pt>
                <c:pt idx="158">
                  <c:v>3.410000000000224E-2</c:v>
                </c:pt>
                <c:pt idx="159">
                  <c:v>2.1700000000002717E-2</c:v>
                </c:pt>
                <c:pt idx="160">
                  <c:v>1.0300000000000864E-2</c:v>
                </c:pt>
                <c:pt idx="161">
                  <c:v>1.2099999999996669E-2</c:v>
                </c:pt>
                <c:pt idx="162">
                  <c:v>2.4999999999998579E-2</c:v>
                </c:pt>
                <c:pt idx="163">
                  <c:v>4.2999999999999261E-2</c:v>
                </c:pt>
                <c:pt idx="164">
                  <c:v>6.6000000000002501E-2</c:v>
                </c:pt>
                <c:pt idx="165">
                  <c:v>9.3400000000002592E-2</c:v>
                </c:pt>
                <c:pt idx="166">
                  <c:v>0.12449999999999761</c:v>
                </c:pt>
                <c:pt idx="167">
                  <c:v>0.15800000000000125</c:v>
                </c:pt>
                <c:pt idx="168">
                  <c:v>0.18059999999999832</c:v>
                </c:pt>
                <c:pt idx="169">
                  <c:v>0.20219999999999771</c:v>
                </c:pt>
                <c:pt idx="170">
                  <c:v>0.22619999999999862</c:v>
                </c:pt>
                <c:pt idx="171">
                  <c:v>0.25220000000000198</c:v>
                </c:pt>
                <c:pt idx="172">
                  <c:v>0.28029999999999688</c:v>
                </c:pt>
                <c:pt idx="173">
                  <c:v>0.30989999999999895</c:v>
                </c:pt>
                <c:pt idx="174">
                  <c:v>0.34060000000000201</c:v>
                </c:pt>
                <c:pt idx="175">
                  <c:v>0.37169999999999703</c:v>
                </c:pt>
                <c:pt idx="176">
                  <c:v>0.40229999999999677</c:v>
                </c:pt>
                <c:pt idx="177">
                  <c:v>0.43160000000000309</c:v>
                </c:pt>
                <c:pt idx="178">
                  <c:v>0.45859999999999701</c:v>
                </c:pt>
                <c:pt idx="179">
                  <c:v>0.48270000000000124</c:v>
                </c:pt>
                <c:pt idx="180">
                  <c:v>0.50300000000000011</c:v>
                </c:pt>
                <c:pt idx="181">
                  <c:v>0.51930000000000121</c:v>
                </c:pt>
                <c:pt idx="182">
                  <c:v>0.53130000000000166</c:v>
                </c:pt>
                <c:pt idx="183">
                  <c:v>0.53909999999999769</c:v>
                </c:pt>
                <c:pt idx="184">
                  <c:v>0.54290000000000305</c:v>
                </c:pt>
                <c:pt idx="185">
                  <c:v>0.54310000000000258</c:v>
                </c:pt>
                <c:pt idx="186">
                  <c:v>0.54079999999999728</c:v>
                </c:pt>
                <c:pt idx="187">
                  <c:v>0.540300000000002</c:v>
                </c:pt>
                <c:pt idx="188">
                  <c:v>0.53869999999999862</c:v>
                </c:pt>
                <c:pt idx="189">
                  <c:v>0.53580000000000183</c:v>
                </c:pt>
                <c:pt idx="190">
                  <c:v>0.53139999999999787</c:v>
                </c:pt>
                <c:pt idx="191">
                  <c:v>0.5251000000000019</c:v>
                </c:pt>
                <c:pt idx="192">
                  <c:v>0.51659999999999684</c:v>
                </c:pt>
                <c:pt idx="193">
                  <c:v>0.50560000000000116</c:v>
                </c:pt>
                <c:pt idx="194">
                  <c:v>0.49190000000000111</c:v>
                </c:pt>
                <c:pt idx="195">
                  <c:v>0.47529999999999717</c:v>
                </c:pt>
                <c:pt idx="196">
                  <c:v>0.45570000000000022</c:v>
                </c:pt>
                <c:pt idx="197">
                  <c:v>0.43310000000000315</c:v>
                </c:pt>
                <c:pt idx="198">
                  <c:v>0.40760000000000218</c:v>
                </c:pt>
                <c:pt idx="199">
                  <c:v>0.37960000000000349</c:v>
                </c:pt>
                <c:pt idx="200">
                  <c:v>0.34940000000000282</c:v>
                </c:pt>
                <c:pt idx="201">
                  <c:v>0.31779999999999831</c:v>
                </c:pt>
                <c:pt idx="202">
                  <c:v>0.28540000000000276</c:v>
                </c:pt>
                <c:pt idx="203">
                  <c:v>0.25289999999999679</c:v>
                </c:pt>
                <c:pt idx="204">
                  <c:v>0.22109999999999985</c:v>
                </c:pt>
                <c:pt idx="205">
                  <c:v>0.19069999999999965</c:v>
                </c:pt>
                <c:pt idx="206">
                  <c:v>0.16230000000000189</c:v>
                </c:pt>
                <c:pt idx="207">
                  <c:v>0.13620000000000232</c:v>
                </c:pt>
                <c:pt idx="208">
                  <c:v>0.11280000000000001</c:v>
                </c:pt>
                <c:pt idx="209">
                  <c:v>9.2199999999998283E-2</c:v>
                </c:pt>
                <c:pt idx="210">
                  <c:v>7.4199999999997601E-2</c:v>
                </c:pt>
                <c:pt idx="211">
                  <c:v>5.8900000000001285E-2</c:v>
                </c:pt>
                <c:pt idx="212">
                  <c:v>4.5999999999999375E-2</c:v>
                </c:pt>
                <c:pt idx="213">
                  <c:v>3.5299999999999443E-2</c:v>
                </c:pt>
                <c:pt idx="214">
                  <c:v>2.6600000000001955E-2</c:v>
                </c:pt>
                <c:pt idx="215">
                  <c:v>4.316900000000004</c:v>
                </c:pt>
                <c:pt idx="216">
                  <c:v>4.6672999999999973</c:v>
                </c:pt>
                <c:pt idx="217">
                  <c:v>4.8037000000000063</c:v>
                </c:pt>
                <c:pt idx="218">
                  <c:v>4.7472000000000065</c:v>
                </c:pt>
                <c:pt idx="219">
                  <c:v>4.4650000000000034</c:v>
                </c:pt>
                <c:pt idx="220">
                  <c:v>4.6946999999999974</c:v>
                </c:pt>
                <c:pt idx="221">
                  <c:v>4.684899999999999</c:v>
                </c:pt>
                <c:pt idx="222">
                  <c:v>4.7100000000000364E-2</c:v>
                </c:pt>
                <c:pt idx="223">
                  <c:v>7.2899999999997078E-2</c:v>
                </c:pt>
                <c:pt idx="224">
                  <c:v>0.10600000000000165</c:v>
                </c:pt>
                <c:pt idx="225">
                  <c:v>0.14639999999999986</c:v>
                </c:pt>
                <c:pt idx="226">
                  <c:v>0.19330000000000069</c:v>
                </c:pt>
                <c:pt idx="227">
                  <c:v>0.24560000000000315</c:v>
                </c:pt>
                <c:pt idx="228">
                  <c:v>0.30129999999999768</c:v>
                </c:pt>
                <c:pt idx="229">
                  <c:v>0.35840000000000316</c:v>
                </c:pt>
                <c:pt idx="230">
                  <c:v>0.41479999999999961</c:v>
                </c:pt>
                <c:pt idx="231">
                  <c:v>0.46889999999999787</c:v>
                </c:pt>
                <c:pt idx="232">
                  <c:v>0.51480000000000103</c:v>
                </c:pt>
                <c:pt idx="233">
                  <c:v>0.51939999999999742</c:v>
                </c:pt>
                <c:pt idx="234">
                  <c:v>0.52380000000000138</c:v>
                </c:pt>
                <c:pt idx="235">
                  <c:v>0.52790000000000248</c:v>
                </c:pt>
                <c:pt idx="236">
                  <c:v>0.53150000000000119</c:v>
                </c:pt>
                <c:pt idx="237">
                  <c:v>0.53439999999999799</c:v>
                </c:pt>
                <c:pt idx="238">
                  <c:v>0.53649999999999665</c:v>
                </c:pt>
                <c:pt idx="239">
                  <c:v>0.53730000000000189</c:v>
                </c:pt>
                <c:pt idx="240">
                  <c:v>0.5367999999999995</c:v>
                </c:pt>
                <c:pt idx="241">
                  <c:v>0.53439999999999799</c:v>
                </c:pt>
                <c:pt idx="242">
                  <c:v>0.53000000000000114</c:v>
                </c:pt>
                <c:pt idx="243">
                  <c:v>0.52329999999999899</c:v>
                </c:pt>
                <c:pt idx="244">
                  <c:v>0.51380000000000337</c:v>
                </c:pt>
                <c:pt idx="245">
                  <c:v>0.50150000000000006</c:v>
                </c:pt>
                <c:pt idx="246">
                  <c:v>0.48610000000000042</c:v>
                </c:pt>
                <c:pt idx="247">
                  <c:v>0.46770000000000067</c:v>
                </c:pt>
                <c:pt idx="248">
                  <c:v>0.44630000000000081</c:v>
                </c:pt>
                <c:pt idx="249">
                  <c:v>0.42210000000000036</c:v>
                </c:pt>
                <c:pt idx="250">
                  <c:v>0.39560000000000173</c:v>
                </c:pt>
                <c:pt idx="251">
                  <c:v>0.36719999999999686</c:v>
                </c:pt>
                <c:pt idx="252">
                  <c:v>0.33749999999999858</c:v>
                </c:pt>
                <c:pt idx="253">
                  <c:v>0.30729999999999791</c:v>
                </c:pt>
                <c:pt idx="254">
                  <c:v>0.27720000000000056</c:v>
                </c:pt>
                <c:pt idx="255">
                  <c:v>0.24779999999999802</c:v>
                </c:pt>
                <c:pt idx="256">
                  <c:v>0.21979999999999933</c:v>
                </c:pt>
                <c:pt idx="257">
                  <c:v>0.19350000000000023</c:v>
                </c:pt>
                <c:pt idx="258">
                  <c:v>0.16919999999999646</c:v>
                </c:pt>
                <c:pt idx="259">
                  <c:v>0.14710000000000178</c:v>
                </c:pt>
                <c:pt idx="260">
                  <c:v>0.12729999999999819</c:v>
                </c:pt>
                <c:pt idx="261">
                  <c:v>0.10969999999999658</c:v>
                </c:pt>
                <c:pt idx="262">
                  <c:v>9.4099999999997408E-2</c:v>
                </c:pt>
                <c:pt idx="263">
                  <c:v>8.0500000000000682E-2</c:v>
                </c:pt>
                <c:pt idx="264">
                  <c:v>6.8600000000003547E-2</c:v>
                </c:pt>
                <c:pt idx="265">
                  <c:v>5.8399999999998897E-2</c:v>
                </c:pt>
                <c:pt idx="266">
                  <c:v>4.8200000000001353E-2</c:v>
                </c:pt>
                <c:pt idx="267">
                  <c:v>3.7900000000000489E-2</c:v>
                </c:pt>
                <c:pt idx="268">
                  <c:v>2.8199999999998226E-2</c:v>
                </c:pt>
                <c:pt idx="269">
                  <c:v>1.9300000000001205E-2</c:v>
                </c:pt>
                <c:pt idx="270">
                  <c:v>1.1699999999997601E-2</c:v>
                </c:pt>
                <c:pt idx="271">
                  <c:v>5.6999999999973738E-3</c:v>
                </c:pt>
                <c:pt idx="272">
                  <c:v>1.6999999999995907E-3</c:v>
                </c:pt>
                <c:pt idx="273">
                  <c:v>0</c:v>
                </c:pt>
                <c:pt idx="274">
                  <c:v>9.0000000000145519E-4</c:v>
                </c:pt>
                <c:pt idx="275">
                  <c:v>4.8000000000030241E-3</c:v>
                </c:pt>
                <c:pt idx="276">
                  <c:v>1.1800000000000921E-2</c:v>
                </c:pt>
                <c:pt idx="277">
                  <c:v>2.1900000000002251E-2</c:v>
                </c:pt>
                <c:pt idx="278">
                  <c:v>3.4999999999996589E-2</c:v>
                </c:pt>
                <c:pt idx="279">
                  <c:v>5.0800000000002399E-2</c:v>
                </c:pt>
                <c:pt idx="280">
                  <c:v>6.9099999999998829E-2</c:v>
                </c:pt>
                <c:pt idx="281">
                  <c:v>8.919999999999817E-2</c:v>
                </c:pt>
                <c:pt idx="282">
                  <c:v>0.11090000000000089</c:v>
                </c:pt>
                <c:pt idx="283">
                  <c:v>0.13349999999999795</c:v>
                </c:pt>
                <c:pt idx="284">
                  <c:v>0.15659999999999741</c:v>
                </c:pt>
                <c:pt idx="285">
                  <c:v>0.17969999999999686</c:v>
                </c:pt>
                <c:pt idx="286">
                  <c:v>0.20259999999999678</c:v>
                </c:pt>
                <c:pt idx="287">
                  <c:v>0.19039999999999679</c:v>
                </c:pt>
                <c:pt idx="288">
                  <c:v>0.12989999999999924</c:v>
                </c:pt>
                <c:pt idx="289">
                  <c:v>7.7300000000001035E-2</c:v>
                </c:pt>
                <c:pt idx="290">
                  <c:v>3.6099999999997578E-2</c:v>
                </c:pt>
                <c:pt idx="291">
                  <c:v>9.5000000000027285E-3</c:v>
                </c:pt>
                <c:pt idx="292">
                  <c:v>0</c:v>
                </c:pt>
                <c:pt idx="293">
                  <c:v>9.0000000000003411E-3</c:v>
                </c:pt>
                <c:pt idx="294">
                  <c:v>3.6099999999997578E-2</c:v>
                </c:pt>
                <c:pt idx="295">
                  <c:v>7.9700000000002547E-2</c:v>
                </c:pt>
                <c:pt idx="296">
                  <c:v>0.13689999999999714</c:v>
                </c:pt>
                <c:pt idx="297">
                  <c:v>0.17589999999999861</c:v>
                </c:pt>
                <c:pt idx="298">
                  <c:v>0.17300000000000182</c:v>
                </c:pt>
                <c:pt idx="299">
                  <c:v>0.16770000000000351</c:v>
                </c:pt>
                <c:pt idx="300">
                  <c:v>0.15970000000000084</c:v>
                </c:pt>
                <c:pt idx="301">
                  <c:v>0.14900000000000091</c:v>
                </c:pt>
                <c:pt idx="302">
                  <c:v>0.13580000000000325</c:v>
                </c:pt>
                <c:pt idx="303">
                  <c:v>0.12080000000000268</c:v>
                </c:pt>
                <c:pt idx="304">
                  <c:v>0.10479999999999734</c:v>
                </c:pt>
                <c:pt idx="305">
                  <c:v>8.8700000000002888E-2</c:v>
                </c:pt>
                <c:pt idx="306">
                  <c:v>7.3399999999999466E-2</c:v>
                </c:pt>
                <c:pt idx="307">
                  <c:v>6.5600000000003433E-2</c:v>
                </c:pt>
                <c:pt idx="308">
                  <c:v>6.430000000000291E-2</c:v>
                </c:pt>
                <c:pt idx="309">
                  <c:v>6.2699999999999534E-2</c:v>
                </c:pt>
                <c:pt idx="310">
                  <c:v>6.1100000000003263E-2</c:v>
                </c:pt>
                <c:pt idx="311">
                  <c:v>5.9300000000000352E-2</c:v>
                </c:pt>
                <c:pt idx="312">
                  <c:v>5.7299999999997908E-2</c:v>
                </c:pt>
                <c:pt idx="313">
                  <c:v>5.519999999999925E-2</c:v>
                </c:pt>
                <c:pt idx="314">
                  <c:v>5.2900000000001057E-2</c:v>
                </c:pt>
                <c:pt idx="315">
                  <c:v>5.0499999999999545E-2</c:v>
                </c:pt>
                <c:pt idx="316">
                  <c:v>4.7800000000002285E-2</c:v>
                </c:pt>
                <c:pt idx="317">
                  <c:v>4.5000000000001705E-2</c:v>
                </c:pt>
                <c:pt idx="318">
                  <c:v>4.2000000000001592E-2</c:v>
                </c:pt>
                <c:pt idx="319">
                  <c:v>3.8899999999998158E-2</c:v>
                </c:pt>
                <c:pt idx="320">
                  <c:v>3.5600000000002296E-2</c:v>
                </c:pt>
                <c:pt idx="321">
                  <c:v>3.2299999999999329E-2</c:v>
                </c:pt>
                <c:pt idx="322">
                  <c:v>2.8900000000000148E-2</c:v>
                </c:pt>
                <c:pt idx="323">
                  <c:v>2.5399999999997647E-2</c:v>
                </c:pt>
                <c:pt idx="324">
                  <c:v>2.1999999999998465E-2</c:v>
                </c:pt>
                <c:pt idx="325">
                  <c:v>1.8599999999999284E-2</c:v>
                </c:pt>
                <c:pt idx="326">
                  <c:v>1.5399999999999636E-2</c:v>
                </c:pt>
                <c:pt idx="327">
                  <c:v>1.2399999999999523E-2</c:v>
                </c:pt>
                <c:pt idx="328">
                  <c:v>9.5999999999989427E-3</c:v>
                </c:pt>
                <c:pt idx="329">
                  <c:v>7.1999999999974307E-3</c:v>
                </c:pt>
                <c:pt idx="330">
                  <c:v>5.000000000002558E-3</c:v>
                </c:pt>
                <c:pt idx="331">
                  <c:v>3.3000000000029672E-3</c:v>
                </c:pt>
                <c:pt idx="332">
                  <c:v>1.8999999999991246E-3</c:v>
                </c:pt>
                <c:pt idx="333">
                  <c:v>9.0000000000145519E-4</c:v>
                </c:pt>
                <c:pt idx="334">
                  <c:v>3.0000000000285354E-4</c:v>
                </c:pt>
                <c:pt idx="335">
                  <c:v>0</c:v>
                </c:pt>
                <c:pt idx="336">
                  <c:v>1.0000000000331966E-4</c:v>
                </c:pt>
                <c:pt idx="337">
                  <c:v>3.9999999999906777E-4</c:v>
                </c:pt>
                <c:pt idx="338">
                  <c:v>1.1000000000009891E-3</c:v>
                </c:pt>
                <c:pt idx="339">
                  <c:v>1.8999999999991246E-3</c:v>
                </c:pt>
                <c:pt idx="340">
                  <c:v>2.899999999996794E-3</c:v>
                </c:pt>
                <c:pt idx="341">
                  <c:v>4.1000000000011028E-3</c:v>
                </c:pt>
                <c:pt idx="342">
                  <c:v>5.2999999999983061E-3</c:v>
                </c:pt>
                <c:pt idx="343">
                  <c:v>6.599999999998829E-3</c:v>
                </c:pt>
                <c:pt idx="344">
                  <c:v>8.0000000000026716E-3</c:v>
                </c:pt>
                <c:pt idx="345">
                  <c:v>9.3999999999994088E-3</c:v>
                </c:pt>
                <c:pt idx="346">
                  <c:v>1.0800000000003251E-2</c:v>
                </c:pt>
                <c:pt idx="347">
                  <c:v>1.2199999999999989E-2</c:v>
                </c:pt>
                <c:pt idx="348">
                  <c:v>8.2999999999984198E-3</c:v>
                </c:pt>
                <c:pt idx="349">
                  <c:v>4.5000000000001705E-3</c:v>
                </c:pt>
                <c:pt idx="350">
                  <c:v>1.6999999999995907E-3</c:v>
                </c:pt>
                <c:pt idx="351">
                  <c:v>1.9999999999953388E-4</c:v>
                </c:pt>
                <c:pt idx="352">
                  <c:v>3.0000000000285354E-4</c:v>
                </c:pt>
                <c:pt idx="353">
                  <c:v>2.2999999999981924E-3</c:v>
                </c:pt>
                <c:pt idx="354">
                  <c:v>6.5000000000026148E-3</c:v>
                </c:pt>
                <c:pt idx="355">
                  <c:v>1.279999999999859E-2</c:v>
                </c:pt>
                <c:pt idx="356">
                  <c:v>2.1000000000000796E-2</c:v>
                </c:pt>
                <c:pt idx="357">
                  <c:v>3.0900000000002592E-2</c:v>
                </c:pt>
                <c:pt idx="358">
                  <c:v>4.2099999999997806E-2</c:v>
                </c:pt>
                <c:pt idx="359">
                  <c:v>5.4099999999998261E-2</c:v>
                </c:pt>
                <c:pt idx="360">
                  <c:v>6.6299999999998249E-2</c:v>
                </c:pt>
                <c:pt idx="361">
                  <c:v>7.8499999999998238E-2</c:v>
                </c:pt>
                <c:pt idx="362">
                  <c:v>9.0200000000002944E-2</c:v>
                </c:pt>
                <c:pt idx="363">
                  <c:v>0.10840000000000316</c:v>
                </c:pt>
                <c:pt idx="364">
                  <c:v>0.13680000000000092</c:v>
                </c:pt>
                <c:pt idx="365">
                  <c:v>0.16910000000000025</c:v>
                </c:pt>
                <c:pt idx="366">
                  <c:v>0.20470000000000255</c:v>
                </c:pt>
                <c:pt idx="367">
                  <c:v>0.2424000000000035</c:v>
                </c:pt>
                <c:pt idx="368">
                  <c:v>0.28090000000000259</c:v>
                </c:pt>
                <c:pt idx="369">
                  <c:v>0.3188999999999993</c:v>
                </c:pt>
                <c:pt idx="370">
                  <c:v>0.35479999999999734</c:v>
                </c:pt>
                <c:pt idx="371">
                  <c:v>0.38759999999999906</c:v>
                </c:pt>
                <c:pt idx="372">
                  <c:v>0.4164999999999992</c:v>
                </c:pt>
                <c:pt idx="373">
                  <c:v>0.33740000000000236</c:v>
                </c:pt>
                <c:pt idx="374">
                  <c:v>0.32090000000000174</c:v>
                </c:pt>
                <c:pt idx="375">
                  <c:v>0.30180000000000007</c:v>
                </c:pt>
                <c:pt idx="376">
                  <c:v>0.28029999999999688</c:v>
                </c:pt>
                <c:pt idx="377">
                  <c:v>0.2563999999999993</c:v>
                </c:pt>
                <c:pt idx="378">
                  <c:v>0.23040000000000305</c:v>
                </c:pt>
                <c:pt idx="379">
                  <c:v>0.20289999999999964</c:v>
                </c:pt>
                <c:pt idx="380">
                  <c:v>0.17450000000000188</c:v>
                </c:pt>
                <c:pt idx="381">
                  <c:v>0.14609999999999701</c:v>
                </c:pt>
                <c:pt idx="382">
                  <c:v>0.11869999999999692</c:v>
                </c:pt>
                <c:pt idx="383">
                  <c:v>9.3299999999999272E-2</c:v>
                </c:pt>
                <c:pt idx="384">
                  <c:v>7.0599999999998886E-2</c:v>
                </c:pt>
                <c:pt idx="385">
                  <c:v>5.1099999999998147E-2</c:v>
                </c:pt>
                <c:pt idx="386">
                  <c:v>3.5099999999999909E-2</c:v>
                </c:pt>
                <c:pt idx="387">
                  <c:v>2.4900000000002365E-2</c:v>
                </c:pt>
                <c:pt idx="388">
                  <c:v>2.57000000000005E-2</c:v>
                </c:pt>
                <c:pt idx="389">
                  <c:v>2.6600000000001955E-2</c:v>
                </c:pt>
                <c:pt idx="390">
                  <c:v>2.7500000000003411E-2</c:v>
                </c:pt>
                <c:pt idx="391">
                  <c:v>2.839999999999776E-2</c:v>
                </c:pt>
                <c:pt idx="392">
                  <c:v>2.9400000000002535E-2</c:v>
                </c:pt>
                <c:pt idx="393">
                  <c:v>3.0299999999996885E-2</c:v>
                </c:pt>
                <c:pt idx="394">
                  <c:v>3.119999999999834E-2</c:v>
                </c:pt>
                <c:pt idx="395">
                  <c:v>3.2099999999999795E-2</c:v>
                </c:pt>
                <c:pt idx="396">
                  <c:v>3.3000000000001251E-2</c:v>
                </c:pt>
                <c:pt idx="397">
                  <c:v>3.3700000000003172E-2</c:v>
                </c:pt>
                <c:pt idx="398">
                  <c:v>3.4399999999997988E-2</c:v>
                </c:pt>
                <c:pt idx="399">
                  <c:v>3.4900000000000375E-2</c:v>
                </c:pt>
                <c:pt idx="400">
                  <c:v>3.5299999999999443E-2</c:v>
                </c:pt>
                <c:pt idx="401">
                  <c:v>3.5499999999998977E-2</c:v>
                </c:pt>
                <c:pt idx="402">
                  <c:v>3.5600000000002296E-2</c:v>
                </c:pt>
                <c:pt idx="403">
                  <c:v>3.5499999999998977E-2</c:v>
                </c:pt>
                <c:pt idx="404">
                  <c:v>3.5200000000003229E-2</c:v>
                </c:pt>
                <c:pt idx="405">
                  <c:v>3.4700000000000841E-2</c:v>
                </c:pt>
                <c:pt idx="406">
                  <c:v>3.410000000000224E-2</c:v>
                </c:pt>
                <c:pt idx="407">
                  <c:v>3.3400000000000318E-2</c:v>
                </c:pt>
                <c:pt idx="408">
                  <c:v>3.2600000000002183E-2</c:v>
                </c:pt>
                <c:pt idx="409">
                  <c:v>3.1700000000000728E-2</c:v>
                </c:pt>
                <c:pt idx="410">
                  <c:v>3.0799999999999272E-2</c:v>
                </c:pt>
                <c:pt idx="411">
                  <c:v>2.9800000000001603E-2</c:v>
                </c:pt>
                <c:pt idx="412">
                  <c:v>2.8799999999996828E-2</c:v>
                </c:pt>
                <c:pt idx="413">
                  <c:v>2.7700000000002944E-2</c:v>
                </c:pt>
                <c:pt idx="414">
                  <c:v>2.669999999999817E-2</c:v>
                </c:pt>
                <c:pt idx="415">
                  <c:v>2.6200000000002888E-2</c:v>
                </c:pt>
                <c:pt idx="416">
                  <c:v>2.9800000000001603E-2</c:v>
                </c:pt>
                <c:pt idx="417">
                  <c:v>3.3799999999999386E-2</c:v>
                </c:pt>
                <c:pt idx="418">
                  <c:v>3.8400000000002876E-2</c:v>
                </c:pt>
                <c:pt idx="419">
                  <c:v>4.3500000000001648E-2</c:v>
                </c:pt>
                <c:pt idx="420">
                  <c:v>4.9100000000002808E-2</c:v>
                </c:pt>
                <c:pt idx="421">
                  <c:v>5.5399999999998784E-2</c:v>
                </c:pt>
                <c:pt idx="422">
                  <c:v>6.2199999999997146E-2</c:v>
                </c:pt>
                <c:pt idx="423">
                  <c:v>6.9600000000001216E-2</c:v>
                </c:pt>
                <c:pt idx="424">
                  <c:v>7.7300000000001035E-2</c:v>
                </c:pt>
                <c:pt idx="425">
                  <c:v>8.539999999999992E-2</c:v>
                </c:pt>
                <c:pt idx="426">
                  <c:v>9.3600000000002126E-2</c:v>
                </c:pt>
                <c:pt idx="427">
                  <c:v>0.10179999999999723</c:v>
                </c:pt>
                <c:pt idx="428">
                  <c:v>0.1097999999999999</c:v>
                </c:pt>
                <c:pt idx="429">
                  <c:v>0.11749999999999972</c:v>
                </c:pt>
                <c:pt idx="430">
                  <c:v>0.12449999999999761</c:v>
                </c:pt>
                <c:pt idx="431">
                  <c:v>0.13089999999999691</c:v>
                </c:pt>
                <c:pt idx="432">
                  <c:v>0.13640000000000185</c:v>
                </c:pt>
                <c:pt idx="433">
                  <c:v>0.14110000000000156</c:v>
                </c:pt>
                <c:pt idx="434">
                  <c:v>0.14479999999999649</c:v>
                </c:pt>
                <c:pt idx="435">
                  <c:v>0.14770000000000039</c:v>
                </c:pt>
                <c:pt idx="436">
                  <c:v>0.14979999999999905</c:v>
                </c:pt>
                <c:pt idx="437">
                  <c:v>0.15120000000000289</c:v>
                </c:pt>
                <c:pt idx="438">
                  <c:v>0.15180000000000149</c:v>
                </c:pt>
                <c:pt idx="439">
                  <c:v>0.15200000000000102</c:v>
                </c:pt>
                <c:pt idx="440">
                  <c:v>0.15469999999999828</c:v>
                </c:pt>
                <c:pt idx="441">
                  <c:v>0.17049999999999699</c:v>
                </c:pt>
                <c:pt idx="442">
                  <c:v>0.18800000000000239</c:v>
                </c:pt>
                <c:pt idx="443">
                  <c:v>0.20720000000000027</c:v>
                </c:pt>
                <c:pt idx="444">
                  <c:v>0.22800000000000153</c:v>
                </c:pt>
                <c:pt idx="445">
                  <c:v>0.25030000000000285</c:v>
                </c:pt>
                <c:pt idx="446">
                  <c:v>0.27369999999999806</c:v>
                </c:pt>
                <c:pt idx="447">
                  <c:v>0.2978999999999985</c:v>
                </c:pt>
                <c:pt idx="448">
                  <c:v>0.3224000000000018</c:v>
                </c:pt>
                <c:pt idx="449">
                  <c:v>0.34660000000000224</c:v>
                </c:pt>
                <c:pt idx="450">
                  <c:v>0.36970000000000169</c:v>
                </c:pt>
                <c:pt idx="451">
                  <c:v>0.39110000000000156</c:v>
                </c:pt>
                <c:pt idx="452">
                  <c:v>0.41020000000000323</c:v>
                </c:pt>
                <c:pt idx="453">
                  <c:v>0.426400000000001</c:v>
                </c:pt>
                <c:pt idx="454">
                  <c:v>0.43930000000000291</c:v>
                </c:pt>
                <c:pt idx="455">
                  <c:v>0.44879999999999853</c:v>
                </c:pt>
                <c:pt idx="456">
                  <c:v>0.45490000000000208</c:v>
                </c:pt>
                <c:pt idx="457">
                  <c:v>0.45770000000000266</c:v>
                </c:pt>
                <c:pt idx="458">
                  <c:v>0.45750000000000313</c:v>
                </c:pt>
                <c:pt idx="459">
                  <c:v>0.45479999999999876</c:v>
                </c:pt>
                <c:pt idx="460">
                  <c:v>0.44989999999999952</c:v>
                </c:pt>
                <c:pt idx="461">
                  <c:v>0.44339999999999691</c:v>
                </c:pt>
                <c:pt idx="462">
                  <c:v>0.50090000000000146</c:v>
                </c:pt>
                <c:pt idx="463">
                  <c:v>0.56289999999999907</c:v>
                </c:pt>
                <c:pt idx="464">
                  <c:v>0.62789999999999679</c:v>
                </c:pt>
                <c:pt idx="465">
                  <c:v>0.6944999999999979</c:v>
                </c:pt>
                <c:pt idx="466">
                  <c:v>0.76069999999999993</c:v>
                </c:pt>
                <c:pt idx="467">
                  <c:v>0.82469999999999999</c:v>
                </c:pt>
                <c:pt idx="468">
                  <c:v>0.88479999999999848</c:v>
                </c:pt>
                <c:pt idx="469">
                  <c:v>0.93970000000000198</c:v>
                </c:pt>
                <c:pt idx="470">
                  <c:v>0.98850000000000193</c:v>
                </c:pt>
                <c:pt idx="471">
                  <c:v>1.0305999999999997</c:v>
                </c:pt>
                <c:pt idx="472">
                  <c:v>1.0656999999999996</c:v>
                </c:pt>
                <c:pt idx="473">
                  <c:v>1.0940000000000012</c:v>
                </c:pt>
                <c:pt idx="474">
                  <c:v>1.1721999999999966</c:v>
                </c:pt>
                <c:pt idx="475">
                  <c:v>1.2927999999999997</c:v>
                </c:pt>
                <c:pt idx="476">
                  <c:v>1.4183000000000021</c:v>
                </c:pt>
                <c:pt idx="477">
                  <c:v>1.5448000000000022</c:v>
                </c:pt>
                <c:pt idx="478">
                  <c:v>1.6683999999999983</c:v>
                </c:pt>
                <c:pt idx="479">
                  <c:v>1.7847999999999971</c:v>
                </c:pt>
                <c:pt idx="480">
                  <c:v>1.8903999999999996</c:v>
                </c:pt>
                <c:pt idx="481">
                  <c:v>1.9821999999999989</c:v>
                </c:pt>
                <c:pt idx="482">
                  <c:v>2.0579999999999998</c:v>
                </c:pt>
                <c:pt idx="483">
                  <c:v>2.116500000000002</c:v>
                </c:pt>
                <c:pt idx="484">
                  <c:v>2.1569000000000003</c:v>
                </c:pt>
                <c:pt idx="485">
                  <c:v>2.1796999999999969</c:v>
                </c:pt>
                <c:pt idx="486">
                  <c:v>2.1858000000000004</c:v>
                </c:pt>
                <c:pt idx="487">
                  <c:v>2.1766999999999967</c:v>
                </c:pt>
                <c:pt idx="488">
                  <c:v>2.2539999999999978</c:v>
                </c:pt>
                <c:pt idx="489">
                  <c:v>2.3344000000000023</c:v>
                </c:pt>
                <c:pt idx="490">
                  <c:v>2.3156999999999996</c:v>
                </c:pt>
                <c:pt idx="491">
                  <c:v>2.1846999999999994</c:v>
                </c:pt>
                <c:pt idx="492">
                  <c:v>1.9489000000000019</c:v>
                </c:pt>
                <c:pt idx="493">
                  <c:v>1.7428000000000026</c:v>
                </c:pt>
                <c:pt idx="494">
                  <c:v>1.615000000000002</c:v>
                </c:pt>
                <c:pt idx="495">
                  <c:v>1.4771000000000001</c:v>
                </c:pt>
                <c:pt idx="496">
                  <c:v>1.3310000000000031</c:v>
                </c:pt>
                <c:pt idx="497">
                  <c:v>1.1794000000000011</c:v>
                </c:pt>
                <c:pt idx="498">
                  <c:v>1.0257999999999967</c:v>
                </c:pt>
                <c:pt idx="499">
                  <c:v>0.87420000000000186</c:v>
                </c:pt>
                <c:pt idx="500">
                  <c:v>0.72890000000000299</c:v>
                </c:pt>
                <c:pt idx="501">
                  <c:v>0.59389999999999787</c:v>
                </c:pt>
                <c:pt idx="502">
                  <c:v>0.54549999999999699</c:v>
                </c:pt>
                <c:pt idx="503">
                  <c:v>0.50390000000000157</c:v>
                </c:pt>
                <c:pt idx="504">
                  <c:v>0.44969999999999999</c:v>
                </c:pt>
                <c:pt idx="505">
                  <c:v>0.459699999999998</c:v>
                </c:pt>
                <c:pt idx="506">
                  <c:v>0.47800000000000153</c:v>
                </c:pt>
                <c:pt idx="507">
                  <c:v>0.48299999999999699</c:v>
                </c:pt>
                <c:pt idx="508">
                  <c:v>0.4731000000000023</c:v>
                </c:pt>
                <c:pt idx="509">
                  <c:v>0.45819999999999794</c:v>
                </c:pt>
                <c:pt idx="510">
                  <c:v>0.44519999999999982</c:v>
                </c:pt>
                <c:pt idx="511">
                  <c:v>0.42999999999999972</c:v>
                </c:pt>
                <c:pt idx="512">
                  <c:v>0.4123999999999981</c:v>
                </c:pt>
                <c:pt idx="513">
                  <c:v>0.39220000000000255</c:v>
                </c:pt>
                <c:pt idx="514">
                  <c:v>0.36939999999999884</c:v>
                </c:pt>
                <c:pt idx="515">
                  <c:v>0.34400000000000119</c:v>
                </c:pt>
                <c:pt idx="516">
                  <c:v>0.31609999999999872</c:v>
                </c:pt>
                <c:pt idx="517">
                  <c:v>0.28609999999999758</c:v>
                </c:pt>
                <c:pt idx="518">
                  <c:v>0.25450000000000017</c:v>
                </c:pt>
                <c:pt idx="519">
                  <c:v>0.22200000000000131</c:v>
                </c:pt>
                <c:pt idx="520">
                  <c:v>0.18939999999999912</c:v>
                </c:pt>
                <c:pt idx="521">
                  <c:v>0.1576999999999984</c:v>
                </c:pt>
                <c:pt idx="522">
                  <c:v>0.12780000000000058</c:v>
                </c:pt>
                <c:pt idx="523">
                  <c:v>0.1004999999999967</c:v>
                </c:pt>
                <c:pt idx="524">
                  <c:v>7.6399999999999579E-2</c:v>
                </c:pt>
                <c:pt idx="525">
                  <c:v>5.5799999999997851E-2</c:v>
                </c:pt>
                <c:pt idx="526">
                  <c:v>3.8800000000001944E-2</c:v>
                </c:pt>
                <c:pt idx="527">
                  <c:v>2.5399999999997647E-2</c:v>
                </c:pt>
                <c:pt idx="528">
                  <c:v>1.5300000000003422E-2</c:v>
                </c:pt>
                <c:pt idx="529">
                  <c:v>8.0999999999988859E-3</c:v>
                </c:pt>
                <c:pt idx="530">
                  <c:v>2.0999999999986585E-3</c:v>
                </c:pt>
                <c:pt idx="531">
                  <c:v>0</c:v>
                </c:pt>
                <c:pt idx="532">
                  <c:v>3.5000000000025011E-3</c:v>
                </c:pt>
                <c:pt idx="533">
                  <c:v>1.3199999999997658E-2</c:v>
                </c:pt>
                <c:pt idx="534">
                  <c:v>2.8900000000000148E-2</c:v>
                </c:pt>
                <c:pt idx="535">
                  <c:v>4.9500000000001876E-2</c:v>
                </c:pt>
                <c:pt idx="536">
                  <c:v>7.3300000000003251E-2</c:v>
                </c:pt>
                <c:pt idx="537">
                  <c:v>8.2200000000000273E-2</c:v>
                </c:pt>
                <c:pt idx="538">
                  <c:v>5.4000000000002046E-2</c:v>
                </c:pt>
                <c:pt idx="539">
                  <c:v>2.8900000000000148E-2</c:v>
                </c:pt>
                <c:pt idx="540">
                  <c:v>1.0800000000003251E-2</c:v>
                </c:pt>
                <c:pt idx="541">
                  <c:v>1.8999999999991246E-3</c:v>
                </c:pt>
                <c:pt idx="542">
                  <c:v>0</c:v>
                </c:pt>
                <c:pt idx="543">
                  <c:v>2.400000000001512E-3</c:v>
                </c:pt>
                <c:pt idx="544">
                  <c:v>1.0399999999997078E-2</c:v>
                </c:pt>
                <c:pt idx="545">
                  <c:v>2.4200000000000443E-2</c:v>
                </c:pt>
                <c:pt idx="546">
                  <c:v>4.3900000000000716E-2</c:v>
                </c:pt>
                <c:pt idx="547">
                  <c:v>6.8800000000003081E-2</c:v>
                </c:pt>
                <c:pt idx="548">
                  <c:v>9.7999999999998977E-2</c:v>
                </c:pt>
                <c:pt idx="549">
                  <c:v>0.12989999999999924</c:v>
                </c:pt>
                <c:pt idx="550">
                  <c:v>0.16310000000000002</c:v>
                </c:pt>
                <c:pt idx="551">
                  <c:v>0.16349999999999909</c:v>
                </c:pt>
                <c:pt idx="552">
                  <c:v>0.15460000000000207</c:v>
                </c:pt>
                <c:pt idx="553">
                  <c:v>0.14470000000000027</c:v>
                </c:pt>
                <c:pt idx="554">
                  <c:v>0.13380000000000081</c:v>
                </c:pt>
                <c:pt idx="555">
                  <c:v>0.12189999999999657</c:v>
                </c:pt>
                <c:pt idx="556">
                  <c:v>0.10909999999999798</c:v>
                </c:pt>
                <c:pt idx="557">
                  <c:v>9.5799999999996999E-2</c:v>
                </c:pt>
                <c:pt idx="558">
                  <c:v>8.2099999999996953E-2</c:v>
                </c:pt>
                <c:pt idx="559">
                  <c:v>6.8500000000000227E-2</c:v>
                </c:pt>
                <c:pt idx="560">
                  <c:v>5.5300000000002569E-2</c:v>
                </c:pt>
                <c:pt idx="561">
                  <c:v>4.2900000000003047E-2</c:v>
                </c:pt>
                <c:pt idx="562">
                  <c:v>3.1700000000000728E-2</c:v>
                </c:pt>
                <c:pt idx="563">
                  <c:v>2.2100000000001785E-2</c:v>
                </c:pt>
                <c:pt idx="564">
                  <c:v>1.4200000000002433E-2</c:v>
                </c:pt>
                <c:pt idx="565">
                  <c:v>8.0999999999988859E-3</c:v>
                </c:pt>
                <c:pt idx="566">
                  <c:v>3.7999999999982492E-3</c:v>
                </c:pt>
                <c:pt idx="567">
                  <c:v>1.1999999999972033E-3</c:v>
                </c:pt>
                <c:pt idx="568">
                  <c:v>1.0000000000331966E-4</c:v>
                </c:pt>
                <c:pt idx="569">
                  <c:v>1.9999999999953388E-4</c:v>
                </c:pt>
                <c:pt idx="570">
                  <c:v>9.0000000000145519E-4</c:v>
                </c:pt>
                <c:pt idx="571">
                  <c:v>2.2000000000019782E-3</c:v>
                </c:pt>
                <c:pt idx="572">
                  <c:v>1.4499999999998181E-2</c:v>
                </c:pt>
                <c:pt idx="573">
                  <c:v>1.2300000000003308E-2</c:v>
                </c:pt>
                <c:pt idx="574">
                  <c:v>1.0500000000000398E-2</c:v>
                </c:pt>
                <c:pt idx="575">
                  <c:v>8.6000000000012733E-3</c:v>
                </c:pt>
                <c:pt idx="576">
                  <c:v>6.7000000000021487E-3</c:v>
                </c:pt>
                <c:pt idx="577">
                  <c:v>4.8000000000030241E-3</c:v>
                </c:pt>
                <c:pt idx="578">
                  <c:v>3.1000000000034333E-3</c:v>
                </c:pt>
                <c:pt idx="579">
                  <c:v>1.6999999999995907E-3</c:v>
                </c:pt>
                <c:pt idx="580">
                  <c:v>7.0000000000192131E-4</c:v>
                </c:pt>
                <c:pt idx="581">
                  <c:v>1.0000000000331966E-4</c:v>
                </c:pt>
                <c:pt idx="582">
                  <c:v>0</c:v>
                </c:pt>
                <c:pt idx="583">
                  <c:v>1.0000000000331966E-4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1.0000000000331966E-4</c:v>
                </c:pt>
                <c:pt idx="588">
                  <c:v>1.9999999999953388E-4</c:v>
                </c:pt>
                <c:pt idx="589">
                  <c:v>3.9999999999906777E-4</c:v>
                </c:pt>
                <c:pt idx="590">
                  <c:v>5.9999999999860165E-4</c:v>
                </c:pt>
                <c:pt idx="591">
                  <c:v>9.0000000000145519E-4</c:v>
                </c:pt>
                <c:pt idx="592">
                  <c:v>1.300000000000523E-3</c:v>
                </c:pt>
                <c:pt idx="593">
                  <c:v>1.6000000000033765E-3</c:v>
                </c:pt>
                <c:pt idx="594">
                  <c:v>2.0999999999986585E-3</c:v>
                </c:pt>
                <c:pt idx="595">
                  <c:v>2.4999999999977263E-3</c:v>
                </c:pt>
                <c:pt idx="596">
                  <c:v>2.899999999996794E-3</c:v>
                </c:pt>
                <c:pt idx="597">
                  <c:v>3.1999999999996476E-3</c:v>
                </c:pt>
                <c:pt idx="598">
                  <c:v>3.0000000000001137E-3</c:v>
                </c:pt>
                <c:pt idx="599">
                  <c:v>2.8000000000005798E-3</c:v>
                </c:pt>
                <c:pt idx="600">
                  <c:v>2.4999999999977263E-3</c:v>
                </c:pt>
                <c:pt idx="601">
                  <c:v>2.2999999999981924E-3</c:v>
                </c:pt>
                <c:pt idx="602">
                  <c:v>2.0000000000024443E-3</c:v>
                </c:pt>
                <c:pt idx="603">
                  <c:v>1.6999999999995907E-3</c:v>
                </c:pt>
                <c:pt idx="604">
                  <c:v>1.3999999999967372E-3</c:v>
                </c:pt>
                <c:pt idx="605">
                  <c:v>1.1000000000009891E-3</c:v>
                </c:pt>
                <c:pt idx="606">
                  <c:v>7.9999999999813554E-4</c:v>
                </c:pt>
                <c:pt idx="607">
                  <c:v>5.9999999999860165E-4</c:v>
                </c:pt>
                <c:pt idx="608">
                  <c:v>3.9999999999906777E-4</c:v>
                </c:pt>
                <c:pt idx="609">
                  <c:v>1.9999999999953388E-4</c:v>
                </c:pt>
                <c:pt idx="610">
                  <c:v>1.0000000000331966E-4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1.0000000000331966E-4</c:v>
                </c:pt>
                <c:pt idx="616">
                  <c:v>0.94469999999999743</c:v>
                </c:pt>
                <c:pt idx="617">
                  <c:v>1.1000999999999976</c:v>
                </c:pt>
                <c:pt idx="618">
                  <c:v>1.2708000000000013</c:v>
                </c:pt>
                <c:pt idx="619">
                  <c:v>1.4517999999999986</c:v>
                </c:pt>
                <c:pt idx="620">
                  <c:v>1.6366000000000014</c:v>
                </c:pt>
                <c:pt idx="621">
                  <c:v>1.8183000000000007</c:v>
                </c:pt>
                <c:pt idx="622">
                  <c:v>1.9902000000000015</c:v>
                </c:pt>
                <c:pt idx="623">
                  <c:v>2.1467000000000027</c:v>
                </c:pt>
                <c:pt idx="624">
                  <c:v>2.2835000000000036</c:v>
                </c:pt>
                <c:pt idx="625">
                  <c:v>2.3973000000000013</c:v>
                </c:pt>
                <c:pt idx="626">
                  <c:v>2.4861999999999966</c:v>
                </c:pt>
                <c:pt idx="627">
                  <c:v>2.5493999999999986</c:v>
                </c:pt>
                <c:pt idx="628">
                  <c:v>2.5872000000000028</c:v>
                </c:pt>
                <c:pt idx="629">
                  <c:v>2.6263999999999967</c:v>
                </c:pt>
                <c:pt idx="630">
                  <c:v>2.6182000000000016</c:v>
                </c:pt>
                <c:pt idx="631">
                  <c:v>3.2899999999997931E-2</c:v>
                </c:pt>
                <c:pt idx="632">
                  <c:v>7.6799999999998647E-2</c:v>
                </c:pt>
                <c:pt idx="633">
                  <c:v>0.14500000000000313</c:v>
                </c:pt>
                <c:pt idx="634">
                  <c:v>0.24020000000000152</c:v>
                </c:pt>
                <c:pt idx="635">
                  <c:v>0.36200000000000188</c:v>
                </c:pt>
                <c:pt idx="636">
                  <c:v>0.50569999999999737</c:v>
                </c:pt>
                <c:pt idx="637">
                  <c:v>0.66380000000000194</c:v>
                </c:pt>
                <c:pt idx="638">
                  <c:v>0.82730000000000103</c:v>
                </c:pt>
                <c:pt idx="639">
                  <c:v>0.98819999999999908</c:v>
                </c:pt>
                <c:pt idx="640">
                  <c:v>1.1400000000000006</c:v>
                </c:pt>
                <c:pt idx="641">
                  <c:v>1.2781999999999982</c:v>
                </c:pt>
                <c:pt idx="642">
                  <c:v>1.3293000000000035</c:v>
                </c:pt>
                <c:pt idx="643">
                  <c:v>1.3551999999999964</c:v>
                </c:pt>
                <c:pt idx="644">
                  <c:v>1.3729000000000013</c:v>
                </c:pt>
                <c:pt idx="645">
                  <c:v>1.3800999999999988</c:v>
                </c:pt>
                <c:pt idx="646">
                  <c:v>1.375</c:v>
                </c:pt>
                <c:pt idx="647">
                  <c:v>1.3562999999999974</c:v>
                </c:pt>
                <c:pt idx="648">
                  <c:v>1.3235000000000028</c:v>
                </c:pt>
                <c:pt idx="649">
                  <c:v>1.2764999999999986</c:v>
                </c:pt>
                <c:pt idx="650">
                  <c:v>1.2162000000000006</c:v>
                </c:pt>
                <c:pt idx="651">
                  <c:v>1.1443000000000012</c:v>
                </c:pt>
                <c:pt idx="652">
                  <c:v>1.0632999999999981</c:v>
                </c:pt>
                <c:pt idx="653">
                  <c:v>0.97610000000000241</c:v>
                </c:pt>
                <c:pt idx="654">
                  <c:v>0.88629999999999853</c:v>
                </c:pt>
                <c:pt idx="655">
                  <c:v>0.79710000000000036</c:v>
                </c:pt>
                <c:pt idx="656">
                  <c:v>0.71139999999999759</c:v>
                </c:pt>
                <c:pt idx="657">
                  <c:v>0.67649999999999721</c:v>
                </c:pt>
                <c:pt idx="658">
                  <c:v>0.654200000000003</c:v>
                </c:pt>
                <c:pt idx="659">
                  <c:v>0.62279999999999802</c:v>
                </c:pt>
                <c:pt idx="660">
                  <c:v>0.58270000000000266</c:v>
                </c:pt>
                <c:pt idx="661">
                  <c:v>0.53540000000000276</c:v>
                </c:pt>
                <c:pt idx="662">
                  <c:v>0.48319999999999652</c:v>
                </c:pt>
                <c:pt idx="663">
                  <c:v>0.4602999999999966</c:v>
                </c:pt>
                <c:pt idx="664">
                  <c:v>0.49960000000000093</c:v>
                </c:pt>
                <c:pt idx="665">
                  <c:v>0.51939999999999742</c:v>
                </c:pt>
                <c:pt idx="666">
                  <c:v>0.51970000000000027</c:v>
                </c:pt>
                <c:pt idx="667">
                  <c:v>0.51789999999999736</c:v>
                </c:pt>
                <c:pt idx="668">
                  <c:v>0.51599999999999824</c:v>
                </c:pt>
                <c:pt idx="669">
                  <c:v>0.51380000000000337</c:v>
                </c:pt>
                <c:pt idx="670">
                  <c:v>0.51129999999999853</c:v>
                </c:pt>
                <c:pt idx="671">
                  <c:v>0.50849999999999795</c:v>
                </c:pt>
                <c:pt idx="672">
                  <c:v>0.50540000000000163</c:v>
                </c:pt>
                <c:pt idx="673">
                  <c:v>0.50189999999999912</c:v>
                </c:pt>
                <c:pt idx="674">
                  <c:v>0.49790000000000134</c:v>
                </c:pt>
                <c:pt idx="675">
                  <c:v>0.49349999999999739</c:v>
                </c:pt>
                <c:pt idx="676">
                  <c:v>0.48859999999999815</c:v>
                </c:pt>
                <c:pt idx="677">
                  <c:v>0.48310000000000031</c:v>
                </c:pt>
                <c:pt idx="678">
                  <c:v>0.47699999999999676</c:v>
                </c:pt>
                <c:pt idx="679">
                  <c:v>0.4701999999999984</c:v>
                </c:pt>
                <c:pt idx="680">
                  <c:v>0.46269999999999811</c:v>
                </c:pt>
                <c:pt idx="681">
                  <c:v>0.45450000000000301</c:v>
                </c:pt>
                <c:pt idx="682">
                  <c:v>0.44550000000000267</c:v>
                </c:pt>
                <c:pt idx="683">
                  <c:v>0.43560000000000088</c:v>
                </c:pt>
                <c:pt idx="684">
                  <c:v>0.42490000000000094</c:v>
                </c:pt>
                <c:pt idx="685">
                  <c:v>0.41329999999999956</c:v>
                </c:pt>
                <c:pt idx="686">
                  <c:v>0.40079999999999671</c:v>
                </c:pt>
                <c:pt idx="687">
                  <c:v>0.38739999999999952</c:v>
                </c:pt>
                <c:pt idx="688">
                  <c:v>0.37310000000000088</c:v>
                </c:pt>
                <c:pt idx="689">
                  <c:v>0.35790000000000077</c:v>
                </c:pt>
                <c:pt idx="690">
                  <c:v>0.34190000000000254</c:v>
                </c:pt>
                <c:pt idx="691">
                  <c:v>0.32529999999999859</c:v>
                </c:pt>
                <c:pt idx="692">
                  <c:v>0.30799999999999983</c:v>
                </c:pt>
                <c:pt idx="693">
                  <c:v>0.29010000000000247</c:v>
                </c:pt>
                <c:pt idx="694">
                  <c:v>0.27190000000000225</c:v>
                </c:pt>
                <c:pt idx="695">
                  <c:v>0.25339999999999918</c:v>
                </c:pt>
                <c:pt idx="696">
                  <c:v>0.23490000000000322</c:v>
                </c:pt>
                <c:pt idx="697">
                  <c:v>0.21640000000000015</c:v>
                </c:pt>
                <c:pt idx="698">
                  <c:v>0.19809999999999661</c:v>
                </c:pt>
                <c:pt idx="699">
                  <c:v>0.18030000000000257</c:v>
                </c:pt>
                <c:pt idx="700">
                  <c:v>0.1629999999999967</c:v>
                </c:pt>
                <c:pt idx="701">
                  <c:v>0.14639999999999986</c:v>
                </c:pt>
                <c:pt idx="702">
                  <c:v>0.13060000000000116</c:v>
                </c:pt>
                <c:pt idx="703">
                  <c:v>0.11580000000000013</c:v>
                </c:pt>
                <c:pt idx="704">
                  <c:v>0.10190000000000055</c:v>
                </c:pt>
                <c:pt idx="705">
                  <c:v>8.9100000000001955E-2</c:v>
                </c:pt>
                <c:pt idx="706">
                  <c:v>7.7300000000001035E-2</c:v>
                </c:pt>
                <c:pt idx="707">
                  <c:v>6.6600000000001103E-2</c:v>
                </c:pt>
                <c:pt idx="708">
                  <c:v>5.700000000000216E-2</c:v>
                </c:pt>
                <c:pt idx="709">
                  <c:v>4.8299999999997567E-2</c:v>
                </c:pt>
                <c:pt idx="710">
                  <c:v>4.0700000000001069E-2</c:v>
                </c:pt>
                <c:pt idx="711">
                  <c:v>3.3900000000002706E-2</c:v>
                </c:pt>
                <c:pt idx="712">
                  <c:v>2.7999999999998693E-2</c:v>
                </c:pt>
                <c:pt idx="713">
                  <c:v>2.289999999999992E-2</c:v>
                </c:pt>
                <c:pt idx="714">
                  <c:v>1.839999999999975E-2</c:v>
                </c:pt>
                <c:pt idx="715">
                  <c:v>1.4699999999997715E-2</c:v>
                </c:pt>
                <c:pt idx="716">
                  <c:v>1.1499999999998067E-2</c:v>
                </c:pt>
                <c:pt idx="717">
                  <c:v>8.8000000000008072E-3</c:v>
                </c:pt>
                <c:pt idx="718">
                  <c:v>6.599999999998829E-3</c:v>
                </c:pt>
                <c:pt idx="719">
                  <c:v>4.8000000000030241E-3</c:v>
                </c:pt>
                <c:pt idx="720">
                  <c:v>3.3999999999991815E-3</c:v>
                </c:pt>
                <c:pt idx="721">
                  <c:v>2.2999999999981924E-3</c:v>
                </c:pt>
                <c:pt idx="722">
                  <c:v>1.3999999999967372E-3</c:v>
                </c:pt>
                <c:pt idx="723">
                  <c:v>7.9999999999813554E-4</c:v>
                </c:pt>
                <c:pt idx="724">
                  <c:v>3.9999999999906777E-4</c:v>
                </c:pt>
                <c:pt idx="725">
                  <c:v>0</c:v>
                </c:pt>
                <c:pt idx="726">
                  <c:v>5.0000000000238742E-4</c:v>
                </c:pt>
                <c:pt idx="727">
                  <c:v>1.8999999999991246E-3</c:v>
                </c:pt>
                <c:pt idx="728">
                  <c:v>4.3999999999968509E-3</c:v>
                </c:pt>
                <c:pt idx="729">
                  <c:v>8.4000000000017394E-3</c:v>
                </c:pt>
                <c:pt idx="730">
                  <c:v>1.3899999999999579E-2</c:v>
                </c:pt>
                <c:pt idx="731">
                  <c:v>2.120000000000033E-2</c:v>
                </c:pt>
                <c:pt idx="732">
                  <c:v>3.0299999999996885E-2</c:v>
                </c:pt>
                <c:pt idx="733">
                  <c:v>4.140000000000299E-2</c:v>
                </c:pt>
                <c:pt idx="734">
                  <c:v>5.4299999999997794E-2</c:v>
                </c:pt>
                <c:pt idx="735">
                  <c:v>6.9000000000002615E-2</c:v>
                </c:pt>
                <c:pt idx="736">
                  <c:v>8.5299999999996601E-2</c:v>
                </c:pt>
                <c:pt idx="737">
                  <c:v>0.10269999999999868</c:v>
                </c:pt>
                <c:pt idx="738">
                  <c:v>0.12109999999999843</c:v>
                </c:pt>
                <c:pt idx="739">
                  <c:v>0.14000000000000057</c:v>
                </c:pt>
                <c:pt idx="740">
                  <c:v>0.15899999999999892</c:v>
                </c:pt>
                <c:pt idx="741">
                  <c:v>0.17770000000000152</c:v>
                </c:pt>
                <c:pt idx="742">
                  <c:v>0.19579999999999842</c:v>
                </c:pt>
                <c:pt idx="743">
                  <c:v>0.2132000000000005</c:v>
                </c:pt>
                <c:pt idx="744">
                  <c:v>0.22950000000000159</c:v>
                </c:pt>
                <c:pt idx="745">
                  <c:v>0.24470000000000169</c:v>
                </c:pt>
                <c:pt idx="746">
                  <c:v>0.25869999999999749</c:v>
                </c:pt>
                <c:pt idx="747">
                  <c:v>0.31199999999999761</c:v>
                </c:pt>
                <c:pt idx="748">
                  <c:v>0.41770000000000351</c:v>
                </c:pt>
                <c:pt idx="749">
                  <c:v>0.53549999999999898</c:v>
                </c:pt>
                <c:pt idx="750">
                  <c:v>0.65809999999999746</c:v>
                </c:pt>
                <c:pt idx="751">
                  <c:v>0.77729999999999677</c:v>
                </c:pt>
                <c:pt idx="752">
                  <c:v>0.88600000000000279</c:v>
                </c:pt>
                <c:pt idx="753">
                  <c:v>0.93359999999999843</c:v>
                </c:pt>
                <c:pt idx="754">
                  <c:v>0.92860000000000298</c:v>
                </c:pt>
                <c:pt idx="755">
                  <c:v>0.91949999999999932</c:v>
                </c:pt>
                <c:pt idx="756">
                  <c:v>0.90559999999999974</c:v>
                </c:pt>
                <c:pt idx="757">
                  <c:v>0.88629999999999853</c:v>
                </c:pt>
                <c:pt idx="758">
                  <c:v>0.8609999999999971</c:v>
                </c:pt>
                <c:pt idx="759">
                  <c:v>0.82930000000000348</c:v>
                </c:pt>
                <c:pt idx="760">
                  <c:v>0.79110000000000014</c:v>
                </c:pt>
                <c:pt idx="761">
                  <c:v>0.74669999999999703</c:v>
                </c:pt>
                <c:pt idx="762">
                  <c:v>0.69669999999999987</c:v>
                </c:pt>
                <c:pt idx="763">
                  <c:v>0.64200000000000301</c:v>
                </c:pt>
                <c:pt idx="764">
                  <c:v>0.58379999999999654</c:v>
                </c:pt>
                <c:pt idx="765">
                  <c:v>0.52380000000000138</c:v>
                </c:pt>
                <c:pt idx="766">
                  <c:v>0.46340000000000003</c:v>
                </c:pt>
                <c:pt idx="767">
                  <c:v>0.40440000000000254</c:v>
                </c:pt>
                <c:pt idx="768">
                  <c:v>0.34830000000000183</c:v>
                </c:pt>
                <c:pt idx="769">
                  <c:v>0.29610000000000269</c:v>
                </c:pt>
                <c:pt idx="770">
                  <c:v>0.24869999999999948</c:v>
                </c:pt>
                <c:pt idx="771">
                  <c:v>0.20649999999999835</c:v>
                </c:pt>
                <c:pt idx="772">
                  <c:v>0.16960000000000264</c:v>
                </c:pt>
                <c:pt idx="773">
                  <c:v>0.15100000000000335</c:v>
                </c:pt>
                <c:pt idx="774">
                  <c:v>0.14180000000000348</c:v>
                </c:pt>
                <c:pt idx="775">
                  <c:v>0.1319999999999979</c:v>
                </c:pt>
                <c:pt idx="776">
                  <c:v>0.12160000000000082</c:v>
                </c:pt>
                <c:pt idx="777">
                  <c:v>0.11059999999999803</c:v>
                </c:pt>
                <c:pt idx="778">
                  <c:v>9.9200000000003286E-2</c:v>
                </c:pt>
                <c:pt idx="779">
                  <c:v>8.7400000000002365E-2</c:v>
                </c:pt>
                <c:pt idx="780">
                  <c:v>7.540000000000191E-2</c:v>
                </c:pt>
                <c:pt idx="781">
                  <c:v>6.3499999999997669E-2</c:v>
                </c:pt>
                <c:pt idx="782">
                  <c:v>5.1800000000000068E-2</c:v>
                </c:pt>
                <c:pt idx="783">
                  <c:v>4.0700000000001069E-2</c:v>
                </c:pt>
                <c:pt idx="784">
                  <c:v>3.0400000000000205E-2</c:v>
                </c:pt>
                <c:pt idx="785">
                  <c:v>2.120000000000033E-2</c:v>
                </c:pt>
                <c:pt idx="786">
                  <c:v>1.3399999999997192E-2</c:v>
                </c:pt>
                <c:pt idx="787">
                  <c:v>7.3000000000007503E-3</c:v>
                </c:pt>
                <c:pt idx="788">
                  <c:v>3.0000000000001137E-3</c:v>
                </c:pt>
                <c:pt idx="789">
                  <c:v>5.0000000000238742E-4</c:v>
                </c:pt>
                <c:pt idx="790">
                  <c:v>0</c:v>
                </c:pt>
                <c:pt idx="791">
                  <c:v>1.300000000000523E-3</c:v>
                </c:pt>
                <c:pt idx="792">
                  <c:v>4.199999999997317E-3</c:v>
                </c:pt>
                <c:pt idx="793">
                  <c:v>8.4999999999979536E-3</c:v>
                </c:pt>
                <c:pt idx="794">
                  <c:v>1.4099999999999113E-2</c:v>
                </c:pt>
                <c:pt idx="795">
                  <c:v>2.0600000000001728E-2</c:v>
                </c:pt>
                <c:pt idx="796">
                  <c:v>2.7799999999999159E-2</c:v>
                </c:pt>
                <c:pt idx="797">
                  <c:v>3.5499999999998977E-2</c:v>
                </c:pt>
                <c:pt idx="798">
                  <c:v>4.3500000000001648E-2</c:v>
                </c:pt>
                <c:pt idx="799">
                  <c:v>5.1600000000000534E-2</c:v>
                </c:pt>
                <c:pt idx="800">
                  <c:v>5.3499999999999659E-2</c:v>
                </c:pt>
                <c:pt idx="801">
                  <c:v>4.590000000000316E-2</c:v>
                </c:pt>
                <c:pt idx="802">
                  <c:v>3.7900000000000489E-2</c:v>
                </c:pt>
                <c:pt idx="803">
                  <c:v>3.0000000000001137E-2</c:v>
                </c:pt>
                <c:pt idx="804">
                  <c:v>2.2199999999997999E-2</c:v>
                </c:pt>
                <c:pt idx="805">
                  <c:v>1.5099999999996783E-2</c:v>
                </c:pt>
                <c:pt idx="806">
                  <c:v>8.8999999999970214E-3</c:v>
                </c:pt>
                <c:pt idx="807">
                  <c:v>4.1000000000011028E-3</c:v>
                </c:pt>
                <c:pt idx="808">
                  <c:v>1.1000000000009891E-3</c:v>
                </c:pt>
                <c:pt idx="809">
                  <c:v>0</c:v>
                </c:pt>
                <c:pt idx="810">
                  <c:v>9.9999999999766942E-4</c:v>
                </c:pt>
                <c:pt idx="811">
                  <c:v>3.9999999999977831E-3</c:v>
                </c:pt>
                <c:pt idx="812">
                  <c:v>8.8999999999970214E-3</c:v>
                </c:pt>
                <c:pt idx="813">
                  <c:v>1.5200000000000102E-2</c:v>
                </c:pt>
                <c:pt idx="814">
                  <c:v>2.2599999999997067E-2</c:v>
                </c:pt>
                <c:pt idx="815">
                  <c:v>3.0700000000003058E-2</c:v>
                </c:pt>
                <c:pt idx="816">
                  <c:v>3.9200000000001012E-2</c:v>
                </c:pt>
                <c:pt idx="817">
                  <c:v>6.2300000000000466E-2</c:v>
                </c:pt>
                <c:pt idx="818">
                  <c:v>0.14450000000000074</c:v>
                </c:pt>
                <c:pt idx="819">
                  <c:v>0.26700000000000301</c:v>
                </c:pt>
                <c:pt idx="820">
                  <c:v>0.42600000000000193</c:v>
                </c:pt>
                <c:pt idx="821">
                  <c:v>0.6103999999999985</c:v>
                </c:pt>
                <c:pt idx="822">
                  <c:v>0.80619999999999692</c:v>
                </c:pt>
                <c:pt idx="823">
                  <c:v>1.0007999999999981</c:v>
                </c:pt>
                <c:pt idx="824">
                  <c:v>1.1146999999999991</c:v>
                </c:pt>
                <c:pt idx="825">
                  <c:v>1.0923999999999978</c:v>
                </c:pt>
                <c:pt idx="826">
                  <c:v>0.97639999999999816</c:v>
                </c:pt>
                <c:pt idx="827">
                  <c:v>0.84100000000000108</c:v>
                </c:pt>
                <c:pt idx="828">
                  <c:v>0.78860000000000241</c:v>
                </c:pt>
                <c:pt idx="829">
                  <c:v>0.73250000000000171</c:v>
                </c:pt>
                <c:pt idx="830">
                  <c:v>0.6728999999999985</c:v>
                </c:pt>
                <c:pt idx="831">
                  <c:v>0.61030000000000229</c:v>
                </c:pt>
                <c:pt idx="832">
                  <c:v>0.54540000000000077</c:v>
                </c:pt>
                <c:pt idx="833">
                  <c:v>0.47919999999999874</c:v>
                </c:pt>
                <c:pt idx="834">
                  <c:v>0.41250000000000142</c:v>
                </c:pt>
                <c:pt idx="835">
                  <c:v>0.34669999999999845</c:v>
                </c:pt>
                <c:pt idx="836">
                  <c:v>0.283299999999997</c:v>
                </c:pt>
                <c:pt idx="837">
                  <c:v>0.22350000000000136</c:v>
                </c:pt>
                <c:pt idx="838">
                  <c:v>0.16899999999999693</c:v>
                </c:pt>
                <c:pt idx="839">
                  <c:v>0.12080000000000268</c:v>
                </c:pt>
                <c:pt idx="840">
                  <c:v>8.0100000000001614E-2</c:v>
                </c:pt>
                <c:pt idx="841">
                  <c:v>4.7600000000002751E-2</c:v>
                </c:pt>
                <c:pt idx="842">
                  <c:v>2.3699999999998056E-2</c:v>
                </c:pt>
                <c:pt idx="843">
                  <c:v>8.2000000000022055E-3</c:v>
                </c:pt>
                <c:pt idx="844">
                  <c:v>9.0000000000145519E-4</c:v>
                </c:pt>
                <c:pt idx="845">
                  <c:v>9.9999999999766942E-4</c:v>
                </c:pt>
                <c:pt idx="846">
                  <c:v>7.899999999999352E-3</c:v>
                </c:pt>
                <c:pt idx="847">
                  <c:v>2.0499999999998408E-2</c:v>
                </c:pt>
                <c:pt idx="848">
                  <c:v>3.7900000000000489E-2</c:v>
                </c:pt>
                <c:pt idx="849">
                  <c:v>5.7400000000001228E-2</c:v>
                </c:pt>
                <c:pt idx="850">
                  <c:v>8.0800000000003536E-2</c:v>
                </c:pt>
                <c:pt idx="851">
                  <c:v>0.10929999999999751</c:v>
                </c:pt>
                <c:pt idx="852">
                  <c:v>0.14229999999999876</c:v>
                </c:pt>
                <c:pt idx="853">
                  <c:v>0.17830000000000013</c:v>
                </c:pt>
                <c:pt idx="854">
                  <c:v>0.21540000000000248</c:v>
                </c:pt>
                <c:pt idx="855">
                  <c:v>0.25139999999999674</c:v>
                </c:pt>
                <c:pt idx="856">
                  <c:v>0.28430000000000177</c:v>
                </c:pt>
                <c:pt idx="857">
                  <c:v>0.31289999999999907</c:v>
                </c:pt>
                <c:pt idx="858">
                  <c:v>0.33630000000000138</c:v>
                </c:pt>
                <c:pt idx="859">
                  <c:v>0.37360000000000326</c:v>
                </c:pt>
                <c:pt idx="860">
                  <c:v>0.41859999999999786</c:v>
                </c:pt>
                <c:pt idx="861">
                  <c:v>0.4602999999999966</c:v>
                </c:pt>
                <c:pt idx="862">
                  <c:v>0.49399999999999977</c:v>
                </c:pt>
                <c:pt idx="863">
                  <c:v>0.51500000000000057</c:v>
                </c:pt>
                <c:pt idx="864">
                  <c:v>0.51980000000000359</c:v>
                </c:pt>
                <c:pt idx="865">
                  <c:v>0.50780000000000314</c:v>
                </c:pt>
                <c:pt idx="866">
                  <c:v>0.48149999999999693</c:v>
                </c:pt>
                <c:pt idx="867">
                  <c:v>0.45400000000000063</c:v>
                </c:pt>
                <c:pt idx="868">
                  <c:v>0.4234999999999971</c:v>
                </c:pt>
                <c:pt idx="869">
                  <c:v>0.38989999999999725</c:v>
                </c:pt>
                <c:pt idx="870">
                  <c:v>0.35360000000000014</c:v>
                </c:pt>
                <c:pt idx="871">
                  <c:v>0.31499999999999773</c:v>
                </c:pt>
                <c:pt idx="872">
                  <c:v>0.27479999999999905</c:v>
                </c:pt>
                <c:pt idx="873">
                  <c:v>0.23400000000000176</c:v>
                </c:pt>
                <c:pt idx="874">
                  <c:v>0.19360000000000355</c:v>
                </c:pt>
                <c:pt idx="875">
                  <c:v>0.1548000000000016</c:v>
                </c:pt>
                <c:pt idx="876">
                  <c:v>0.11889999999999645</c:v>
                </c:pt>
                <c:pt idx="877">
                  <c:v>8.6899999999999977E-2</c:v>
                </c:pt>
                <c:pt idx="878">
                  <c:v>5.969999999999942E-2</c:v>
                </c:pt>
                <c:pt idx="879">
                  <c:v>3.7599999999997635E-2</c:v>
                </c:pt>
                <c:pt idx="880">
                  <c:v>2.1000000000000796E-2</c:v>
                </c:pt>
                <c:pt idx="881">
                  <c:v>9.3999999999994088E-3</c:v>
                </c:pt>
                <c:pt idx="882">
                  <c:v>2.6999999999972601E-3</c:v>
                </c:pt>
                <c:pt idx="883">
                  <c:v>3.9999999999906777E-4</c:v>
                </c:pt>
                <c:pt idx="884">
                  <c:v>6.5000000000026148E-3</c:v>
                </c:pt>
                <c:pt idx="885">
                  <c:v>2.0299999999998875E-2</c:v>
                </c:pt>
                <c:pt idx="886">
                  <c:v>2.8199999999998226E-2</c:v>
                </c:pt>
                <c:pt idx="887">
                  <c:v>2.4500000000003297E-2</c:v>
                </c:pt>
                <c:pt idx="888">
                  <c:v>2.0499999999998408E-2</c:v>
                </c:pt>
                <c:pt idx="889">
                  <c:v>1.6500000000000625E-2</c:v>
                </c:pt>
                <c:pt idx="890">
                  <c:v>1.2399999999999523E-2</c:v>
                </c:pt>
                <c:pt idx="891">
                  <c:v>8.6000000000012733E-3</c:v>
                </c:pt>
                <c:pt idx="892">
                  <c:v>5.2000000000020918E-3</c:v>
                </c:pt>
                <c:pt idx="893">
                  <c:v>2.6000000000010459E-3</c:v>
                </c:pt>
                <c:pt idx="894">
                  <c:v>9.0000000000145519E-4</c:v>
                </c:pt>
                <c:pt idx="895">
                  <c:v>1.0000000000331966E-4</c:v>
                </c:pt>
                <c:pt idx="896">
                  <c:v>3.0000000000285354E-4</c:v>
                </c:pt>
                <c:pt idx="897">
                  <c:v>1.3999999999967372E-3</c:v>
                </c:pt>
                <c:pt idx="898">
                  <c:v>3.1999999999996476E-3</c:v>
                </c:pt>
                <c:pt idx="899">
                  <c:v>5.49999999999784E-3</c:v>
                </c:pt>
                <c:pt idx="900">
                  <c:v>8.0999999999988859E-3</c:v>
                </c:pt>
                <c:pt idx="901">
                  <c:v>1.0500000000000398E-2</c:v>
                </c:pt>
                <c:pt idx="902">
                  <c:v>1.3100000000001444E-2</c:v>
                </c:pt>
                <c:pt idx="903">
                  <c:v>1.5799999999998704E-2</c:v>
                </c:pt>
                <c:pt idx="904">
                  <c:v>1.8200000000000216E-2</c:v>
                </c:pt>
                <c:pt idx="905">
                  <c:v>2.0099999999999341E-2</c:v>
                </c:pt>
                <c:pt idx="906">
                  <c:v>2.1399999999999864E-2</c:v>
                </c:pt>
                <c:pt idx="907">
                  <c:v>1.6700000000000159E-2</c:v>
                </c:pt>
                <c:pt idx="908">
                  <c:v>1.1200000000002319E-2</c:v>
                </c:pt>
                <c:pt idx="909">
                  <c:v>6.5000000000026148E-3</c:v>
                </c:pt>
                <c:pt idx="910">
                  <c:v>2.899999999996794E-3</c:v>
                </c:pt>
                <c:pt idx="911">
                  <c:v>5.9999999999860165E-4</c:v>
                </c:pt>
                <c:pt idx="912">
                  <c:v>0</c:v>
                </c:pt>
                <c:pt idx="913">
                  <c:v>1.300000000000523E-3</c:v>
                </c:pt>
                <c:pt idx="914">
                  <c:v>4.8999999999992383E-3</c:v>
                </c:pt>
                <c:pt idx="915">
                  <c:v>1.0899999999999466E-2</c:v>
                </c:pt>
                <c:pt idx="916">
                  <c:v>1.9300000000001205E-2</c:v>
                </c:pt>
                <c:pt idx="917">
                  <c:v>3.0299999999996885E-2</c:v>
                </c:pt>
                <c:pt idx="918">
                  <c:v>4.3700000000001182E-2</c:v>
                </c:pt>
                <c:pt idx="919">
                  <c:v>5.9199999999997033E-2</c:v>
                </c:pt>
                <c:pt idx="920">
                  <c:v>7.6500000000002899E-2</c:v>
                </c:pt>
                <c:pt idx="921">
                  <c:v>9.5199999999998397E-2</c:v>
                </c:pt>
                <c:pt idx="922">
                  <c:v>0.11480000000000246</c:v>
                </c:pt>
                <c:pt idx="923">
                  <c:v>0.1349000000000018</c:v>
                </c:pt>
                <c:pt idx="924">
                  <c:v>0.15500000000000114</c:v>
                </c:pt>
                <c:pt idx="925">
                  <c:v>0.17490000000000094</c:v>
                </c:pt>
                <c:pt idx="926">
                  <c:v>0.19409999999999883</c:v>
                </c:pt>
                <c:pt idx="927">
                  <c:v>0.20190000000000197</c:v>
                </c:pt>
                <c:pt idx="928">
                  <c:v>0.18240000000000123</c:v>
                </c:pt>
                <c:pt idx="929">
                  <c:v>0.15950000000000131</c:v>
                </c:pt>
                <c:pt idx="930">
                  <c:v>0.13380000000000081</c:v>
                </c:pt>
                <c:pt idx="931">
                  <c:v>0.10699999999999932</c:v>
                </c:pt>
                <c:pt idx="932">
                  <c:v>8.0800000000003536E-2</c:v>
                </c:pt>
                <c:pt idx="933">
                  <c:v>5.700000000000216E-2</c:v>
                </c:pt>
                <c:pt idx="934">
                  <c:v>3.7100000000002353E-2</c:v>
                </c:pt>
                <c:pt idx="935">
                  <c:v>2.7700000000002944E-2</c:v>
                </c:pt>
                <c:pt idx="936">
                  <c:v>2.5300000000001432E-2</c:v>
                </c:pt>
                <c:pt idx="937">
                  <c:v>2.2599999999997067E-2</c:v>
                </c:pt>
                <c:pt idx="938">
                  <c:v>1.9799999999996487E-2</c:v>
                </c:pt>
                <c:pt idx="939">
                  <c:v>1.6800000000003479E-2</c:v>
                </c:pt>
                <c:pt idx="940">
                  <c:v>1.3800000000003365E-2</c:v>
                </c:pt>
                <c:pt idx="941">
                  <c:v>1.0800000000003251E-2</c:v>
                </c:pt>
                <c:pt idx="942">
                  <c:v>7.899999999999352E-3</c:v>
                </c:pt>
                <c:pt idx="943">
                  <c:v>5.4000000000016257E-3</c:v>
                </c:pt>
                <c:pt idx="944">
                  <c:v>3.1999999999996476E-3</c:v>
                </c:pt>
                <c:pt idx="945">
                  <c:v>1.5000000000000568E-3</c:v>
                </c:pt>
                <c:pt idx="946">
                  <c:v>5.0000000000238742E-4</c:v>
                </c:pt>
                <c:pt idx="947">
                  <c:v>0</c:v>
                </c:pt>
                <c:pt idx="948">
                  <c:v>1.0000000000331966E-4</c:v>
                </c:pt>
                <c:pt idx="949">
                  <c:v>5.9999999999860165E-4</c:v>
                </c:pt>
                <c:pt idx="950">
                  <c:v>1.6999999999995907E-3</c:v>
                </c:pt>
                <c:pt idx="951">
                  <c:v>3.0000000000001137E-3</c:v>
                </c:pt>
                <c:pt idx="952">
                  <c:v>4.6000000000034902E-3</c:v>
                </c:pt>
                <c:pt idx="953">
                  <c:v>6.3000000000030809E-3</c:v>
                </c:pt>
                <c:pt idx="954">
                  <c:v>3.9000000000015689E-3</c:v>
                </c:pt>
                <c:pt idx="955">
                  <c:v>1.8999999999991246E-3</c:v>
                </c:pt>
                <c:pt idx="956">
                  <c:v>5.9999999999860165E-4</c:v>
                </c:pt>
                <c:pt idx="957">
                  <c:v>0</c:v>
                </c:pt>
                <c:pt idx="958">
                  <c:v>3.0000000000285354E-4</c:v>
                </c:pt>
                <c:pt idx="959">
                  <c:v>1.6999999999995907E-3</c:v>
                </c:pt>
                <c:pt idx="960">
                  <c:v>4.199999999997317E-3</c:v>
                </c:pt>
                <c:pt idx="961">
                  <c:v>7.899999999999352E-3</c:v>
                </c:pt>
                <c:pt idx="962">
                  <c:v>1.2599999999999056E-2</c:v>
                </c:pt>
                <c:pt idx="963">
                  <c:v>1.8099999999996896E-2</c:v>
                </c:pt>
                <c:pt idx="964">
                  <c:v>2.4299999999996658E-2</c:v>
                </c:pt>
                <c:pt idx="965">
                  <c:v>3.0900000000002592E-2</c:v>
                </c:pt>
                <c:pt idx="966">
                  <c:v>3.7599999999997635E-2</c:v>
                </c:pt>
                <c:pt idx="967">
                  <c:v>4.4400000000003104E-2</c:v>
                </c:pt>
                <c:pt idx="968">
                  <c:v>5.3100000000000591E-2</c:v>
                </c:pt>
                <c:pt idx="969">
                  <c:v>6.6200000000002035E-2</c:v>
                </c:pt>
                <c:pt idx="970">
                  <c:v>8.0599999999996896E-2</c:v>
                </c:pt>
                <c:pt idx="971">
                  <c:v>9.5500000000001251E-2</c:v>
                </c:pt>
                <c:pt idx="972">
                  <c:v>0.10960000000000036</c:v>
                </c:pt>
                <c:pt idx="973">
                  <c:v>0.12160000000000082</c:v>
                </c:pt>
                <c:pt idx="974">
                  <c:v>0.13069999999999737</c:v>
                </c:pt>
                <c:pt idx="975">
                  <c:v>0.13640000000000185</c:v>
                </c:pt>
                <c:pt idx="976">
                  <c:v>0.14099999999999824</c:v>
                </c:pt>
                <c:pt idx="977">
                  <c:v>0.16539999999999822</c:v>
                </c:pt>
                <c:pt idx="978">
                  <c:v>0.19259999999999877</c:v>
                </c:pt>
                <c:pt idx="979">
                  <c:v>0.22249999999999659</c:v>
                </c:pt>
                <c:pt idx="980">
                  <c:v>0.25450000000000017</c:v>
                </c:pt>
                <c:pt idx="981">
                  <c:v>0.28790000000000049</c:v>
                </c:pt>
                <c:pt idx="982">
                  <c:v>0.32150000000000034</c:v>
                </c:pt>
                <c:pt idx="983">
                  <c:v>0.35430000000000206</c:v>
                </c:pt>
                <c:pt idx="984">
                  <c:v>0.38499999999999801</c:v>
                </c:pt>
                <c:pt idx="985">
                  <c:v>0.41250000000000142</c:v>
                </c:pt>
                <c:pt idx="986">
                  <c:v>0.43589999999999662</c:v>
                </c:pt>
                <c:pt idx="987">
                  <c:v>0.45479999999999876</c:v>
                </c:pt>
                <c:pt idx="988">
                  <c:v>0.46880000000000166</c:v>
                </c:pt>
                <c:pt idx="989">
                  <c:v>0.48010000000000019</c:v>
                </c:pt>
                <c:pt idx="990">
                  <c:v>0.50789999999999935</c:v>
                </c:pt>
                <c:pt idx="991">
                  <c:v>0.53499999999999659</c:v>
                </c:pt>
                <c:pt idx="992">
                  <c:v>0.56020000000000181</c:v>
                </c:pt>
                <c:pt idx="993">
                  <c:v>0.58259999999999934</c:v>
                </c:pt>
                <c:pt idx="994">
                  <c:v>0.60119999999999862</c:v>
                </c:pt>
                <c:pt idx="995">
                  <c:v>0.61540000000000106</c:v>
                </c:pt>
                <c:pt idx="996">
                  <c:v>0.62460000000000093</c:v>
                </c:pt>
                <c:pt idx="997">
                  <c:v>0.62859999999999872</c:v>
                </c:pt>
                <c:pt idx="998">
                  <c:v>0.62749999999999773</c:v>
                </c:pt>
                <c:pt idx="999">
                  <c:v>0.62160000000000082</c:v>
                </c:pt>
                <c:pt idx="1000">
                  <c:v>0.64000000000000057</c:v>
                </c:pt>
                <c:pt idx="1001">
                  <c:v>0.64849999999999852</c:v>
                </c:pt>
                <c:pt idx="1002">
                  <c:v>0.63510000000000133</c:v>
                </c:pt>
                <c:pt idx="1003">
                  <c:v>0.59920000000000329</c:v>
                </c:pt>
                <c:pt idx="1004">
                  <c:v>0.59609999999999985</c:v>
                </c:pt>
                <c:pt idx="1005">
                  <c:v>0.61280000000000001</c:v>
                </c:pt>
                <c:pt idx="1006">
                  <c:v>0.6291000000000011</c:v>
                </c:pt>
                <c:pt idx="1007">
                  <c:v>0.64439999999999742</c:v>
                </c:pt>
                <c:pt idx="1008">
                  <c:v>0.65820000000000078</c:v>
                </c:pt>
                <c:pt idx="1009">
                  <c:v>0.66949999999999932</c:v>
                </c:pt>
                <c:pt idx="1010">
                  <c:v>0.6775999999999982</c:v>
                </c:pt>
                <c:pt idx="1011">
                  <c:v>0.68160000000000309</c:v>
                </c:pt>
                <c:pt idx="1012">
                  <c:v>0.68070000000000164</c:v>
                </c:pt>
                <c:pt idx="1013">
                  <c:v>0.67439999999999856</c:v>
                </c:pt>
                <c:pt idx="1014">
                  <c:v>0.66230000000000189</c:v>
                </c:pt>
                <c:pt idx="1015">
                  <c:v>0.64430000000000121</c:v>
                </c:pt>
                <c:pt idx="1016">
                  <c:v>0.62060000000000315</c:v>
                </c:pt>
                <c:pt idx="1017">
                  <c:v>0.59190000000000254</c:v>
                </c:pt>
                <c:pt idx="1018">
                  <c:v>0.5589999999999975</c:v>
                </c:pt>
                <c:pt idx="1019">
                  <c:v>0.52309999999999945</c:v>
                </c:pt>
                <c:pt idx="1020">
                  <c:v>0.4853999999999985</c:v>
                </c:pt>
                <c:pt idx="1021">
                  <c:v>0.44700000000000273</c:v>
                </c:pt>
                <c:pt idx="1022">
                  <c:v>0.40919999999999845</c:v>
                </c:pt>
                <c:pt idx="1023">
                  <c:v>0.37270000000000181</c:v>
                </c:pt>
                <c:pt idx="1024">
                  <c:v>0.33829999999999671</c:v>
                </c:pt>
                <c:pt idx="1025">
                  <c:v>0.30630000000000024</c:v>
                </c:pt>
                <c:pt idx="1026">
                  <c:v>0.28079999999999927</c:v>
                </c:pt>
                <c:pt idx="1027">
                  <c:v>0.28900000000000148</c:v>
                </c:pt>
                <c:pt idx="1028">
                  <c:v>0.29299999999999926</c:v>
                </c:pt>
                <c:pt idx="1029">
                  <c:v>0.29140000000000299</c:v>
                </c:pt>
                <c:pt idx="1030">
                  <c:v>0.28349999999999653</c:v>
                </c:pt>
                <c:pt idx="1031">
                  <c:v>0.26930000000000121</c:v>
                </c:pt>
                <c:pt idx="1032">
                  <c:v>0.24960000000000093</c:v>
                </c:pt>
                <c:pt idx="1033">
                  <c:v>0.22599999999999909</c:v>
                </c:pt>
                <c:pt idx="1034">
                  <c:v>0.20049999999999812</c:v>
                </c:pt>
                <c:pt idx="1035">
                  <c:v>0.19769999999999754</c:v>
                </c:pt>
                <c:pt idx="1036">
                  <c:v>0.21479999999999677</c:v>
                </c:pt>
                <c:pt idx="1037">
                  <c:v>0.22460000000000235</c:v>
                </c:pt>
                <c:pt idx="1038">
                  <c:v>0.22509999999999764</c:v>
                </c:pt>
                <c:pt idx="1039">
                  <c:v>0.21620000000000061</c:v>
                </c:pt>
                <c:pt idx="1040">
                  <c:v>0.20009999999999906</c:v>
                </c:pt>
                <c:pt idx="1041">
                  <c:v>0.10300000000000153</c:v>
                </c:pt>
                <c:pt idx="1042">
                  <c:v>0.14739999999999753</c:v>
                </c:pt>
                <c:pt idx="1043">
                  <c:v>0.19669999999999987</c:v>
                </c:pt>
                <c:pt idx="1044">
                  <c:v>0.24230000000000018</c:v>
                </c:pt>
                <c:pt idx="1045">
                  <c:v>0.27559999999999718</c:v>
                </c:pt>
                <c:pt idx="1046">
                  <c:v>0.29260000000000019</c:v>
                </c:pt>
                <c:pt idx="1047">
                  <c:v>0.31560000000000343</c:v>
                </c:pt>
                <c:pt idx="1048">
                  <c:v>0.34250000000000114</c:v>
                </c:pt>
                <c:pt idx="1049">
                  <c:v>0.37180000000000035</c:v>
                </c:pt>
                <c:pt idx="1050">
                  <c:v>0.40359999999999729</c:v>
                </c:pt>
                <c:pt idx="1051">
                  <c:v>0.43780000000000285</c:v>
                </c:pt>
                <c:pt idx="1052">
                  <c:v>0.4742999999999995</c:v>
                </c:pt>
                <c:pt idx="1053">
                  <c:v>0.51279999999999859</c:v>
                </c:pt>
                <c:pt idx="1054">
                  <c:v>0.55279999999999774</c:v>
                </c:pt>
                <c:pt idx="1055">
                  <c:v>0.59400000000000119</c:v>
                </c:pt>
                <c:pt idx="1056">
                  <c:v>0.63559999999999661</c:v>
                </c:pt>
                <c:pt idx="1057">
                  <c:v>0.67710000000000292</c:v>
                </c:pt>
                <c:pt idx="1058">
                  <c:v>0.71779999999999688</c:v>
                </c:pt>
                <c:pt idx="1059">
                  <c:v>0.7569999999999979</c:v>
                </c:pt>
                <c:pt idx="1060">
                  <c:v>0.79410000000000025</c:v>
                </c:pt>
                <c:pt idx="1061">
                  <c:v>0.82860000000000156</c:v>
                </c:pt>
                <c:pt idx="1062">
                  <c:v>0.85999999999999943</c:v>
                </c:pt>
                <c:pt idx="1063">
                  <c:v>0.88819999999999766</c:v>
                </c:pt>
                <c:pt idx="1064">
                  <c:v>0.91279999999999717</c:v>
                </c:pt>
                <c:pt idx="1065">
                  <c:v>0.93379999999999797</c:v>
                </c:pt>
                <c:pt idx="1066">
                  <c:v>0.95120000000000005</c:v>
                </c:pt>
                <c:pt idx="1067">
                  <c:v>0.96509999999999962</c:v>
                </c:pt>
                <c:pt idx="1068">
                  <c:v>0.97570000000000334</c:v>
                </c:pt>
                <c:pt idx="1069">
                  <c:v>0.98319999999999652</c:v>
                </c:pt>
                <c:pt idx="1070">
                  <c:v>0.98790000000000333</c:v>
                </c:pt>
                <c:pt idx="1071">
                  <c:v>0.99020000000000152</c:v>
                </c:pt>
                <c:pt idx="1072">
                  <c:v>0.97829999999999728</c:v>
                </c:pt>
                <c:pt idx="1073">
                  <c:v>0.90990000000000038</c:v>
                </c:pt>
                <c:pt idx="1074">
                  <c:v>0.82800000000000296</c:v>
                </c:pt>
                <c:pt idx="1075">
                  <c:v>0.7342000000000013</c:v>
                </c:pt>
                <c:pt idx="1076">
                  <c:v>0.63130000000000308</c:v>
                </c:pt>
                <c:pt idx="1077">
                  <c:v>0.52409999999999712</c:v>
                </c:pt>
                <c:pt idx="1078">
                  <c:v>0.41870000000000118</c:v>
                </c:pt>
                <c:pt idx="1079">
                  <c:v>0.32139999999999702</c:v>
                </c:pt>
                <c:pt idx="1080">
                  <c:v>0.29099999999999682</c:v>
                </c:pt>
                <c:pt idx="1081">
                  <c:v>0.28229999999999933</c:v>
                </c:pt>
                <c:pt idx="1082">
                  <c:v>0.26879999999999882</c:v>
                </c:pt>
                <c:pt idx="1083">
                  <c:v>0.25019999999999953</c:v>
                </c:pt>
                <c:pt idx="1084">
                  <c:v>0.22670000000000101</c:v>
                </c:pt>
                <c:pt idx="1085">
                  <c:v>0.19959999999999667</c:v>
                </c:pt>
                <c:pt idx="1086">
                  <c:v>0.17060000000000031</c:v>
                </c:pt>
                <c:pt idx="1087">
                  <c:v>0.14180000000000348</c:v>
                </c:pt>
                <c:pt idx="1088">
                  <c:v>0.13730000000000331</c:v>
                </c:pt>
                <c:pt idx="1089">
                  <c:v>0.13219999999999743</c:v>
                </c:pt>
                <c:pt idx="1090">
                  <c:v>0.12660000000000338</c:v>
                </c:pt>
                <c:pt idx="1091">
                  <c:v>0.12039999999999651</c:v>
                </c:pt>
                <c:pt idx="1092">
                  <c:v>0.11379999999999768</c:v>
                </c:pt>
                <c:pt idx="1093">
                  <c:v>0.10669999999999646</c:v>
                </c:pt>
                <c:pt idx="1094">
                  <c:v>9.9099999999999966E-2</c:v>
                </c:pt>
                <c:pt idx="1095">
                  <c:v>9.1099999999997294E-2</c:v>
                </c:pt>
                <c:pt idx="1096">
                  <c:v>8.270000000000266E-2</c:v>
                </c:pt>
                <c:pt idx="1097">
                  <c:v>7.4199999999997601E-2</c:v>
                </c:pt>
                <c:pt idx="1098">
                  <c:v>6.5500000000000114E-2</c:v>
                </c:pt>
                <c:pt idx="1099">
                  <c:v>5.689999999999884E-2</c:v>
                </c:pt>
                <c:pt idx="1100">
                  <c:v>4.8499999999997101E-2</c:v>
                </c:pt>
                <c:pt idx="1101">
                  <c:v>4.0500000000001535E-2</c:v>
                </c:pt>
                <c:pt idx="1102">
                  <c:v>3.3000000000001251E-2</c:v>
                </c:pt>
                <c:pt idx="1103">
                  <c:v>2.6099999999999568E-2</c:v>
                </c:pt>
                <c:pt idx="1104">
                  <c:v>2.0000000000003126E-2</c:v>
                </c:pt>
                <c:pt idx="1105">
                  <c:v>1.4699999999997715E-2</c:v>
                </c:pt>
                <c:pt idx="1106">
                  <c:v>1.0300000000000864E-2</c:v>
                </c:pt>
                <c:pt idx="1107">
                  <c:v>6.7000000000021487E-3</c:v>
                </c:pt>
                <c:pt idx="1108">
                  <c:v>3.9999999999977831E-3</c:v>
                </c:pt>
                <c:pt idx="1109">
                  <c:v>2.0000000000024443E-3</c:v>
                </c:pt>
                <c:pt idx="1110">
                  <c:v>7.9999999999813554E-4</c:v>
                </c:pt>
                <c:pt idx="1111">
                  <c:v>1.9999999999953388E-4</c:v>
                </c:pt>
                <c:pt idx="1112">
                  <c:v>1.0000000000331966E-4</c:v>
                </c:pt>
                <c:pt idx="1113">
                  <c:v>1.0000000000331966E-4</c:v>
                </c:pt>
                <c:pt idx="1114">
                  <c:v>0</c:v>
                </c:pt>
                <c:pt idx="1115">
                  <c:v>1.9999999999953388E-4</c:v>
                </c:pt>
                <c:pt idx="1116">
                  <c:v>9.0000000000145519E-4</c:v>
                </c:pt>
                <c:pt idx="1117">
                  <c:v>2.0000000000024443E-3</c:v>
                </c:pt>
                <c:pt idx="1118">
                  <c:v>3.7999999999982492E-3</c:v>
                </c:pt>
                <c:pt idx="1119">
                  <c:v>6.100000000003547E-3</c:v>
                </c:pt>
                <c:pt idx="1120">
                  <c:v>9.0999999999965553E-3</c:v>
                </c:pt>
                <c:pt idx="1121">
                  <c:v>1.2700000000002376E-2</c:v>
                </c:pt>
                <c:pt idx="1122">
                  <c:v>1.6899999999999693E-2</c:v>
                </c:pt>
                <c:pt idx="1123">
                  <c:v>2.1399999999999864E-2</c:v>
                </c:pt>
                <c:pt idx="1124">
                  <c:v>2.6400000000002422E-2</c:v>
                </c:pt>
                <c:pt idx="1125">
                  <c:v>3.1500000000001194E-2</c:v>
                </c:pt>
                <c:pt idx="1126">
                  <c:v>3.6700000000003286E-2</c:v>
                </c:pt>
                <c:pt idx="1127">
                  <c:v>4.1800000000002058E-2</c:v>
                </c:pt>
                <c:pt idx="1128">
                  <c:v>4.6700000000001296E-2</c:v>
                </c:pt>
                <c:pt idx="1129">
                  <c:v>4.9300000000002342E-2</c:v>
                </c:pt>
                <c:pt idx="1130">
                  <c:v>4.9399999999998556E-2</c:v>
                </c:pt>
                <c:pt idx="1131">
                  <c:v>4.9100000000002808E-2</c:v>
                </c:pt>
                <c:pt idx="1132">
                  <c:v>4.8200000000001353E-2</c:v>
                </c:pt>
                <c:pt idx="1133">
                  <c:v>4.679999999999751E-2</c:v>
                </c:pt>
                <c:pt idx="1134">
                  <c:v>4.4699999999998852E-2</c:v>
                </c:pt>
                <c:pt idx="1135">
                  <c:v>4.2099999999997806E-2</c:v>
                </c:pt>
                <c:pt idx="1136">
                  <c:v>3.9000000000001478E-2</c:v>
                </c:pt>
                <c:pt idx="1137">
                  <c:v>3.5699999999998511E-2</c:v>
                </c:pt>
                <c:pt idx="1138">
                  <c:v>3.2200000000003115E-2</c:v>
                </c:pt>
                <c:pt idx="1139">
                  <c:v>2.8700000000000614E-2</c:v>
                </c:pt>
                <c:pt idx="1140">
                  <c:v>2.1599999999999397E-2</c:v>
                </c:pt>
                <c:pt idx="1141">
                  <c:v>1.4499999999998181E-2</c:v>
                </c:pt>
                <c:pt idx="1142">
                  <c:v>8.2999999999984198E-3</c:v>
                </c:pt>
                <c:pt idx="1143">
                  <c:v>3.5000000000025011E-3</c:v>
                </c:pt>
                <c:pt idx="1144">
                  <c:v>5.9999999999860165E-4</c:v>
                </c:pt>
                <c:pt idx="1145">
                  <c:v>1.0000000000331966E-4</c:v>
                </c:pt>
                <c:pt idx="1146">
                  <c:v>2.0000000000024443E-3</c:v>
                </c:pt>
                <c:pt idx="1147">
                  <c:v>6.3000000000030809E-3</c:v>
                </c:pt>
                <c:pt idx="1148">
                  <c:v>1.279999999999859E-2</c:v>
                </c:pt>
                <c:pt idx="1149">
                  <c:v>2.0800000000001262E-2</c:v>
                </c:pt>
                <c:pt idx="1150">
                  <c:v>2.9699999999998283E-2</c:v>
                </c:pt>
                <c:pt idx="1151">
                  <c:v>3.8800000000001944E-2</c:v>
                </c:pt>
                <c:pt idx="1152">
                  <c:v>4.7199999999996578E-2</c:v>
                </c:pt>
                <c:pt idx="1153">
                  <c:v>5.700000000000216E-2</c:v>
                </c:pt>
                <c:pt idx="1154">
                  <c:v>6.8399999999996908E-2</c:v>
                </c:pt>
                <c:pt idx="1155">
                  <c:v>8.1499999999998352E-2</c:v>
                </c:pt>
                <c:pt idx="1156">
                  <c:v>9.660000000000224E-2</c:v>
                </c:pt>
                <c:pt idx="1157">
                  <c:v>0.11370000000000147</c:v>
                </c:pt>
                <c:pt idx="1158">
                  <c:v>0.13269999999999982</c:v>
                </c:pt>
                <c:pt idx="1159">
                  <c:v>0.15379999999999683</c:v>
                </c:pt>
                <c:pt idx="1160">
                  <c:v>0.17660000000000053</c:v>
                </c:pt>
                <c:pt idx="1161">
                  <c:v>0.20100000000000051</c:v>
                </c:pt>
                <c:pt idx="1162">
                  <c:v>0.22670000000000101</c:v>
                </c:pt>
                <c:pt idx="1163">
                  <c:v>0.25319999999999965</c:v>
                </c:pt>
                <c:pt idx="1164">
                  <c:v>0.28009999999999735</c:v>
                </c:pt>
                <c:pt idx="1165">
                  <c:v>0.30680000000000263</c:v>
                </c:pt>
                <c:pt idx="1166">
                  <c:v>0.33290000000000219</c:v>
                </c:pt>
                <c:pt idx="1167">
                  <c:v>0.35799999999999699</c:v>
                </c:pt>
                <c:pt idx="1168">
                  <c:v>0.38170000000000215</c:v>
                </c:pt>
                <c:pt idx="1169">
                  <c:v>0.40359999999999729</c:v>
                </c:pt>
                <c:pt idx="1170">
                  <c:v>0.42360000000000042</c:v>
                </c:pt>
                <c:pt idx="1171">
                  <c:v>0.44149999999999778</c:v>
                </c:pt>
                <c:pt idx="1172">
                  <c:v>0.45720000000000027</c:v>
                </c:pt>
                <c:pt idx="1173">
                  <c:v>0.47090000000000032</c:v>
                </c:pt>
                <c:pt idx="1174">
                  <c:v>0.48250000000000171</c:v>
                </c:pt>
                <c:pt idx="1175">
                  <c:v>0.49210000000000065</c:v>
                </c:pt>
                <c:pt idx="1176">
                  <c:v>0.51539999999999964</c:v>
                </c:pt>
                <c:pt idx="1177">
                  <c:v>0.5549000000000035</c:v>
                </c:pt>
                <c:pt idx="1178">
                  <c:v>0.59550000000000125</c:v>
                </c:pt>
                <c:pt idx="1179">
                  <c:v>0.63640000000000185</c:v>
                </c:pt>
                <c:pt idx="1180">
                  <c:v>0.67669999999999675</c:v>
                </c:pt>
                <c:pt idx="1181">
                  <c:v>0.71540000000000248</c:v>
                </c:pt>
                <c:pt idx="1182">
                  <c:v>0.75130000000000052</c:v>
                </c:pt>
                <c:pt idx="1183">
                  <c:v>0.78359999999999985</c:v>
                </c:pt>
                <c:pt idx="1184">
                  <c:v>0.81139999999999901</c:v>
                </c:pt>
                <c:pt idx="1185">
                  <c:v>0.83389999999999986</c:v>
                </c:pt>
                <c:pt idx="1186">
                  <c:v>0.85060000000000002</c:v>
                </c:pt>
                <c:pt idx="1187">
                  <c:v>0.86129999999999995</c:v>
                </c:pt>
                <c:pt idx="1188">
                  <c:v>0.86590000000000344</c:v>
                </c:pt>
                <c:pt idx="1189">
                  <c:v>0.90679999999999694</c:v>
                </c:pt>
                <c:pt idx="1190">
                  <c:v>0.93410000000000082</c:v>
                </c:pt>
                <c:pt idx="1191">
                  <c:v>0.94330000000000069</c:v>
                </c:pt>
                <c:pt idx="1192">
                  <c:v>0.93160000000000309</c:v>
                </c:pt>
                <c:pt idx="1193">
                  <c:v>0.89860000000000184</c:v>
                </c:pt>
                <c:pt idx="1194">
                  <c:v>0.84620000000000317</c:v>
                </c:pt>
                <c:pt idx="1195">
                  <c:v>0.77949999999999875</c:v>
                </c:pt>
                <c:pt idx="1196">
                  <c:v>0.72440000000000282</c:v>
                </c:pt>
                <c:pt idx="1197">
                  <c:v>0.66170000000000329</c:v>
                </c:pt>
                <c:pt idx="1198">
                  <c:v>0.59199999999999875</c:v>
                </c:pt>
                <c:pt idx="1199">
                  <c:v>0.51650000000000063</c:v>
                </c:pt>
                <c:pt idx="1200">
                  <c:v>0.43739999999999668</c:v>
                </c:pt>
                <c:pt idx="1201">
                  <c:v>0.35770000000000124</c:v>
                </c:pt>
                <c:pt idx="1202">
                  <c:v>0.28090000000000259</c:v>
                </c:pt>
                <c:pt idx="1203">
                  <c:v>0.21050000000000324</c:v>
                </c:pt>
                <c:pt idx="1204">
                  <c:v>0.14939999999999998</c:v>
                </c:pt>
                <c:pt idx="1205">
                  <c:v>9.92999999999995E-2</c:v>
                </c:pt>
                <c:pt idx="1206">
                  <c:v>6.9299999999998363E-2</c:v>
                </c:pt>
                <c:pt idx="1207">
                  <c:v>7.9200000000000159E-2</c:v>
                </c:pt>
                <c:pt idx="1208">
                  <c:v>9.0499999999998693E-2</c:v>
                </c:pt>
                <c:pt idx="1209">
                  <c:v>0.1034000000000006</c:v>
                </c:pt>
                <c:pt idx="1210">
                  <c:v>0.1180000000000021</c:v>
                </c:pt>
                <c:pt idx="1211">
                  <c:v>0.13450000000000273</c:v>
                </c:pt>
                <c:pt idx="1212">
                  <c:v>0.15310000000000201</c:v>
                </c:pt>
                <c:pt idx="1213">
                  <c:v>0.17390000000000327</c:v>
                </c:pt>
                <c:pt idx="1214">
                  <c:v>0.19709999999999894</c:v>
                </c:pt>
                <c:pt idx="1215">
                  <c:v>0.22270000000000323</c:v>
                </c:pt>
                <c:pt idx="1216">
                  <c:v>0.25070000000000192</c:v>
                </c:pt>
                <c:pt idx="1217">
                  <c:v>0.28119999999999834</c:v>
                </c:pt>
                <c:pt idx="1218">
                  <c:v>0.31410000000000338</c:v>
                </c:pt>
                <c:pt idx="1219">
                  <c:v>0.34909999999999997</c:v>
                </c:pt>
                <c:pt idx="1220">
                  <c:v>0.38600000000000279</c:v>
                </c:pt>
                <c:pt idx="1221">
                  <c:v>0.42439999999999856</c:v>
                </c:pt>
                <c:pt idx="1222">
                  <c:v>0.4637999999999991</c:v>
                </c:pt>
                <c:pt idx="1223">
                  <c:v>0.50379999999999825</c:v>
                </c:pt>
                <c:pt idx="1224">
                  <c:v>0.54390000000000072</c:v>
                </c:pt>
                <c:pt idx="1225">
                  <c:v>0.5835000000000008</c:v>
                </c:pt>
                <c:pt idx="1226">
                  <c:v>0.62210000000000321</c:v>
                </c:pt>
                <c:pt idx="1227">
                  <c:v>0.65930000000000177</c:v>
                </c:pt>
                <c:pt idx="1228">
                  <c:v>0.69460000000000122</c:v>
                </c:pt>
                <c:pt idx="1229">
                  <c:v>0.72769999999999868</c:v>
                </c:pt>
                <c:pt idx="1230">
                  <c:v>0.75849999999999795</c:v>
                </c:pt>
                <c:pt idx="1231">
                  <c:v>0.78649999999999665</c:v>
                </c:pt>
                <c:pt idx="1232">
                  <c:v>0.8119000000000014</c:v>
                </c:pt>
                <c:pt idx="1233">
                  <c:v>0.83440000000000225</c:v>
                </c:pt>
                <c:pt idx="1234">
                  <c:v>0.85410000000000252</c:v>
                </c:pt>
                <c:pt idx="1235">
                  <c:v>0.87120000000000175</c:v>
                </c:pt>
                <c:pt idx="1236">
                  <c:v>0.88559999999999661</c:v>
                </c:pt>
                <c:pt idx="1237">
                  <c:v>0.89759999999999707</c:v>
                </c:pt>
                <c:pt idx="1238">
                  <c:v>0.90740000000000265</c:v>
                </c:pt>
                <c:pt idx="1239">
                  <c:v>0.91510000000000247</c:v>
                </c:pt>
                <c:pt idx="1240">
                  <c:v>0.92090000000000316</c:v>
                </c:pt>
                <c:pt idx="1241">
                  <c:v>0.91949999999999932</c:v>
                </c:pt>
                <c:pt idx="1242">
                  <c:v>0.91040000000000276</c:v>
                </c:pt>
                <c:pt idx="1243">
                  <c:v>0.89609999999999701</c:v>
                </c:pt>
                <c:pt idx="1244">
                  <c:v>0.87570000000000192</c:v>
                </c:pt>
                <c:pt idx="1245">
                  <c:v>0.84830000000000183</c:v>
                </c:pt>
                <c:pt idx="1246">
                  <c:v>0.8136999999999972</c:v>
                </c:pt>
                <c:pt idx="1247">
                  <c:v>0.77150000000000318</c:v>
                </c:pt>
                <c:pt idx="1248">
                  <c:v>0.72189999999999799</c:v>
                </c:pt>
                <c:pt idx="1249">
                  <c:v>0.66559999999999775</c:v>
                </c:pt>
                <c:pt idx="1250">
                  <c:v>0.60390000000000299</c:v>
                </c:pt>
                <c:pt idx="1251">
                  <c:v>0.53849999999999909</c:v>
                </c:pt>
                <c:pt idx="1252">
                  <c:v>0.47160000000000224</c:v>
                </c:pt>
                <c:pt idx="1253">
                  <c:v>0.40550000000000352</c:v>
                </c:pt>
                <c:pt idx="1254">
                  <c:v>0.34250000000000114</c:v>
                </c:pt>
                <c:pt idx="1255">
                  <c:v>0.28430000000000177</c:v>
                </c:pt>
                <c:pt idx="1256">
                  <c:v>0.23219999999999885</c:v>
                </c:pt>
                <c:pt idx="1257">
                  <c:v>0.18679999999999808</c:v>
                </c:pt>
                <c:pt idx="1258">
                  <c:v>0.15950000000000131</c:v>
                </c:pt>
                <c:pt idx="1259">
                  <c:v>0.13989999999999725</c:v>
                </c:pt>
                <c:pt idx="1260">
                  <c:v>0.11910000000000309</c:v>
                </c:pt>
                <c:pt idx="1261">
                  <c:v>9.7700000000003229E-2</c:v>
                </c:pt>
                <c:pt idx="1262">
                  <c:v>7.6399999999999579E-2</c:v>
                </c:pt>
                <c:pt idx="1263">
                  <c:v>5.5999999999997385E-2</c:v>
                </c:pt>
                <c:pt idx="1264">
                  <c:v>3.7700000000000955E-2</c:v>
                </c:pt>
                <c:pt idx="1265">
                  <c:v>2.2399999999997533E-2</c:v>
                </c:pt>
                <c:pt idx="1266">
                  <c:v>1.0800000000003251E-2</c:v>
                </c:pt>
                <c:pt idx="1267">
                  <c:v>3.3999999999991815E-3</c:v>
                </c:pt>
                <c:pt idx="1268">
                  <c:v>1.9999999999953388E-4</c:v>
                </c:pt>
                <c:pt idx="1269">
                  <c:v>7.9999999999813554E-4</c:v>
                </c:pt>
                <c:pt idx="1270">
                  <c:v>4.6999999999997044E-3</c:v>
                </c:pt>
                <c:pt idx="1271">
                  <c:v>1.1200000000002319E-2</c:v>
                </c:pt>
                <c:pt idx="1272">
                  <c:v>1.1499999999998067E-2</c:v>
                </c:pt>
                <c:pt idx="1273">
                  <c:v>9.7999999999984766E-3</c:v>
                </c:pt>
                <c:pt idx="1274">
                  <c:v>7.899999999999352E-3</c:v>
                </c:pt>
                <c:pt idx="1275">
                  <c:v>6.100000000003547E-3</c:v>
                </c:pt>
                <c:pt idx="1276">
                  <c:v>4.3000000000006366E-3</c:v>
                </c:pt>
                <c:pt idx="1277">
                  <c:v>2.8000000000005798E-3</c:v>
                </c:pt>
                <c:pt idx="1278">
                  <c:v>1.6000000000033765E-3</c:v>
                </c:pt>
                <c:pt idx="1279">
                  <c:v>9.0000000000145519E-4</c:v>
                </c:pt>
                <c:pt idx="1280">
                  <c:v>7.9999999999813554E-4</c:v>
                </c:pt>
                <c:pt idx="1281">
                  <c:v>7.0000000000192131E-4</c:v>
                </c:pt>
                <c:pt idx="1282">
                  <c:v>5.9999999999860165E-4</c:v>
                </c:pt>
                <c:pt idx="1283">
                  <c:v>5.0000000000238742E-4</c:v>
                </c:pt>
                <c:pt idx="1284">
                  <c:v>3.9999999999906777E-4</c:v>
                </c:pt>
                <c:pt idx="1285">
                  <c:v>1.9999999999953388E-4</c:v>
                </c:pt>
                <c:pt idx="1286">
                  <c:v>0.67620000000000147</c:v>
                </c:pt>
                <c:pt idx="1287">
                  <c:v>0.73780000000000001</c:v>
                </c:pt>
                <c:pt idx="1288">
                  <c:v>0.79120000000000346</c:v>
                </c:pt>
                <c:pt idx="1289">
                  <c:v>0.82880000000000109</c:v>
                </c:pt>
                <c:pt idx="1290">
                  <c:v>0.8445999999999998</c:v>
                </c:pt>
                <c:pt idx="1291">
                  <c:v>0.8352999999999966</c:v>
                </c:pt>
                <c:pt idx="1292">
                  <c:v>0.80149999999999721</c:v>
                </c:pt>
                <c:pt idx="1293">
                  <c:v>0.74779999999999802</c:v>
                </c:pt>
                <c:pt idx="1294">
                  <c:v>0.6811000000000007</c:v>
                </c:pt>
                <c:pt idx="1295">
                  <c:v>0.68540000000000134</c:v>
                </c:pt>
                <c:pt idx="1296">
                  <c:v>0.69369999999999976</c:v>
                </c:pt>
                <c:pt idx="1297">
                  <c:v>0.69630000000000081</c:v>
                </c:pt>
                <c:pt idx="1298">
                  <c:v>0.69189999999999685</c:v>
                </c:pt>
                <c:pt idx="1299">
                  <c:v>0.67980000000000018</c:v>
                </c:pt>
                <c:pt idx="1300">
                  <c:v>0.65959999999999752</c:v>
                </c:pt>
                <c:pt idx="1301">
                  <c:v>0.6313999999999993</c:v>
                </c:pt>
                <c:pt idx="1302">
                  <c:v>0.59620000000000317</c:v>
                </c:pt>
                <c:pt idx="1303">
                  <c:v>0.55559999999999832</c:v>
                </c:pt>
                <c:pt idx="1304">
                  <c:v>0.5116999999999976</c:v>
                </c:pt>
                <c:pt idx="1305">
                  <c:v>0.53280000000000172</c:v>
                </c:pt>
                <c:pt idx="1306">
                  <c:v>0.55129999999999768</c:v>
                </c:pt>
                <c:pt idx="1307">
                  <c:v>0.56560000000000343</c:v>
                </c:pt>
                <c:pt idx="1308">
                  <c:v>0.57459999999999667</c:v>
                </c:pt>
                <c:pt idx="1309">
                  <c:v>0.5771000000000015</c:v>
                </c:pt>
                <c:pt idx="1310">
                  <c:v>0.57269999999999754</c:v>
                </c:pt>
                <c:pt idx="1311">
                  <c:v>0.56119999999999948</c:v>
                </c:pt>
                <c:pt idx="1312">
                  <c:v>0.54330000000000211</c:v>
                </c:pt>
                <c:pt idx="1313">
                  <c:v>0.51980000000000359</c:v>
                </c:pt>
                <c:pt idx="1314">
                  <c:v>0.49210000000000065</c:v>
                </c:pt>
                <c:pt idx="1315">
                  <c:v>0.46159999999999712</c:v>
                </c:pt>
                <c:pt idx="1316">
                  <c:v>0.42600000000000193</c:v>
                </c:pt>
                <c:pt idx="1317">
                  <c:v>0.38020000000000209</c:v>
                </c:pt>
                <c:pt idx="1318">
                  <c:v>0.33250000000000313</c:v>
                </c:pt>
                <c:pt idx="1319">
                  <c:v>0.283299999999997</c:v>
                </c:pt>
                <c:pt idx="1320">
                  <c:v>0.23349999999999937</c:v>
                </c:pt>
                <c:pt idx="1321">
                  <c:v>0.18430000000000035</c:v>
                </c:pt>
                <c:pt idx="1322">
                  <c:v>0.13700000000000045</c:v>
                </c:pt>
                <c:pt idx="1323">
                  <c:v>9.3600000000002126E-2</c:v>
                </c:pt>
                <c:pt idx="1324">
                  <c:v>5.5999999999997385E-2</c:v>
                </c:pt>
                <c:pt idx="1325">
                  <c:v>2.6499999999998636E-2</c:v>
                </c:pt>
                <c:pt idx="1326">
                  <c:v>7.3000000000007503E-3</c:v>
                </c:pt>
                <c:pt idx="1327">
                  <c:v>0</c:v>
                </c:pt>
                <c:pt idx="1328">
                  <c:v>5.8000000000006935E-3</c:v>
                </c:pt>
                <c:pt idx="1329">
                  <c:v>2.4700000000002831E-2</c:v>
                </c:pt>
                <c:pt idx="1330">
                  <c:v>5.5999999999997385E-2</c:v>
                </c:pt>
                <c:pt idx="1331">
                  <c:v>9.7700000000003229E-2</c:v>
                </c:pt>
                <c:pt idx="1332">
                  <c:v>0.14789999999999992</c:v>
                </c:pt>
                <c:pt idx="1333">
                  <c:v>0.20420000000000016</c:v>
                </c:pt>
                <c:pt idx="1334">
                  <c:v>0.26429999999999865</c:v>
                </c:pt>
                <c:pt idx="1335">
                  <c:v>0.32609999999999673</c:v>
                </c:pt>
                <c:pt idx="1336">
                  <c:v>0.38819999999999766</c:v>
                </c:pt>
                <c:pt idx="1337">
                  <c:v>0.44899999999999807</c:v>
                </c:pt>
                <c:pt idx="1338">
                  <c:v>0.39549999999999841</c:v>
                </c:pt>
                <c:pt idx="1339">
                  <c:v>0.27049999999999841</c:v>
                </c:pt>
                <c:pt idx="1340">
                  <c:v>0.15970000000000084</c:v>
                </c:pt>
                <c:pt idx="1341">
                  <c:v>7.3900000000001853E-2</c:v>
                </c:pt>
                <c:pt idx="1342">
                  <c:v>2.0400000000002194E-2</c:v>
                </c:pt>
                <c:pt idx="1343">
                  <c:v>3.0000000000001137E-3</c:v>
                </c:pt>
                <c:pt idx="1344">
                  <c:v>3.0000000000001137E-3</c:v>
                </c:pt>
                <c:pt idx="1345">
                  <c:v>2.899999999996794E-3</c:v>
                </c:pt>
                <c:pt idx="1346">
                  <c:v>2.8000000000005798E-3</c:v>
                </c:pt>
                <c:pt idx="1347">
                  <c:v>2.6999999999972601E-3</c:v>
                </c:pt>
                <c:pt idx="1348">
                  <c:v>2.4999999999977263E-3</c:v>
                </c:pt>
                <c:pt idx="1349">
                  <c:v>2.2000000000019782E-3</c:v>
                </c:pt>
                <c:pt idx="1350">
                  <c:v>2.0000000000024443E-3</c:v>
                </c:pt>
                <c:pt idx="1351">
                  <c:v>1.8999999999991246E-3</c:v>
                </c:pt>
                <c:pt idx="1352">
                  <c:v>2.6000000000010459E-3</c:v>
                </c:pt>
                <c:pt idx="1353">
                  <c:v>3.5999999999987153E-3</c:v>
                </c:pt>
                <c:pt idx="1354">
                  <c:v>4.6999999999997044E-3</c:v>
                </c:pt>
                <c:pt idx="1355">
                  <c:v>6.100000000003547E-3</c:v>
                </c:pt>
                <c:pt idx="1356">
                  <c:v>7.6999999999998181E-3</c:v>
                </c:pt>
                <c:pt idx="1357">
                  <c:v>9.5000000000027285E-3</c:v>
                </c:pt>
                <c:pt idx="1358">
                  <c:v>1.1600000000001387E-2</c:v>
                </c:pt>
                <c:pt idx="1359">
                  <c:v>1.3800000000003365E-2</c:v>
                </c:pt>
                <c:pt idx="1360">
                  <c:v>1.5999999999998238E-2</c:v>
                </c:pt>
                <c:pt idx="1361">
                  <c:v>1.8200000000000216E-2</c:v>
                </c:pt>
                <c:pt idx="1362">
                  <c:v>2.0299999999998875E-2</c:v>
                </c:pt>
                <c:pt idx="1363">
                  <c:v>2.2199999999997999E-2</c:v>
                </c:pt>
                <c:pt idx="1364">
                  <c:v>2.3699999999998056E-2</c:v>
                </c:pt>
                <c:pt idx="1365">
                  <c:v>2.4999999999998579E-2</c:v>
                </c:pt>
                <c:pt idx="1366">
                  <c:v>2.6000000000003354E-2</c:v>
                </c:pt>
                <c:pt idx="1367">
                  <c:v>2.669999999999817E-2</c:v>
                </c:pt>
                <c:pt idx="1368">
                  <c:v>2.7099999999997237E-2</c:v>
                </c:pt>
                <c:pt idx="1369">
                  <c:v>2.7299999999996771E-2</c:v>
                </c:pt>
                <c:pt idx="1370">
                  <c:v>2.7200000000000557E-2</c:v>
                </c:pt>
                <c:pt idx="1371">
                  <c:v>2.7200000000000557E-2</c:v>
                </c:pt>
                <c:pt idx="1372">
                  <c:v>2.7099999999997237E-2</c:v>
                </c:pt>
                <c:pt idx="1373">
                  <c:v>2.6899999999997704E-2</c:v>
                </c:pt>
                <c:pt idx="1374">
                  <c:v>2.669999999999817E-2</c:v>
                </c:pt>
                <c:pt idx="1375">
                  <c:v>2.6400000000002422E-2</c:v>
                </c:pt>
                <c:pt idx="1376">
                  <c:v>2.6000000000003354E-2</c:v>
                </c:pt>
                <c:pt idx="1377">
                  <c:v>2.5500000000000966E-2</c:v>
                </c:pt>
                <c:pt idx="1378">
                  <c:v>2.4900000000002365E-2</c:v>
                </c:pt>
                <c:pt idx="1379">
                  <c:v>2.4200000000000443E-2</c:v>
                </c:pt>
                <c:pt idx="1380">
                  <c:v>2.3400000000002308E-2</c:v>
                </c:pt>
                <c:pt idx="1381">
                  <c:v>2.2399999999997533E-2</c:v>
                </c:pt>
                <c:pt idx="1382">
                  <c:v>2.1299999999996544E-2</c:v>
                </c:pt>
                <c:pt idx="1383">
                  <c:v>2.020000000000266E-2</c:v>
                </c:pt>
                <c:pt idx="1384">
                  <c:v>1.8900000000002137E-2</c:v>
                </c:pt>
                <c:pt idx="1385">
                  <c:v>1.7600000000001614E-2</c:v>
                </c:pt>
                <c:pt idx="1386">
                  <c:v>1.6199999999997772E-2</c:v>
                </c:pt>
                <c:pt idx="1387">
                  <c:v>1.4800000000001035E-2</c:v>
                </c:pt>
                <c:pt idx="1388">
                  <c:v>1.3399999999997192E-2</c:v>
                </c:pt>
                <c:pt idx="1389">
                  <c:v>1.2000000000000455E-2</c:v>
                </c:pt>
                <c:pt idx="1390">
                  <c:v>1.0699999999999932E-2</c:v>
                </c:pt>
                <c:pt idx="1391">
                  <c:v>9.3999999999994088E-3</c:v>
                </c:pt>
                <c:pt idx="1392">
                  <c:v>8.2000000000022055E-3</c:v>
                </c:pt>
                <c:pt idx="1393">
                  <c:v>7.1000000000012164E-3</c:v>
                </c:pt>
                <c:pt idx="1394">
                  <c:v>6.100000000003547E-3</c:v>
                </c:pt>
                <c:pt idx="1395">
                  <c:v>5.2999999999983061E-3</c:v>
                </c:pt>
                <c:pt idx="1396">
                  <c:v>4.5000000000001705E-3</c:v>
                </c:pt>
                <c:pt idx="1397">
                  <c:v>3.7999999999982492E-3</c:v>
                </c:pt>
                <c:pt idx="1398">
                  <c:v>3.3000000000029672E-3</c:v>
                </c:pt>
                <c:pt idx="1399">
                  <c:v>3.9000000000015689E-3</c:v>
                </c:pt>
                <c:pt idx="1400">
                  <c:v>4.3000000000006366E-3</c:v>
                </c:pt>
                <c:pt idx="1401">
                  <c:v>4.5000000000001705E-3</c:v>
                </c:pt>
                <c:pt idx="1402">
                  <c:v>4.5000000000001705E-3</c:v>
                </c:pt>
                <c:pt idx="1403">
                  <c:v>4.3000000000006366E-3</c:v>
                </c:pt>
                <c:pt idx="1404">
                  <c:v>4.1000000000011028E-3</c:v>
                </c:pt>
                <c:pt idx="1405">
                  <c:v>3.9999999999977831E-3</c:v>
                </c:pt>
                <c:pt idx="1406">
                  <c:v>3.7999999999982492E-3</c:v>
                </c:pt>
                <c:pt idx="1407">
                  <c:v>3.5999999999987153E-3</c:v>
                </c:pt>
                <c:pt idx="1408">
                  <c:v>3.3999999999991815E-3</c:v>
                </c:pt>
                <c:pt idx="1409">
                  <c:v>3.1000000000034333E-3</c:v>
                </c:pt>
                <c:pt idx="1410">
                  <c:v>2.899999999996794E-3</c:v>
                </c:pt>
                <c:pt idx="1411">
                  <c:v>2.6999999999972601E-3</c:v>
                </c:pt>
                <c:pt idx="1412">
                  <c:v>2.400000000001512E-3</c:v>
                </c:pt>
                <c:pt idx="1413">
                  <c:v>2.2000000000019782E-3</c:v>
                </c:pt>
                <c:pt idx="1414">
                  <c:v>1.8999999999991246E-3</c:v>
                </c:pt>
                <c:pt idx="1415">
                  <c:v>1.6999999999995907E-3</c:v>
                </c:pt>
                <c:pt idx="1416">
                  <c:v>1.3999999999967372E-3</c:v>
                </c:pt>
                <c:pt idx="1417">
                  <c:v>1.1999999999972033E-3</c:v>
                </c:pt>
                <c:pt idx="1418">
                  <c:v>9.9999999999766942E-4</c:v>
                </c:pt>
                <c:pt idx="1419">
                  <c:v>7.9999999999813554E-4</c:v>
                </c:pt>
                <c:pt idx="1420">
                  <c:v>5.9999999999860165E-4</c:v>
                </c:pt>
                <c:pt idx="1421">
                  <c:v>5.0000000000238742E-4</c:v>
                </c:pt>
                <c:pt idx="1422">
                  <c:v>3.0000000000285354E-4</c:v>
                </c:pt>
                <c:pt idx="1423">
                  <c:v>1.9999999999953388E-4</c:v>
                </c:pt>
                <c:pt idx="1424">
                  <c:v>1.0000000000331966E-4</c:v>
                </c:pt>
                <c:pt idx="1425">
                  <c:v>1.0000000000331966E-4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1.3999999999967372E-3</c:v>
                </c:pt>
                <c:pt idx="1432">
                  <c:v>8.4000000000017394E-3</c:v>
                </c:pt>
                <c:pt idx="1433">
                  <c:v>1.4099999999999113E-2</c:v>
                </c:pt>
                <c:pt idx="1434">
                  <c:v>8.2000000000022055E-3</c:v>
                </c:pt>
                <c:pt idx="1435">
                  <c:v>3.5999999999987153E-3</c:v>
                </c:pt>
                <c:pt idx="1436">
                  <c:v>7.0000000000192131E-4</c:v>
                </c:pt>
                <c:pt idx="1437">
                  <c:v>0</c:v>
                </c:pt>
                <c:pt idx="1438">
                  <c:v>1.8000000000029104E-3</c:v>
                </c:pt>
                <c:pt idx="1439">
                  <c:v>6.7000000000021487E-3</c:v>
                </c:pt>
                <c:pt idx="1440">
                  <c:v>1.5200000000000102E-2</c:v>
                </c:pt>
                <c:pt idx="1441">
                  <c:v>2.7500000000003411E-2</c:v>
                </c:pt>
                <c:pt idx="1442">
                  <c:v>4.3799999999997397E-2</c:v>
                </c:pt>
                <c:pt idx="1443">
                  <c:v>6.430000000000291E-2</c:v>
                </c:pt>
                <c:pt idx="1444">
                  <c:v>8.8799999999999102E-2</c:v>
                </c:pt>
                <c:pt idx="1445">
                  <c:v>0.11690000000000111</c:v>
                </c:pt>
                <c:pt idx="1446">
                  <c:v>0.14820000000000277</c:v>
                </c:pt>
                <c:pt idx="1447">
                  <c:v>0.18180000000000263</c:v>
                </c:pt>
                <c:pt idx="1448">
                  <c:v>0.21710000000000207</c:v>
                </c:pt>
                <c:pt idx="1449">
                  <c:v>0.25330000000000297</c:v>
                </c:pt>
                <c:pt idx="1450">
                  <c:v>0.28949999999999676</c:v>
                </c:pt>
                <c:pt idx="1451">
                  <c:v>0.32520000000000238</c:v>
                </c:pt>
                <c:pt idx="1452">
                  <c:v>0.35969999999999658</c:v>
                </c:pt>
                <c:pt idx="1453">
                  <c:v>0.39269999999999783</c:v>
                </c:pt>
                <c:pt idx="1454">
                  <c:v>0.42379999999999995</c:v>
                </c:pt>
                <c:pt idx="1455">
                  <c:v>0.44789999999999708</c:v>
                </c:pt>
                <c:pt idx="1456">
                  <c:v>0.45049999999999812</c:v>
                </c:pt>
                <c:pt idx="1457">
                  <c:v>0.45159999999999911</c:v>
                </c:pt>
                <c:pt idx="1458">
                  <c:v>0.45060000000000144</c:v>
                </c:pt>
                <c:pt idx="1459">
                  <c:v>0.44749999999999801</c:v>
                </c:pt>
                <c:pt idx="1460">
                  <c:v>0.44180000000000064</c:v>
                </c:pt>
                <c:pt idx="1461">
                  <c:v>0.43350000000000222</c:v>
                </c:pt>
                <c:pt idx="1462">
                  <c:v>0.42240000000000322</c:v>
                </c:pt>
                <c:pt idx="1463">
                  <c:v>0.40870000000000317</c:v>
                </c:pt>
                <c:pt idx="1464">
                  <c:v>0.39249999999999829</c:v>
                </c:pt>
                <c:pt idx="1465">
                  <c:v>0.37420000000000186</c:v>
                </c:pt>
                <c:pt idx="1466">
                  <c:v>0.35410000000000252</c:v>
                </c:pt>
                <c:pt idx="1467">
                  <c:v>0.33279999999999887</c:v>
                </c:pt>
                <c:pt idx="1468">
                  <c:v>0.31060000000000088</c:v>
                </c:pt>
                <c:pt idx="1469">
                  <c:v>0.28820000000000334</c:v>
                </c:pt>
                <c:pt idx="1470">
                  <c:v>0.26590000000000202</c:v>
                </c:pt>
                <c:pt idx="1471">
                  <c:v>0.24410000000000309</c:v>
                </c:pt>
                <c:pt idx="1472">
                  <c:v>0.22319999999999851</c:v>
                </c:pt>
                <c:pt idx="1473">
                  <c:v>3.8200000000003342E-2</c:v>
                </c:pt>
                <c:pt idx="1474">
                  <c:v>7.0000000000192131E-4</c:v>
                </c:pt>
                <c:pt idx="1475">
                  <c:v>1.0300000000000864E-2</c:v>
                </c:pt>
                <c:pt idx="1476">
                  <c:v>2.0899999999997476E-2</c:v>
                </c:pt>
                <c:pt idx="1477">
                  <c:v>3.6299999999997112E-2</c:v>
                </c:pt>
                <c:pt idx="1478">
                  <c:v>5.7099999999998374E-2</c:v>
                </c:pt>
                <c:pt idx="1479">
                  <c:v>8.370000000000033E-2</c:v>
                </c:pt>
                <c:pt idx="1480">
                  <c:v>0.11580000000000013</c:v>
                </c:pt>
                <c:pt idx="1481">
                  <c:v>0.15299999999999869</c:v>
                </c:pt>
                <c:pt idx="1482">
                  <c:v>0.19400000000000261</c:v>
                </c:pt>
                <c:pt idx="1483">
                  <c:v>0.23749999999999716</c:v>
                </c:pt>
                <c:pt idx="1484">
                  <c:v>0.28179999999999694</c:v>
                </c:pt>
                <c:pt idx="1485">
                  <c:v>0.32529999999999859</c:v>
                </c:pt>
                <c:pt idx="1486">
                  <c:v>0.36650000000000205</c:v>
                </c:pt>
                <c:pt idx="1487">
                  <c:v>0.40440000000000254</c:v>
                </c:pt>
                <c:pt idx="1488">
                  <c:v>0.43820000000000192</c:v>
                </c:pt>
                <c:pt idx="1489">
                  <c:v>0.46889999999999787</c:v>
                </c:pt>
                <c:pt idx="1490">
                  <c:v>0.5011999999999972</c:v>
                </c:pt>
                <c:pt idx="1491">
                  <c:v>0.53499999999999659</c:v>
                </c:pt>
                <c:pt idx="1492">
                  <c:v>0.56989999999999696</c:v>
                </c:pt>
                <c:pt idx="1493">
                  <c:v>0.60490000000000066</c:v>
                </c:pt>
                <c:pt idx="1494">
                  <c:v>0.63909999999999911</c:v>
                </c:pt>
                <c:pt idx="1495">
                  <c:v>0.67110000000000269</c:v>
                </c:pt>
                <c:pt idx="1496">
                  <c:v>0.69980000000000331</c:v>
                </c:pt>
                <c:pt idx="1497">
                  <c:v>0.7237000000000009</c:v>
                </c:pt>
                <c:pt idx="1498">
                  <c:v>0.74179999999999779</c:v>
                </c:pt>
                <c:pt idx="1499">
                  <c:v>0.75319999999999965</c:v>
                </c:pt>
                <c:pt idx="1500">
                  <c:v>0.75750000000000028</c:v>
                </c:pt>
                <c:pt idx="1501">
                  <c:v>0.75460000000000349</c:v>
                </c:pt>
                <c:pt idx="1502">
                  <c:v>0.74499999999999744</c:v>
                </c:pt>
                <c:pt idx="1503">
                  <c:v>0.72939999999999827</c:v>
                </c:pt>
                <c:pt idx="1504">
                  <c:v>0.7090999999999994</c:v>
                </c:pt>
                <c:pt idx="1505">
                  <c:v>0.68509999999999849</c:v>
                </c:pt>
                <c:pt idx="1506">
                  <c:v>0.65870000000000317</c:v>
                </c:pt>
                <c:pt idx="1507">
                  <c:v>0.64920000000000044</c:v>
                </c:pt>
                <c:pt idx="1508">
                  <c:v>0.66340000000000288</c:v>
                </c:pt>
                <c:pt idx="1509">
                  <c:v>0.67179999999999751</c:v>
                </c:pt>
                <c:pt idx="1510">
                  <c:v>0.6728999999999985</c:v>
                </c:pt>
                <c:pt idx="1511">
                  <c:v>0.665300000000002</c:v>
                </c:pt>
                <c:pt idx="1512">
                  <c:v>0.64849999999999852</c:v>
                </c:pt>
                <c:pt idx="1513">
                  <c:v>0.62259999999999849</c:v>
                </c:pt>
                <c:pt idx="1514">
                  <c:v>0.58859999999999957</c:v>
                </c:pt>
                <c:pt idx="1515">
                  <c:v>0.54829999999999757</c:v>
                </c:pt>
                <c:pt idx="1516">
                  <c:v>0.50619999999999976</c:v>
                </c:pt>
                <c:pt idx="1517">
                  <c:v>0.46059999999999945</c:v>
                </c:pt>
                <c:pt idx="1518">
                  <c:v>0.41069999999999851</c:v>
                </c:pt>
                <c:pt idx="1519">
                  <c:v>0.35759999999999792</c:v>
                </c:pt>
                <c:pt idx="1520">
                  <c:v>0.3025999999999982</c:v>
                </c:pt>
                <c:pt idx="1521">
                  <c:v>0.24730000000000274</c:v>
                </c:pt>
                <c:pt idx="1522">
                  <c:v>0.19369999999999976</c:v>
                </c:pt>
                <c:pt idx="1523">
                  <c:v>0.14399999999999835</c:v>
                </c:pt>
                <c:pt idx="1524">
                  <c:v>0.10009999999999764</c:v>
                </c:pt>
                <c:pt idx="1525">
                  <c:v>6.3600000000000989E-2</c:v>
                </c:pt>
                <c:pt idx="1526">
                  <c:v>3.5400000000002763E-2</c:v>
                </c:pt>
                <c:pt idx="1527">
                  <c:v>1.5799999999998704E-2</c:v>
                </c:pt>
                <c:pt idx="1528">
                  <c:v>4.3000000000006366E-3</c:v>
                </c:pt>
                <c:pt idx="1529">
                  <c:v>1.0000000000331966E-4</c:v>
                </c:pt>
                <c:pt idx="1530">
                  <c:v>0</c:v>
                </c:pt>
                <c:pt idx="1531">
                  <c:v>5.9999999999860165E-4</c:v>
                </c:pt>
                <c:pt idx="1532">
                  <c:v>2.4999999999977263E-3</c:v>
                </c:pt>
                <c:pt idx="1533">
                  <c:v>5.8000000000006935E-3</c:v>
                </c:pt>
                <c:pt idx="1534">
                  <c:v>1.0399999999997078E-2</c:v>
                </c:pt>
                <c:pt idx="1535">
                  <c:v>1.5900000000002024E-2</c:v>
                </c:pt>
                <c:pt idx="1536">
                  <c:v>2.0099999999999341E-2</c:v>
                </c:pt>
                <c:pt idx="1537">
                  <c:v>1.5900000000002024E-2</c:v>
                </c:pt>
                <c:pt idx="1538">
                  <c:v>1.1699999999997601E-2</c:v>
                </c:pt>
                <c:pt idx="1539">
                  <c:v>7.8000000000031378E-3</c:v>
                </c:pt>
                <c:pt idx="1540">
                  <c:v>4.3999999999968509E-3</c:v>
                </c:pt>
                <c:pt idx="1541">
                  <c:v>1.8999999999991246E-3</c:v>
                </c:pt>
                <c:pt idx="1542">
                  <c:v>3.9999999999906777E-4</c:v>
                </c:pt>
                <c:pt idx="1543">
                  <c:v>1.0000000000331966E-4</c:v>
                </c:pt>
                <c:pt idx="1544">
                  <c:v>9.0000000000145519E-4</c:v>
                </c:pt>
                <c:pt idx="1545">
                  <c:v>2.899999999996794E-3</c:v>
                </c:pt>
                <c:pt idx="1546">
                  <c:v>5.6000000000011596E-3</c:v>
                </c:pt>
                <c:pt idx="1547">
                  <c:v>9.0000000000003411E-3</c:v>
                </c:pt>
                <c:pt idx="1548">
                  <c:v>0</c:v>
                </c:pt>
                <c:pt idx="1549">
                  <c:v>6.5000000000026148E-3</c:v>
                </c:pt>
                <c:pt idx="1550">
                  <c:v>3.0500000000003524E-2</c:v>
                </c:pt>
                <c:pt idx="1551">
                  <c:v>7.3500000000002785E-2</c:v>
                </c:pt>
                <c:pt idx="1552">
                  <c:v>0.1349000000000018</c:v>
                </c:pt>
                <c:pt idx="1553">
                  <c:v>0.21280000000000143</c:v>
                </c:pt>
                <c:pt idx="1554">
                  <c:v>0.30420000000000158</c:v>
                </c:pt>
                <c:pt idx="1555">
                  <c:v>0.39730000000000132</c:v>
                </c:pt>
                <c:pt idx="1556">
                  <c:v>0.41969999999999885</c:v>
                </c:pt>
                <c:pt idx="1557">
                  <c:v>0.44290000000000163</c:v>
                </c:pt>
                <c:pt idx="1558">
                  <c:v>0.46690000000000254</c:v>
                </c:pt>
                <c:pt idx="1559">
                  <c:v>0.49119999999999919</c:v>
                </c:pt>
                <c:pt idx="1560">
                  <c:v>0.51570000000000249</c:v>
                </c:pt>
                <c:pt idx="1561">
                  <c:v>0.53990000000000293</c:v>
                </c:pt>
                <c:pt idx="1562">
                  <c:v>0.56340000000000146</c:v>
                </c:pt>
                <c:pt idx="1563">
                  <c:v>0.58590000000000231</c:v>
                </c:pt>
                <c:pt idx="1564">
                  <c:v>0.60699999999999932</c:v>
                </c:pt>
                <c:pt idx="1565">
                  <c:v>0.62630000000000052</c:v>
                </c:pt>
                <c:pt idx="1566">
                  <c:v>0.64339999999999975</c:v>
                </c:pt>
                <c:pt idx="1567">
                  <c:v>0.658299999999997</c:v>
                </c:pt>
                <c:pt idx="1568">
                  <c:v>0.67069999999999652</c:v>
                </c:pt>
                <c:pt idx="1569">
                  <c:v>0.68039999999999878</c:v>
                </c:pt>
                <c:pt idx="1570">
                  <c:v>0.68760000000000332</c:v>
                </c:pt>
                <c:pt idx="1571">
                  <c:v>0.69230000000000302</c:v>
                </c:pt>
                <c:pt idx="1572">
                  <c:v>0.70490000000000208</c:v>
                </c:pt>
                <c:pt idx="1573">
                  <c:v>0.71719999999999828</c:v>
                </c:pt>
                <c:pt idx="1574">
                  <c:v>0.72189999999999799</c:v>
                </c:pt>
                <c:pt idx="1575">
                  <c:v>0.716700000000003</c:v>
                </c:pt>
                <c:pt idx="1576">
                  <c:v>0.69959999999999667</c:v>
                </c:pt>
                <c:pt idx="1577">
                  <c:v>0.66929999999999978</c:v>
                </c:pt>
                <c:pt idx="1578">
                  <c:v>0.6261999999999972</c:v>
                </c:pt>
                <c:pt idx="1579">
                  <c:v>0.57189999999999941</c:v>
                </c:pt>
                <c:pt idx="1580">
                  <c:v>0.50950000000000273</c:v>
                </c:pt>
                <c:pt idx="1581">
                  <c:v>0.44330000000000069</c:v>
                </c:pt>
                <c:pt idx="1582">
                  <c:v>0.37769999999999726</c:v>
                </c:pt>
                <c:pt idx="1583">
                  <c:v>0.31629999999999825</c:v>
                </c:pt>
                <c:pt idx="1584">
                  <c:v>0.28179999999999694</c:v>
                </c:pt>
                <c:pt idx="1585">
                  <c:v>0.29800000000000182</c:v>
                </c:pt>
                <c:pt idx="1586">
                  <c:v>0.31490000000000151</c:v>
                </c:pt>
                <c:pt idx="1587">
                  <c:v>0.33220000000000027</c:v>
                </c:pt>
                <c:pt idx="1588">
                  <c:v>0.34969999999999857</c:v>
                </c:pt>
                <c:pt idx="1589">
                  <c:v>0.36670000000000158</c:v>
                </c:pt>
                <c:pt idx="1590">
                  <c:v>0.38289999999999935</c:v>
                </c:pt>
                <c:pt idx="1591">
                  <c:v>0.39759999999999707</c:v>
                </c:pt>
                <c:pt idx="1592">
                  <c:v>0.41040000000000276</c:v>
                </c:pt>
                <c:pt idx="1593">
                  <c:v>0.42060000000000031</c:v>
                </c:pt>
                <c:pt idx="1594">
                  <c:v>0.42779999999999774</c:v>
                </c:pt>
                <c:pt idx="1595">
                  <c:v>0.43169999999999931</c:v>
                </c:pt>
                <c:pt idx="1596">
                  <c:v>0.43229999999999791</c:v>
                </c:pt>
                <c:pt idx="1597">
                  <c:v>0.42949999999999733</c:v>
                </c:pt>
                <c:pt idx="1598">
                  <c:v>0.42369999999999663</c:v>
                </c:pt>
                <c:pt idx="1599">
                  <c:v>0.41510000000000247</c:v>
                </c:pt>
                <c:pt idx="1600">
                  <c:v>0.40429999999999922</c:v>
                </c:pt>
                <c:pt idx="1601">
                  <c:v>0.39180000000000348</c:v>
                </c:pt>
                <c:pt idx="1602">
                  <c:v>0.37819999999999965</c:v>
                </c:pt>
                <c:pt idx="1603">
                  <c:v>0.38060000000000116</c:v>
                </c:pt>
                <c:pt idx="1604">
                  <c:v>0.40299999999999869</c:v>
                </c:pt>
                <c:pt idx="1605">
                  <c:v>0.41620000000000346</c:v>
                </c:pt>
                <c:pt idx="1606">
                  <c:v>0.41790000000000305</c:v>
                </c:pt>
                <c:pt idx="1607">
                  <c:v>0.40780000000000172</c:v>
                </c:pt>
                <c:pt idx="1608">
                  <c:v>5.6800000000002626E-2</c:v>
                </c:pt>
                <c:pt idx="1609">
                  <c:v>6.0299999999998022E-2</c:v>
                </c:pt>
                <c:pt idx="1610">
                  <c:v>6.3899999999996737E-2</c:v>
                </c:pt>
                <c:pt idx="1611">
                  <c:v>6.7599999999998772E-2</c:v>
                </c:pt>
                <c:pt idx="1612">
                  <c:v>7.1399999999997021E-2</c:v>
                </c:pt>
                <c:pt idx="1613">
                  <c:v>7.5099999999999056E-2</c:v>
                </c:pt>
                <c:pt idx="1614">
                  <c:v>7.8699999999997772E-2</c:v>
                </c:pt>
                <c:pt idx="1615">
                  <c:v>8.2000000000000739E-2</c:v>
                </c:pt>
                <c:pt idx="1616">
                  <c:v>8.5099999999997067E-2</c:v>
                </c:pt>
                <c:pt idx="1617">
                  <c:v>8.7800000000001432E-2</c:v>
                </c:pt>
                <c:pt idx="1618">
                  <c:v>9.0099999999999625E-2</c:v>
                </c:pt>
                <c:pt idx="1619">
                  <c:v>9.1799999999999216E-2</c:v>
                </c:pt>
                <c:pt idx="1620">
                  <c:v>9.3099999999999739E-2</c:v>
                </c:pt>
                <c:pt idx="1621">
                  <c:v>9.380000000000166E-2</c:v>
                </c:pt>
                <c:pt idx="1622">
                  <c:v>9.4000000000001194E-2</c:v>
                </c:pt>
                <c:pt idx="1623">
                  <c:v>9.380000000000166E-2</c:v>
                </c:pt>
                <c:pt idx="1624">
                  <c:v>9.3200000000003058E-2</c:v>
                </c:pt>
                <c:pt idx="1625">
                  <c:v>8.6799999999996658E-2</c:v>
                </c:pt>
                <c:pt idx="1626">
                  <c:v>7.9999999999998295E-2</c:v>
                </c:pt>
                <c:pt idx="1627">
                  <c:v>7.2899999999997078E-2</c:v>
                </c:pt>
                <c:pt idx="1628">
                  <c:v>6.5500000000000114E-2</c:v>
                </c:pt>
                <c:pt idx="1629">
                  <c:v>5.789999999999651E-2</c:v>
                </c:pt>
                <c:pt idx="1630">
                  <c:v>5.0300000000000011E-2</c:v>
                </c:pt>
                <c:pt idx="1631">
                  <c:v>4.2799999999999727E-2</c:v>
                </c:pt>
                <c:pt idx="1632">
                  <c:v>3.5400000000002763E-2</c:v>
                </c:pt>
                <c:pt idx="1633">
                  <c:v>2.850000000000108E-2</c:v>
                </c:pt>
                <c:pt idx="1634">
                  <c:v>2.2100000000001785E-2</c:v>
                </c:pt>
                <c:pt idx="1635">
                  <c:v>1.6399999999997306E-2</c:v>
                </c:pt>
                <c:pt idx="1636">
                  <c:v>1.1499999999998067E-2</c:v>
                </c:pt>
                <c:pt idx="1637">
                  <c:v>7.3999999999969646E-3</c:v>
                </c:pt>
                <c:pt idx="1638">
                  <c:v>4.3000000000006366E-3</c:v>
                </c:pt>
                <c:pt idx="1639">
                  <c:v>2.0000000000024443E-3</c:v>
                </c:pt>
                <c:pt idx="1640">
                  <c:v>5.9999999999860165E-4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1.9999999999953388E-4</c:v>
                </c:pt>
                <c:pt idx="1645">
                  <c:v>5.0000000000238742E-4</c:v>
                </c:pt>
                <c:pt idx="1646">
                  <c:v>9.9999999999766942E-4</c:v>
                </c:pt>
                <c:pt idx="1647">
                  <c:v>1.8000000000029104E-3</c:v>
                </c:pt>
                <c:pt idx="1648">
                  <c:v>2.6999999999972601E-3</c:v>
                </c:pt>
                <c:pt idx="1649">
                  <c:v>3.9000000000015689E-3</c:v>
                </c:pt>
                <c:pt idx="1650">
                  <c:v>5.2999999999983061E-3</c:v>
                </c:pt>
                <c:pt idx="1651">
                  <c:v>6.9999999999978968E-3</c:v>
                </c:pt>
                <c:pt idx="1652">
                  <c:v>8.8000000000008072E-3</c:v>
                </c:pt>
                <c:pt idx="1653">
                  <c:v>1.0699999999999932E-2</c:v>
                </c:pt>
                <c:pt idx="1654">
                  <c:v>1.279999999999859E-2</c:v>
                </c:pt>
                <c:pt idx="1655">
                  <c:v>1.4800000000001035E-2</c:v>
                </c:pt>
                <c:pt idx="1656">
                  <c:v>1.6899999999999693E-2</c:v>
                </c:pt>
                <c:pt idx="1657">
                  <c:v>1.8999999999998352E-2</c:v>
                </c:pt>
                <c:pt idx="1658">
                  <c:v>2.0899999999997476E-2</c:v>
                </c:pt>
                <c:pt idx="1659">
                  <c:v>2.2700000000000387E-2</c:v>
                </c:pt>
                <c:pt idx="1660">
                  <c:v>1.4400000000001967E-2</c:v>
                </c:pt>
                <c:pt idx="1661">
                  <c:v>4.8999999999992383E-3</c:v>
                </c:pt>
                <c:pt idx="1662">
                  <c:v>3.0000000000285354E-4</c:v>
                </c:pt>
                <c:pt idx="1663">
                  <c:v>1.6999999999995907E-3</c:v>
                </c:pt>
                <c:pt idx="1664">
                  <c:v>1.0399999999997078E-2</c:v>
                </c:pt>
                <c:pt idx="1665">
                  <c:v>2.6899999999997704E-2</c:v>
                </c:pt>
                <c:pt idx="1666">
                  <c:v>5.1600000000000534E-2</c:v>
                </c:pt>
                <c:pt idx="1667">
                  <c:v>8.3799999999996544E-2</c:v>
                </c:pt>
                <c:pt idx="1668">
                  <c:v>0.12259999999999849</c:v>
                </c:pt>
                <c:pt idx="1669">
                  <c:v>0.16620000000000346</c:v>
                </c:pt>
                <c:pt idx="1670">
                  <c:v>0.21309999999999718</c:v>
                </c:pt>
                <c:pt idx="1671">
                  <c:v>0.26149999999999807</c:v>
                </c:pt>
                <c:pt idx="1672">
                  <c:v>0.30969999999999942</c:v>
                </c:pt>
                <c:pt idx="1673">
                  <c:v>0.32549999999999812</c:v>
                </c:pt>
                <c:pt idx="1674">
                  <c:v>0.33789999999999765</c:v>
                </c:pt>
                <c:pt idx="1675">
                  <c:v>0.3504999999999967</c:v>
                </c:pt>
                <c:pt idx="1676">
                  <c:v>0.36299999999999955</c:v>
                </c:pt>
                <c:pt idx="1677">
                  <c:v>0.375</c:v>
                </c:pt>
                <c:pt idx="1678">
                  <c:v>0.386099999999999</c:v>
                </c:pt>
                <c:pt idx="1679">
                  <c:v>0.39620000000000033</c:v>
                </c:pt>
                <c:pt idx="1680">
                  <c:v>0.40460000000000207</c:v>
                </c:pt>
                <c:pt idx="1681">
                  <c:v>0.41109999999999758</c:v>
                </c:pt>
                <c:pt idx="1682">
                  <c:v>0.41539999999999822</c:v>
                </c:pt>
                <c:pt idx="1683">
                  <c:v>0.41720000000000113</c:v>
                </c:pt>
                <c:pt idx="1684">
                  <c:v>0.4164999999999992</c:v>
                </c:pt>
                <c:pt idx="1685">
                  <c:v>0.41310000000000002</c:v>
                </c:pt>
                <c:pt idx="1686">
                  <c:v>0.40720000000000312</c:v>
                </c:pt>
                <c:pt idx="1687">
                  <c:v>0.39909999999999712</c:v>
                </c:pt>
                <c:pt idx="1688">
                  <c:v>0.3890000000000029</c:v>
                </c:pt>
                <c:pt idx="1689">
                  <c:v>0.37729999999999819</c:v>
                </c:pt>
                <c:pt idx="1690">
                  <c:v>0.3644999999999996</c:v>
                </c:pt>
                <c:pt idx="1691">
                  <c:v>0.35090000000000288</c:v>
                </c:pt>
                <c:pt idx="1692">
                  <c:v>0.33689999999999998</c:v>
                </c:pt>
                <c:pt idx="1693">
                  <c:v>0.32789999999999964</c:v>
                </c:pt>
                <c:pt idx="1694">
                  <c:v>0.33100000000000307</c:v>
                </c:pt>
                <c:pt idx="1695">
                  <c:v>0.33389999999999986</c:v>
                </c:pt>
                <c:pt idx="1696">
                  <c:v>0.33659999999999712</c:v>
                </c:pt>
                <c:pt idx="1697">
                  <c:v>0.33890000000000242</c:v>
                </c:pt>
                <c:pt idx="1698">
                  <c:v>0.34080000000000155</c:v>
                </c:pt>
                <c:pt idx="1699">
                  <c:v>0.34210000000000207</c:v>
                </c:pt>
                <c:pt idx="1700">
                  <c:v>0.34270000000000067</c:v>
                </c:pt>
                <c:pt idx="1701">
                  <c:v>0.34250000000000114</c:v>
                </c:pt>
                <c:pt idx="1702">
                  <c:v>0.34129999999999683</c:v>
                </c:pt>
                <c:pt idx="1703">
                  <c:v>0.33899999999999864</c:v>
                </c:pt>
                <c:pt idx="1704">
                  <c:v>0.33559999999999945</c:v>
                </c:pt>
                <c:pt idx="1705">
                  <c:v>0.33089999999999975</c:v>
                </c:pt>
                <c:pt idx="1706">
                  <c:v>0.32489999999999952</c:v>
                </c:pt>
                <c:pt idx="1707">
                  <c:v>0.31759999999999877</c:v>
                </c:pt>
                <c:pt idx="1708">
                  <c:v>0.3089999999999975</c:v>
                </c:pt>
                <c:pt idx="1709">
                  <c:v>0.29930000000000234</c:v>
                </c:pt>
                <c:pt idx="1710">
                  <c:v>0.28849999999999909</c:v>
                </c:pt>
                <c:pt idx="1711">
                  <c:v>0.27680000000000149</c:v>
                </c:pt>
                <c:pt idx="1712">
                  <c:v>0.26440000000000197</c:v>
                </c:pt>
                <c:pt idx="1713">
                  <c:v>0.25150000000000006</c:v>
                </c:pt>
                <c:pt idx="1714">
                  <c:v>0.2383000000000024</c:v>
                </c:pt>
                <c:pt idx="1715">
                  <c:v>0.22500000000000142</c:v>
                </c:pt>
                <c:pt idx="1716">
                  <c:v>0.21170000000000044</c:v>
                </c:pt>
                <c:pt idx="1717">
                  <c:v>0.19879999999999853</c:v>
                </c:pt>
                <c:pt idx="1718">
                  <c:v>0.18619999999999948</c:v>
                </c:pt>
                <c:pt idx="1719">
                  <c:v>0.17410000000000281</c:v>
                </c:pt>
                <c:pt idx="1720">
                  <c:v>0.16250000000000142</c:v>
                </c:pt>
                <c:pt idx="1721">
                  <c:v>0.15160000000000196</c:v>
                </c:pt>
                <c:pt idx="1722">
                  <c:v>0.14139999999999731</c:v>
                </c:pt>
                <c:pt idx="1723">
                  <c:v>0.13210000000000122</c:v>
                </c:pt>
                <c:pt idx="1724">
                  <c:v>0.12530000000000285</c:v>
                </c:pt>
                <c:pt idx="1725">
                  <c:v>0.11760000000000304</c:v>
                </c:pt>
                <c:pt idx="1726">
                  <c:v>0.10909999999999798</c:v>
                </c:pt>
                <c:pt idx="1727">
                  <c:v>9.9899999999998101E-2</c:v>
                </c:pt>
                <c:pt idx="1728">
                  <c:v>8.9900000000000091E-2</c:v>
                </c:pt>
                <c:pt idx="1729">
                  <c:v>7.9500000000003013E-2</c:v>
                </c:pt>
                <c:pt idx="1730">
                  <c:v>6.8899999999999295E-2</c:v>
                </c:pt>
                <c:pt idx="1731">
                  <c:v>5.8300000000002683E-2</c:v>
                </c:pt>
                <c:pt idx="1732">
                  <c:v>4.8099999999998033E-2</c:v>
                </c:pt>
                <c:pt idx="1733">
                  <c:v>3.8499999999999091E-2</c:v>
                </c:pt>
                <c:pt idx="1734">
                  <c:v>2.9899999999997817E-2</c:v>
                </c:pt>
                <c:pt idx="1735">
                  <c:v>2.2300000000001319E-2</c:v>
                </c:pt>
                <c:pt idx="1736">
                  <c:v>1.5900000000002024E-2</c:v>
                </c:pt>
                <c:pt idx="1737">
                  <c:v>1.0699999999999932E-2</c:v>
                </c:pt>
                <c:pt idx="1738">
                  <c:v>6.599999999998829E-3</c:v>
                </c:pt>
                <c:pt idx="1739">
                  <c:v>2.3530999999999977</c:v>
                </c:pt>
                <c:pt idx="1740">
                  <c:v>2.6465000000000032</c:v>
                </c:pt>
                <c:pt idx="1741">
                  <c:v>2.8183999999999969</c:v>
                </c:pt>
                <c:pt idx="1742">
                  <c:v>2.7695000000000007</c:v>
                </c:pt>
                <c:pt idx="1743">
                  <c:v>2.6306000000000012</c:v>
                </c:pt>
                <c:pt idx="1744">
                  <c:v>2.4239000000000033</c:v>
                </c:pt>
                <c:pt idx="1745">
                  <c:v>5.9999999999860165E-4</c:v>
                </c:pt>
                <c:pt idx="1746">
                  <c:v>2.0000000000024443E-3</c:v>
                </c:pt>
                <c:pt idx="1747">
                  <c:v>4.3000000000006366E-3</c:v>
                </c:pt>
                <c:pt idx="1748">
                  <c:v>7.8000000000031378E-3</c:v>
                </c:pt>
                <c:pt idx="1749">
                  <c:v>1.2599999999999056E-2</c:v>
                </c:pt>
                <c:pt idx="1750">
                  <c:v>1.8999999999998352E-2</c:v>
                </c:pt>
                <c:pt idx="1751">
                  <c:v>2.6899999999997704E-2</c:v>
                </c:pt>
                <c:pt idx="1752">
                  <c:v>3.6599999999999966E-2</c:v>
                </c:pt>
                <c:pt idx="1753">
                  <c:v>4.7800000000002285E-2</c:v>
                </c:pt>
                <c:pt idx="1754">
                  <c:v>6.0400000000001342E-2</c:v>
                </c:pt>
                <c:pt idx="1755">
                  <c:v>7.4100000000001387E-2</c:v>
                </c:pt>
                <c:pt idx="1756">
                  <c:v>8.8400000000000034E-2</c:v>
                </c:pt>
                <c:pt idx="1757">
                  <c:v>0.10300000000000153</c:v>
                </c:pt>
                <c:pt idx="1758">
                  <c:v>0.1174000000000035</c:v>
                </c:pt>
                <c:pt idx="1759">
                  <c:v>0.13119999999999976</c:v>
                </c:pt>
                <c:pt idx="1760">
                  <c:v>0.14399999999999835</c:v>
                </c:pt>
                <c:pt idx="1761">
                  <c:v>0.15559999999999974</c:v>
                </c:pt>
                <c:pt idx="1762">
                  <c:v>0.1659000000000006</c:v>
                </c:pt>
                <c:pt idx="1763">
                  <c:v>0.17470000000000141</c:v>
                </c:pt>
                <c:pt idx="1764">
                  <c:v>0.20889999999999986</c:v>
                </c:pt>
                <c:pt idx="1765">
                  <c:v>0.26859999999999928</c:v>
                </c:pt>
                <c:pt idx="1766">
                  <c:v>0.33809999999999718</c:v>
                </c:pt>
                <c:pt idx="1767">
                  <c:v>0.41559999999999775</c:v>
                </c:pt>
                <c:pt idx="1768">
                  <c:v>0.49849999999999994</c:v>
                </c:pt>
                <c:pt idx="1769">
                  <c:v>0.58330000000000126</c:v>
                </c:pt>
                <c:pt idx="1770">
                  <c:v>0.66610000000000014</c:v>
                </c:pt>
                <c:pt idx="1771">
                  <c:v>0.74369999999999692</c:v>
                </c:pt>
                <c:pt idx="1772">
                  <c:v>0.8136999999999972</c:v>
                </c:pt>
                <c:pt idx="1773">
                  <c:v>0.87449999999999761</c:v>
                </c:pt>
                <c:pt idx="1774">
                  <c:v>0.92540000000000333</c:v>
                </c:pt>
                <c:pt idx="1775">
                  <c:v>0.93699999999999761</c:v>
                </c:pt>
                <c:pt idx="1776">
                  <c:v>0.88020000000000209</c:v>
                </c:pt>
                <c:pt idx="1777">
                  <c:v>0.79129999999999967</c:v>
                </c:pt>
                <c:pt idx="1778">
                  <c:v>0.69060000000000343</c:v>
                </c:pt>
                <c:pt idx="1779">
                  <c:v>0.72359999999999758</c:v>
                </c:pt>
                <c:pt idx="1780">
                  <c:v>0.75359999999999872</c:v>
                </c:pt>
                <c:pt idx="1781">
                  <c:v>0.77859999999999729</c:v>
                </c:pt>
                <c:pt idx="1782">
                  <c:v>0.79690000000000083</c:v>
                </c:pt>
                <c:pt idx="1783">
                  <c:v>0.80669999999999931</c:v>
                </c:pt>
                <c:pt idx="1784">
                  <c:v>0.80669999999999931</c:v>
                </c:pt>
                <c:pt idx="1785">
                  <c:v>0.7967000000000013</c:v>
                </c:pt>
                <c:pt idx="1786">
                  <c:v>0.77680000000000149</c:v>
                </c:pt>
                <c:pt idx="1787">
                  <c:v>0.74810000000000088</c:v>
                </c:pt>
                <c:pt idx="1788">
                  <c:v>0.71240000000000236</c:v>
                </c:pt>
                <c:pt idx="1789">
                  <c:v>0.67179999999999751</c:v>
                </c:pt>
                <c:pt idx="1790">
                  <c:v>1.9999999999953388E-4</c:v>
                </c:pt>
                <c:pt idx="1791">
                  <c:v>3.0000000000285354E-4</c:v>
                </c:pt>
                <c:pt idx="1792">
                  <c:v>2.0999999999986585E-3</c:v>
                </c:pt>
                <c:pt idx="1793">
                  <c:v>5.6999999999973738E-3</c:v>
                </c:pt>
                <c:pt idx="1794">
                  <c:v>1.0800000000003251E-2</c:v>
                </c:pt>
                <c:pt idx="1795">
                  <c:v>1.7200000000002547E-2</c:v>
                </c:pt>
                <c:pt idx="1796">
                  <c:v>1.9199999999997885E-2</c:v>
                </c:pt>
                <c:pt idx="1797">
                  <c:v>2.1700000000002717E-2</c:v>
                </c:pt>
                <c:pt idx="1798">
                  <c:v>2.4399999999999977E-2</c:v>
                </c:pt>
                <c:pt idx="1799">
                  <c:v>2.7400000000000091E-2</c:v>
                </c:pt>
                <c:pt idx="1800">
                  <c:v>3.0799999999999272E-2</c:v>
                </c:pt>
                <c:pt idx="1801">
                  <c:v>3.4399999999997988E-2</c:v>
                </c:pt>
                <c:pt idx="1802">
                  <c:v>3.8200000000003342E-2</c:v>
                </c:pt>
                <c:pt idx="1803">
                  <c:v>4.2099999999997806E-2</c:v>
                </c:pt>
                <c:pt idx="1804">
                  <c:v>4.6199999999998909E-2</c:v>
                </c:pt>
                <c:pt idx="1805">
                  <c:v>5.0199999999996692E-2</c:v>
                </c:pt>
                <c:pt idx="1806">
                  <c:v>5.4000000000002046E-2</c:v>
                </c:pt>
                <c:pt idx="1807">
                  <c:v>5.7600000000000762E-2</c:v>
                </c:pt>
                <c:pt idx="1808">
                  <c:v>6.0800000000000409E-2</c:v>
                </c:pt>
                <c:pt idx="1809">
                  <c:v>6.3499999999997669E-2</c:v>
                </c:pt>
                <c:pt idx="1810">
                  <c:v>6.5699999999999648E-2</c:v>
                </c:pt>
                <c:pt idx="1811">
                  <c:v>6.7399999999999238E-2</c:v>
                </c:pt>
                <c:pt idx="1812">
                  <c:v>6.8600000000003547E-2</c:v>
                </c:pt>
                <c:pt idx="1813">
                  <c:v>6.9200000000002149E-2</c:v>
                </c:pt>
                <c:pt idx="1814">
                  <c:v>6.9499999999997897E-2</c:v>
                </c:pt>
                <c:pt idx="1815">
                  <c:v>6.9400000000001683E-2</c:v>
                </c:pt>
                <c:pt idx="1816">
                  <c:v>6.8899999999999295E-2</c:v>
                </c:pt>
                <c:pt idx="1817">
                  <c:v>7.0700000000002206E-2</c:v>
                </c:pt>
                <c:pt idx="1818">
                  <c:v>7.3300000000003251E-2</c:v>
                </c:pt>
                <c:pt idx="1819">
                  <c:v>7.5899999999997192E-2</c:v>
                </c:pt>
                <c:pt idx="1820">
                  <c:v>7.8600000000001558E-2</c:v>
                </c:pt>
                <c:pt idx="1821">
                  <c:v>8.1400000000002137E-2</c:v>
                </c:pt>
                <c:pt idx="1822">
                  <c:v>8.4099999999999397E-2</c:v>
                </c:pt>
                <c:pt idx="1823">
                  <c:v>8.6799999999996658E-2</c:v>
                </c:pt>
                <c:pt idx="1824">
                  <c:v>8.9399999999997704E-2</c:v>
                </c:pt>
                <c:pt idx="1825">
                  <c:v>9.1700000000003001E-2</c:v>
                </c:pt>
                <c:pt idx="1826">
                  <c:v>9.380000000000166E-2</c:v>
                </c:pt>
                <c:pt idx="1827">
                  <c:v>9.5500000000001251E-2</c:v>
                </c:pt>
                <c:pt idx="1828">
                  <c:v>9.6800000000001774E-2</c:v>
                </c:pt>
                <c:pt idx="1829">
                  <c:v>9.7499999999996589E-2</c:v>
                </c:pt>
                <c:pt idx="1830">
                  <c:v>9.7700000000003229E-2</c:v>
                </c:pt>
                <c:pt idx="1831">
                  <c:v>9.7299999999997056E-2</c:v>
                </c:pt>
                <c:pt idx="1832">
                  <c:v>9.6299999999999386E-2</c:v>
                </c:pt>
                <c:pt idx="1833">
                  <c:v>9.4700000000003115E-2</c:v>
                </c:pt>
                <c:pt idx="1834">
                  <c:v>9.2599999999997351E-2</c:v>
                </c:pt>
                <c:pt idx="1835">
                  <c:v>9.0000000000003411E-2</c:v>
                </c:pt>
                <c:pt idx="1836">
                  <c:v>8.7099999999999511E-2</c:v>
                </c:pt>
                <c:pt idx="1837">
                  <c:v>8.3899999999999864E-2</c:v>
                </c:pt>
                <c:pt idx="1838">
                  <c:v>8.0599999999996896E-2</c:v>
                </c:pt>
                <c:pt idx="1839">
                  <c:v>7.7100000000001501E-2</c:v>
                </c:pt>
                <c:pt idx="1840">
                  <c:v>7.3599999999999E-2</c:v>
                </c:pt>
                <c:pt idx="1841">
                  <c:v>7.0199999999999818E-2</c:v>
                </c:pt>
                <c:pt idx="1842">
                  <c:v>6.6800000000000637E-2</c:v>
                </c:pt>
                <c:pt idx="1843">
                  <c:v>6.3600000000000989E-2</c:v>
                </c:pt>
                <c:pt idx="1844">
                  <c:v>6.1199999999999477E-2</c:v>
                </c:pt>
                <c:pt idx="1845">
                  <c:v>6.0400000000001342E-2</c:v>
                </c:pt>
                <c:pt idx="1846">
                  <c:v>5.9399999999996567E-2</c:v>
                </c:pt>
                <c:pt idx="1847">
                  <c:v>5.8100000000003149E-2</c:v>
                </c:pt>
                <c:pt idx="1848">
                  <c:v>5.6600000000003092E-2</c:v>
                </c:pt>
                <c:pt idx="1849">
                  <c:v>5.4800000000000182E-2</c:v>
                </c:pt>
                <c:pt idx="1850">
                  <c:v>5.2700000000001523E-2</c:v>
                </c:pt>
                <c:pt idx="1851">
                  <c:v>5.0400000000003331E-2</c:v>
                </c:pt>
                <c:pt idx="1852">
                  <c:v>4.7800000000002285E-2</c:v>
                </c:pt>
                <c:pt idx="1853">
                  <c:v>4.4899999999998386E-2</c:v>
                </c:pt>
                <c:pt idx="1854">
                  <c:v>4.1899999999998272E-2</c:v>
                </c:pt>
                <c:pt idx="1855">
                  <c:v>3.860000000000241E-2</c:v>
                </c:pt>
                <c:pt idx="1856">
                  <c:v>3.5299999999999443E-2</c:v>
                </c:pt>
                <c:pt idx="1857">
                  <c:v>3.1900000000000261E-2</c:v>
                </c:pt>
                <c:pt idx="1858">
                  <c:v>2.8599999999997294E-2</c:v>
                </c:pt>
                <c:pt idx="1859">
                  <c:v>2.5399999999997647E-2</c:v>
                </c:pt>
                <c:pt idx="1860">
                  <c:v>2.2300000000001319E-2</c:v>
                </c:pt>
                <c:pt idx="1861">
                  <c:v>1.9399999999997419E-2</c:v>
                </c:pt>
                <c:pt idx="1862">
                  <c:v>1.6800000000003479E-2</c:v>
                </c:pt>
                <c:pt idx="1863">
                  <c:v>1.4299999999998647E-2</c:v>
                </c:pt>
                <c:pt idx="1864">
                  <c:v>1.2099999999996669E-2</c:v>
                </c:pt>
                <c:pt idx="1865">
                  <c:v>1.1000000000002785E-2</c:v>
                </c:pt>
                <c:pt idx="1866">
                  <c:v>9.7999999999984766E-3</c:v>
                </c:pt>
                <c:pt idx="1867">
                  <c:v>8.6000000000012733E-3</c:v>
                </c:pt>
                <c:pt idx="1868">
                  <c:v>7.3999999999969646E-3</c:v>
                </c:pt>
                <c:pt idx="1869">
                  <c:v>6.100000000003547E-3</c:v>
                </c:pt>
                <c:pt idx="1870">
                  <c:v>5.000000000002558E-3</c:v>
                </c:pt>
                <c:pt idx="1871">
                  <c:v>3.7999999999982492E-3</c:v>
                </c:pt>
                <c:pt idx="1872">
                  <c:v>2.8000000000005798E-3</c:v>
                </c:pt>
                <c:pt idx="1873">
                  <c:v>1.8999999999991246E-3</c:v>
                </c:pt>
                <c:pt idx="1874">
                  <c:v>1.1000000000009891E-3</c:v>
                </c:pt>
                <c:pt idx="1875">
                  <c:v>5.0000000000238742E-4</c:v>
                </c:pt>
                <c:pt idx="1876">
                  <c:v>1.0000000000331966E-4</c:v>
                </c:pt>
                <c:pt idx="1877">
                  <c:v>0</c:v>
                </c:pt>
                <c:pt idx="1878">
                  <c:v>1.9999999999953388E-4</c:v>
                </c:pt>
                <c:pt idx="1879">
                  <c:v>7.0000000000192131E-4</c:v>
                </c:pt>
                <c:pt idx="1880">
                  <c:v>1.6000000000033765E-3</c:v>
                </c:pt>
                <c:pt idx="1881">
                  <c:v>2.899999999996794E-3</c:v>
                </c:pt>
                <c:pt idx="1882">
                  <c:v>4.6000000000034902E-3</c:v>
                </c:pt>
                <c:pt idx="1883">
                  <c:v>6.7000000000021487E-3</c:v>
                </c:pt>
                <c:pt idx="1884">
                  <c:v>9.0999999999965553E-3</c:v>
                </c:pt>
                <c:pt idx="1885">
                  <c:v>1.1899999999997135E-2</c:v>
                </c:pt>
                <c:pt idx="1886">
                  <c:v>1.5000000000000568E-2</c:v>
                </c:pt>
                <c:pt idx="1887">
                  <c:v>1.8300000000003536E-2</c:v>
                </c:pt>
                <c:pt idx="1888">
                  <c:v>2.1799999999998931E-2</c:v>
                </c:pt>
                <c:pt idx="1889">
                  <c:v>2.5399999999997647E-2</c:v>
                </c:pt>
                <c:pt idx="1890">
                  <c:v>2.9099999999999682E-2</c:v>
                </c:pt>
                <c:pt idx="1891">
                  <c:v>3.2800000000001717E-2</c:v>
                </c:pt>
                <c:pt idx="1892">
                  <c:v>3.6499999999996646E-2</c:v>
                </c:pt>
                <c:pt idx="1893">
                  <c:v>4.0100000000002467E-2</c:v>
                </c:pt>
                <c:pt idx="1894">
                  <c:v>4.3500000000001648E-2</c:v>
                </c:pt>
                <c:pt idx="1895">
                  <c:v>4.679999999999751E-2</c:v>
                </c:pt>
                <c:pt idx="1896">
                  <c:v>4.9900000000000944E-2</c:v>
                </c:pt>
                <c:pt idx="1897">
                  <c:v>5.2900000000001057E-2</c:v>
                </c:pt>
                <c:pt idx="1898">
                  <c:v>5.5700000000001637E-2</c:v>
                </c:pt>
                <c:pt idx="1899">
                  <c:v>5.8199999999999363E-2</c:v>
                </c:pt>
                <c:pt idx="1900">
                  <c:v>6.069999999999709E-2</c:v>
                </c:pt>
                <c:pt idx="1901">
                  <c:v>6.4000000000000057E-2</c:v>
                </c:pt>
                <c:pt idx="1902">
                  <c:v>7.8000000000002956E-2</c:v>
                </c:pt>
                <c:pt idx="1903">
                  <c:v>9.3400000000002592E-2</c:v>
                </c:pt>
                <c:pt idx="1904">
                  <c:v>0.10990000000000322</c:v>
                </c:pt>
                <c:pt idx="1905">
                  <c:v>0.12680000000000291</c:v>
                </c:pt>
                <c:pt idx="1906">
                  <c:v>0.14339999999999975</c:v>
                </c:pt>
                <c:pt idx="1907">
                  <c:v>0.15919999999999845</c:v>
                </c:pt>
                <c:pt idx="1908">
                  <c:v>0.17369999999999663</c:v>
                </c:pt>
                <c:pt idx="1909">
                  <c:v>0.17819999999999681</c:v>
                </c:pt>
                <c:pt idx="1910">
                  <c:v>0.16910000000000025</c:v>
                </c:pt>
                <c:pt idx="1911">
                  <c:v>0.15890000000000271</c:v>
                </c:pt>
                <c:pt idx="1912">
                  <c:v>0.14739999999999753</c:v>
                </c:pt>
                <c:pt idx="1913">
                  <c:v>0.1349000000000018</c:v>
                </c:pt>
                <c:pt idx="1914">
                  <c:v>0.12129999999999797</c:v>
                </c:pt>
                <c:pt idx="1915">
                  <c:v>0.10669999999999646</c:v>
                </c:pt>
                <c:pt idx="1916">
                  <c:v>9.1599999999999682E-2</c:v>
                </c:pt>
                <c:pt idx="1917">
                  <c:v>7.6200000000000045E-2</c:v>
                </c:pt>
                <c:pt idx="1918">
                  <c:v>6.1100000000003263E-2</c:v>
                </c:pt>
                <c:pt idx="1919">
                  <c:v>4.6700000000001296E-2</c:v>
                </c:pt>
                <c:pt idx="1920">
                  <c:v>3.3599999999999852E-2</c:v>
                </c:pt>
                <c:pt idx="1921">
                  <c:v>2.2199999999997999E-2</c:v>
                </c:pt>
                <c:pt idx="1922">
                  <c:v>1.3100000000001444E-2</c:v>
                </c:pt>
                <c:pt idx="1923">
                  <c:v>6.3000000000030809E-3</c:v>
                </c:pt>
                <c:pt idx="1924">
                  <c:v>2.0000000000024443E-3</c:v>
                </c:pt>
                <c:pt idx="1925">
                  <c:v>1.0000000000331966E-4</c:v>
                </c:pt>
                <c:pt idx="1926">
                  <c:v>3.9999999999906777E-4</c:v>
                </c:pt>
                <c:pt idx="1927">
                  <c:v>2.4999999999977263E-3</c:v>
                </c:pt>
                <c:pt idx="1928">
                  <c:v>6.100000000003547E-3</c:v>
                </c:pt>
                <c:pt idx="1929">
                  <c:v>1.0800000000003251E-2</c:v>
                </c:pt>
                <c:pt idx="1930">
                  <c:v>1.6300000000001091E-2</c:v>
                </c:pt>
                <c:pt idx="1931">
                  <c:v>2.8599999999997294E-2</c:v>
                </c:pt>
                <c:pt idx="1932">
                  <c:v>5.0699999999999079E-2</c:v>
                </c:pt>
                <c:pt idx="1933">
                  <c:v>7.8899999999997306E-2</c:v>
                </c:pt>
                <c:pt idx="1934">
                  <c:v>0.11110000000000042</c:v>
                </c:pt>
                <c:pt idx="1935">
                  <c:v>0.14470000000000027</c:v>
                </c:pt>
                <c:pt idx="1936">
                  <c:v>0.1004999999999967</c:v>
                </c:pt>
                <c:pt idx="1937">
                  <c:v>0.12250000000000227</c:v>
                </c:pt>
                <c:pt idx="1938">
                  <c:v>0.14829999999999899</c:v>
                </c:pt>
                <c:pt idx="1939">
                  <c:v>0.17810000000000059</c:v>
                </c:pt>
                <c:pt idx="1940">
                  <c:v>0.21189999999999998</c:v>
                </c:pt>
                <c:pt idx="1941">
                  <c:v>0.24949999999999761</c:v>
                </c:pt>
                <c:pt idx="1942">
                  <c:v>0.29039999999999822</c:v>
                </c:pt>
                <c:pt idx="1943">
                  <c:v>0.33379999999999654</c:v>
                </c:pt>
                <c:pt idx="1944">
                  <c:v>0.37870000000000203</c:v>
                </c:pt>
                <c:pt idx="1945">
                  <c:v>0.42379999999999995</c:v>
                </c:pt>
                <c:pt idx="1946">
                  <c:v>0.46779999999999688</c:v>
                </c:pt>
                <c:pt idx="1947">
                  <c:v>0.50959999999999894</c:v>
                </c:pt>
                <c:pt idx="1948">
                  <c:v>0.54800000000000182</c:v>
                </c:pt>
                <c:pt idx="1949">
                  <c:v>0.58230000000000359</c:v>
                </c:pt>
                <c:pt idx="1950">
                  <c:v>0.61180000000000234</c:v>
                </c:pt>
                <c:pt idx="1951">
                  <c:v>0.63649999999999807</c:v>
                </c:pt>
                <c:pt idx="1952">
                  <c:v>0.65639999999999787</c:v>
                </c:pt>
                <c:pt idx="1953">
                  <c:v>0.67159999999999798</c:v>
                </c:pt>
                <c:pt idx="1954">
                  <c:v>0.65370000000000061</c:v>
                </c:pt>
                <c:pt idx="1955">
                  <c:v>0.63409999999999656</c:v>
                </c:pt>
                <c:pt idx="1956">
                  <c:v>0.61269999999999669</c:v>
                </c:pt>
                <c:pt idx="1957">
                  <c:v>0.58950000000000102</c:v>
                </c:pt>
                <c:pt idx="1958">
                  <c:v>0.56419999999999959</c:v>
                </c:pt>
                <c:pt idx="1959">
                  <c:v>0.53699999999999903</c:v>
                </c:pt>
                <c:pt idx="1960">
                  <c:v>0.50769999999999982</c:v>
                </c:pt>
                <c:pt idx="1961">
                  <c:v>0.47650000000000148</c:v>
                </c:pt>
                <c:pt idx="1962">
                  <c:v>0.44330000000000069</c:v>
                </c:pt>
                <c:pt idx="1963">
                  <c:v>0.408299999999997</c:v>
                </c:pt>
                <c:pt idx="1964">
                  <c:v>0.37189999999999657</c:v>
                </c:pt>
                <c:pt idx="1965">
                  <c:v>0.33429999999999893</c:v>
                </c:pt>
                <c:pt idx="1966">
                  <c:v>0.29590000000000316</c:v>
                </c:pt>
                <c:pt idx="1967">
                  <c:v>0.25739999999999696</c:v>
                </c:pt>
                <c:pt idx="1968">
                  <c:v>0.21929999999999694</c:v>
                </c:pt>
                <c:pt idx="1969">
                  <c:v>0.18240000000000123</c:v>
                </c:pt>
                <c:pt idx="1970">
                  <c:v>0.14750000000000085</c:v>
                </c:pt>
                <c:pt idx="1971">
                  <c:v>0.11520000000000152</c:v>
                </c:pt>
                <c:pt idx="1972">
                  <c:v>8.6300000000001376E-2</c:v>
                </c:pt>
                <c:pt idx="1973">
                  <c:v>6.1300000000002797E-2</c:v>
                </c:pt>
                <c:pt idx="1974">
                  <c:v>4.0599999999997749E-2</c:v>
                </c:pt>
                <c:pt idx="1975">
                  <c:v>2.4299999999996658E-2</c:v>
                </c:pt>
                <c:pt idx="1976">
                  <c:v>1.2399999999999523E-2</c:v>
                </c:pt>
                <c:pt idx="1977">
                  <c:v>4.6000000000034902E-3</c:v>
                </c:pt>
                <c:pt idx="1978">
                  <c:v>7.0000000000192131E-4</c:v>
                </c:pt>
                <c:pt idx="1979">
                  <c:v>1.0000000000331966E-4</c:v>
                </c:pt>
                <c:pt idx="1980">
                  <c:v>2.400000000001512E-3</c:v>
                </c:pt>
                <c:pt idx="1981">
                  <c:v>7.1000000000012164E-3</c:v>
                </c:pt>
                <c:pt idx="1982">
                  <c:v>1.3700000000000045E-2</c:v>
                </c:pt>
                <c:pt idx="1983">
                  <c:v>2.1900000000002251E-2</c:v>
                </c:pt>
                <c:pt idx="1984">
                  <c:v>3.119999999999834E-2</c:v>
                </c:pt>
                <c:pt idx="1985">
                  <c:v>4.140000000000299E-2</c:v>
                </c:pt>
                <c:pt idx="1986">
                  <c:v>1.1946999999999974</c:v>
                </c:pt>
                <c:pt idx="1987">
                  <c:v>1.4014000000000024</c:v>
                </c:pt>
                <c:pt idx="1988">
                  <c:v>1.6287999999999982</c:v>
                </c:pt>
                <c:pt idx="1989">
                  <c:v>1.8719999999999999</c:v>
                </c:pt>
                <c:pt idx="1990">
                  <c:v>2.1240999999999985</c:v>
                </c:pt>
                <c:pt idx="1991">
                  <c:v>2.377600000000001</c:v>
                </c:pt>
                <c:pt idx="1992">
                  <c:v>2.6246000000000009</c:v>
                </c:pt>
                <c:pt idx="1993">
                  <c:v>2.8586000000000027</c:v>
                </c:pt>
                <c:pt idx="1994">
                  <c:v>3.0739999999999981</c:v>
                </c:pt>
                <c:pt idx="1995">
                  <c:v>3.2663000000000011</c:v>
                </c:pt>
                <c:pt idx="1996">
                  <c:v>3.4324000000000012</c:v>
                </c:pt>
                <c:pt idx="1997">
                  <c:v>3.5703999999999994</c:v>
                </c:pt>
                <c:pt idx="1998">
                  <c:v>3.6689999999999969</c:v>
                </c:pt>
                <c:pt idx="1999">
                  <c:v>3.7154000000000025</c:v>
                </c:pt>
                <c:pt idx="2000">
                  <c:v>3.7605999999999966</c:v>
                </c:pt>
                <c:pt idx="2001">
                  <c:v>3.8036999999999992</c:v>
                </c:pt>
                <c:pt idx="2002">
                  <c:v>3.8434999999999988</c:v>
                </c:pt>
                <c:pt idx="2003">
                  <c:v>3.8785999999999987</c:v>
                </c:pt>
                <c:pt idx="2004">
                  <c:v>3.9072999999999993</c:v>
                </c:pt>
                <c:pt idx="2005">
                  <c:v>3.9281000000000006</c:v>
                </c:pt>
                <c:pt idx="2006">
                  <c:v>3.9388999999999967</c:v>
                </c:pt>
                <c:pt idx="2007">
                  <c:v>3.9380999999999986</c:v>
                </c:pt>
                <c:pt idx="2008">
                  <c:v>3.9236999999999966</c:v>
                </c:pt>
                <c:pt idx="2009">
                  <c:v>3.8939999999999984</c:v>
                </c:pt>
                <c:pt idx="2010">
                  <c:v>3.8477000000000032</c:v>
                </c:pt>
                <c:pt idx="2011">
                  <c:v>3.7837000000000032</c:v>
                </c:pt>
                <c:pt idx="2012">
                  <c:v>3.7013999999999996</c:v>
                </c:pt>
                <c:pt idx="2013">
                  <c:v>3.6007000000000033</c:v>
                </c:pt>
                <c:pt idx="2014">
                  <c:v>3.4821999999999989</c:v>
                </c:pt>
                <c:pt idx="2015">
                  <c:v>3.3472999999999971</c:v>
                </c:pt>
                <c:pt idx="2016">
                  <c:v>3.1978999999999971</c:v>
                </c:pt>
                <c:pt idx="2017">
                  <c:v>3.0367999999999995</c:v>
                </c:pt>
                <c:pt idx="2018">
                  <c:v>2.8671999999999969</c:v>
                </c:pt>
                <c:pt idx="2019">
                  <c:v>2.6931000000000012</c:v>
                </c:pt>
                <c:pt idx="2020">
                  <c:v>2.5182999999999964</c:v>
                </c:pt>
                <c:pt idx="2021">
                  <c:v>2.3466999999999985</c:v>
                </c:pt>
                <c:pt idx="2022">
                  <c:v>2.1814999999999998</c:v>
                </c:pt>
                <c:pt idx="2023">
                  <c:v>0.32139999999999702</c:v>
                </c:pt>
                <c:pt idx="2024">
                  <c:v>0.30180000000000007</c:v>
                </c:pt>
                <c:pt idx="2025">
                  <c:v>0.27459999999999951</c:v>
                </c:pt>
                <c:pt idx="2026">
                  <c:v>0.24060000000000059</c:v>
                </c:pt>
                <c:pt idx="2027">
                  <c:v>0.20190000000000197</c:v>
                </c:pt>
                <c:pt idx="2028">
                  <c:v>0.1617999999999995</c:v>
                </c:pt>
                <c:pt idx="2029">
                  <c:v>0.1238000000000028</c:v>
                </c:pt>
                <c:pt idx="2030">
                  <c:v>0.12259999999999849</c:v>
                </c:pt>
                <c:pt idx="2031">
                  <c:v>0.1244000000000014</c:v>
                </c:pt>
                <c:pt idx="2032">
                  <c:v>0.125</c:v>
                </c:pt>
                <c:pt idx="2033">
                  <c:v>0.12420000000000186</c:v>
                </c:pt>
                <c:pt idx="2034">
                  <c:v>0.12160000000000082</c:v>
                </c:pt>
                <c:pt idx="2035">
                  <c:v>0.11730000000000018</c:v>
                </c:pt>
                <c:pt idx="2036">
                  <c:v>0.11119999999999663</c:v>
                </c:pt>
                <c:pt idx="2037">
                  <c:v>0.10370000000000346</c:v>
                </c:pt>
                <c:pt idx="2038">
                  <c:v>9.5199999999998397E-2</c:v>
                </c:pt>
                <c:pt idx="2039">
                  <c:v>8.6100000000001842E-2</c:v>
                </c:pt>
                <c:pt idx="2040">
                  <c:v>7.6900000000001967E-2</c:v>
                </c:pt>
                <c:pt idx="2041">
                  <c:v>6.7900000000001626E-2</c:v>
                </c:pt>
                <c:pt idx="2042">
                  <c:v>8.7800000000001432E-2</c:v>
                </c:pt>
                <c:pt idx="2043">
                  <c:v>0.1144999999999996</c:v>
                </c:pt>
                <c:pt idx="2044">
                  <c:v>0.14430000000000121</c:v>
                </c:pt>
                <c:pt idx="2045">
                  <c:v>0.17609999999999815</c:v>
                </c:pt>
                <c:pt idx="2046">
                  <c:v>0.2085000000000008</c:v>
                </c:pt>
                <c:pt idx="2047">
                  <c:v>0.24000000000000199</c:v>
                </c:pt>
                <c:pt idx="2048">
                  <c:v>0.26950000000000074</c:v>
                </c:pt>
                <c:pt idx="2049">
                  <c:v>0.29500000000000171</c:v>
                </c:pt>
                <c:pt idx="2050">
                  <c:v>0.30570000000000164</c:v>
                </c:pt>
                <c:pt idx="2051">
                  <c:v>0.31199999999999761</c:v>
                </c:pt>
                <c:pt idx="2052">
                  <c:v>0.31300000000000239</c:v>
                </c:pt>
                <c:pt idx="2053">
                  <c:v>0.30810000000000315</c:v>
                </c:pt>
                <c:pt idx="2054">
                  <c:v>0.29780000000000229</c:v>
                </c:pt>
                <c:pt idx="2055">
                  <c:v>0.28289999999999793</c:v>
                </c:pt>
                <c:pt idx="2056">
                  <c:v>0.26680000000000348</c:v>
                </c:pt>
                <c:pt idx="2057">
                  <c:v>0.24929999999999808</c:v>
                </c:pt>
                <c:pt idx="2058">
                  <c:v>0.22990000000000066</c:v>
                </c:pt>
                <c:pt idx="2059">
                  <c:v>0.20859999999999701</c:v>
                </c:pt>
                <c:pt idx="2060">
                  <c:v>0.18589999999999662</c:v>
                </c:pt>
                <c:pt idx="2061">
                  <c:v>0.16219999999999857</c:v>
                </c:pt>
                <c:pt idx="2062">
                  <c:v>0.13799999999999812</c:v>
                </c:pt>
                <c:pt idx="2063">
                  <c:v>0.11399999999999721</c:v>
                </c:pt>
                <c:pt idx="2064">
                  <c:v>9.100000000000108E-2</c:v>
                </c:pt>
                <c:pt idx="2065">
                  <c:v>6.980000000000075E-2</c:v>
                </c:pt>
                <c:pt idx="2066">
                  <c:v>5.1000000000001933E-2</c:v>
                </c:pt>
                <c:pt idx="2067">
                  <c:v>3.4999999999996589E-2</c:v>
                </c:pt>
                <c:pt idx="2068">
                  <c:v>2.2100000000001785E-2</c:v>
                </c:pt>
                <c:pt idx="2069">
                  <c:v>1.2300000000003308E-2</c:v>
                </c:pt>
                <c:pt idx="2070">
                  <c:v>5.6000000000011596E-3</c:v>
                </c:pt>
                <c:pt idx="2071">
                  <c:v>1.6000000000033765E-3</c:v>
                </c:pt>
                <c:pt idx="2072">
                  <c:v>3.0000000000285354E-4</c:v>
                </c:pt>
                <c:pt idx="2073">
                  <c:v>0</c:v>
                </c:pt>
                <c:pt idx="2074">
                  <c:v>5.0000000000238742E-4</c:v>
                </c:pt>
                <c:pt idx="2075">
                  <c:v>1.8000000000029104E-3</c:v>
                </c:pt>
                <c:pt idx="2076">
                  <c:v>4.3000000000006366E-3</c:v>
                </c:pt>
                <c:pt idx="2077">
                  <c:v>8.0000000000026716E-3</c:v>
                </c:pt>
                <c:pt idx="2078">
                  <c:v>1.2999999999998124E-2</c:v>
                </c:pt>
                <c:pt idx="2079">
                  <c:v>1.9399999999997419E-2</c:v>
                </c:pt>
                <c:pt idx="2080">
                  <c:v>2.6800000000001489E-2</c:v>
                </c:pt>
                <c:pt idx="2081">
                  <c:v>3.5200000000003229E-2</c:v>
                </c:pt>
                <c:pt idx="2082">
                  <c:v>4.4199999999996464E-2</c:v>
                </c:pt>
                <c:pt idx="2083">
                  <c:v>5.3300000000000125E-2</c:v>
                </c:pt>
                <c:pt idx="2084">
                  <c:v>6.2199999999997146E-2</c:v>
                </c:pt>
                <c:pt idx="2085">
                  <c:v>7.0700000000002206E-2</c:v>
                </c:pt>
                <c:pt idx="2086">
                  <c:v>7.8499999999998238E-2</c:v>
                </c:pt>
                <c:pt idx="2087">
                  <c:v>8.550000000000324E-2</c:v>
                </c:pt>
                <c:pt idx="2088">
                  <c:v>9.5500000000001251E-2</c:v>
                </c:pt>
                <c:pt idx="2089">
                  <c:v>0.11260000000000048</c:v>
                </c:pt>
                <c:pt idx="2090">
                  <c:v>0.13239999999999696</c:v>
                </c:pt>
                <c:pt idx="2091">
                  <c:v>0.15520000000000067</c:v>
                </c:pt>
                <c:pt idx="2092">
                  <c:v>0.18090000000000117</c:v>
                </c:pt>
                <c:pt idx="2093">
                  <c:v>0.21000000000000085</c:v>
                </c:pt>
                <c:pt idx="2094">
                  <c:v>0.24230000000000018</c:v>
                </c:pt>
                <c:pt idx="2095">
                  <c:v>0.27779999999999916</c:v>
                </c:pt>
                <c:pt idx="2096">
                  <c:v>0.31620000000000203</c:v>
                </c:pt>
                <c:pt idx="2097">
                  <c:v>0.35719999999999885</c:v>
                </c:pt>
                <c:pt idx="2098">
                  <c:v>0.40019999999999811</c:v>
                </c:pt>
                <c:pt idx="2099">
                  <c:v>0.4444999999999979</c:v>
                </c:pt>
                <c:pt idx="2100">
                  <c:v>0.48930000000000007</c:v>
                </c:pt>
                <c:pt idx="2101">
                  <c:v>0.53379999999999939</c:v>
                </c:pt>
                <c:pt idx="2102">
                  <c:v>0.57699999999999818</c:v>
                </c:pt>
                <c:pt idx="2103">
                  <c:v>0.61820000000000164</c:v>
                </c:pt>
                <c:pt idx="2104">
                  <c:v>0.65659999999999741</c:v>
                </c:pt>
                <c:pt idx="2105">
                  <c:v>0.69169999999999732</c:v>
                </c:pt>
                <c:pt idx="2106">
                  <c:v>0.72299999999999898</c:v>
                </c:pt>
                <c:pt idx="2107">
                  <c:v>0.75019999999999953</c:v>
                </c:pt>
                <c:pt idx="2108">
                  <c:v>0.77329999999999899</c:v>
                </c:pt>
                <c:pt idx="2109">
                  <c:v>0.79229999999999734</c:v>
                </c:pt>
                <c:pt idx="2110">
                  <c:v>0.80729999999999791</c:v>
                </c:pt>
                <c:pt idx="2111">
                  <c:v>0.81869999999999976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6311936"/>
        <c:axId val="266330112"/>
      </c:lineChart>
      <c:catAx>
        <c:axId val="266311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one"/>
        <c:txPr>
          <a:bodyPr/>
          <a:lstStyle/>
          <a:p>
            <a:pPr>
              <a:defRPr sz="700"/>
            </a:pPr>
            <a:endParaRPr lang="zh-CN"/>
          </a:p>
        </c:txPr>
        <c:crossAx val="266330112"/>
        <c:crosses val="autoZero"/>
        <c:auto val="1"/>
        <c:lblAlgn val="ctr"/>
        <c:lblOffset val="100"/>
        <c:tickLblSkip val="35"/>
        <c:tickMarkSkip val="35"/>
        <c:noMultiLvlLbl val="0"/>
      </c:catAx>
      <c:valAx>
        <c:axId val="266330112"/>
        <c:scaling>
          <c:orientation val="minMax"/>
          <c:max val="16"/>
          <c:min val="0"/>
        </c:scaling>
        <c:delete val="0"/>
        <c:axPos val="l"/>
        <c:numFmt formatCode="General" sourceLinked="0"/>
        <c:majorTickMark val="out"/>
        <c:minorTickMark val="none"/>
        <c:tickLblPos val="nextTo"/>
        <c:crossAx val="266311936"/>
        <c:crosses val="autoZero"/>
        <c:crossBetween val="between"/>
        <c:majorUnit val="4"/>
      </c:valAx>
      <c:spPr>
        <a:noFill/>
      </c:spPr>
    </c:plotArea>
    <c:legend>
      <c:legendPos val="r"/>
      <c:layout>
        <c:manualLayout>
          <c:xMode val="edge"/>
          <c:yMode val="edge"/>
          <c:x val="0.88449832068863732"/>
          <c:y val="0.36242098275477558"/>
          <c:w val="0.10942265195573958"/>
          <c:h val="0.2517072297780959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800">
          <a:latin typeface="Arial Unicode MS" panose="020B0604020202020204" pitchFamily="34" charset="-122"/>
          <a:ea typeface="Arial Unicode MS" panose="020B0604020202020204" pitchFamily="34" charset="-122"/>
          <a:cs typeface="Arial Unicode MS" panose="020B0604020202020204" pitchFamily="34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0751422029693103E-2"/>
          <c:y val="5.1400554097404488E-2"/>
          <c:w val="0.81992995556406512"/>
          <c:h val="0.8326195683872849"/>
        </c:manualLayout>
      </c:layout>
      <c:lineChart>
        <c:grouping val="standard"/>
        <c:varyColors val="0"/>
        <c:ser>
          <c:idx val="0"/>
          <c:order val="0"/>
          <c:tx>
            <c:strRef>
              <c:f>Fig.7!$M$2</c:f>
              <c:strCache>
                <c:ptCount val="1"/>
                <c:pt idx="0">
                  <c:v>WWZ2</c:v>
                </c:pt>
              </c:strCache>
            </c:strRef>
          </c:tx>
          <c:spPr>
            <a:ln w="15875">
              <a:solidFill>
                <a:schemeClr val="tx1"/>
              </a:solidFill>
            </a:ln>
          </c:spPr>
          <c:marker>
            <c:symbol val="none"/>
          </c:marker>
          <c:cat>
            <c:numRef>
              <c:f>Fig.7!$B$3:$B$2114</c:f>
              <c:numCache>
                <c:formatCode>General</c:formatCode>
                <c:ptCount val="2112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>
                  <c:v>1</c:v>
                </c:pt>
                <c:pt idx="97">
                  <c:v>1</c:v>
                </c:pt>
                <c:pt idx="98">
                  <c:v>1</c:v>
                </c:pt>
                <c:pt idx="99">
                  <c:v>1</c:v>
                </c:pt>
                <c:pt idx="100">
                  <c:v>1</c:v>
                </c:pt>
                <c:pt idx="101">
                  <c:v>1</c:v>
                </c:pt>
                <c:pt idx="102">
                  <c:v>1</c:v>
                </c:pt>
                <c:pt idx="103">
                  <c:v>1</c:v>
                </c:pt>
                <c:pt idx="104">
                  <c:v>1</c:v>
                </c:pt>
                <c:pt idx="105">
                  <c:v>1</c:v>
                </c:pt>
                <c:pt idx="106">
                  <c:v>1</c:v>
                </c:pt>
                <c:pt idx="107">
                  <c:v>1</c:v>
                </c:pt>
                <c:pt idx="108">
                  <c:v>1</c:v>
                </c:pt>
                <c:pt idx="109">
                  <c:v>1</c:v>
                </c:pt>
                <c:pt idx="110">
                  <c:v>1</c:v>
                </c:pt>
                <c:pt idx="111">
                  <c:v>1</c:v>
                </c:pt>
                <c:pt idx="112">
                  <c:v>1</c:v>
                </c:pt>
                <c:pt idx="113">
                  <c:v>1</c:v>
                </c:pt>
                <c:pt idx="114">
                  <c:v>1</c:v>
                </c:pt>
                <c:pt idx="115">
                  <c:v>1</c:v>
                </c:pt>
                <c:pt idx="116">
                  <c:v>1</c:v>
                </c:pt>
                <c:pt idx="117">
                  <c:v>1</c:v>
                </c:pt>
                <c:pt idx="118">
                  <c:v>1</c:v>
                </c:pt>
                <c:pt idx="119">
                  <c:v>1</c:v>
                </c:pt>
                <c:pt idx="120">
                  <c:v>1</c:v>
                </c:pt>
                <c:pt idx="121">
                  <c:v>1</c:v>
                </c:pt>
                <c:pt idx="122">
                  <c:v>1</c:v>
                </c:pt>
                <c:pt idx="123">
                  <c:v>1</c:v>
                </c:pt>
                <c:pt idx="124">
                  <c:v>1</c:v>
                </c:pt>
                <c:pt idx="125">
                  <c:v>1</c:v>
                </c:pt>
                <c:pt idx="126">
                  <c:v>1</c:v>
                </c:pt>
                <c:pt idx="127">
                  <c:v>1</c:v>
                </c:pt>
                <c:pt idx="128">
                  <c:v>1</c:v>
                </c:pt>
                <c:pt idx="129">
                  <c:v>1</c:v>
                </c:pt>
                <c:pt idx="130">
                  <c:v>1</c:v>
                </c:pt>
                <c:pt idx="131">
                  <c:v>1</c:v>
                </c:pt>
                <c:pt idx="132">
                  <c:v>1</c:v>
                </c:pt>
                <c:pt idx="133">
                  <c:v>1</c:v>
                </c:pt>
                <c:pt idx="134">
                  <c:v>1</c:v>
                </c:pt>
                <c:pt idx="135">
                  <c:v>1</c:v>
                </c:pt>
                <c:pt idx="136">
                  <c:v>1</c:v>
                </c:pt>
                <c:pt idx="137">
                  <c:v>1</c:v>
                </c:pt>
                <c:pt idx="138">
                  <c:v>1</c:v>
                </c:pt>
                <c:pt idx="139">
                  <c:v>1</c:v>
                </c:pt>
                <c:pt idx="140">
                  <c:v>1</c:v>
                </c:pt>
                <c:pt idx="141">
                  <c:v>1</c:v>
                </c:pt>
                <c:pt idx="142">
                  <c:v>1</c:v>
                </c:pt>
                <c:pt idx="143">
                  <c:v>1</c:v>
                </c:pt>
                <c:pt idx="144">
                  <c:v>1</c:v>
                </c:pt>
                <c:pt idx="145">
                  <c:v>1</c:v>
                </c:pt>
                <c:pt idx="146">
                  <c:v>1</c:v>
                </c:pt>
                <c:pt idx="147">
                  <c:v>1</c:v>
                </c:pt>
                <c:pt idx="148">
                  <c:v>1</c:v>
                </c:pt>
                <c:pt idx="149">
                  <c:v>1</c:v>
                </c:pt>
                <c:pt idx="150">
                  <c:v>1</c:v>
                </c:pt>
                <c:pt idx="151">
                  <c:v>1</c:v>
                </c:pt>
                <c:pt idx="152">
                  <c:v>1</c:v>
                </c:pt>
                <c:pt idx="153">
                  <c:v>1</c:v>
                </c:pt>
                <c:pt idx="154">
                  <c:v>1</c:v>
                </c:pt>
                <c:pt idx="155">
                  <c:v>1</c:v>
                </c:pt>
                <c:pt idx="156">
                  <c:v>1</c:v>
                </c:pt>
                <c:pt idx="157">
                  <c:v>1</c:v>
                </c:pt>
                <c:pt idx="158">
                  <c:v>1</c:v>
                </c:pt>
                <c:pt idx="159">
                  <c:v>1</c:v>
                </c:pt>
                <c:pt idx="160">
                  <c:v>1</c:v>
                </c:pt>
                <c:pt idx="161">
                  <c:v>1</c:v>
                </c:pt>
                <c:pt idx="162">
                  <c:v>1</c:v>
                </c:pt>
                <c:pt idx="163">
                  <c:v>1</c:v>
                </c:pt>
                <c:pt idx="164">
                  <c:v>1</c:v>
                </c:pt>
                <c:pt idx="165">
                  <c:v>1</c:v>
                </c:pt>
                <c:pt idx="166">
                  <c:v>1</c:v>
                </c:pt>
                <c:pt idx="167">
                  <c:v>1</c:v>
                </c:pt>
                <c:pt idx="168">
                  <c:v>1</c:v>
                </c:pt>
                <c:pt idx="169">
                  <c:v>1</c:v>
                </c:pt>
                <c:pt idx="170">
                  <c:v>1</c:v>
                </c:pt>
                <c:pt idx="171">
                  <c:v>1</c:v>
                </c:pt>
                <c:pt idx="172">
                  <c:v>1</c:v>
                </c:pt>
                <c:pt idx="173">
                  <c:v>1</c:v>
                </c:pt>
                <c:pt idx="174">
                  <c:v>1</c:v>
                </c:pt>
                <c:pt idx="175">
                  <c:v>1</c:v>
                </c:pt>
                <c:pt idx="176">
                  <c:v>1</c:v>
                </c:pt>
                <c:pt idx="177">
                  <c:v>1</c:v>
                </c:pt>
                <c:pt idx="178">
                  <c:v>1</c:v>
                </c:pt>
                <c:pt idx="179">
                  <c:v>1</c:v>
                </c:pt>
                <c:pt idx="180">
                  <c:v>1</c:v>
                </c:pt>
                <c:pt idx="181">
                  <c:v>1</c:v>
                </c:pt>
                <c:pt idx="182">
                  <c:v>1</c:v>
                </c:pt>
                <c:pt idx="183">
                  <c:v>1</c:v>
                </c:pt>
                <c:pt idx="184">
                  <c:v>1</c:v>
                </c:pt>
                <c:pt idx="185">
                  <c:v>1</c:v>
                </c:pt>
                <c:pt idx="186">
                  <c:v>1</c:v>
                </c:pt>
                <c:pt idx="187">
                  <c:v>1</c:v>
                </c:pt>
                <c:pt idx="188">
                  <c:v>1</c:v>
                </c:pt>
                <c:pt idx="189">
                  <c:v>1</c:v>
                </c:pt>
                <c:pt idx="190">
                  <c:v>1</c:v>
                </c:pt>
                <c:pt idx="191">
                  <c:v>1</c:v>
                </c:pt>
                <c:pt idx="192">
                  <c:v>1</c:v>
                </c:pt>
                <c:pt idx="193">
                  <c:v>1</c:v>
                </c:pt>
                <c:pt idx="194">
                  <c:v>1</c:v>
                </c:pt>
                <c:pt idx="195">
                  <c:v>1</c:v>
                </c:pt>
                <c:pt idx="196">
                  <c:v>1</c:v>
                </c:pt>
                <c:pt idx="197">
                  <c:v>1</c:v>
                </c:pt>
                <c:pt idx="198">
                  <c:v>1</c:v>
                </c:pt>
                <c:pt idx="199">
                  <c:v>1</c:v>
                </c:pt>
                <c:pt idx="200">
                  <c:v>1</c:v>
                </c:pt>
                <c:pt idx="201">
                  <c:v>1</c:v>
                </c:pt>
                <c:pt idx="202">
                  <c:v>1</c:v>
                </c:pt>
                <c:pt idx="203">
                  <c:v>1</c:v>
                </c:pt>
                <c:pt idx="204">
                  <c:v>1</c:v>
                </c:pt>
                <c:pt idx="205">
                  <c:v>1</c:v>
                </c:pt>
                <c:pt idx="206">
                  <c:v>1</c:v>
                </c:pt>
                <c:pt idx="207">
                  <c:v>1</c:v>
                </c:pt>
                <c:pt idx="208">
                  <c:v>1</c:v>
                </c:pt>
                <c:pt idx="209">
                  <c:v>1</c:v>
                </c:pt>
                <c:pt idx="210">
                  <c:v>1</c:v>
                </c:pt>
                <c:pt idx="211">
                  <c:v>1</c:v>
                </c:pt>
                <c:pt idx="212">
                  <c:v>1</c:v>
                </c:pt>
                <c:pt idx="213">
                  <c:v>1</c:v>
                </c:pt>
                <c:pt idx="214">
                  <c:v>1</c:v>
                </c:pt>
                <c:pt idx="215">
                  <c:v>1</c:v>
                </c:pt>
                <c:pt idx="216">
                  <c:v>1</c:v>
                </c:pt>
                <c:pt idx="217">
                  <c:v>1</c:v>
                </c:pt>
                <c:pt idx="218">
                  <c:v>1</c:v>
                </c:pt>
                <c:pt idx="219">
                  <c:v>1</c:v>
                </c:pt>
                <c:pt idx="220">
                  <c:v>1</c:v>
                </c:pt>
                <c:pt idx="221">
                  <c:v>1</c:v>
                </c:pt>
                <c:pt idx="222">
                  <c:v>1</c:v>
                </c:pt>
                <c:pt idx="223">
                  <c:v>1</c:v>
                </c:pt>
                <c:pt idx="224">
                  <c:v>1</c:v>
                </c:pt>
                <c:pt idx="225">
                  <c:v>1</c:v>
                </c:pt>
                <c:pt idx="226">
                  <c:v>1</c:v>
                </c:pt>
                <c:pt idx="227">
                  <c:v>1</c:v>
                </c:pt>
                <c:pt idx="228">
                  <c:v>1</c:v>
                </c:pt>
                <c:pt idx="229">
                  <c:v>1</c:v>
                </c:pt>
                <c:pt idx="230">
                  <c:v>1</c:v>
                </c:pt>
                <c:pt idx="231">
                  <c:v>1</c:v>
                </c:pt>
                <c:pt idx="232">
                  <c:v>1</c:v>
                </c:pt>
                <c:pt idx="233">
                  <c:v>1</c:v>
                </c:pt>
                <c:pt idx="234">
                  <c:v>1</c:v>
                </c:pt>
                <c:pt idx="235">
                  <c:v>1</c:v>
                </c:pt>
                <c:pt idx="236">
                  <c:v>1</c:v>
                </c:pt>
                <c:pt idx="237">
                  <c:v>1</c:v>
                </c:pt>
                <c:pt idx="238">
                  <c:v>1</c:v>
                </c:pt>
                <c:pt idx="239">
                  <c:v>1</c:v>
                </c:pt>
                <c:pt idx="240">
                  <c:v>1</c:v>
                </c:pt>
                <c:pt idx="241">
                  <c:v>1</c:v>
                </c:pt>
                <c:pt idx="242">
                  <c:v>1</c:v>
                </c:pt>
                <c:pt idx="243">
                  <c:v>1</c:v>
                </c:pt>
                <c:pt idx="244">
                  <c:v>1</c:v>
                </c:pt>
                <c:pt idx="245">
                  <c:v>1</c:v>
                </c:pt>
                <c:pt idx="246">
                  <c:v>1</c:v>
                </c:pt>
                <c:pt idx="247">
                  <c:v>1</c:v>
                </c:pt>
                <c:pt idx="248">
                  <c:v>1</c:v>
                </c:pt>
                <c:pt idx="249">
                  <c:v>1</c:v>
                </c:pt>
                <c:pt idx="250">
                  <c:v>1</c:v>
                </c:pt>
                <c:pt idx="251">
                  <c:v>1</c:v>
                </c:pt>
                <c:pt idx="252">
                  <c:v>1</c:v>
                </c:pt>
                <c:pt idx="253">
                  <c:v>1</c:v>
                </c:pt>
                <c:pt idx="254">
                  <c:v>1</c:v>
                </c:pt>
                <c:pt idx="255">
                  <c:v>1</c:v>
                </c:pt>
                <c:pt idx="256">
                  <c:v>1</c:v>
                </c:pt>
                <c:pt idx="257">
                  <c:v>1</c:v>
                </c:pt>
                <c:pt idx="258">
                  <c:v>1</c:v>
                </c:pt>
                <c:pt idx="259">
                  <c:v>1</c:v>
                </c:pt>
                <c:pt idx="260">
                  <c:v>1</c:v>
                </c:pt>
                <c:pt idx="261">
                  <c:v>1</c:v>
                </c:pt>
                <c:pt idx="262">
                  <c:v>1</c:v>
                </c:pt>
                <c:pt idx="263">
                  <c:v>1</c:v>
                </c:pt>
                <c:pt idx="264">
                  <c:v>1</c:v>
                </c:pt>
                <c:pt idx="265">
                  <c:v>1</c:v>
                </c:pt>
                <c:pt idx="266">
                  <c:v>1</c:v>
                </c:pt>
                <c:pt idx="267">
                  <c:v>1</c:v>
                </c:pt>
                <c:pt idx="268">
                  <c:v>1</c:v>
                </c:pt>
                <c:pt idx="269">
                  <c:v>1</c:v>
                </c:pt>
                <c:pt idx="270">
                  <c:v>1</c:v>
                </c:pt>
                <c:pt idx="271">
                  <c:v>1</c:v>
                </c:pt>
                <c:pt idx="272">
                  <c:v>1</c:v>
                </c:pt>
                <c:pt idx="273">
                  <c:v>1</c:v>
                </c:pt>
                <c:pt idx="274">
                  <c:v>1</c:v>
                </c:pt>
                <c:pt idx="275">
                  <c:v>1</c:v>
                </c:pt>
                <c:pt idx="276">
                  <c:v>1</c:v>
                </c:pt>
                <c:pt idx="277">
                  <c:v>1</c:v>
                </c:pt>
                <c:pt idx="278">
                  <c:v>1</c:v>
                </c:pt>
                <c:pt idx="279">
                  <c:v>1</c:v>
                </c:pt>
                <c:pt idx="280">
                  <c:v>1</c:v>
                </c:pt>
                <c:pt idx="281">
                  <c:v>1</c:v>
                </c:pt>
                <c:pt idx="282">
                  <c:v>1</c:v>
                </c:pt>
                <c:pt idx="283">
                  <c:v>1</c:v>
                </c:pt>
                <c:pt idx="284">
                  <c:v>1</c:v>
                </c:pt>
                <c:pt idx="285">
                  <c:v>1</c:v>
                </c:pt>
                <c:pt idx="286">
                  <c:v>1</c:v>
                </c:pt>
                <c:pt idx="287">
                  <c:v>1</c:v>
                </c:pt>
                <c:pt idx="288">
                  <c:v>1</c:v>
                </c:pt>
                <c:pt idx="289">
                  <c:v>1</c:v>
                </c:pt>
                <c:pt idx="290">
                  <c:v>1</c:v>
                </c:pt>
                <c:pt idx="291">
                  <c:v>1</c:v>
                </c:pt>
                <c:pt idx="292">
                  <c:v>1</c:v>
                </c:pt>
                <c:pt idx="293">
                  <c:v>1</c:v>
                </c:pt>
                <c:pt idx="294">
                  <c:v>1</c:v>
                </c:pt>
                <c:pt idx="295">
                  <c:v>1</c:v>
                </c:pt>
                <c:pt idx="296">
                  <c:v>1</c:v>
                </c:pt>
                <c:pt idx="297">
                  <c:v>1</c:v>
                </c:pt>
                <c:pt idx="298">
                  <c:v>1</c:v>
                </c:pt>
                <c:pt idx="299">
                  <c:v>1</c:v>
                </c:pt>
                <c:pt idx="300">
                  <c:v>1</c:v>
                </c:pt>
                <c:pt idx="301">
                  <c:v>1</c:v>
                </c:pt>
                <c:pt idx="302">
                  <c:v>1</c:v>
                </c:pt>
                <c:pt idx="303">
                  <c:v>1</c:v>
                </c:pt>
                <c:pt idx="304">
                  <c:v>1</c:v>
                </c:pt>
                <c:pt idx="305">
                  <c:v>1</c:v>
                </c:pt>
                <c:pt idx="306">
                  <c:v>1</c:v>
                </c:pt>
                <c:pt idx="307">
                  <c:v>1</c:v>
                </c:pt>
                <c:pt idx="308">
                  <c:v>1</c:v>
                </c:pt>
                <c:pt idx="309">
                  <c:v>1</c:v>
                </c:pt>
                <c:pt idx="310">
                  <c:v>1</c:v>
                </c:pt>
                <c:pt idx="311">
                  <c:v>1</c:v>
                </c:pt>
                <c:pt idx="312">
                  <c:v>1</c:v>
                </c:pt>
                <c:pt idx="313">
                  <c:v>1</c:v>
                </c:pt>
                <c:pt idx="314">
                  <c:v>1</c:v>
                </c:pt>
                <c:pt idx="315">
                  <c:v>1</c:v>
                </c:pt>
                <c:pt idx="316">
                  <c:v>1</c:v>
                </c:pt>
                <c:pt idx="317">
                  <c:v>1</c:v>
                </c:pt>
                <c:pt idx="318">
                  <c:v>1</c:v>
                </c:pt>
                <c:pt idx="319">
                  <c:v>1</c:v>
                </c:pt>
                <c:pt idx="320">
                  <c:v>1</c:v>
                </c:pt>
                <c:pt idx="321">
                  <c:v>1</c:v>
                </c:pt>
                <c:pt idx="322">
                  <c:v>1</c:v>
                </c:pt>
                <c:pt idx="323">
                  <c:v>1</c:v>
                </c:pt>
                <c:pt idx="324">
                  <c:v>1</c:v>
                </c:pt>
                <c:pt idx="325">
                  <c:v>1</c:v>
                </c:pt>
                <c:pt idx="326">
                  <c:v>1</c:v>
                </c:pt>
                <c:pt idx="327">
                  <c:v>1</c:v>
                </c:pt>
                <c:pt idx="328">
                  <c:v>1</c:v>
                </c:pt>
                <c:pt idx="329">
                  <c:v>1</c:v>
                </c:pt>
                <c:pt idx="330">
                  <c:v>1</c:v>
                </c:pt>
                <c:pt idx="331">
                  <c:v>1</c:v>
                </c:pt>
                <c:pt idx="332">
                  <c:v>1</c:v>
                </c:pt>
                <c:pt idx="333">
                  <c:v>1</c:v>
                </c:pt>
                <c:pt idx="334">
                  <c:v>1</c:v>
                </c:pt>
                <c:pt idx="335">
                  <c:v>1</c:v>
                </c:pt>
                <c:pt idx="336">
                  <c:v>1</c:v>
                </c:pt>
                <c:pt idx="337">
                  <c:v>1</c:v>
                </c:pt>
                <c:pt idx="338">
                  <c:v>1</c:v>
                </c:pt>
                <c:pt idx="339">
                  <c:v>1</c:v>
                </c:pt>
                <c:pt idx="340">
                  <c:v>1</c:v>
                </c:pt>
                <c:pt idx="341">
                  <c:v>1</c:v>
                </c:pt>
                <c:pt idx="342">
                  <c:v>1</c:v>
                </c:pt>
                <c:pt idx="343">
                  <c:v>1</c:v>
                </c:pt>
                <c:pt idx="344">
                  <c:v>1</c:v>
                </c:pt>
                <c:pt idx="345">
                  <c:v>1</c:v>
                </c:pt>
                <c:pt idx="346">
                  <c:v>1</c:v>
                </c:pt>
                <c:pt idx="347">
                  <c:v>1</c:v>
                </c:pt>
                <c:pt idx="348">
                  <c:v>1</c:v>
                </c:pt>
                <c:pt idx="349">
                  <c:v>1</c:v>
                </c:pt>
                <c:pt idx="350">
                  <c:v>1</c:v>
                </c:pt>
                <c:pt idx="351">
                  <c:v>1</c:v>
                </c:pt>
                <c:pt idx="352">
                  <c:v>1</c:v>
                </c:pt>
                <c:pt idx="353">
                  <c:v>1</c:v>
                </c:pt>
                <c:pt idx="354">
                  <c:v>1</c:v>
                </c:pt>
                <c:pt idx="355">
                  <c:v>1</c:v>
                </c:pt>
                <c:pt idx="356">
                  <c:v>1</c:v>
                </c:pt>
                <c:pt idx="357">
                  <c:v>1</c:v>
                </c:pt>
                <c:pt idx="358">
                  <c:v>1</c:v>
                </c:pt>
                <c:pt idx="359">
                  <c:v>1</c:v>
                </c:pt>
                <c:pt idx="360">
                  <c:v>1</c:v>
                </c:pt>
                <c:pt idx="361">
                  <c:v>1</c:v>
                </c:pt>
                <c:pt idx="362">
                  <c:v>1</c:v>
                </c:pt>
                <c:pt idx="363">
                  <c:v>1</c:v>
                </c:pt>
                <c:pt idx="364">
                  <c:v>1</c:v>
                </c:pt>
                <c:pt idx="365">
                  <c:v>1</c:v>
                </c:pt>
                <c:pt idx="366">
                  <c:v>1</c:v>
                </c:pt>
                <c:pt idx="367">
                  <c:v>1</c:v>
                </c:pt>
                <c:pt idx="368">
                  <c:v>1</c:v>
                </c:pt>
                <c:pt idx="369">
                  <c:v>1</c:v>
                </c:pt>
                <c:pt idx="370">
                  <c:v>1</c:v>
                </c:pt>
                <c:pt idx="371">
                  <c:v>1</c:v>
                </c:pt>
                <c:pt idx="372">
                  <c:v>1</c:v>
                </c:pt>
                <c:pt idx="373">
                  <c:v>2</c:v>
                </c:pt>
                <c:pt idx="374">
                  <c:v>2</c:v>
                </c:pt>
                <c:pt idx="375">
                  <c:v>2</c:v>
                </c:pt>
                <c:pt idx="376">
                  <c:v>2</c:v>
                </c:pt>
                <c:pt idx="377">
                  <c:v>2</c:v>
                </c:pt>
                <c:pt idx="378">
                  <c:v>2</c:v>
                </c:pt>
                <c:pt idx="379">
                  <c:v>2</c:v>
                </c:pt>
                <c:pt idx="380">
                  <c:v>2</c:v>
                </c:pt>
                <c:pt idx="381">
                  <c:v>2</c:v>
                </c:pt>
                <c:pt idx="382">
                  <c:v>2</c:v>
                </c:pt>
                <c:pt idx="383">
                  <c:v>2</c:v>
                </c:pt>
                <c:pt idx="384">
                  <c:v>2</c:v>
                </c:pt>
                <c:pt idx="385">
                  <c:v>2</c:v>
                </c:pt>
                <c:pt idx="386">
                  <c:v>2</c:v>
                </c:pt>
                <c:pt idx="387">
                  <c:v>2</c:v>
                </c:pt>
                <c:pt idx="388">
                  <c:v>2</c:v>
                </c:pt>
                <c:pt idx="389">
                  <c:v>2</c:v>
                </c:pt>
                <c:pt idx="390">
                  <c:v>2</c:v>
                </c:pt>
                <c:pt idx="391">
                  <c:v>2</c:v>
                </c:pt>
                <c:pt idx="392">
                  <c:v>2</c:v>
                </c:pt>
                <c:pt idx="393">
                  <c:v>2</c:v>
                </c:pt>
                <c:pt idx="394">
                  <c:v>2</c:v>
                </c:pt>
                <c:pt idx="395">
                  <c:v>2</c:v>
                </c:pt>
                <c:pt idx="396">
                  <c:v>2</c:v>
                </c:pt>
                <c:pt idx="397">
                  <c:v>2</c:v>
                </c:pt>
                <c:pt idx="398">
                  <c:v>2</c:v>
                </c:pt>
                <c:pt idx="399">
                  <c:v>2</c:v>
                </c:pt>
                <c:pt idx="400">
                  <c:v>2</c:v>
                </c:pt>
                <c:pt idx="401">
                  <c:v>2</c:v>
                </c:pt>
                <c:pt idx="402">
                  <c:v>2</c:v>
                </c:pt>
                <c:pt idx="403">
                  <c:v>2</c:v>
                </c:pt>
                <c:pt idx="404">
                  <c:v>2</c:v>
                </c:pt>
                <c:pt idx="405">
                  <c:v>2</c:v>
                </c:pt>
                <c:pt idx="406">
                  <c:v>2</c:v>
                </c:pt>
                <c:pt idx="407">
                  <c:v>2</c:v>
                </c:pt>
                <c:pt idx="408">
                  <c:v>2</c:v>
                </c:pt>
                <c:pt idx="409">
                  <c:v>2</c:v>
                </c:pt>
                <c:pt idx="410">
                  <c:v>2</c:v>
                </c:pt>
                <c:pt idx="411">
                  <c:v>2</c:v>
                </c:pt>
                <c:pt idx="412">
                  <c:v>2</c:v>
                </c:pt>
                <c:pt idx="413">
                  <c:v>2</c:v>
                </c:pt>
                <c:pt idx="414">
                  <c:v>2</c:v>
                </c:pt>
                <c:pt idx="415">
                  <c:v>2</c:v>
                </c:pt>
                <c:pt idx="416">
                  <c:v>2</c:v>
                </c:pt>
                <c:pt idx="417">
                  <c:v>2</c:v>
                </c:pt>
                <c:pt idx="418">
                  <c:v>2</c:v>
                </c:pt>
                <c:pt idx="419">
                  <c:v>2</c:v>
                </c:pt>
                <c:pt idx="420">
                  <c:v>2</c:v>
                </c:pt>
                <c:pt idx="421">
                  <c:v>2</c:v>
                </c:pt>
                <c:pt idx="422">
                  <c:v>2</c:v>
                </c:pt>
                <c:pt idx="423">
                  <c:v>2</c:v>
                </c:pt>
                <c:pt idx="424">
                  <c:v>2</c:v>
                </c:pt>
                <c:pt idx="425">
                  <c:v>2</c:v>
                </c:pt>
                <c:pt idx="426">
                  <c:v>2</c:v>
                </c:pt>
                <c:pt idx="427">
                  <c:v>2</c:v>
                </c:pt>
                <c:pt idx="428">
                  <c:v>2</c:v>
                </c:pt>
                <c:pt idx="429">
                  <c:v>2</c:v>
                </c:pt>
                <c:pt idx="430">
                  <c:v>2</c:v>
                </c:pt>
                <c:pt idx="431">
                  <c:v>2</c:v>
                </c:pt>
                <c:pt idx="432">
                  <c:v>2</c:v>
                </c:pt>
                <c:pt idx="433">
                  <c:v>2</c:v>
                </c:pt>
                <c:pt idx="434">
                  <c:v>2</c:v>
                </c:pt>
                <c:pt idx="435">
                  <c:v>2</c:v>
                </c:pt>
                <c:pt idx="436">
                  <c:v>2</c:v>
                </c:pt>
                <c:pt idx="437">
                  <c:v>2</c:v>
                </c:pt>
                <c:pt idx="438">
                  <c:v>2</c:v>
                </c:pt>
                <c:pt idx="439">
                  <c:v>2</c:v>
                </c:pt>
                <c:pt idx="440">
                  <c:v>2</c:v>
                </c:pt>
                <c:pt idx="441">
                  <c:v>2</c:v>
                </c:pt>
                <c:pt idx="442">
                  <c:v>2</c:v>
                </c:pt>
                <c:pt idx="443">
                  <c:v>2</c:v>
                </c:pt>
                <c:pt idx="444">
                  <c:v>2</c:v>
                </c:pt>
                <c:pt idx="445">
                  <c:v>2</c:v>
                </c:pt>
                <c:pt idx="446">
                  <c:v>2</c:v>
                </c:pt>
                <c:pt idx="447">
                  <c:v>2</c:v>
                </c:pt>
                <c:pt idx="448">
                  <c:v>2</c:v>
                </c:pt>
                <c:pt idx="449">
                  <c:v>2</c:v>
                </c:pt>
                <c:pt idx="450">
                  <c:v>2</c:v>
                </c:pt>
                <c:pt idx="451">
                  <c:v>2</c:v>
                </c:pt>
                <c:pt idx="452">
                  <c:v>2</c:v>
                </c:pt>
                <c:pt idx="453">
                  <c:v>2</c:v>
                </c:pt>
                <c:pt idx="454">
                  <c:v>2</c:v>
                </c:pt>
                <c:pt idx="455">
                  <c:v>2</c:v>
                </c:pt>
                <c:pt idx="456">
                  <c:v>2</c:v>
                </c:pt>
                <c:pt idx="457">
                  <c:v>2</c:v>
                </c:pt>
                <c:pt idx="458">
                  <c:v>2</c:v>
                </c:pt>
                <c:pt idx="459">
                  <c:v>2</c:v>
                </c:pt>
                <c:pt idx="460">
                  <c:v>2</c:v>
                </c:pt>
                <c:pt idx="461">
                  <c:v>2</c:v>
                </c:pt>
                <c:pt idx="462">
                  <c:v>2</c:v>
                </c:pt>
                <c:pt idx="463">
                  <c:v>2</c:v>
                </c:pt>
                <c:pt idx="464">
                  <c:v>2</c:v>
                </c:pt>
                <c:pt idx="465">
                  <c:v>2</c:v>
                </c:pt>
                <c:pt idx="466">
                  <c:v>2</c:v>
                </c:pt>
                <c:pt idx="467">
                  <c:v>2</c:v>
                </c:pt>
                <c:pt idx="468">
                  <c:v>2</c:v>
                </c:pt>
                <c:pt idx="469">
                  <c:v>2</c:v>
                </c:pt>
                <c:pt idx="470">
                  <c:v>2</c:v>
                </c:pt>
                <c:pt idx="471">
                  <c:v>2</c:v>
                </c:pt>
                <c:pt idx="472">
                  <c:v>2</c:v>
                </c:pt>
                <c:pt idx="473">
                  <c:v>2</c:v>
                </c:pt>
                <c:pt idx="474">
                  <c:v>2</c:v>
                </c:pt>
                <c:pt idx="475">
                  <c:v>2</c:v>
                </c:pt>
                <c:pt idx="476">
                  <c:v>2</c:v>
                </c:pt>
                <c:pt idx="477">
                  <c:v>2</c:v>
                </c:pt>
                <c:pt idx="478">
                  <c:v>2</c:v>
                </c:pt>
                <c:pt idx="479">
                  <c:v>2</c:v>
                </c:pt>
                <c:pt idx="480">
                  <c:v>2</c:v>
                </c:pt>
                <c:pt idx="481">
                  <c:v>2</c:v>
                </c:pt>
                <c:pt idx="482">
                  <c:v>2</c:v>
                </c:pt>
                <c:pt idx="483">
                  <c:v>2</c:v>
                </c:pt>
                <c:pt idx="484">
                  <c:v>2</c:v>
                </c:pt>
                <c:pt idx="485">
                  <c:v>2</c:v>
                </c:pt>
                <c:pt idx="486">
                  <c:v>2</c:v>
                </c:pt>
                <c:pt idx="487">
                  <c:v>2</c:v>
                </c:pt>
                <c:pt idx="488">
                  <c:v>2</c:v>
                </c:pt>
                <c:pt idx="489">
                  <c:v>2</c:v>
                </c:pt>
                <c:pt idx="490">
                  <c:v>2</c:v>
                </c:pt>
                <c:pt idx="491">
                  <c:v>2</c:v>
                </c:pt>
                <c:pt idx="492">
                  <c:v>2</c:v>
                </c:pt>
                <c:pt idx="493">
                  <c:v>2</c:v>
                </c:pt>
                <c:pt idx="494">
                  <c:v>2</c:v>
                </c:pt>
                <c:pt idx="495">
                  <c:v>2</c:v>
                </c:pt>
                <c:pt idx="496">
                  <c:v>2</c:v>
                </c:pt>
                <c:pt idx="497">
                  <c:v>2</c:v>
                </c:pt>
                <c:pt idx="498">
                  <c:v>2</c:v>
                </c:pt>
                <c:pt idx="499">
                  <c:v>2</c:v>
                </c:pt>
                <c:pt idx="500">
                  <c:v>2</c:v>
                </c:pt>
                <c:pt idx="501">
                  <c:v>2</c:v>
                </c:pt>
                <c:pt idx="502">
                  <c:v>2</c:v>
                </c:pt>
                <c:pt idx="503">
                  <c:v>2</c:v>
                </c:pt>
                <c:pt idx="504">
                  <c:v>2</c:v>
                </c:pt>
                <c:pt idx="505">
                  <c:v>2</c:v>
                </c:pt>
                <c:pt idx="506">
                  <c:v>2</c:v>
                </c:pt>
                <c:pt idx="507">
                  <c:v>2</c:v>
                </c:pt>
                <c:pt idx="508">
                  <c:v>2</c:v>
                </c:pt>
                <c:pt idx="509">
                  <c:v>2</c:v>
                </c:pt>
                <c:pt idx="510">
                  <c:v>2</c:v>
                </c:pt>
                <c:pt idx="511">
                  <c:v>2</c:v>
                </c:pt>
                <c:pt idx="512">
                  <c:v>2</c:v>
                </c:pt>
                <c:pt idx="513">
                  <c:v>2</c:v>
                </c:pt>
                <c:pt idx="514">
                  <c:v>2</c:v>
                </c:pt>
                <c:pt idx="515">
                  <c:v>2</c:v>
                </c:pt>
                <c:pt idx="516">
                  <c:v>2</c:v>
                </c:pt>
                <c:pt idx="517">
                  <c:v>2</c:v>
                </c:pt>
                <c:pt idx="518">
                  <c:v>2</c:v>
                </c:pt>
                <c:pt idx="519">
                  <c:v>2</c:v>
                </c:pt>
                <c:pt idx="520">
                  <c:v>2</c:v>
                </c:pt>
                <c:pt idx="521">
                  <c:v>2</c:v>
                </c:pt>
                <c:pt idx="522">
                  <c:v>2</c:v>
                </c:pt>
                <c:pt idx="523">
                  <c:v>2</c:v>
                </c:pt>
                <c:pt idx="524">
                  <c:v>2</c:v>
                </c:pt>
                <c:pt idx="525">
                  <c:v>2</c:v>
                </c:pt>
                <c:pt idx="526">
                  <c:v>2</c:v>
                </c:pt>
                <c:pt idx="527">
                  <c:v>2</c:v>
                </c:pt>
                <c:pt idx="528">
                  <c:v>2</c:v>
                </c:pt>
                <c:pt idx="529">
                  <c:v>2</c:v>
                </c:pt>
                <c:pt idx="530">
                  <c:v>2</c:v>
                </c:pt>
                <c:pt idx="531">
                  <c:v>2</c:v>
                </c:pt>
                <c:pt idx="532">
                  <c:v>2</c:v>
                </c:pt>
                <c:pt idx="533">
                  <c:v>2</c:v>
                </c:pt>
                <c:pt idx="534">
                  <c:v>2</c:v>
                </c:pt>
                <c:pt idx="535">
                  <c:v>2</c:v>
                </c:pt>
                <c:pt idx="536">
                  <c:v>2</c:v>
                </c:pt>
                <c:pt idx="537">
                  <c:v>2</c:v>
                </c:pt>
                <c:pt idx="538">
                  <c:v>2</c:v>
                </c:pt>
                <c:pt idx="539">
                  <c:v>2</c:v>
                </c:pt>
                <c:pt idx="540">
                  <c:v>2</c:v>
                </c:pt>
                <c:pt idx="541">
                  <c:v>2</c:v>
                </c:pt>
                <c:pt idx="542">
                  <c:v>2</c:v>
                </c:pt>
                <c:pt idx="543">
                  <c:v>2</c:v>
                </c:pt>
                <c:pt idx="544">
                  <c:v>2</c:v>
                </c:pt>
                <c:pt idx="545">
                  <c:v>2</c:v>
                </c:pt>
                <c:pt idx="546">
                  <c:v>2</c:v>
                </c:pt>
                <c:pt idx="547">
                  <c:v>2</c:v>
                </c:pt>
                <c:pt idx="548">
                  <c:v>2</c:v>
                </c:pt>
                <c:pt idx="549">
                  <c:v>2</c:v>
                </c:pt>
                <c:pt idx="550">
                  <c:v>2</c:v>
                </c:pt>
                <c:pt idx="551">
                  <c:v>2</c:v>
                </c:pt>
                <c:pt idx="552">
                  <c:v>2</c:v>
                </c:pt>
                <c:pt idx="553">
                  <c:v>2</c:v>
                </c:pt>
                <c:pt idx="554">
                  <c:v>2</c:v>
                </c:pt>
                <c:pt idx="555">
                  <c:v>2</c:v>
                </c:pt>
                <c:pt idx="556">
                  <c:v>2</c:v>
                </c:pt>
                <c:pt idx="557">
                  <c:v>2</c:v>
                </c:pt>
                <c:pt idx="558">
                  <c:v>2</c:v>
                </c:pt>
                <c:pt idx="559">
                  <c:v>2</c:v>
                </c:pt>
                <c:pt idx="560">
                  <c:v>2</c:v>
                </c:pt>
                <c:pt idx="561">
                  <c:v>2</c:v>
                </c:pt>
                <c:pt idx="562">
                  <c:v>2</c:v>
                </c:pt>
                <c:pt idx="563">
                  <c:v>2</c:v>
                </c:pt>
                <c:pt idx="564">
                  <c:v>2</c:v>
                </c:pt>
                <c:pt idx="565">
                  <c:v>2</c:v>
                </c:pt>
                <c:pt idx="566">
                  <c:v>2</c:v>
                </c:pt>
                <c:pt idx="567">
                  <c:v>2</c:v>
                </c:pt>
                <c:pt idx="568">
                  <c:v>2</c:v>
                </c:pt>
                <c:pt idx="569">
                  <c:v>2</c:v>
                </c:pt>
                <c:pt idx="570">
                  <c:v>2</c:v>
                </c:pt>
                <c:pt idx="571">
                  <c:v>2</c:v>
                </c:pt>
                <c:pt idx="572">
                  <c:v>2</c:v>
                </c:pt>
                <c:pt idx="573">
                  <c:v>3</c:v>
                </c:pt>
                <c:pt idx="574">
                  <c:v>3</c:v>
                </c:pt>
                <c:pt idx="575">
                  <c:v>3</c:v>
                </c:pt>
                <c:pt idx="576">
                  <c:v>3</c:v>
                </c:pt>
                <c:pt idx="577">
                  <c:v>3</c:v>
                </c:pt>
                <c:pt idx="578">
                  <c:v>3</c:v>
                </c:pt>
                <c:pt idx="579">
                  <c:v>3</c:v>
                </c:pt>
                <c:pt idx="580">
                  <c:v>3</c:v>
                </c:pt>
                <c:pt idx="581">
                  <c:v>3</c:v>
                </c:pt>
                <c:pt idx="582">
                  <c:v>3</c:v>
                </c:pt>
                <c:pt idx="583">
                  <c:v>3</c:v>
                </c:pt>
                <c:pt idx="584">
                  <c:v>3</c:v>
                </c:pt>
                <c:pt idx="585">
                  <c:v>3</c:v>
                </c:pt>
                <c:pt idx="586">
                  <c:v>3</c:v>
                </c:pt>
                <c:pt idx="587">
                  <c:v>3</c:v>
                </c:pt>
                <c:pt idx="588">
                  <c:v>3</c:v>
                </c:pt>
                <c:pt idx="589">
                  <c:v>3</c:v>
                </c:pt>
                <c:pt idx="590">
                  <c:v>3</c:v>
                </c:pt>
                <c:pt idx="591">
                  <c:v>3</c:v>
                </c:pt>
                <c:pt idx="592">
                  <c:v>3</c:v>
                </c:pt>
                <c:pt idx="593">
                  <c:v>3</c:v>
                </c:pt>
                <c:pt idx="594">
                  <c:v>3</c:v>
                </c:pt>
                <c:pt idx="595">
                  <c:v>3</c:v>
                </c:pt>
                <c:pt idx="596">
                  <c:v>3</c:v>
                </c:pt>
                <c:pt idx="597">
                  <c:v>3</c:v>
                </c:pt>
                <c:pt idx="598">
                  <c:v>3</c:v>
                </c:pt>
                <c:pt idx="599">
                  <c:v>3</c:v>
                </c:pt>
                <c:pt idx="600">
                  <c:v>3</c:v>
                </c:pt>
                <c:pt idx="601">
                  <c:v>3</c:v>
                </c:pt>
                <c:pt idx="602">
                  <c:v>3</c:v>
                </c:pt>
                <c:pt idx="603">
                  <c:v>3</c:v>
                </c:pt>
                <c:pt idx="604">
                  <c:v>3</c:v>
                </c:pt>
                <c:pt idx="605">
                  <c:v>3</c:v>
                </c:pt>
                <c:pt idx="606">
                  <c:v>3</c:v>
                </c:pt>
                <c:pt idx="607">
                  <c:v>3</c:v>
                </c:pt>
                <c:pt idx="608">
                  <c:v>3</c:v>
                </c:pt>
                <c:pt idx="609">
                  <c:v>3</c:v>
                </c:pt>
                <c:pt idx="610">
                  <c:v>3</c:v>
                </c:pt>
                <c:pt idx="611">
                  <c:v>3</c:v>
                </c:pt>
                <c:pt idx="612">
                  <c:v>3</c:v>
                </c:pt>
                <c:pt idx="613">
                  <c:v>3</c:v>
                </c:pt>
                <c:pt idx="614">
                  <c:v>3</c:v>
                </c:pt>
                <c:pt idx="615">
                  <c:v>3</c:v>
                </c:pt>
                <c:pt idx="616">
                  <c:v>3</c:v>
                </c:pt>
                <c:pt idx="617">
                  <c:v>3</c:v>
                </c:pt>
                <c:pt idx="618">
                  <c:v>3</c:v>
                </c:pt>
                <c:pt idx="619">
                  <c:v>3</c:v>
                </c:pt>
                <c:pt idx="620">
                  <c:v>3</c:v>
                </c:pt>
                <c:pt idx="621">
                  <c:v>3</c:v>
                </c:pt>
                <c:pt idx="622">
                  <c:v>3</c:v>
                </c:pt>
                <c:pt idx="623">
                  <c:v>3</c:v>
                </c:pt>
                <c:pt idx="624">
                  <c:v>3</c:v>
                </c:pt>
                <c:pt idx="625">
                  <c:v>3</c:v>
                </c:pt>
                <c:pt idx="626">
                  <c:v>3</c:v>
                </c:pt>
                <c:pt idx="627">
                  <c:v>3</c:v>
                </c:pt>
                <c:pt idx="628">
                  <c:v>3</c:v>
                </c:pt>
                <c:pt idx="629">
                  <c:v>3</c:v>
                </c:pt>
                <c:pt idx="630">
                  <c:v>3</c:v>
                </c:pt>
                <c:pt idx="631">
                  <c:v>3</c:v>
                </c:pt>
                <c:pt idx="632">
                  <c:v>3</c:v>
                </c:pt>
                <c:pt idx="633">
                  <c:v>3</c:v>
                </c:pt>
                <c:pt idx="634">
                  <c:v>3</c:v>
                </c:pt>
                <c:pt idx="635">
                  <c:v>3</c:v>
                </c:pt>
                <c:pt idx="636">
                  <c:v>3</c:v>
                </c:pt>
                <c:pt idx="637">
                  <c:v>3</c:v>
                </c:pt>
                <c:pt idx="638">
                  <c:v>3</c:v>
                </c:pt>
                <c:pt idx="639">
                  <c:v>3</c:v>
                </c:pt>
                <c:pt idx="640">
                  <c:v>3</c:v>
                </c:pt>
                <c:pt idx="641">
                  <c:v>3</c:v>
                </c:pt>
                <c:pt idx="642">
                  <c:v>3</c:v>
                </c:pt>
                <c:pt idx="643">
                  <c:v>3</c:v>
                </c:pt>
                <c:pt idx="644">
                  <c:v>3</c:v>
                </c:pt>
                <c:pt idx="645">
                  <c:v>3</c:v>
                </c:pt>
                <c:pt idx="646">
                  <c:v>3</c:v>
                </c:pt>
                <c:pt idx="647">
                  <c:v>3</c:v>
                </c:pt>
                <c:pt idx="648">
                  <c:v>3</c:v>
                </c:pt>
                <c:pt idx="649">
                  <c:v>3</c:v>
                </c:pt>
                <c:pt idx="650">
                  <c:v>3</c:v>
                </c:pt>
                <c:pt idx="651">
                  <c:v>3</c:v>
                </c:pt>
                <c:pt idx="652">
                  <c:v>3</c:v>
                </c:pt>
                <c:pt idx="653">
                  <c:v>3</c:v>
                </c:pt>
                <c:pt idx="654">
                  <c:v>3</c:v>
                </c:pt>
                <c:pt idx="655">
                  <c:v>3</c:v>
                </c:pt>
                <c:pt idx="656">
                  <c:v>3</c:v>
                </c:pt>
                <c:pt idx="657">
                  <c:v>3</c:v>
                </c:pt>
                <c:pt idx="658">
                  <c:v>3</c:v>
                </c:pt>
                <c:pt idx="659">
                  <c:v>3</c:v>
                </c:pt>
                <c:pt idx="660">
                  <c:v>3</c:v>
                </c:pt>
                <c:pt idx="661">
                  <c:v>3</c:v>
                </c:pt>
                <c:pt idx="662">
                  <c:v>3</c:v>
                </c:pt>
                <c:pt idx="663">
                  <c:v>3</c:v>
                </c:pt>
                <c:pt idx="664">
                  <c:v>3</c:v>
                </c:pt>
                <c:pt idx="665">
                  <c:v>3</c:v>
                </c:pt>
                <c:pt idx="666">
                  <c:v>3</c:v>
                </c:pt>
                <c:pt idx="667">
                  <c:v>3</c:v>
                </c:pt>
                <c:pt idx="668">
                  <c:v>3</c:v>
                </c:pt>
                <c:pt idx="669">
                  <c:v>3</c:v>
                </c:pt>
                <c:pt idx="670">
                  <c:v>3</c:v>
                </c:pt>
                <c:pt idx="671">
                  <c:v>3</c:v>
                </c:pt>
                <c:pt idx="672">
                  <c:v>3</c:v>
                </c:pt>
                <c:pt idx="673">
                  <c:v>3</c:v>
                </c:pt>
                <c:pt idx="674">
                  <c:v>3</c:v>
                </c:pt>
                <c:pt idx="675">
                  <c:v>3</c:v>
                </c:pt>
                <c:pt idx="676">
                  <c:v>3</c:v>
                </c:pt>
                <c:pt idx="677">
                  <c:v>3</c:v>
                </c:pt>
                <c:pt idx="678">
                  <c:v>3</c:v>
                </c:pt>
                <c:pt idx="679">
                  <c:v>3</c:v>
                </c:pt>
                <c:pt idx="680">
                  <c:v>3</c:v>
                </c:pt>
                <c:pt idx="681">
                  <c:v>3</c:v>
                </c:pt>
                <c:pt idx="682">
                  <c:v>3</c:v>
                </c:pt>
                <c:pt idx="683">
                  <c:v>3</c:v>
                </c:pt>
                <c:pt idx="684">
                  <c:v>3</c:v>
                </c:pt>
                <c:pt idx="685">
                  <c:v>3</c:v>
                </c:pt>
                <c:pt idx="686">
                  <c:v>3</c:v>
                </c:pt>
                <c:pt idx="687">
                  <c:v>3</c:v>
                </c:pt>
                <c:pt idx="688">
                  <c:v>3</c:v>
                </c:pt>
                <c:pt idx="689">
                  <c:v>3</c:v>
                </c:pt>
                <c:pt idx="690">
                  <c:v>3</c:v>
                </c:pt>
                <c:pt idx="691">
                  <c:v>3</c:v>
                </c:pt>
                <c:pt idx="692">
                  <c:v>3</c:v>
                </c:pt>
                <c:pt idx="693">
                  <c:v>3</c:v>
                </c:pt>
                <c:pt idx="694">
                  <c:v>3</c:v>
                </c:pt>
                <c:pt idx="695">
                  <c:v>3</c:v>
                </c:pt>
                <c:pt idx="696">
                  <c:v>3</c:v>
                </c:pt>
                <c:pt idx="697">
                  <c:v>3</c:v>
                </c:pt>
                <c:pt idx="698">
                  <c:v>3</c:v>
                </c:pt>
                <c:pt idx="699">
                  <c:v>3</c:v>
                </c:pt>
                <c:pt idx="700">
                  <c:v>3</c:v>
                </c:pt>
                <c:pt idx="701">
                  <c:v>3</c:v>
                </c:pt>
                <c:pt idx="702">
                  <c:v>3</c:v>
                </c:pt>
                <c:pt idx="703">
                  <c:v>3</c:v>
                </c:pt>
                <c:pt idx="704">
                  <c:v>3</c:v>
                </c:pt>
                <c:pt idx="705">
                  <c:v>3</c:v>
                </c:pt>
                <c:pt idx="706">
                  <c:v>3</c:v>
                </c:pt>
                <c:pt idx="707">
                  <c:v>3</c:v>
                </c:pt>
                <c:pt idx="708">
                  <c:v>3</c:v>
                </c:pt>
                <c:pt idx="709">
                  <c:v>3</c:v>
                </c:pt>
                <c:pt idx="710">
                  <c:v>3</c:v>
                </c:pt>
                <c:pt idx="711">
                  <c:v>3</c:v>
                </c:pt>
                <c:pt idx="712">
                  <c:v>3</c:v>
                </c:pt>
                <c:pt idx="713">
                  <c:v>3</c:v>
                </c:pt>
                <c:pt idx="714">
                  <c:v>3</c:v>
                </c:pt>
                <c:pt idx="715">
                  <c:v>3</c:v>
                </c:pt>
                <c:pt idx="716">
                  <c:v>3</c:v>
                </c:pt>
                <c:pt idx="717">
                  <c:v>3</c:v>
                </c:pt>
                <c:pt idx="718">
                  <c:v>3</c:v>
                </c:pt>
                <c:pt idx="719">
                  <c:v>3</c:v>
                </c:pt>
                <c:pt idx="720">
                  <c:v>3</c:v>
                </c:pt>
                <c:pt idx="721">
                  <c:v>3</c:v>
                </c:pt>
                <c:pt idx="722">
                  <c:v>3</c:v>
                </c:pt>
                <c:pt idx="723">
                  <c:v>3</c:v>
                </c:pt>
                <c:pt idx="724">
                  <c:v>3</c:v>
                </c:pt>
                <c:pt idx="725">
                  <c:v>3</c:v>
                </c:pt>
                <c:pt idx="726">
                  <c:v>3</c:v>
                </c:pt>
                <c:pt idx="727">
                  <c:v>3</c:v>
                </c:pt>
                <c:pt idx="728">
                  <c:v>3</c:v>
                </c:pt>
                <c:pt idx="729">
                  <c:v>3</c:v>
                </c:pt>
                <c:pt idx="730">
                  <c:v>3</c:v>
                </c:pt>
                <c:pt idx="731">
                  <c:v>3</c:v>
                </c:pt>
                <c:pt idx="732">
                  <c:v>3</c:v>
                </c:pt>
                <c:pt idx="733">
                  <c:v>3</c:v>
                </c:pt>
                <c:pt idx="734">
                  <c:v>3</c:v>
                </c:pt>
                <c:pt idx="735">
                  <c:v>3</c:v>
                </c:pt>
                <c:pt idx="736">
                  <c:v>3</c:v>
                </c:pt>
                <c:pt idx="737">
                  <c:v>3</c:v>
                </c:pt>
                <c:pt idx="738">
                  <c:v>3</c:v>
                </c:pt>
                <c:pt idx="739">
                  <c:v>3</c:v>
                </c:pt>
                <c:pt idx="740">
                  <c:v>3</c:v>
                </c:pt>
                <c:pt idx="741">
                  <c:v>3</c:v>
                </c:pt>
                <c:pt idx="742">
                  <c:v>3</c:v>
                </c:pt>
                <c:pt idx="743">
                  <c:v>3</c:v>
                </c:pt>
                <c:pt idx="744">
                  <c:v>3</c:v>
                </c:pt>
                <c:pt idx="745">
                  <c:v>3</c:v>
                </c:pt>
                <c:pt idx="746">
                  <c:v>3</c:v>
                </c:pt>
                <c:pt idx="747">
                  <c:v>3</c:v>
                </c:pt>
                <c:pt idx="748">
                  <c:v>3</c:v>
                </c:pt>
                <c:pt idx="749">
                  <c:v>3</c:v>
                </c:pt>
                <c:pt idx="750">
                  <c:v>3</c:v>
                </c:pt>
                <c:pt idx="751">
                  <c:v>3</c:v>
                </c:pt>
                <c:pt idx="752">
                  <c:v>3</c:v>
                </c:pt>
                <c:pt idx="753">
                  <c:v>3</c:v>
                </c:pt>
                <c:pt idx="754">
                  <c:v>3</c:v>
                </c:pt>
                <c:pt idx="755">
                  <c:v>3</c:v>
                </c:pt>
                <c:pt idx="756">
                  <c:v>3</c:v>
                </c:pt>
                <c:pt idx="757">
                  <c:v>3</c:v>
                </c:pt>
                <c:pt idx="758">
                  <c:v>3</c:v>
                </c:pt>
                <c:pt idx="759">
                  <c:v>3</c:v>
                </c:pt>
                <c:pt idx="760">
                  <c:v>3</c:v>
                </c:pt>
                <c:pt idx="761">
                  <c:v>3</c:v>
                </c:pt>
                <c:pt idx="762">
                  <c:v>3</c:v>
                </c:pt>
                <c:pt idx="763">
                  <c:v>3</c:v>
                </c:pt>
                <c:pt idx="764">
                  <c:v>3</c:v>
                </c:pt>
                <c:pt idx="765">
                  <c:v>3</c:v>
                </c:pt>
                <c:pt idx="766">
                  <c:v>3</c:v>
                </c:pt>
                <c:pt idx="767">
                  <c:v>3</c:v>
                </c:pt>
                <c:pt idx="768">
                  <c:v>3</c:v>
                </c:pt>
                <c:pt idx="769">
                  <c:v>3</c:v>
                </c:pt>
                <c:pt idx="770">
                  <c:v>3</c:v>
                </c:pt>
                <c:pt idx="771">
                  <c:v>3</c:v>
                </c:pt>
                <c:pt idx="772">
                  <c:v>3</c:v>
                </c:pt>
                <c:pt idx="773">
                  <c:v>3</c:v>
                </c:pt>
                <c:pt idx="774">
                  <c:v>3</c:v>
                </c:pt>
                <c:pt idx="775">
                  <c:v>3</c:v>
                </c:pt>
                <c:pt idx="776">
                  <c:v>3</c:v>
                </c:pt>
                <c:pt idx="777">
                  <c:v>3</c:v>
                </c:pt>
                <c:pt idx="778">
                  <c:v>3</c:v>
                </c:pt>
                <c:pt idx="779">
                  <c:v>3</c:v>
                </c:pt>
                <c:pt idx="780">
                  <c:v>3</c:v>
                </c:pt>
                <c:pt idx="781">
                  <c:v>3</c:v>
                </c:pt>
                <c:pt idx="782">
                  <c:v>3</c:v>
                </c:pt>
                <c:pt idx="783">
                  <c:v>3</c:v>
                </c:pt>
                <c:pt idx="784">
                  <c:v>3</c:v>
                </c:pt>
                <c:pt idx="785">
                  <c:v>3</c:v>
                </c:pt>
                <c:pt idx="786">
                  <c:v>3</c:v>
                </c:pt>
                <c:pt idx="787">
                  <c:v>3</c:v>
                </c:pt>
                <c:pt idx="788">
                  <c:v>3</c:v>
                </c:pt>
                <c:pt idx="789">
                  <c:v>3</c:v>
                </c:pt>
                <c:pt idx="790">
                  <c:v>3</c:v>
                </c:pt>
                <c:pt idx="791">
                  <c:v>3</c:v>
                </c:pt>
                <c:pt idx="792">
                  <c:v>3</c:v>
                </c:pt>
                <c:pt idx="793">
                  <c:v>3</c:v>
                </c:pt>
                <c:pt idx="794">
                  <c:v>3</c:v>
                </c:pt>
                <c:pt idx="795">
                  <c:v>3</c:v>
                </c:pt>
                <c:pt idx="796">
                  <c:v>3</c:v>
                </c:pt>
                <c:pt idx="797">
                  <c:v>3</c:v>
                </c:pt>
                <c:pt idx="798">
                  <c:v>3</c:v>
                </c:pt>
                <c:pt idx="799">
                  <c:v>3</c:v>
                </c:pt>
                <c:pt idx="800">
                  <c:v>3</c:v>
                </c:pt>
                <c:pt idx="801">
                  <c:v>3</c:v>
                </c:pt>
                <c:pt idx="802">
                  <c:v>3</c:v>
                </c:pt>
                <c:pt idx="803">
                  <c:v>3</c:v>
                </c:pt>
                <c:pt idx="804">
                  <c:v>3</c:v>
                </c:pt>
                <c:pt idx="805">
                  <c:v>3</c:v>
                </c:pt>
                <c:pt idx="806">
                  <c:v>3</c:v>
                </c:pt>
                <c:pt idx="807">
                  <c:v>3</c:v>
                </c:pt>
                <c:pt idx="808">
                  <c:v>3</c:v>
                </c:pt>
                <c:pt idx="809">
                  <c:v>3</c:v>
                </c:pt>
                <c:pt idx="810">
                  <c:v>3</c:v>
                </c:pt>
                <c:pt idx="811">
                  <c:v>3</c:v>
                </c:pt>
                <c:pt idx="812">
                  <c:v>3</c:v>
                </c:pt>
                <c:pt idx="813">
                  <c:v>3</c:v>
                </c:pt>
                <c:pt idx="814">
                  <c:v>3</c:v>
                </c:pt>
                <c:pt idx="815">
                  <c:v>3</c:v>
                </c:pt>
                <c:pt idx="816">
                  <c:v>3</c:v>
                </c:pt>
                <c:pt idx="817">
                  <c:v>3</c:v>
                </c:pt>
                <c:pt idx="818">
                  <c:v>3</c:v>
                </c:pt>
                <c:pt idx="819">
                  <c:v>3</c:v>
                </c:pt>
                <c:pt idx="820">
                  <c:v>3</c:v>
                </c:pt>
                <c:pt idx="821">
                  <c:v>3</c:v>
                </c:pt>
                <c:pt idx="822">
                  <c:v>3</c:v>
                </c:pt>
                <c:pt idx="823">
                  <c:v>3</c:v>
                </c:pt>
                <c:pt idx="824">
                  <c:v>3</c:v>
                </c:pt>
                <c:pt idx="825">
                  <c:v>3</c:v>
                </c:pt>
                <c:pt idx="826">
                  <c:v>3</c:v>
                </c:pt>
                <c:pt idx="827">
                  <c:v>4</c:v>
                </c:pt>
                <c:pt idx="828">
                  <c:v>4</c:v>
                </c:pt>
                <c:pt idx="829">
                  <c:v>4</c:v>
                </c:pt>
                <c:pt idx="830">
                  <c:v>4</c:v>
                </c:pt>
                <c:pt idx="831">
                  <c:v>4</c:v>
                </c:pt>
                <c:pt idx="832">
                  <c:v>4</c:v>
                </c:pt>
                <c:pt idx="833">
                  <c:v>4</c:v>
                </c:pt>
                <c:pt idx="834">
                  <c:v>4</c:v>
                </c:pt>
                <c:pt idx="835">
                  <c:v>4</c:v>
                </c:pt>
                <c:pt idx="836">
                  <c:v>4</c:v>
                </c:pt>
                <c:pt idx="837">
                  <c:v>4</c:v>
                </c:pt>
                <c:pt idx="838">
                  <c:v>4</c:v>
                </c:pt>
                <c:pt idx="839">
                  <c:v>4</c:v>
                </c:pt>
                <c:pt idx="840">
                  <c:v>4</c:v>
                </c:pt>
                <c:pt idx="841">
                  <c:v>4</c:v>
                </c:pt>
                <c:pt idx="842">
                  <c:v>4</c:v>
                </c:pt>
                <c:pt idx="843">
                  <c:v>4</c:v>
                </c:pt>
                <c:pt idx="844">
                  <c:v>4</c:v>
                </c:pt>
                <c:pt idx="845">
                  <c:v>4</c:v>
                </c:pt>
                <c:pt idx="846">
                  <c:v>4</c:v>
                </c:pt>
                <c:pt idx="847">
                  <c:v>4</c:v>
                </c:pt>
                <c:pt idx="848">
                  <c:v>4</c:v>
                </c:pt>
                <c:pt idx="849">
                  <c:v>4</c:v>
                </c:pt>
                <c:pt idx="850">
                  <c:v>4</c:v>
                </c:pt>
                <c:pt idx="851">
                  <c:v>4</c:v>
                </c:pt>
                <c:pt idx="852">
                  <c:v>4</c:v>
                </c:pt>
                <c:pt idx="853">
                  <c:v>4</c:v>
                </c:pt>
                <c:pt idx="854">
                  <c:v>4</c:v>
                </c:pt>
                <c:pt idx="855">
                  <c:v>4</c:v>
                </c:pt>
                <c:pt idx="856">
                  <c:v>4</c:v>
                </c:pt>
                <c:pt idx="857">
                  <c:v>4</c:v>
                </c:pt>
                <c:pt idx="858">
                  <c:v>4</c:v>
                </c:pt>
                <c:pt idx="859">
                  <c:v>4</c:v>
                </c:pt>
                <c:pt idx="860">
                  <c:v>4</c:v>
                </c:pt>
                <c:pt idx="861">
                  <c:v>4</c:v>
                </c:pt>
                <c:pt idx="862">
                  <c:v>4</c:v>
                </c:pt>
                <c:pt idx="863">
                  <c:v>4</c:v>
                </c:pt>
                <c:pt idx="864">
                  <c:v>4</c:v>
                </c:pt>
                <c:pt idx="865">
                  <c:v>4</c:v>
                </c:pt>
                <c:pt idx="866">
                  <c:v>4</c:v>
                </c:pt>
                <c:pt idx="867">
                  <c:v>4</c:v>
                </c:pt>
                <c:pt idx="868">
                  <c:v>4</c:v>
                </c:pt>
                <c:pt idx="869">
                  <c:v>4</c:v>
                </c:pt>
                <c:pt idx="870">
                  <c:v>4</c:v>
                </c:pt>
                <c:pt idx="871">
                  <c:v>4</c:v>
                </c:pt>
                <c:pt idx="872">
                  <c:v>4</c:v>
                </c:pt>
                <c:pt idx="873">
                  <c:v>4</c:v>
                </c:pt>
                <c:pt idx="874">
                  <c:v>4</c:v>
                </c:pt>
                <c:pt idx="875">
                  <c:v>4</c:v>
                </c:pt>
                <c:pt idx="876">
                  <c:v>4</c:v>
                </c:pt>
                <c:pt idx="877">
                  <c:v>4</c:v>
                </c:pt>
                <c:pt idx="878">
                  <c:v>4</c:v>
                </c:pt>
                <c:pt idx="879">
                  <c:v>4</c:v>
                </c:pt>
                <c:pt idx="880">
                  <c:v>4</c:v>
                </c:pt>
                <c:pt idx="881">
                  <c:v>4</c:v>
                </c:pt>
                <c:pt idx="882">
                  <c:v>4</c:v>
                </c:pt>
                <c:pt idx="883">
                  <c:v>4</c:v>
                </c:pt>
                <c:pt idx="884">
                  <c:v>4</c:v>
                </c:pt>
                <c:pt idx="885">
                  <c:v>4</c:v>
                </c:pt>
                <c:pt idx="886">
                  <c:v>4</c:v>
                </c:pt>
                <c:pt idx="887">
                  <c:v>4</c:v>
                </c:pt>
                <c:pt idx="888">
                  <c:v>4</c:v>
                </c:pt>
                <c:pt idx="889">
                  <c:v>4</c:v>
                </c:pt>
                <c:pt idx="890">
                  <c:v>4</c:v>
                </c:pt>
                <c:pt idx="891">
                  <c:v>4</c:v>
                </c:pt>
                <c:pt idx="892">
                  <c:v>4</c:v>
                </c:pt>
                <c:pt idx="893">
                  <c:v>4</c:v>
                </c:pt>
                <c:pt idx="894">
                  <c:v>4</c:v>
                </c:pt>
                <c:pt idx="895">
                  <c:v>4</c:v>
                </c:pt>
                <c:pt idx="896">
                  <c:v>4</c:v>
                </c:pt>
                <c:pt idx="897">
                  <c:v>4</c:v>
                </c:pt>
                <c:pt idx="898">
                  <c:v>4</c:v>
                </c:pt>
                <c:pt idx="899">
                  <c:v>4</c:v>
                </c:pt>
                <c:pt idx="900">
                  <c:v>4</c:v>
                </c:pt>
                <c:pt idx="901">
                  <c:v>4</c:v>
                </c:pt>
                <c:pt idx="902">
                  <c:v>4</c:v>
                </c:pt>
                <c:pt idx="903">
                  <c:v>4</c:v>
                </c:pt>
                <c:pt idx="904">
                  <c:v>4</c:v>
                </c:pt>
                <c:pt idx="905">
                  <c:v>4</c:v>
                </c:pt>
                <c:pt idx="906">
                  <c:v>4</c:v>
                </c:pt>
                <c:pt idx="907">
                  <c:v>4</c:v>
                </c:pt>
                <c:pt idx="908">
                  <c:v>4</c:v>
                </c:pt>
                <c:pt idx="909">
                  <c:v>4</c:v>
                </c:pt>
                <c:pt idx="910">
                  <c:v>4</c:v>
                </c:pt>
                <c:pt idx="911">
                  <c:v>4</c:v>
                </c:pt>
                <c:pt idx="912">
                  <c:v>4</c:v>
                </c:pt>
                <c:pt idx="913">
                  <c:v>4</c:v>
                </c:pt>
                <c:pt idx="914">
                  <c:v>4</c:v>
                </c:pt>
                <c:pt idx="915">
                  <c:v>4</c:v>
                </c:pt>
                <c:pt idx="916">
                  <c:v>4</c:v>
                </c:pt>
                <c:pt idx="917">
                  <c:v>4</c:v>
                </c:pt>
                <c:pt idx="918">
                  <c:v>4</c:v>
                </c:pt>
                <c:pt idx="919">
                  <c:v>4</c:v>
                </c:pt>
                <c:pt idx="920">
                  <c:v>4</c:v>
                </c:pt>
                <c:pt idx="921">
                  <c:v>4</c:v>
                </c:pt>
                <c:pt idx="922">
                  <c:v>4</c:v>
                </c:pt>
                <c:pt idx="923">
                  <c:v>4</c:v>
                </c:pt>
                <c:pt idx="924">
                  <c:v>4</c:v>
                </c:pt>
                <c:pt idx="925">
                  <c:v>4</c:v>
                </c:pt>
                <c:pt idx="926">
                  <c:v>4</c:v>
                </c:pt>
                <c:pt idx="927">
                  <c:v>4</c:v>
                </c:pt>
                <c:pt idx="928">
                  <c:v>4</c:v>
                </c:pt>
                <c:pt idx="929">
                  <c:v>4</c:v>
                </c:pt>
                <c:pt idx="930">
                  <c:v>4</c:v>
                </c:pt>
                <c:pt idx="931">
                  <c:v>4</c:v>
                </c:pt>
                <c:pt idx="932">
                  <c:v>4</c:v>
                </c:pt>
                <c:pt idx="933">
                  <c:v>4</c:v>
                </c:pt>
                <c:pt idx="934">
                  <c:v>4</c:v>
                </c:pt>
                <c:pt idx="935">
                  <c:v>4</c:v>
                </c:pt>
                <c:pt idx="936">
                  <c:v>4</c:v>
                </c:pt>
                <c:pt idx="937">
                  <c:v>4</c:v>
                </c:pt>
                <c:pt idx="938">
                  <c:v>4</c:v>
                </c:pt>
                <c:pt idx="939">
                  <c:v>4</c:v>
                </c:pt>
                <c:pt idx="940">
                  <c:v>4</c:v>
                </c:pt>
                <c:pt idx="941">
                  <c:v>4</c:v>
                </c:pt>
                <c:pt idx="942">
                  <c:v>4</c:v>
                </c:pt>
                <c:pt idx="943">
                  <c:v>4</c:v>
                </c:pt>
                <c:pt idx="944">
                  <c:v>4</c:v>
                </c:pt>
                <c:pt idx="945">
                  <c:v>4</c:v>
                </c:pt>
                <c:pt idx="946">
                  <c:v>4</c:v>
                </c:pt>
                <c:pt idx="947">
                  <c:v>4</c:v>
                </c:pt>
                <c:pt idx="948">
                  <c:v>4</c:v>
                </c:pt>
                <c:pt idx="949">
                  <c:v>4</c:v>
                </c:pt>
                <c:pt idx="950">
                  <c:v>4</c:v>
                </c:pt>
                <c:pt idx="951">
                  <c:v>4</c:v>
                </c:pt>
                <c:pt idx="952">
                  <c:v>4</c:v>
                </c:pt>
                <c:pt idx="953">
                  <c:v>4</c:v>
                </c:pt>
                <c:pt idx="954">
                  <c:v>4</c:v>
                </c:pt>
                <c:pt idx="955">
                  <c:v>4</c:v>
                </c:pt>
                <c:pt idx="956">
                  <c:v>4</c:v>
                </c:pt>
                <c:pt idx="957">
                  <c:v>4</c:v>
                </c:pt>
                <c:pt idx="958">
                  <c:v>4</c:v>
                </c:pt>
                <c:pt idx="959">
                  <c:v>4</c:v>
                </c:pt>
                <c:pt idx="960">
                  <c:v>4</c:v>
                </c:pt>
                <c:pt idx="961">
                  <c:v>4</c:v>
                </c:pt>
                <c:pt idx="962">
                  <c:v>4</c:v>
                </c:pt>
                <c:pt idx="963">
                  <c:v>4</c:v>
                </c:pt>
                <c:pt idx="964">
                  <c:v>4</c:v>
                </c:pt>
                <c:pt idx="965">
                  <c:v>4</c:v>
                </c:pt>
                <c:pt idx="966">
                  <c:v>4</c:v>
                </c:pt>
                <c:pt idx="967">
                  <c:v>4</c:v>
                </c:pt>
                <c:pt idx="968">
                  <c:v>4</c:v>
                </c:pt>
                <c:pt idx="969">
                  <c:v>4</c:v>
                </c:pt>
                <c:pt idx="970">
                  <c:v>4</c:v>
                </c:pt>
                <c:pt idx="971">
                  <c:v>4</c:v>
                </c:pt>
                <c:pt idx="972">
                  <c:v>4</c:v>
                </c:pt>
                <c:pt idx="973">
                  <c:v>4</c:v>
                </c:pt>
                <c:pt idx="974">
                  <c:v>4</c:v>
                </c:pt>
                <c:pt idx="975">
                  <c:v>4</c:v>
                </c:pt>
                <c:pt idx="976">
                  <c:v>4</c:v>
                </c:pt>
                <c:pt idx="977">
                  <c:v>4</c:v>
                </c:pt>
                <c:pt idx="978">
                  <c:v>4</c:v>
                </c:pt>
                <c:pt idx="979">
                  <c:v>4</c:v>
                </c:pt>
                <c:pt idx="980">
                  <c:v>4</c:v>
                </c:pt>
                <c:pt idx="981">
                  <c:v>4</c:v>
                </c:pt>
                <c:pt idx="982">
                  <c:v>4</c:v>
                </c:pt>
                <c:pt idx="983">
                  <c:v>4</c:v>
                </c:pt>
                <c:pt idx="984">
                  <c:v>4</c:v>
                </c:pt>
                <c:pt idx="985">
                  <c:v>4</c:v>
                </c:pt>
                <c:pt idx="986">
                  <c:v>4</c:v>
                </c:pt>
                <c:pt idx="987">
                  <c:v>4</c:v>
                </c:pt>
                <c:pt idx="988">
                  <c:v>4</c:v>
                </c:pt>
                <c:pt idx="989">
                  <c:v>4</c:v>
                </c:pt>
                <c:pt idx="990">
                  <c:v>4</c:v>
                </c:pt>
                <c:pt idx="991">
                  <c:v>4</c:v>
                </c:pt>
                <c:pt idx="992">
                  <c:v>4</c:v>
                </c:pt>
                <c:pt idx="993">
                  <c:v>4</c:v>
                </c:pt>
                <c:pt idx="994">
                  <c:v>4</c:v>
                </c:pt>
                <c:pt idx="995">
                  <c:v>4</c:v>
                </c:pt>
                <c:pt idx="996">
                  <c:v>4</c:v>
                </c:pt>
                <c:pt idx="997">
                  <c:v>4</c:v>
                </c:pt>
                <c:pt idx="998">
                  <c:v>4</c:v>
                </c:pt>
                <c:pt idx="999">
                  <c:v>4</c:v>
                </c:pt>
                <c:pt idx="1000">
                  <c:v>4</c:v>
                </c:pt>
                <c:pt idx="1001">
                  <c:v>4</c:v>
                </c:pt>
                <c:pt idx="1002">
                  <c:v>4</c:v>
                </c:pt>
                <c:pt idx="1003">
                  <c:v>4</c:v>
                </c:pt>
                <c:pt idx="1004">
                  <c:v>4</c:v>
                </c:pt>
                <c:pt idx="1005">
                  <c:v>4</c:v>
                </c:pt>
                <c:pt idx="1006">
                  <c:v>4</c:v>
                </c:pt>
                <c:pt idx="1007">
                  <c:v>4</c:v>
                </c:pt>
                <c:pt idx="1008">
                  <c:v>4</c:v>
                </c:pt>
                <c:pt idx="1009">
                  <c:v>4</c:v>
                </c:pt>
                <c:pt idx="1010">
                  <c:v>4</c:v>
                </c:pt>
                <c:pt idx="1011">
                  <c:v>4</c:v>
                </c:pt>
                <c:pt idx="1012">
                  <c:v>4</c:v>
                </c:pt>
                <c:pt idx="1013">
                  <c:v>4</c:v>
                </c:pt>
                <c:pt idx="1014">
                  <c:v>4</c:v>
                </c:pt>
                <c:pt idx="1015">
                  <c:v>4</c:v>
                </c:pt>
                <c:pt idx="1016">
                  <c:v>4</c:v>
                </c:pt>
                <c:pt idx="1017">
                  <c:v>4</c:v>
                </c:pt>
                <c:pt idx="1018">
                  <c:v>4</c:v>
                </c:pt>
                <c:pt idx="1019">
                  <c:v>4</c:v>
                </c:pt>
                <c:pt idx="1020">
                  <c:v>4</c:v>
                </c:pt>
                <c:pt idx="1021">
                  <c:v>4</c:v>
                </c:pt>
                <c:pt idx="1022">
                  <c:v>4</c:v>
                </c:pt>
                <c:pt idx="1023">
                  <c:v>4</c:v>
                </c:pt>
                <c:pt idx="1024">
                  <c:v>4</c:v>
                </c:pt>
                <c:pt idx="1025">
                  <c:v>4</c:v>
                </c:pt>
                <c:pt idx="1026">
                  <c:v>4</c:v>
                </c:pt>
                <c:pt idx="1027">
                  <c:v>4</c:v>
                </c:pt>
                <c:pt idx="1028">
                  <c:v>4</c:v>
                </c:pt>
                <c:pt idx="1029">
                  <c:v>4</c:v>
                </c:pt>
                <c:pt idx="1030">
                  <c:v>4</c:v>
                </c:pt>
                <c:pt idx="1031">
                  <c:v>4</c:v>
                </c:pt>
                <c:pt idx="1032">
                  <c:v>4</c:v>
                </c:pt>
                <c:pt idx="1033">
                  <c:v>4</c:v>
                </c:pt>
                <c:pt idx="1034">
                  <c:v>4</c:v>
                </c:pt>
                <c:pt idx="1035">
                  <c:v>4</c:v>
                </c:pt>
                <c:pt idx="1036">
                  <c:v>4</c:v>
                </c:pt>
                <c:pt idx="1037">
                  <c:v>4</c:v>
                </c:pt>
                <c:pt idx="1038">
                  <c:v>4</c:v>
                </c:pt>
                <c:pt idx="1039">
                  <c:v>4</c:v>
                </c:pt>
                <c:pt idx="1040">
                  <c:v>4</c:v>
                </c:pt>
                <c:pt idx="1041">
                  <c:v>5</c:v>
                </c:pt>
                <c:pt idx="1042">
                  <c:v>5</c:v>
                </c:pt>
                <c:pt idx="1043">
                  <c:v>5</c:v>
                </c:pt>
                <c:pt idx="1044">
                  <c:v>5</c:v>
                </c:pt>
                <c:pt idx="1045">
                  <c:v>5</c:v>
                </c:pt>
                <c:pt idx="1046">
                  <c:v>5</c:v>
                </c:pt>
                <c:pt idx="1047">
                  <c:v>5</c:v>
                </c:pt>
                <c:pt idx="1048">
                  <c:v>5</c:v>
                </c:pt>
                <c:pt idx="1049">
                  <c:v>5</c:v>
                </c:pt>
                <c:pt idx="1050">
                  <c:v>5</c:v>
                </c:pt>
                <c:pt idx="1051">
                  <c:v>5</c:v>
                </c:pt>
                <c:pt idx="1052">
                  <c:v>5</c:v>
                </c:pt>
                <c:pt idx="1053">
                  <c:v>5</c:v>
                </c:pt>
                <c:pt idx="1054">
                  <c:v>5</c:v>
                </c:pt>
                <c:pt idx="1055">
                  <c:v>5</c:v>
                </c:pt>
                <c:pt idx="1056">
                  <c:v>5</c:v>
                </c:pt>
                <c:pt idx="1057">
                  <c:v>5</c:v>
                </c:pt>
                <c:pt idx="1058">
                  <c:v>5</c:v>
                </c:pt>
                <c:pt idx="1059">
                  <c:v>5</c:v>
                </c:pt>
                <c:pt idx="1060">
                  <c:v>5</c:v>
                </c:pt>
                <c:pt idx="1061">
                  <c:v>5</c:v>
                </c:pt>
                <c:pt idx="1062">
                  <c:v>5</c:v>
                </c:pt>
                <c:pt idx="1063">
                  <c:v>5</c:v>
                </c:pt>
                <c:pt idx="1064">
                  <c:v>5</c:v>
                </c:pt>
                <c:pt idx="1065">
                  <c:v>5</c:v>
                </c:pt>
                <c:pt idx="1066">
                  <c:v>5</c:v>
                </c:pt>
                <c:pt idx="1067">
                  <c:v>5</c:v>
                </c:pt>
                <c:pt idx="1068">
                  <c:v>5</c:v>
                </c:pt>
                <c:pt idx="1069">
                  <c:v>5</c:v>
                </c:pt>
                <c:pt idx="1070">
                  <c:v>5</c:v>
                </c:pt>
                <c:pt idx="1071">
                  <c:v>5</c:v>
                </c:pt>
                <c:pt idx="1072">
                  <c:v>5</c:v>
                </c:pt>
                <c:pt idx="1073">
                  <c:v>5</c:v>
                </c:pt>
                <c:pt idx="1074">
                  <c:v>5</c:v>
                </c:pt>
                <c:pt idx="1075">
                  <c:v>5</c:v>
                </c:pt>
                <c:pt idx="1076">
                  <c:v>5</c:v>
                </c:pt>
                <c:pt idx="1077">
                  <c:v>5</c:v>
                </c:pt>
                <c:pt idx="1078">
                  <c:v>5</c:v>
                </c:pt>
                <c:pt idx="1079">
                  <c:v>5</c:v>
                </c:pt>
                <c:pt idx="1080">
                  <c:v>5</c:v>
                </c:pt>
                <c:pt idx="1081">
                  <c:v>5</c:v>
                </c:pt>
                <c:pt idx="1082">
                  <c:v>5</c:v>
                </c:pt>
                <c:pt idx="1083">
                  <c:v>5</c:v>
                </c:pt>
                <c:pt idx="1084">
                  <c:v>5</c:v>
                </c:pt>
                <c:pt idx="1085">
                  <c:v>5</c:v>
                </c:pt>
                <c:pt idx="1086">
                  <c:v>5</c:v>
                </c:pt>
                <c:pt idx="1087">
                  <c:v>5</c:v>
                </c:pt>
                <c:pt idx="1088">
                  <c:v>5</c:v>
                </c:pt>
                <c:pt idx="1089">
                  <c:v>5</c:v>
                </c:pt>
                <c:pt idx="1090">
                  <c:v>5</c:v>
                </c:pt>
                <c:pt idx="1091">
                  <c:v>5</c:v>
                </c:pt>
                <c:pt idx="1092">
                  <c:v>5</c:v>
                </c:pt>
                <c:pt idx="1093">
                  <c:v>5</c:v>
                </c:pt>
                <c:pt idx="1094">
                  <c:v>5</c:v>
                </c:pt>
                <c:pt idx="1095">
                  <c:v>5</c:v>
                </c:pt>
                <c:pt idx="1096">
                  <c:v>5</c:v>
                </c:pt>
                <c:pt idx="1097">
                  <c:v>5</c:v>
                </c:pt>
                <c:pt idx="1098">
                  <c:v>5</c:v>
                </c:pt>
                <c:pt idx="1099">
                  <c:v>5</c:v>
                </c:pt>
                <c:pt idx="1100">
                  <c:v>5</c:v>
                </c:pt>
                <c:pt idx="1101">
                  <c:v>5</c:v>
                </c:pt>
                <c:pt idx="1102">
                  <c:v>5</c:v>
                </c:pt>
                <c:pt idx="1103">
                  <c:v>5</c:v>
                </c:pt>
                <c:pt idx="1104">
                  <c:v>5</c:v>
                </c:pt>
                <c:pt idx="1105">
                  <c:v>5</c:v>
                </c:pt>
                <c:pt idx="1106">
                  <c:v>5</c:v>
                </c:pt>
                <c:pt idx="1107">
                  <c:v>5</c:v>
                </c:pt>
                <c:pt idx="1108">
                  <c:v>5</c:v>
                </c:pt>
                <c:pt idx="1109">
                  <c:v>5</c:v>
                </c:pt>
                <c:pt idx="1110">
                  <c:v>5</c:v>
                </c:pt>
                <c:pt idx="1111">
                  <c:v>5</c:v>
                </c:pt>
                <c:pt idx="1112">
                  <c:v>5</c:v>
                </c:pt>
                <c:pt idx="1113">
                  <c:v>5</c:v>
                </c:pt>
                <c:pt idx="1114">
                  <c:v>5</c:v>
                </c:pt>
                <c:pt idx="1115">
                  <c:v>5</c:v>
                </c:pt>
                <c:pt idx="1116">
                  <c:v>5</c:v>
                </c:pt>
                <c:pt idx="1117">
                  <c:v>5</c:v>
                </c:pt>
                <c:pt idx="1118">
                  <c:v>5</c:v>
                </c:pt>
                <c:pt idx="1119">
                  <c:v>5</c:v>
                </c:pt>
                <c:pt idx="1120">
                  <c:v>5</c:v>
                </c:pt>
                <c:pt idx="1121">
                  <c:v>5</c:v>
                </c:pt>
                <c:pt idx="1122">
                  <c:v>5</c:v>
                </c:pt>
                <c:pt idx="1123">
                  <c:v>5</c:v>
                </c:pt>
                <c:pt idx="1124">
                  <c:v>5</c:v>
                </c:pt>
                <c:pt idx="1125">
                  <c:v>5</c:v>
                </c:pt>
                <c:pt idx="1126">
                  <c:v>5</c:v>
                </c:pt>
                <c:pt idx="1127">
                  <c:v>5</c:v>
                </c:pt>
                <c:pt idx="1128">
                  <c:v>5</c:v>
                </c:pt>
                <c:pt idx="1129">
                  <c:v>5</c:v>
                </c:pt>
                <c:pt idx="1130">
                  <c:v>5</c:v>
                </c:pt>
                <c:pt idx="1131">
                  <c:v>5</c:v>
                </c:pt>
                <c:pt idx="1132">
                  <c:v>5</c:v>
                </c:pt>
                <c:pt idx="1133">
                  <c:v>5</c:v>
                </c:pt>
                <c:pt idx="1134">
                  <c:v>5</c:v>
                </c:pt>
                <c:pt idx="1135">
                  <c:v>5</c:v>
                </c:pt>
                <c:pt idx="1136">
                  <c:v>5</c:v>
                </c:pt>
                <c:pt idx="1137">
                  <c:v>5</c:v>
                </c:pt>
                <c:pt idx="1138">
                  <c:v>5</c:v>
                </c:pt>
                <c:pt idx="1139">
                  <c:v>5</c:v>
                </c:pt>
                <c:pt idx="1140">
                  <c:v>5</c:v>
                </c:pt>
                <c:pt idx="1141">
                  <c:v>5</c:v>
                </c:pt>
                <c:pt idx="1142">
                  <c:v>5</c:v>
                </c:pt>
                <c:pt idx="1143">
                  <c:v>5</c:v>
                </c:pt>
                <c:pt idx="1144">
                  <c:v>5</c:v>
                </c:pt>
                <c:pt idx="1145">
                  <c:v>5</c:v>
                </c:pt>
                <c:pt idx="1146">
                  <c:v>5</c:v>
                </c:pt>
                <c:pt idx="1147">
                  <c:v>5</c:v>
                </c:pt>
                <c:pt idx="1148">
                  <c:v>5</c:v>
                </c:pt>
                <c:pt idx="1149">
                  <c:v>5</c:v>
                </c:pt>
                <c:pt idx="1150">
                  <c:v>5</c:v>
                </c:pt>
                <c:pt idx="1151">
                  <c:v>5</c:v>
                </c:pt>
                <c:pt idx="1152">
                  <c:v>5</c:v>
                </c:pt>
                <c:pt idx="1153">
                  <c:v>5</c:v>
                </c:pt>
                <c:pt idx="1154">
                  <c:v>5</c:v>
                </c:pt>
                <c:pt idx="1155">
                  <c:v>5</c:v>
                </c:pt>
                <c:pt idx="1156">
                  <c:v>5</c:v>
                </c:pt>
                <c:pt idx="1157">
                  <c:v>5</c:v>
                </c:pt>
                <c:pt idx="1158">
                  <c:v>5</c:v>
                </c:pt>
                <c:pt idx="1159">
                  <c:v>5</c:v>
                </c:pt>
                <c:pt idx="1160">
                  <c:v>5</c:v>
                </c:pt>
                <c:pt idx="1161">
                  <c:v>5</c:v>
                </c:pt>
                <c:pt idx="1162">
                  <c:v>5</c:v>
                </c:pt>
                <c:pt idx="1163">
                  <c:v>5</c:v>
                </c:pt>
                <c:pt idx="1164">
                  <c:v>5</c:v>
                </c:pt>
                <c:pt idx="1165">
                  <c:v>5</c:v>
                </c:pt>
                <c:pt idx="1166">
                  <c:v>5</c:v>
                </c:pt>
                <c:pt idx="1167">
                  <c:v>5</c:v>
                </c:pt>
                <c:pt idx="1168">
                  <c:v>5</c:v>
                </c:pt>
                <c:pt idx="1169">
                  <c:v>5</c:v>
                </c:pt>
                <c:pt idx="1170">
                  <c:v>5</c:v>
                </c:pt>
                <c:pt idx="1171">
                  <c:v>5</c:v>
                </c:pt>
                <c:pt idx="1172">
                  <c:v>5</c:v>
                </c:pt>
                <c:pt idx="1173">
                  <c:v>5</c:v>
                </c:pt>
                <c:pt idx="1174">
                  <c:v>5</c:v>
                </c:pt>
                <c:pt idx="1175">
                  <c:v>5</c:v>
                </c:pt>
                <c:pt idx="1176">
                  <c:v>5</c:v>
                </c:pt>
                <c:pt idx="1177">
                  <c:v>5</c:v>
                </c:pt>
                <c:pt idx="1178">
                  <c:v>5</c:v>
                </c:pt>
                <c:pt idx="1179">
                  <c:v>5</c:v>
                </c:pt>
                <c:pt idx="1180">
                  <c:v>5</c:v>
                </c:pt>
                <c:pt idx="1181">
                  <c:v>5</c:v>
                </c:pt>
                <c:pt idx="1182">
                  <c:v>5</c:v>
                </c:pt>
                <c:pt idx="1183">
                  <c:v>5</c:v>
                </c:pt>
                <c:pt idx="1184">
                  <c:v>5</c:v>
                </c:pt>
                <c:pt idx="1185">
                  <c:v>5</c:v>
                </c:pt>
                <c:pt idx="1186">
                  <c:v>5</c:v>
                </c:pt>
                <c:pt idx="1187">
                  <c:v>5</c:v>
                </c:pt>
                <c:pt idx="1188">
                  <c:v>5</c:v>
                </c:pt>
                <c:pt idx="1189">
                  <c:v>5</c:v>
                </c:pt>
                <c:pt idx="1190">
                  <c:v>5</c:v>
                </c:pt>
                <c:pt idx="1191">
                  <c:v>5</c:v>
                </c:pt>
                <c:pt idx="1192">
                  <c:v>5</c:v>
                </c:pt>
                <c:pt idx="1193">
                  <c:v>5</c:v>
                </c:pt>
                <c:pt idx="1194">
                  <c:v>5</c:v>
                </c:pt>
                <c:pt idx="1195">
                  <c:v>5</c:v>
                </c:pt>
                <c:pt idx="1196">
                  <c:v>5</c:v>
                </c:pt>
                <c:pt idx="1197">
                  <c:v>5</c:v>
                </c:pt>
                <c:pt idx="1198">
                  <c:v>5</c:v>
                </c:pt>
                <c:pt idx="1199">
                  <c:v>5</c:v>
                </c:pt>
                <c:pt idx="1200">
                  <c:v>5</c:v>
                </c:pt>
                <c:pt idx="1201">
                  <c:v>5</c:v>
                </c:pt>
                <c:pt idx="1202">
                  <c:v>5</c:v>
                </c:pt>
                <c:pt idx="1203">
                  <c:v>5</c:v>
                </c:pt>
                <c:pt idx="1204">
                  <c:v>5</c:v>
                </c:pt>
                <c:pt idx="1205">
                  <c:v>5</c:v>
                </c:pt>
                <c:pt idx="1206">
                  <c:v>5</c:v>
                </c:pt>
                <c:pt idx="1207">
                  <c:v>5</c:v>
                </c:pt>
                <c:pt idx="1208">
                  <c:v>5</c:v>
                </c:pt>
                <c:pt idx="1209">
                  <c:v>5</c:v>
                </c:pt>
                <c:pt idx="1210">
                  <c:v>5</c:v>
                </c:pt>
                <c:pt idx="1211">
                  <c:v>5</c:v>
                </c:pt>
                <c:pt idx="1212">
                  <c:v>5</c:v>
                </c:pt>
                <c:pt idx="1213">
                  <c:v>5</c:v>
                </c:pt>
                <c:pt idx="1214">
                  <c:v>5</c:v>
                </c:pt>
                <c:pt idx="1215">
                  <c:v>5</c:v>
                </c:pt>
                <c:pt idx="1216">
                  <c:v>5</c:v>
                </c:pt>
                <c:pt idx="1217">
                  <c:v>5</c:v>
                </c:pt>
                <c:pt idx="1218">
                  <c:v>5</c:v>
                </c:pt>
                <c:pt idx="1219">
                  <c:v>5</c:v>
                </c:pt>
                <c:pt idx="1220">
                  <c:v>5</c:v>
                </c:pt>
                <c:pt idx="1221">
                  <c:v>5</c:v>
                </c:pt>
                <c:pt idx="1222">
                  <c:v>5</c:v>
                </c:pt>
                <c:pt idx="1223">
                  <c:v>5</c:v>
                </c:pt>
                <c:pt idx="1224">
                  <c:v>5</c:v>
                </c:pt>
                <c:pt idx="1225">
                  <c:v>5</c:v>
                </c:pt>
                <c:pt idx="1226">
                  <c:v>5</c:v>
                </c:pt>
                <c:pt idx="1227">
                  <c:v>5</c:v>
                </c:pt>
                <c:pt idx="1228">
                  <c:v>5</c:v>
                </c:pt>
                <c:pt idx="1229">
                  <c:v>5</c:v>
                </c:pt>
                <c:pt idx="1230">
                  <c:v>5</c:v>
                </c:pt>
                <c:pt idx="1231">
                  <c:v>5</c:v>
                </c:pt>
                <c:pt idx="1232">
                  <c:v>5</c:v>
                </c:pt>
                <c:pt idx="1233">
                  <c:v>5</c:v>
                </c:pt>
                <c:pt idx="1234">
                  <c:v>5</c:v>
                </c:pt>
                <c:pt idx="1235">
                  <c:v>5</c:v>
                </c:pt>
                <c:pt idx="1236">
                  <c:v>5</c:v>
                </c:pt>
                <c:pt idx="1237">
                  <c:v>5</c:v>
                </c:pt>
                <c:pt idx="1238">
                  <c:v>5</c:v>
                </c:pt>
                <c:pt idx="1239">
                  <c:v>5</c:v>
                </c:pt>
                <c:pt idx="1240">
                  <c:v>5</c:v>
                </c:pt>
                <c:pt idx="1241">
                  <c:v>5</c:v>
                </c:pt>
                <c:pt idx="1242">
                  <c:v>5</c:v>
                </c:pt>
                <c:pt idx="1243">
                  <c:v>5</c:v>
                </c:pt>
                <c:pt idx="1244">
                  <c:v>5</c:v>
                </c:pt>
                <c:pt idx="1245">
                  <c:v>5</c:v>
                </c:pt>
                <c:pt idx="1246">
                  <c:v>5</c:v>
                </c:pt>
                <c:pt idx="1247">
                  <c:v>5</c:v>
                </c:pt>
                <c:pt idx="1248">
                  <c:v>5</c:v>
                </c:pt>
                <c:pt idx="1249">
                  <c:v>5</c:v>
                </c:pt>
                <c:pt idx="1250">
                  <c:v>5</c:v>
                </c:pt>
                <c:pt idx="1251">
                  <c:v>5</c:v>
                </c:pt>
                <c:pt idx="1252">
                  <c:v>5</c:v>
                </c:pt>
                <c:pt idx="1253">
                  <c:v>5</c:v>
                </c:pt>
                <c:pt idx="1254">
                  <c:v>5</c:v>
                </c:pt>
                <c:pt idx="1255">
                  <c:v>5</c:v>
                </c:pt>
                <c:pt idx="1256">
                  <c:v>5</c:v>
                </c:pt>
                <c:pt idx="1257">
                  <c:v>5</c:v>
                </c:pt>
                <c:pt idx="1258">
                  <c:v>5</c:v>
                </c:pt>
                <c:pt idx="1259">
                  <c:v>5</c:v>
                </c:pt>
                <c:pt idx="1260">
                  <c:v>5</c:v>
                </c:pt>
                <c:pt idx="1261">
                  <c:v>5</c:v>
                </c:pt>
                <c:pt idx="1262">
                  <c:v>5</c:v>
                </c:pt>
                <c:pt idx="1263">
                  <c:v>5</c:v>
                </c:pt>
                <c:pt idx="1264">
                  <c:v>5</c:v>
                </c:pt>
                <c:pt idx="1265">
                  <c:v>5</c:v>
                </c:pt>
                <c:pt idx="1266">
                  <c:v>5</c:v>
                </c:pt>
                <c:pt idx="1267">
                  <c:v>5</c:v>
                </c:pt>
                <c:pt idx="1268">
                  <c:v>5</c:v>
                </c:pt>
                <c:pt idx="1269">
                  <c:v>5</c:v>
                </c:pt>
                <c:pt idx="1270">
                  <c:v>5</c:v>
                </c:pt>
                <c:pt idx="1271">
                  <c:v>5</c:v>
                </c:pt>
                <c:pt idx="1272">
                  <c:v>5</c:v>
                </c:pt>
                <c:pt idx="1273">
                  <c:v>5</c:v>
                </c:pt>
                <c:pt idx="1274">
                  <c:v>5</c:v>
                </c:pt>
                <c:pt idx="1275">
                  <c:v>5</c:v>
                </c:pt>
                <c:pt idx="1276">
                  <c:v>5</c:v>
                </c:pt>
                <c:pt idx="1277">
                  <c:v>5</c:v>
                </c:pt>
                <c:pt idx="1278">
                  <c:v>5</c:v>
                </c:pt>
                <c:pt idx="1279">
                  <c:v>5</c:v>
                </c:pt>
                <c:pt idx="1280">
                  <c:v>5</c:v>
                </c:pt>
                <c:pt idx="1281">
                  <c:v>5</c:v>
                </c:pt>
                <c:pt idx="1282">
                  <c:v>5</c:v>
                </c:pt>
                <c:pt idx="1283">
                  <c:v>5</c:v>
                </c:pt>
                <c:pt idx="1284">
                  <c:v>5</c:v>
                </c:pt>
                <c:pt idx="1285">
                  <c:v>5</c:v>
                </c:pt>
                <c:pt idx="1286">
                  <c:v>6</c:v>
                </c:pt>
                <c:pt idx="1287">
                  <c:v>6</c:v>
                </c:pt>
                <c:pt idx="1288">
                  <c:v>6</c:v>
                </c:pt>
                <c:pt idx="1289">
                  <c:v>6</c:v>
                </c:pt>
                <c:pt idx="1290">
                  <c:v>6</c:v>
                </c:pt>
                <c:pt idx="1291">
                  <c:v>6</c:v>
                </c:pt>
                <c:pt idx="1292">
                  <c:v>6</c:v>
                </c:pt>
                <c:pt idx="1293">
                  <c:v>6</c:v>
                </c:pt>
                <c:pt idx="1294">
                  <c:v>6</c:v>
                </c:pt>
                <c:pt idx="1295">
                  <c:v>6</c:v>
                </c:pt>
                <c:pt idx="1296">
                  <c:v>6</c:v>
                </c:pt>
                <c:pt idx="1297">
                  <c:v>6</c:v>
                </c:pt>
                <c:pt idx="1298">
                  <c:v>6</c:v>
                </c:pt>
                <c:pt idx="1299">
                  <c:v>6</c:v>
                </c:pt>
                <c:pt idx="1300">
                  <c:v>6</c:v>
                </c:pt>
                <c:pt idx="1301">
                  <c:v>6</c:v>
                </c:pt>
                <c:pt idx="1302">
                  <c:v>6</c:v>
                </c:pt>
                <c:pt idx="1303">
                  <c:v>6</c:v>
                </c:pt>
                <c:pt idx="1304">
                  <c:v>6</c:v>
                </c:pt>
                <c:pt idx="1305">
                  <c:v>6</c:v>
                </c:pt>
                <c:pt idx="1306">
                  <c:v>6</c:v>
                </c:pt>
                <c:pt idx="1307">
                  <c:v>6</c:v>
                </c:pt>
                <c:pt idx="1308">
                  <c:v>6</c:v>
                </c:pt>
                <c:pt idx="1309">
                  <c:v>6</c:v>
                </c:pt>
                <c:pt idx="1310">
                  <c:v>6</c:v>
                </c:pt>
                <c:pt idx="1311">
                  <c:v>6</c:v>
                </c:pt>
                <c:pt idx="1312">
                  <c:v>6</c:v>
                </c:pt>
                <c:pt idx="1313">
                  <c:v>6</c:v>
                </c:pt>
                <c:pt idx="1314">
                  <c:v>6</c:v>
                </c:pt>
                <c:pt idx="1315">
                  <c:v>6</c:v>
                </c:pt>
                <c:pt idx="1316">
                  <c:v>6</c:v>
                </c:pt>
                <c:pt idx="1317">
                  <c:v>6</c:v>
                </c:pt>
                <c:pt idx="1318">
                  <c:v>6</c:v>
                </c:pt>
                <c:pt idx="1319">
                  <c:v>6</c:v>
                </c:pt>
                <c:pt idx="1320">
                  <c:v>6</c:v>
                </c:pt>
                <c:pt idx="1321">
                  <c:v>6</c:v>
                </c:pt>
                <c:pt idx="1322">
                  <c:v>6</c:v>
                </c:pt>
                <c:pt idx="1323">
                  <c:v>6</c:v>
                </c:pt>
                <c:pt idx="1324">
                  <c:v>6</c:v>
                </c:pt>
                <c:pt idx="1325">
                  <c:v>6</c:v>
                </c:pt>
                <c:pt idx="1326">
                  <c:v>6</c:v>
                </c:pt>
                <c:pt idx="1327">
                  <c:v>6</c:v>
                </c:pt>
                <c:pt idx="1328">
                  <c:v>6</c:v>
                </c:pt>
                <c:pt idx="1329">
                  <c:v>6</c:v>
                </c:pt>
                <c:pt idx="1330">
                  <c:v>6</c:v>
                </c:pt>
                <c:pt idx="1331">
                  <c:v>6</c:v>
                </c:pt>
                <c:pt idx="1332">
                  <c:v>6</c:v>
                </c:pt>
                <c:pt idx="1333">
                  <c:v>6</c:v>
                </c:pt>
                <c:pt idx="1334">
                  <c:v>6</c:v>
                </c:pt>
                <c:pt idx="1335">
                  <c:v>6</c:v>
                </c:pt>
                <c:pt idx="1336">
                  <c:v>6</c:v>
                </c:pt>
                <c:pt idx="1337">
                  <c:v>6</c:v>
                </c:pt>
                <c:pt idx="1338">
                  <c:v>6</c:v>
                </c:pt>
                <c:pt idx="1339">
                  <c:v>6</c:v>
                </c:pt>
                <c:pt idx="1340">
                  <c:v>6</c:v>
                </c:pt>
                <c:pt idx="1341">
                  <c:v>6</c:v>
                </c:pt>
                <c:pt idx="1342">
                  <c:v>6</c:v>
                </c:pt>
                <c:pt idx="1343">
                  <c:v>6</c:v>
                </c:pt>
                <c:pt idx="1344">
                  <c:v>6</c:v>
                </c:pt>
                <c:pt idx="1345">
                  <c:v>6</c:v>
                </c:pt>
                <c:pt idx="1346">
                  <c:v>6</c:v>
                </c:pt>
                <c:pt idx="1347">
                  <c:v>6</c:v>
                </c:pt>
                <c:pt idx="1348">
                  <c:v>6</c:v>
                </c:pt>
                <c:pt idx="1349">
                  <c:v>6</c:v>
                </c:pt>
                <c:pt idx="1350">
                  <c:v>6</c:v>
                </c:pt>
                <c:pt idx="1351">
                  <c:v>6</c:v>
                </c:pt>
                <c:pt idx="1352">
                  <c:v>6</c:v>
                </c:pt>
                <c:pt idx="1353">
                  <c:v>6</c:v>
                </c:pt>
                <c:pt idx="1354">
                  <c:v>6</c:v>
                </c:pt>
                <c:pt idx="1355">
                  <c:v>6</c:v>
                </c:pt>
                <c:pt idx="1356">
                  <c:v>6</c:v>
                </c:pt>
                <c:pt idx="1357">
                  <c:v>6</c:v>
                </c:pt>
                <c:pt idx="1358">
                  <c:v>6</c:v>
                </c:pt>
                <c:pt idx="1359">
                  <c:v>6</c:v>
                </c:pt>
                <c:pt idx="1360">
                  <c:v>6</c:v>
                </c:pt>
                <c:pt idx="1361">
                  <c:v>6</c:v>
                </c:pt>
                <c:pt idx="1362">
                  <c:v>6</c:v>
                </c:pt>
                <c:pt idx="1363">
                  <c:v>6</c:v>
                </c:pt>
                <c:pt idx="1364">
                  <c:v>6</c:v>
                </c:pt>
                <c:pt idx="1365">
                  <c:v>6</c:v>
                </c:pt>
                <c:pt idx="1366">
                  <c:v>6</c:v>
                </c:pt>
                <c:pt idx="1367">
                  <c:v>6</c:v>
                </c:pt>
                <c:pt idx="1368">
                  <c:v>6</c:v>
                </c:pt>
                <c:pt idx="1369">
                  <c:v>6</c:v>
                </c:pt>
                <c:pt idx="1370">
                  <c:v>6</c:v>
                </c:pt>
                <c:pt idx="1371">
                  <c:v>6</c:v>
                </c:pt>
                <c:pt idx="1372">
                  <c:v>6</c:v>
                </c:pt>
                <c:pt idx="1373">
                  <c:v>6</c:v>
                </c:pt>
                <c:pt idx="1374">
                  <c:v>6</c:v>
                </c:pt>
                <c:pt idx="1375">
                  <c:v>6</c:v>
                </c:pt>
                <c:pt idx="1376">
                  <c:v>6</c:v>
                </c:pt>
                <c:pt idx="1377">
                  <c:v>6</c:v>
                </c:pt>
                <c:pt idx="1378">
                  <c:v>6</c:v>
                </c:pt>
                <c:pt idx="1379">
                  <c:v>6</c:v>
                </c:pt>
                <c:pt idx="1380">
                  <c:v>6</c:v>
                </c:pt>
                <c:pt idx="1381">
                  <c:v>6</c:v>
                </c:pt>
                <c:pt idx="1382">
                  <c:v>6</c:v>
                </c:pt>
                <c:pt idx="1383">
                  <c:v>6</c:v>
                </c:pt>
                <c:pt idx="1384">
                  <c:v>6</c:v>
                </c:pt>
                <c:pt idx="1385">
                  <c:v>6</c:v>
                </c:pt>
                <c:pt idx="1386">
                  <c:v>6</c:v>
                </c:pt>
                <c:pt idx="1387">
                  <c:v>6</c:v>
                </c:pt>
                <c:pt idx="1388">
                  <c:v>6</c:v>
                </c:pt>
                <c:pt idx="1389">
                  <c:v>6</c:v>
                </c:pt>
                <c:pt idx="1390">
                  <c:v>6</c:v>
                </c:pt>
                <c:pt idx="1391">
                  <c:v>6</c:v>
                </c:pt>
                <c:pt idx="1392">
                  <c:v>6</c:v>
                </c:pt>
                <c:pt idx="1393">
                  <c:v>6</c:v>
                </c:pt>
                <c:pt idx="1394">
                  <c:v>6</c:v>
                </c:pt>
                <c:pt idx="1395">
                  <c:v>6</c:v>
                </c:pt>
                <c:pt idx="1396">
                  <c:v>6</c:v>
                </c:pt>
                <c:pt idx="1397">
                  <c:v>6</c:v>
                </c:pt>
                <c:pt idx="1398">
                  <c:v>6</c:v>
                </c:pt>
                <c:pt idx="1399">
                  <c:v>6</c:v>
                </c:pt>
                <c:pt idx="1400">
                  <c:v>6</c:v>
                </c:pt>
                <c:pt idx="1401">
                  <c:v>6</c:v>
                </c:pt>
                <c:pt idx="1402">
                  <c:v>6</c:v>
                </c:pt>
                <c:pt idx="1403">
                  <c:v>6</c:v>
                </c:pt>
                <c:pt idx="1404">
                  <c:v>6</c:v>
                </c:pt>
                <c:pt idx="1405">
                  <c:v>6</c:v>
                </c:pt>
                <c:pt idx="1406">
                  <c:v>6</c:v>
                </c:pt>
                <c:pt idx="1407">
                  <c:v>6</c:v>
                </c:pt>
                <c:pt idx="1408">
                  <c:v>6</c:v>
                </c:pt>
                <c:pt idx="1409">
                  <c:v>6</c:v>
                </c:pt>
                <c:pt idx="1410">
                  <c:v>6</c:v>
                </c:pt>
                <c:pt idx="1411">
                  <c:v>6</c:v>
                </c:pt>
                <c:pt idx="1412">
                  <c:v>6</c:v>
                </c:pt>
                <c:pt idx="1413">
                  <c:v>6</c:v>
                </c:pt>
                <c:pt idx="1414">
                  <c:v>6</c:v>
                </c:pt>
                <c:pt idx="1415">
                  <c:v>6</c:v>
                </c:pt>
                <c:pt idx="1416">
                  <c:v>6</c:v>
                </c:pt>
                <c:pt idx="1417">
                  <c:v>6</c:v>
                </c:pt>
                <c:pt idx="1418">
                  <c:v>6</c:v>
                </c:pt>
                <c:pt idx="1419">
                  <c:v>6</c:v>
                </c:pt>
                <c:pt idx="1420">
                  <c:v>6</c:v>
                </c:pt>
                <c:pt idx="1421">
                  <c:v>6</c:v>
                </c:pt>
                <c:pt idx="1422">
                  <c:v>6</c:v>
                </c:pt>
                <c:pt idx="1423">
                  <c:v>6</c:v>
                </c:pt>
                <c:pt idx="1424">
                  <c:v>6</c:v>
                </c:pt>
                <c:pt idx="1425">
                  <c:v>6</c:v>
                </c:pt>
                <c:pt idx="1426">
                  <c:v>6</c:v>
                </c:pt>
                <c:pt idx="1427">
                  <c:v>6</c:v>
                </c:pt>
                <c:pt idx="1428">
                  <c:v>6</c:v>
                </c:pt>
                <c:pt idx="1429">
                  <c:v>6</c:v>
                </c:pt>
                <c:pt idx="1430">
                  <c:v>6</c:v>
                </c:pt>
                <c:pt idx="1431">
                  <c:v>6</c:v>
                </c:pt>
                <c:pt idx="1432">
                  <c:v>6</c:v>
                </c:pt>
                <c:pt idx="1433">
                  <c:v>6</c:v>
                </c:pt>
                <c:pt idx="1434">
                  <c:v>6</c:v>
                </c:pt>
                <c:pt idx="1435">
                  <c:v>6</c:v>
                </c:pt>
                <c:pt idx="1436">
                  <c:v>6</c:v>
                </c:pt>
                <c:pt idx="1437">
                  <c:v>6</c:v>
                </c:pt>
                <c:pt idx="1438">
                  <c:v>6</c:v>
                </c:pt>
                <c:pt idx="1439">
                  <c:v>6</c:v>
                </c:pt>
                <c:pt idx="1440">
                  <c:v>6</c:v>
                </c:pt>
                <c:pt idx="1441">
                  <c:v>6</c:v>
                </c:pt>
                <c:pt idx="1442">
                  <c:v>6</c:v>
                </c:pt>
                <c:pt idx="1443">
                  <c:v>6</c:v>
                </c:pt>
                <c:pt idx="1444">
                  <c:v>6</c:v>
                </c:pt>
                <c:pt idx="1445">
                  <c:v>6</c:v>
                </c:pt>
                <c:pt idx="1446">
                  <c:v>6</c:v>
                </c:pt>
                <c:pt idx="1447">
                  <c:v>6</c:v>
                </c:pt>
                <c:pt idx="1448">
                  <c:v>6</c:v>
                </c:pt>
                <c:pt idx="1449">
                  <c:v>6</c:v>
                </c:pt>
                <c:pt idx="1450">
                  <c:v>6</c:v>
                </c:pt>
                <c:pt idx="1451">
                  <c:v>6</c:v>
                </c:pt>
                <c:pt idx="1452">
                  <c:v>6</c:v>
                </c:pt>
                <c:pt idx="1453">
                  <c:v>6</c:v>
                </c:pt>
                <c:pt idx="1454">
                  <c:v>6</c:v>
                </c:pt>
                <c:pt idx="1455">
                  <c:v>6</c:v>
                </c:pt>
                <c:pt idx="1456">
                  <c:v>6</c:v>
                </c:pt>
                <c:pt idx="1457">
                  <c:v>6</c:v>
                </c:pt>
                <c:pt idx="1458">
                  <c:v>6</c:v>
                </c:pt>
                <c:pt idx="1459">
                  <c:v>6</c:v>
                </c:pt>
                <c:pt idx="1460">
                  <c:v>6</c:v>
                </c:pt>
                <c:pt idx="1461">
                  <c:v>6</c:v>
                </c:pt>
                <c:pt idx="1462">
                  <c:v>6</c:v>
                </c:pt>
                <c:pt idx="1463">
                  <c:v>6</c:v>
                </c:pt>
                <c:pt idx="1464">
                  <c:v>6</c:v>
                </c:pt>
                <c:pt idx="1465">
                  <c:v>6</c:v>
                </c:pt>
                <c:pt idx="1466">
                  <c:v>6</c:v>
                </c:pt>
                <c:pt idx="1467">
                  <c:v>6</c:v>
                </c:pt>
                <c:pt idx="1468">
                  <c:v>6</c:v>
                </c:pt>
                <c:pt idx="1469">
                  <c:v>6</c:v>
                </c:pt>
                <c:pt idx="1470">
                  <c:v>6</c:v>
                </c:pt>
                <c:pt idx="1471">
                  <c:v>6</c:v>
                </c:pt>
                <c:pt idx="1472">
                  <c:v>6</c:v>
                </c:pt>
                <c:pt idx="1473">
                  <c:v>7</c:v>
                </c:pt>
                <c:pt idx="1474">
                  <c:v>7</c:v>
                </c:pt>
                <c:pt idx="1475">
                  <c:v>7</c:v>
                </c:pt>
                <c:pt idx="1476">
                  <c:v>7</c:v>
                </c:pt>
                <c:pt idx="1477">
                  <c:v>7</c:v>
                </c:pt>
                <c:pt idx="1478">
                  <c:v>7</c:v>
                </c:pt>
                <c:pt idx="1479">
                  <c:v>7</c:v>
                </c:pt>
                <c:pt idx="1480">
                  <c:v>7</c:v>
                </c:pt>
                <c:pt idx="1481">
                  <c:v>7</c:v>
                </c:pt>
                <c:pt idx="1482">
                  <c:v>7</c:v>
                </c:pt>
                <c:pt idx="1483">
                  <c:v>7</c:v>
                </c:pt>
                <c:pt idx="1484">
                  <c:v>7</c:v>
                </c:pt>
                <c:pt idx="1485">
                  <c:v>7</c:v>
                </c:pt>
                <c:pt idx="1486">
                  <c:v>7</c:v>
                </c:pt>
                <c:pt idx="1487">
                  <c:v>7</c:v>
                </c:pt>
                <c:pt idx="1488">
                  <c:v>7</c:v>
                </c:pt>
                <c:pt idx="1489">
                  <c:v>7</c:v>
                </c:pt>
                <c:pt idx="1490">
                  <c:v>7</c:v>
                </c:pt>
                <c:pt idx="1491">
                  <c:v>7</c:v>
                </c:pt>
                <c:pt idx="1492">
                  <c:v>7</c:v>
                </c:pt>
                <c:pt idx="1493">
                  <c:v>7</c:v>
                </c:pt>
                <c:pt idx="1494">
                  <c:v>7</c:v>
                </c:pt>
                <c:pt idx="1495">
                  <c:v>7</c:v>
                </c:pt>
                <c:pt idx="1496">
                  <c:v>7</c:v>
                </c:pt>
                <c:pt idx="1497">
                  <c:v>7</c:v>
                </c:pt>
                <c:pt idx="1498">
                  <c:v>7</c:v>
                </c:pt>
                <c:pt idx="1499">
                  <c:v>7</c:v>
                </c:pt>
                <c:pt idx="1500">
                  <c:v>7</c:v>
                </c:pt>
                <c:pt idx="1501">
                  <c:v>7</c:v>
                </c:pt>
                <c:pt idx="1502">
                  <c:v>7</c:v>
                </c:pt>
                <c:pt idx="1503">
                  <c:v>7</c:v>
                </c:pt>
                <c:pt idx="1504">
                  <c:v>7</c:v>
                </c:pt>
                <c:pt idx="1505">
                  <c:v>7</c:v>
                </c:pt>
                <c:pt idx="1506">
                  <c:v>7</c:v>
                </c:pt>
                <c:pt idx="1507">
                  <c:v>7</c:v>
                </c:pt>
                <c:pt idx="1508">
                  <c:v>7</c:v>
                </c:pt>
                <c:pt idx="1509">
                  <c:v>7</c:v>
                </c:pt>
                <c:pt idx="1510">
                  <c:v>7</c:v>
                </c:pt>
                <c:pt idx="1511">
                  <c:v>7</c:v>
                </c:pt>
                <c:pt idx="1512">
                  <c:v>7</c:v>
                </c:pt>
                <c:pt idx="1513">
                  <c:v>7</c:v>
                </c:pt>
                <c:pt idx="1514">
                  <c:v>7</c:v>
                </c:pt>
                <c:pt idx="1515">
                  <c:v>7</c:v>
                </c:pt>
                <c:pt idx="1516">
                  <c:v>7</c:v>
                </c:pt>
                <c:pt idx="1517">
                  <c:v>7</c:v>
                </c:pt>
                <c:pt idx="1518">
                  <c:v>7</c:v>
                </c:pt>
                <c:pt idx="1519">
                  <c:v>7</c:v>
                </c:pt>
                <c:pt idx="1520">
                  <c:v>7</c:v>
                </c:pt>
                <c:pt idx="1521">
                  <c:v>7</c:v>
                </c:pt>
                <c:pt idx="1522">
                  <c:v>7</c:v>
                </c:pt>
                <c:pt idx="1523">
                  <c:v>7</c:v>
                </c:pt>
                <c:pt idx="1524">
                  <c:v>7</c:v>
                </c:pt>
                <c:pt idx="1525">
                  <c:v>7</c:v>
                </c:pt>
                <c:pt idx="1526">
                  <c:v>7</c:v>
                </c:pt>
                <c:pt idx="1527">
                  <c:v>7</c:v>
                </c:pt>
                <c:pt idx="1528">
                  <c:v>7</c:v>
                </c:pt>
                <c:pt idx="1529">
                  <c:v>7</c:v>
                </c:pt>
                <c:pt idx="1530">
                  <c:v>7</c:v>
                </c:pt>
                <c:pt idx="1531">
                  <c:v>7</c:v>
                </c:pt>
                <c:pt idx="1532">
                  <c:v>7</c:v>
                </c:pt>
                <c:pt idx="1533">
                  <c:v>7</c:v>
                </c:pt>
                <c:pt idx="1534">
                  <c:v>7</c:v>
                </c:pt>
                <c:pt idx="1535">
                  <c:v>7</c:v>
                </c:pt>
                <c:pt idx="1536">
                  <c:v>7</c:v>
                </c:pt>
                <c:pt idx="1537">
                  <c:v>7</c:v>
                </c:pt>
                <c:pt idx="1538">
                  <c:v>7</c:v>
                </c:pt>
                <c:pt idx="1539">
                  <c:v>7</c:v>
                </c:pt>
                <c:pt idx="1540">
                  <c:v>7</c:v>
                </c:pt>
                <c:pt idx="1541">
                  <c:v>7</c:v>
                </c:pt>
                <c:pt idx="1542">
                  <c:v>7</c:v>
                </c:pt>
                <c:pt idx="1543">
                  <c:v>7</c:v>
                </c:pt>
                <c:pt idx="1544">
                  <c:v>7</c:v>
                </c:pt>
                <c:pt idx="1545">
                  <c:v>7</c:v>
                </c:pt>
                <c:pt idx="1546">
                  <c:v>7</c:v>
                </c:pt>
                <c:pt idx="1547">
                  <c:v>7</c:v>
                </c:pt>
                <c:pt idx="1548">
                  <c:v>7</c:v>
                </c:pt>
                <c:pt idx="1549">
                  <c:v>7</c:v>
                </c:pt>
                <c:pt idx="1550">
                  <c:v>7</c:v>
                </c:pt>
                <c:pt idx="1551">
                  <c:v>7</c:v>
                </c:pt>
                <c:pt idx="1552">
                  <c:v>7</c:v>
                </c:pt>
                <c:pt idx="1553">
                  <c:v>7</c:v>
                </c:pt>
                <c:pt idx="1554">
                  <c:v>7</c:v>
                </c:pt>
                <c:pt idx="1555">
                  <c:v>7</c:v>
                </c:pt>
                <c:pt idx="1556">
                  <c:v>7</c:v>
                </c:pt>
                <c:pt idx="1557">
                  <c:v>7</c:v>
                </c:pt>
                <c:pt idx="1558">
                  <c:v>7</c:v>
                </c:pt>
                <c:pt idx="1559">
                  <c:v>7</c:v>
                </c:pt>
                <c:pt idx="1560">
                  <c:v>7</c:v>
                </c:pt>
                <c:pt idx="1561">
                  <c:v>7</c:v>
                </c:pt>
                <c:pt idx="1562">
                  <c:v>7</c:v>
                </c:pt>
                <c:pt idx="1563">
                  <c:v>7</c:v>
                </c:pt>
                <c:pt idx="1564">
                  <c:v>7</c:v>
                </c:pt>
                <c:pt idx="1565">
                  <c:v>7</c:v>
                </c:pt>
                <c:pt idx="1566">
                  <c:v>7</c:v>
                </c:pt>
                <c:pt idx="1567">
                  <c:v>7</c:v>
                </c:pt>
                <c:pt idx="1568">
                  <c:v>7</c:v>
                </c:pt>
                <c:pt idx="1569">
                  <c:v>7</c:v>
                </c:pt>
                <c:pt idx="1570">
                  <c:v>7</c:v>
                </c:pt>
                <c:pt idx="1571">
                  <c:v>7</c:v>
                </c:pt>
                <c:pt idx="1572">
                  <c:v>7</c:v>
                </c:pt>
                <c:pt idx="1573">
                  <c:v>7</c:v>
                </c:pt>
                <c:pt idx="1574">
                  <c:v>7</c:v>
                </c:pt>
                <c:pt idx="1575">
                  <c:v>7</c:v>
                </c:pt>
                <c:pt idx="1576">
                  <c:v>7</c:v>
                </c:pt>
                <c:pt idx="1577">
                  <c:v>7</c:v>
                </c:pt>
                <c:pt idx="1578">
                  <c:v>7</c:v>
                </c:pt>
                <c:pt idx="1579">
                  <c:v>7</c:v>
                </c:pt>
                <c:pt idx="1580">
                  <c:v>7</c:v>
                </c:pt>
                <c:pt idx="1581">
                  <c:v>7</c:v>
                </c:pt>
                <c:pt idx="1582">
                  <c:v>7</c:v>
                </c:pt>
                <c:pt idx="1583">
                  <c:v>7</c:v>
                </c:pt>
                <c:pt idx="1584">
                  <c:v>7</c:v>
                </c:pt>
                <c:pt idx="1585">
                  <c:v>7</c:v>
                </c:pt>
                <c:pt idx="1586">
                  <c:v>7</c:v>
                </c:pt>
                <c:pt idx="1587">
                  <c:v>7</c:v>
                </c:pt>
                <c:pt idx="1588">
                  <c:v>7</c:v>
                </c:pt>
                <c:pt idx="1589">
                  <c:v>7</c:v>
                </c:pt>
                <c:pt idx="1590">
                  <c:v>7</c:v>
                </c:pt>
                <c:pt idx="1591">
                  <c:v>7</c:v>
                </c:pt>
                <c:pt idx="1592">
                  <c:v>7</c:v>
                </c:pt>
                <c:pt idx="1593">
                  <c:v>7</c:v>
                </c:pt>
                <c:pt idx="1594">
                  <c:v>7</c:v>
                </c:pt>
                <c:pt idx="1595">
                  <c:v>7</c:v>
                </c:pt>
                <c:pt idx="1596">
                  <c:v>7</c:v>
                </c:pt>
                <c:pt idx="1597">
                  <c:v>7</c:v>
                </c:pt>
                <c:pt idx="1598">
                  <c:v>7</c:v>
                </c:pt>
                <c:pt idx="1599">
                  <c:v>7</c:v>
                </c:pt>
                <c:pt idx="1600">
                  <c:v>7</c:v>
                </c:pt>
                <c:pt idx="1601">
                  <c:v>7</c:v>
                </c:pt>
                <c:pt idx="1602">
                  <c:v>7</c:v>
                </c:pt>
                <c:pt idx="1603">
                  <c:v>7</c:v>
                </c:pt>
                <c:pt idx="1604">
                  <c:v>7</c:v>
                </c:pt>
                <c:pt idx="1605">
                  <c:v>7</c:v>
                </c:pt>
                <c:pt idx="1606">
                  <c:v>7</c:v>
                </c:pt>
                <c:pt idx="1607">
                  <c:v>7</c:v>
                </c:pt>
                <c:pt idx="1608">
                  <c:v>8</c:v>
                </c:pt>
                <c:pt idx="1609">
                  <c:v>8</c:v>
                </c:pt>
                <c:pt idx="1610">
                  <c:v>8</c:v>
                </c:pt>
                <c:pt idx="1611">
                  <c:v>8</c:v>
                </c:pt>
                <c:pt idx="1612">
                  <c:v>8</c:v>
                </c:pt>
                <c:pt idx="1613">
                  <c:v>8</c:v>
                </c:pt>
                <c:pt idx="1614">
                  <c:v>8</c:v>
                </c:pt>
                <c:pt idx="1615">
                  <c:v>8</c:v>
                </c:pt>
                <c:pt idx="1616">
                  <c:v>8</c:v>
                </c:pt>
                <c:pt idx="1617">
                  <c:v>8</c:v>
                </c:pt>
                <c:pt idx="1618">
                  <c:v>8</c:v>
                </c:pt>
                <c:pt idx="1619">
                  <c:v>8</c:v>
                </c:pt>
                <c:pt idx="1620">
                  <c:v>8</c:v>
                </c:pt>
                <c:pt idx="1621">
                  <c:v>8</c:v>
                </c:pt>
                <c:pt idx="1622">
                  <c:v>8</c:v>
                </c:pt>
                <c:pt idx="1623">
                  <c:v>8</c:v>
                </c:pt>
                <c:pt idx="1624">
                  <c:v>8</c:v>
                </c:pt>
                <c:pt idx="1625">
                  <c:v>8</c:v>
                </c:pt>
                <c:pt idx="1626">
                  <c:v>8</c:v>
                </c:pt>
                <c:pt idx="1627">
                  <c:v>8</c:v>
                </c:pt>
                <c:pt idx="1628">
                  <c:v>8</c:v>
                </c:pt>
                <c:pt idx="1629">
                  <c:v>8</c:v>
                </c:pt>
                <c:pt idx="1630">
                  <c:v>8</c:v>
                </c:pt>
                <c:pt idx="1631">
                  <c:v>8</c:v>
                </c:pt>
                <c:pt idx="1632">
                  <c:v>8</c:v>
                </c:pt>
                <c:pt idx="1633">
                  <c:v>8</c:v>
                </c:pt>
                <c:pt idx="1634">
                  <c:v>8</c:v>
                </c:pt>
                <c:pt idx="1635">
                  <c:v>8</c:v>
                </c:pt>
                <c:pt idx="1636">
                  <c:v>8</c:v>
                </c:pt>
                <c:pt idx="1637">
                  <c:v>8</c:v>
                </c:pt>
                <c:pt idx="1638">
                  <c:v>8</c:v>
                </c:pt>
                <c:pt idx="1639">
                  <c:v>8</c:v>
                </c:pt>
                <c:pt idx="1640">
                  <c:v>8</c:v>
                </c:pt>
                <c:pt idx="1641">
                  <c:v>8</c:v>
                </c:pt>
                <c:pt idx="1642">
                  <c:v>8</c:v>
                </c:pt>
                <c:pt idx="1643">
                  <c:v>8</c:v>
                </c:pt>
                <c:pt idx="1644">
                  <c:v>8</c:v>
                </c:pt>
                <c:pt idx="1645">
                  <c:v>8</c:v>
                </c:pt>
                <c:pt idx="1646">
                  <c:v>8</c:v>
                </c:pt>
                <c:pt idx="1647">
                  <c:v>8</c:v>
                </c:pt>
                <c:pt idx="1648">
                  <c:v>8</c:v>
                </c:pt>
                <c:pt idx="1649">
                  <c:v>8</c:v>
                </c:pt>
                <c:pt idx="1650">
                  <c:v>8</c:v>
                </c:pt>
                <c:pt idx="1651">
                  <c:v>8</c:v>
                </c:pt>
                <c:pt idx="1652">
                  <c:v>8</c:v>
                </c:pt>
                <c:pt idx="1653">
                  <c:v>8</c:v>
                </c:pt>
                <c:pt idx="1654">
                  <c:v>8</c:v>
                </c:pt>
                <c:pt idx="1655">
                  <c:v>8</c:v>
                </c:pt>
                <c:pt idx="1656">
                  <c:v>8</c:v>
                </c:pt>
                <c:pt idx="1657">
                  <c:v>8</c:v>
                </c:pt>
                <c:pt idx="1658">
                  <c:v>8</c:v>
                </c:pt>
                <c:pt idx="1659">
                  <c:v>8</c:v>
                </c:pt>
                <c:pt idx="1660">
                  <c:v>8</c:v>
                </c:pt>
                <c:pt idx="1661">
                  <c:v>8</c:v>
                </c:pt>
                <c:pt idx="1662">
                  <c:v>8</c:v>
                </c:pt>
                <c:pt idx="1663">
                  <c:v>8</c:v>
                </c:pt>
                <c:pt idx="1664">
                  <c:v>8</c:v>
                </c:pt>
                <c:pt idx="1665">
                  <c:v>8</c:v>
                </c:pt>
                <c:pt idx="1666">
                  <c:v>8</c:v>
                </c:pt>
                <c:pt idx="1667">
                  <c:v>8</c:v>
                </c:pt>
                <c:pt idx="1668">
                  <c:v>8</c:v>
                </c:pt>
                <c:pt idx="1669">
                  <c:v>8</c:v>
                </c:pt>
                <c:pt idx="1670">
                  <c:v>8</c:v>
                </c:pt>
                <c:pt idx="1671">
                  <c:v>8</c:v>
                </c:pt>
                <c:pt idx="1672">
                  <c:v>8</c:v>
                </c:pt>
                <c:pt idx="1673">
                  <c:v>8</c:v>
                </c:pt>
                <c:pt idx="1674">
                  <c:v>8</c:v>
                </c:pt>
                <c:pt idx="1675">
                  <c:v>8</c:v>
                </c:pt>
                <c:pt idx="1676">
                  <c:v>8</c:v>
                </c:pt>
                <c:pt idx="1677">
                  <c:v>8</c:v>
                </c:pt>
                <c:pt idx="1678">
                  <c:v>8</c:v>
                </c:pt>
                <c:pt idx="1679">
                  <c:v>8</c:v>
                </c:pt>
                <c:pt idx="1680">
                  <c:v>8</c:v>
                </c:pt>
                <c:pt idx="1681">
                  <c:v>8</c:v>
                </c:pt>
                <c:pt idx="1682">
                  <c:v>8</c:v>
                </c:pt>
                <c:pt idx="1683">
                  <c:v>8</c:v>
                </c:pt>
                <c:pt idx="1684">
                  <c:v>8</c:v>
                </c:pt>
                <c:pt idx="1685">
                  <c:v>8</c:v>
                </c:pt>
                <c:pt idx="1686">
                  <c:v>8</c:v>
                </c:pt>
                <c:pt idx="1687">
                  <c:v>8</c:v>
                </c:pt>
                <c:pt idx="1688">
                  <c:v>8</c:v>
                </c:pt>
                <c:pt idx="1689">
                  <c:v>8</c:v>
                </c:pt>
                <c:pt idx="1690">
                  <c:v>8</c:v>
                </c:pt>
                <c:pt idx="1691">
                  <c:v>8</c:v>
                </c:pt>
                <c:pt idx="1692">
                  <c:v>8</c:v>
                </c:pt>
                <c:pt idx="1693">
                  <c:v>8</c:v>
                </c:pt>
                <c:pt idx="1694">
                  <c:v>8</c:v>
                </c:pt>
                <c:pt idx="1695">
                  <c:v>8</c:v>
                </c:pt>
                <c:pt idx="1696">
                  <c:v>8</c:v>
                </c:pt>
                <c:pt idx="1697">
                  <c:v>8</c:v>
                </c:pt>
                <c:pt idx="1698">
                  <c:v>8</c:v>
                </c:pt>
                <c:pt idx="1699">
                  <c:v>8</c:v>
                </c:pt>
                <c:pt idx="1700">
                  <c:v>8</c:v>
                </c:pt>
                <c:pt idx="1701">
                  <c:v>8</c:v>
                </c:pt>
                <c:pt idx="1702">
                  <c:v>8</c:v>
                </c:pt>
                <c:pt idx="1703">
                  <c:v>8</c:v>
                </c:pt>
                <c:pt idx="1704">
                  <c:v>8</c:v>
                </c:pt>
                <c:pt idx="1705">
                  <c:v>8</c:v>
                </c:pt>
                <c:pt idx="1706">
                  <c:v>8</c:v>
                </c:pt>
                <c:pt idx="1707">
                  <c:v>8</c:v>
                </c:pt>
                <c:pt idx="1708">
                  <c:v>8</c:v>
                </c:pt>
                <c:pt idx="1709">
                  <c:v>8</c:v>
                </c:pt>
                <c:pt idx="1710">
                  <c:v>8</c:v>
                </c:pt>
                <c:pt idx="1711">
                  <c:v>8</c:v>
                </c:pt>
                <c:pt idx="1712">
                  <c:v>8</c:v>
                </c:pt>
                <c:pt idx="1713">
                  <c:v>8</c:v>
                </c:pt>
                <c:pt idx="1714">
                  <c:v>8</c:v>
                </c:pt>
                <c:pt idx="1715">
                  <c:v>8</c:v>
                </c:pt>
                <c:pt idx="1716">
                  <c:v>8</c:v>
                </c:pt>
                <c:pt idx="1717">
                  <c:v>8</c:v>
                </c:pt>
                <c:pt idx="1718">
                  <c:v>8</c:v>
                </c:pt>
                <c:pt idx="1719">
                  <c:v>8</c:v>
                </c:pt>
                <c:pt idx="1720">
                  <c:v>8</c:v>
                </c:pt>
                <c:pt idx="1721">
                  <c:v>8</c:v>
                </c:pt>
                <c:pt idx="1722">
                  <c:v>8</c:v>
                </c:pt>
                <c:pt idx="1723">
                  <c:v>8</c:v>
                </c:pt>
                <c:pt idx="1724">
                  <c:v>8</c:v>
                </c:pt>
                <c:pt idx="1725">
                  <c:v>8</c:v>
                </c:pt>
                <c:pt idx="1726">
                  <c:v>8</c:v>
                </c:pt>
                <c:pt idx="1727">
                  <c:v>8</c:v>
                </c:pt>
                <c:pt idx="1728">
                  <c:v>8</c:v>
                </c:pt>
                <c:pt idx="1729">
                  <c:v>8</c:v>
                </c:pt>
                <c:pt idx="1730">
                  <c:v>8</c:v>
                </c:pt>
                <c:pt idx="1731">
                  <c:v>8</c:v>
                </c:pt>
                <c:pt idx="1732">
                  <c:v>8</c:v>
                </c:pt>
                <c:pt idx="1733">
                  <c:v>8</c:v>
                </c:pt>
                <c:pt idx="1734">
                  <c:v>8</c:v>
                </c:pt>
                <c:pt idx="1735">
                  <c:v>8</c:v>
                </c:pt>
                <c:pt idx="1736">
                  <c:v>8</c:v>
                </c:pt>
                <c:pt idx="1737">
                  <c:v>8</c:v>
                </c:pt>
                <c:pt idx="1738">
                  <c:v>8</c:v>
                </c:pt>
                <c:pt idx="1739">
                  <c:v>8</c:v>
                </c:pt>
                <c:pt idx="1740">
                  <c:v>8</c:v>
                </c:pt>
                <c:pt idx="1741">
                  <c:v>8</c:v>
                </c:pt>
                <c:pt idx="1742">
                  <c:v>8</c:v>
                </c:pt>
                <c:pt idx="1743">
                  <c:v>8</c:v>
                </c:pt>
                <c:pt idx="1744">
                  <c:v>8</c:v>
                </c:pt>
                <c:pt idx="1745">
                  <c:v>8</c:v>
                </c:pt>
                <c:pt idx="1746">
                  <c:v>8</c:v>
                </c:pt>
                <c:pt idx="1747">
                  <c:v>8</c:v>
                </c:pt>
                <c:pt idx="1748">
                  <c:v>8</c:v>
                </c:pt>
                <c:pt idx="1749">
                  <c:v>8</c:v>
                </c:pt>
                <c:pt idx="1750">
                  <c:v>8</c:v>
                </c:pt>
                <c:pt idx="1751">
                  <c:v>8</c:v>
                </c:pt>
                <c:pt idx="1752">
                  <c:v>8</c:v>
                </c:pt>
                <c:pt idx="1753">
                  <c:v>8</c:v>
                </c:pt>
                <c:pt idx="1754">
                  <c:v>8</c:v>
                </c:pt>
                <c:pt idx="1755">
                  <c:v>8</c:v>
                </c:pt>
                <c:pt idx="1756">
                  <c:v>8</c:v>
                </c:pt>
                <c:pt idx="1757">
                  <c:v>8</c:v>
                </c:pt>
                <c:pt idx="1758">
                  <c:v>8</c:v>
                </c:pt>
                <c:pt idx="1759">
                  <c:v>8</c:v>
                </c:pt>
                <c:pt idx="1760">
                  <c:v>8</c:v>
                </c:pt>
                <c:pt idx="1761">
                  <c:v>8</c:v>
                </c:pt>
                <c:pt idx="1762">
                  <c:v>8</c:v>
                </c:pt>
                <c:pt idx="1763">
                  <c:v>8</c:v>
                </c:pt>
                <c:pt idx="1764">
                  <c:v>8</c:v>
                </c:pt>
                <c:pt idx="1765">
                  <c:v>8</c:v>
                </c:pt>
                <c:pt idx="1766">
                  <c:v>8</c:v>
                </c:pt>
                <c:pt idx="1767">
                  <c:v>8</c:v>
                </c:pt>
                <c:pt idx="1768">
                  <c:v>8</c:v>
                </c:pt>
                <c:pt idx="1769">
                  <c:v>8</c:v>
                </c:pt>
                <c:pt idx="1770">
                  <c:v>8</c:v>
                </c:pt>
                <c:pt idx="1771">
                  <c:v>8</c:v>
                </c:pt>
                <c:pt idx="1772">
                  <c:v>8</c:v>
                </c:pt>
                <c:pt idx="1773">
                  <c:v>8</c:v>
                </c:pt>
                <c:pt idx="1774">
                  <c:v>8</c:v>
                </c:pt>
                <c:pt idx="1775">
                  <c:v>8</c:v>
                </c:pt>
                <c:pt idx="1776">
                  <c:v>8</c:v>
                </c:pt>
                <c:pt idx="1777">
                  <c:v>8</c:v>
                </c:pt>
                <c:pt idx="1778">
                  <c:v>8</c:v>
                </c:pt>
                <c:pt idx="1779">
                  <c:v>8</c:v>
                </c:pt>
                <c:pt idx="1780">
                  <c:v>8</c:v>
                </c:pt>
                <c:pt idx="1781">
                  <c:v>8</c:v>
                </c:pt>
                <c:pt idx="1782">
                  <c:v>8</c:v>
                </c:pt>
                <c:pt idx="1783">
                  <c:v>8</c:v>
                </c:pt>
                <c:pt idx="1784">
                  <c:v>8</c:v>
                </c:pt>
                <c:pt idx="1785">
                  <c:v>8</c:v>
                </c:pt>
                <c:pt idx="1786">
                  <c:v>8</c:v>
                </c:pt>
                <c:pt idx="1787">
                  <c:v>8</c:v>
                </c:pt>
                <c:pt idx="1788">
                  <c:v>8</c:v>
                </c:pt>
                <c:pt idx="1789">
                  <c:v>8</c:v>
                </c:pt>
                <c:pt idx="1790">
                  <c:v>9</c:v>
                </c:pt>
                <c:pt idx="1791">
                  <c:v>9</c:v>
                </c:pt>
                <c:pt idx="1792">
                  <c:v>9</c:v>
                </c:pt>
                <c:pt idx="1793">
                  <c:v>9</c:v>
                </c:pt>
                <c:pt idx="1794">
                  <c:v>9</c:v>
                </c:pt>
                <c:pt idx="1795">
                  <c:v>9</c:v>
                </c:pt>
                <c:pt idx="1796">
                  <c:v>9</c:v>
                </c:pt>
                <c:pt idx="1797">
                  <c:v>9</c:v>
                </c:pt>
                <c:pt idx="1798">
                  <c:v>9</c:v>
                </c:pt>
                <c:pt idx="1799">
                  <c:v>9</c:v>
                </c:pt>
                <c:pt idx="1800">
                  <c:v>9</c:v>
                </c:pt>
                <c:pt idx="1801">
                  <c:v>9</c:v>
                </c:pt>
                <c:pt idx="1802">
                  <c:v>9</c:v>
                </c:pt>
                <c:pt idx="1803">
                  <c:v>9</c:v>
                </c:pt>
                <c:pt idx="1804">
                  <c:v>9</c:v>
                </c:pt>
                <c:pt idx="1805">
                  <c:v>9</c:v>
                </c:pt>
                <c:pt idx="1806">
                  <c:v>9</c:v>
                </c:pt>
                <c:pt idx="1807">
                  <c:v>9</c:v>
                </c:pt>
                <c:pt idx="1808">
                  <c:v>9</c:v>
                </c:pt>
                <c:pt idx="1809">
                  <c:v>9</c:v>
                </c:pt>
                <c:pt idx="1810">
                  <c:v>9</c:v>
                </c:pt>
                <c:pt idx="1811">
                  <c:v>9</c:v>
                </c:pt>
                <c:pt idx="1812">
                  <c:v>9</c:v>
                </c:pt>
                <c:pt idx="1813">
                  <c:v>9</c:v>
                </c:pt>
                <c:pt idx="1814">
                  <c:v>9</c:v>
                </c:pt>
                <c:pt idx="1815">
                  <c:v>9</c:v>
                </c:pt>
                <c:pt idx="1816">
                  <c:v>9</c:v>
                </c:pt>
                <c:pt idx="1817">
                  <c:v>9</c:v>
                </c:pt>
                <c:pt idx="1818">
                  <c:v>9</c:v>
                </c:pt>
                <c:pt idx="1819">
                  <c:v>9</c:v>
                </c:pt>
                <c:pt idx="1820">
                  <c:v>9</c:v>
                </c:pt>
                <c:pt idx="1821">
                  <c:v>9</c:v>
                </c:pt>
                <c:pt idx="1822">
                  <c:v>9</c:v>
                </c:pt>
                <c:pt idx="1823">
                  <c:v>9</c:v>
                </c:pt>
                <c:pt idx="1824">
                  <c:v>9</c:v>
                </c:pt>
                <c:pt idx="1825">
                  <c:v>9</c:v>
                </c:pt>
                <c:pt idx="1826">
                  <c:v>9</c:v>
                </c:pt>
                <c:pt idx="1827">
                  <c:v>9</c:v>
                </c:pt>
                <c:pt idx="1828">
                  <c:v>9</c:v>
                </c:pt>
                <c:pt idx="1829">
                  <c:v>9</c:v>
                </c:pt>
                <c:pt idx="1830">
                  <c:v>9</c:v>
                </c:pt>
                <c:pt idx="1831">
                  <c:v>9</c:v>
                </c:pt>
                <c:pt idx="1832">
                  <c:v>9</c:v>
                </c:pt>
                <c:pt idx="1833">
                  <c:v>9</c:v>
                </c:pt>
                <c:pt idx="1834">
                  <c:v>9</c:v>
                </c:pt>
                <c:pt idx="1835">
                  <c:v>9</c:v>
                </c:pt>
                <c:pt idx="1836">
                  <c:v>9</c:v>
                </c:pt>
                <c:pt idx="1837">
                  <c:v>9</c:v>
                </c:pt>
                <c:pt idx="1838">
                  <c:v>9</c:v>
                </c:pt>
                <c:pt idx="1839">
                  <c:v>9</c:v>
                </c:pt>
                <c:pt idx="1840">
                  <c:v>9</c:v>
                </c:pt>
                <c:pt idx="1841">
                  <c:v>9</c:v>
                </c:pt>
                <c:pt idx="1842">
                  <c:v>9</c:v>
                </c:pt>
                <c:pt idx="1843">
                  <c:v>9</c:v>
                </c:pt>
                <c:pt idx="1844">
                  <c:v>9</c:v>
                </c:pt>
                <c:pt idx="1845">
                  <c:v>9</c:v>
                </c:pt>
                <c:pt idx="1846">
                  <c:v>9</c:v>
                </c:pt>
                <c:pt idx="1847">
                  <c:v>9</c:v>
                </c:pt>
                <c:pt idx="1848">
                  <c:v>9</c:v>
                </c:pt>
                <c:pt idx="1849">
                  <c:v>9</c:v>
                </c:pt>
                <c:pt idx="1850">
                  <c:v>9</c:v>
                </c:pt>
                <c:pt idx="1851">
                  <c:v>9</c:v>
                </c:pt>
                <c:pt idx="1852">
                  <c:v>9</c:v>
                </c:pt>
                <c:pt idx="1853">
                  <c:v>9</c:v>
                </c:pt>
                <c:pt idx="1854">
                  <c:v>9</c:v>
                </c:pt>
                <c:pt idx="1855">
                  <c:v>9</c:v>
                </c:pt>
                <c:pt idx="1856">
                  <c:v>9</c:v>
                </c:pt>
                <c:pt idx="1857">
                  <c:v>9</c:v>
                </c:pt>
                <c:pt idx="1858">
                  <c:v>9</c:v>
                </c:pt>
                <c:pt idx="1859">
                  <c:v>9</c:v>
                </c:pt>
                <c:pt idx="1860">
                  <c:v>9</c:v>
                </c:pt>
                <c:pt idx="1861">
                  <c:v>9</c:v>
                </c:pt>
                <c:pt idx="1862">
                  <c:v>9</c:v>
                </c:pt>
                <c:pt idx="1863">
                  <c:v>9</c:v>
                </c:pt>
                <c:pt idx="1864">
                  <c:v>9</c:v>
                </c:pt>
                <c:pt idx="1865">
                  <c:v>9</c:v>
                </c:pt>
                <c:pt idx="1866">
                  <c:v>9</c:v>
                </c:pt>
                <c:pt idx="1867">
                  <c:v>9</c:v>
                </c:pt>
                <c:pt idx="1868">
                  <c:v>9</c:v>
                </c:pt>
                <c:pt idx="1869">
                  <c:v>9</c:v>
                </c:pt>
                <c:pt idx="1870">
                  <c:v>9</c:v>
                </c:pt>
                <c:pt idx="1871">
                  <c:v>9</c:v>
                </c:pt>
                <c:pt idx="1872">
                  <c:v>9</c:v>
                </c:pt>
                <c:pt idx="1873">
                  <c:v>9</c:v>
                </c:pt>
                <c:pt idx="1874">
                  <c:v>9</c:v>
                </c:pt>
                <c:pt idx="1875">
                  <c:v>9</c:v>
                </c:pt>
                <c:pt idx="1876">
                  <c:v>9</c:v>
                </c:pt>
                <c:pt idx="1877">
                  <c:v>9</c:v>
                </c:pt>
                <c:pt idx="1878">
                  <c:v>9</c:v>
                </c:pt>
                <c:pt idx="1879">
                  <c:v>9</c:v>
                </c:pt>
                <c:pt idx="1880">
                  <c:v>9</c:v>
                </c:pt>
                <c:pt idx="1881">
                  <c:v>9</c:v>
                </c:pt>
                <c:pt idx="1882">
                  <c:v>9</c:v>
                </c:pt>
                <c:pt idx="1883">
                  <c:v>9</c:v>
                </c:pt>
                <c:pt idx="1884">
                  <c:v>9</c:v>
                </c:pt>
                <c:pt idx="1885">
                  <c:v>9</c:v>
                </c:pt>
                <c:pt idx="1886">
                  <c:v>9</c:v>
                </c:pt>
                <c:pt idx="1887">
                  <c:v>9</c:v>
                </c:pt>
                <c:pt idx="1888">
                  <c:v>9</c:v>
                </c:pt>
                <c:pt idx="1889">
                  <c:v>9</c:v>
                </c:pt>
                <c:pt idx="1890">
                  <c:v>9</c:v>
                </c:pt>
                <c:pt idx="1891">
                  <c:v>9</c:v>
                </c:pt>
                <c:pt idx="1892">
                  <c:v>9</c:v>
                </c:pt>
                <c:pt idx="1893">
                  <c:v>9</c:v>
                </c:pt>
                <c:pt idx="1894">
                  <c:v>9</c:v>
                </c:pt>
                <c:pt idx="1895">
                  <c:v>9</c:v>
                </c:pt>
                <c:pt idx="1896">
                  <c:v>9</c:v>
                </c:pt>
                <c:pt idx="1897">
                  <c:v>9</c:v>
                </c:pt>
                <c:pt idx="1898">
                  <c:v>9</c:v>
                </c:pt>
                <c:pt idx="1899">
                  <c:v>9</c:v>
                </c:pt>
                <c:pt idx="1900">
                  <c:v>9</c:v>
                </c:pt>
                <c:pt idx="1901">
                  <c:v>9</c:v>
                </c:pt>
                <c:pt idx="1902">
                  <c:v>9</c:v>
                </c:pt>
                <c:pt idx="1903">
                  <c:v>9</c:v>
                </c:pt>
                <c:pt idx="1904">
                  <c:v>9</c:v>
                </c:pt>
                <c:pt idx="1905">
                  <c:v>9</c:v>
                </c:pt>
                <c:pt idx="1906">
                  <c:v>9</c:v>
                </c:pt>
                <c:pt idx="1907">
                  <c:v>9</c:v>
                </c:pt>
                <c:pt idx="1908">
                  <c:v>9</c:v>
                </c:pt>
                <c:pt idx="1909">
                  <c:v>9</c:v>
                </c:pt>
                <c:pt idx="1910">
                  <c:v>9</c:v>
                </c:pt>
                <c:pt idx="1911">
                  <c:v>9</c:v>
                </c:pt>
                <c:pt idx="1912">
                  <c:v>9</c:v>
                </c:pt>
                <c:pt idx="1913">
                  <c:v>9</c:v>
                </c:pt>
                <c:pt idx="1914">
                  <c:v>9</c:v>
                </c:pt>
                <c:pt idx="1915">
                  <c:v>9</c:v>
                </c:pt>
                <c:pt idx="1916">
                  <c:v>9</c:v>
                </c:pt>
                <c:pt idx="1917">
                  <c:v>9</c:v>
                </c:pt>
                <c:pt idx="1918">
                  <c:v>9</c:v>
                </c:pt>
                <c:pt idx="1919">
                  <c:v>9</c:v>
                </c:pt>
                <c:pt idx="1920">
                  <c:v>9</c:v>
                </c:pt>
                <c:pt idx="1921">
                  <c:v>9</c:v>
                </c:pt>
                <c:pt idx="1922">
                  <c:v>9</c:v>
                </c:pt>
                <c:pt idx="1923">
                  <c:v>9</c:v>
                </c:pt>
                <c:pt idx="1924">
                  <c:v>9</c:v>
                </c:pt>
                <c:pt idx="1925">
                  <c:v>9</c:v>
                </c:pt>
                <c:pt idx="1926">
                  <c:v>9</c:v>
                </c:pt>
                <c:pt idx="1927">
                  <c:v>9</c:v>
                </c:pt>
                <c:pt idx="1928">
                  <c:v>9</c:v>
                </c:pt>
                <c:pt idx="1929">
                  <c:v>9</c:v>
                </c:pt>
                <c:pt idx="1930">
                  <c:v>9</c:v>
                </c:pt>
                <c:pt idx="1931">
                  <c:v>9</c:v>
                </c:pt>
                <c:pt idx="1932">
                  <c:v>9</c:v>
                </c:pt>
                <c:pt idx="1933">
                  <c:v>9</c:v>
                </c:pt>
                <c:pt idx="1934">
                  <c:v>9</c:v>
                </c:pt>
                <c:pt idx="1935">
                  <c:v>9</c:v>
                </c:pt>
                <c:pt idx="1936">
                  <c:v>10</c:v>
                </c:pt>
                <c:pt idx="1937">
                  <c:v>10</c:v>
                </c:pt>
                <c:pt idx="1938">
                  <c:v>10</c:v>
                </c:pt>
                <c:pt idx="1939">
                  <c:v>10</c:v>
                </c:pt>
                <c:pt idx="1940">
                  <c:v>10</c:v>
                </c:pt>
                <c:pt idx="1941">
                  <c:v>10</c:v>
                </c:pt>
                <c:pt idx="1942">
                  <c:v>10</c:v>
                </c:pt>
                <c:pt idx="1943">
                  <c:v>10</c:v>
                </c:pt>
                <c:pt idx="1944">
                  <c:v>10</c:v>
                </c:pt>
                <c:pt idx="1945">
                  <c:v>10</c:v>
                </c:pt>
                <c:pt idx="1946">
                  <c:v>10</c:v>
                </c:pt>
                <c:pt idx="1947">
                  <c:v>10</c:v>
                </c:pt>
                <c:pt idx="1948">
                  <c:v>10</c:v>
                </c:pt>
                <c:pt idx="1949">
                  <c:v>10</c:v>
                </c:pt>
                <c:pt idx="1950">
                  <c:v>10</c:v>
                </c:pt>
                <c:pt idx="1951">
                  <c:v>10</c:v>
                </c:pt>
                <c:pt idx="1952">
                  <c:v>10</c:v>
                </c:pt>
                <c:pt idx="1953">
                  <c:v>10</c:v>
                </c:pt>
                <c:pt idx="1954">
                  <c:v>10</c:v>
                </c:pt>
                <c:pt idx="1955">
                  <c:v>10</c:v>
                </c:pt>
                <c:pt idx="1956">
                  <c:v>10</c:v>
                </c:pt>
                <c:pt idx="1957">
                  <c:v>10</c:v>
                </c:pt>
                <c:pt idx="1958">
                  <c:v>10</c:v>
                </c:pt>
                <c:pt idx="1959">
                  <c:v>10</c:v>
                </c:pt>
                <c:pt idx="1960">
                  <c:v>10</c:v>
                </c:pt>
                <c:pt idx="1961">
                  <c:v>10</c:v>
                </c:pt>
                <c:pt idx="1962">
                  <c:v>10</c:v>
                </c:pt>
                <c:pt idx="1963">
                  <c:v>10</c:v>
                </c:pt>
                <c:pt idx="1964">
                  <c:v>10</c:v>
                </c:pt>
                <c:pt idx="1965">
                  <c:v>10</c:v>
                </c:pt>
                <c:pt idx="1966">
                  <c:v>10</c:v>
                </c:pt>
                <c:pt idx="1967">
                  <c:v>10</c:v>
                </c:pt>
                <c:pt idx="1968">
                  <c:v>10</c:v>
                </c:pt>
                <c:pt idx="1969">
                  <c:v>10</c:v>
                </c:pt>
                <c:pt idx="1970">
                  <c:v>10</c:v>
                </c:pt>
                <c:pt idx="1971">
                  <c:v>10</c:v>
                </c:pt>
                <c:pt idx="1972">
                  <c:v>10</c:v>
                </c:pt>
                <c:pt idx="1973">
                  <c:v>10</c:v>
                </c:pt>
                <c:pt idx="1974">
                  <c:v>10</c:v>
                </c:pt>
                <c:pt idx="1975">
                  <c:v>10</c:v>
                </c:pt>
                <c:pt idx="1976">
                  <c:v>10</c:v>
                </c:pt>
                <c:pt idx="1977">
                  <c:v>10</c:v>
                </c:pt>
                <c:pt idx="1978">
                  <c:v>10</c:v>
                </c:pt>
                <c:pt idx="1979">
                  <c:v>10</c:v>
                </c:pt>
                <c:pt idx="1980">
                  <c:v>10</c:v>
                </c:pt>
                <c:pt idx="1981">
                  <c:v>10</c:v>
                </c:pt>
                <c:pt idx="1982">
                  <c:v>10</c:v>
                </c:pt>
                <c:pt idx="1983">
                  <c:v>10</c:v>
                </c:pt>
                <c:pt idx="1984">
                  <c:v>10</c:v>
                </c:pt>
                <c:pt idx="1985">
                  <c:v>10</c:v>
                </c:pt>
                <c:pt idx="1986">
                  <c:v>10</c:v>
                </c:pt>
                <c:pt idx="1987">
                  <c:v>10</c:v>
                </c:pt>
                <c:pt idx="1988">
                  <c:v>10</c:v>
                </c:pt>
                <c:pt idx="1989">
                  <c:v>10</c:v>
                </c:pt>
                <c:pt idx="1990">
                  <c:v>10</c:v>
                </c:pt>
                <c:pt idx="1991">
                  <c:v>10</c:v>
                </c:pt>
                <c:pt idx="1992">
                  <c:v>10</c:v>
                </c:pt>
                <c:pt idx="1993">
                  <c:v>10</c:v>
                </c:pt>
                <c:pt idx="1994">
                  <c:v>10</c:v>
                </c:pt>
                <c:pt idx="1995">
                  <c:v>10</c:v>
                </c:pt>
                <c:pt idx="1996">
                  <c:v>10</c:v>
                </c:pt>
                <c:pt idx="1997">
                  <c:v>10</c:v>
                </c:pt>
                <c:pt idx="1998">
                  <c:v>10</c:v>
                </c:pt>
                <c:pt idx="1999">
                  <c:v>10</c:v>
                </c:pt>
                <c:pt idx="2000">
                  <c:v>10</c:v>
                </c:pt>
                <c:pt idx="2001">
                  <c:v>10</c:v>
                </c:pt>
                <c:pt idx="2002">
                  <c:v>10</c:v>
                </c:pt>
                <c:pt idx="2003">
                  <c:v>10</c:v>
                </c:pt>
                <c:pt idx="2004">
                  <c:v>10</c:v>
                </c:pt>
                <c:pt idx="2005">
                  <c:v>10</c:v>
                </c:pt>
                <c:pt idx="2006">
                  <c:v>10</c:v>
                </c:pt>
                <c:pt idx="2007">
                  <c:v>10</c:v>
                </c:pt>
                <c:pt idx="2008">
                  <c:v>10</c:v>
                </c:pt>
                <c:pt idx="2009">
                  <c:v>10</c:v>
                </c:pt>
                <c:pt idx="2010">
                  <c:v>10</c:v>
                </c:pt>
                <c:pt idx="2011">
                  <c:v>10</c:v>
                </c:pt>
                <c:pt idx="2012">
                  <c:v>10</c:v>
                </c:pt>
                <c:pt idx="2013">
                  <c:v>10</c:v>
                </c:pt>
                <c:pt idx="2014">
                  <c:v>10</c:v>
                </c:pt>
                <c:pt idx="2015">
                  <c:v>10</c:v>
                </c:pt>
                <c:pt idx="2016">
                  <c:v>10</c:v>
                </c:pt>
                <c:pt idx="2017">
                  <c:v>10</c:v>
                </c:pt>
                <c:pt idx="2018">
                  <c:v>10</c:v>
                </c:pt>
                <c:pt idx="2019">
                  <c:v>10</c:v>
                </c:pt>
                <c:pt idx="2020">
                  <c:v>10</c:v>
                </c:pt>
                <c:pt idx="2021">
                  <c:v>10</c:v>
                </c:pt>
                <c:pt idx="2022">
                  <c:v>10</c:v>
                </c:pt>
                <c:pt idx="2023">
                  <c:v>10</c:v>
                </c:pt>
                <c:pt idx="2024">
                  <c:v>10</c:v>
                </c:pt>
                <c:pt idx="2025">
                  <c:v>10</c:v>
                </c:pt>
                <c:pt idx="2026">
                  <c:v>10</c:v>
                </c:pt>
                <c:pt idx="2027">
                  <c:v>10</c:v>
                </c:pt>
                <c:pt idx="2028">
                  <c:v>10</c:v>
                </c:pt>
                <c:pt idx="2029">
                  <c:v>10</c:v>
                </c:pt>
                <c:pt idx="2030">
                  <c:v>10</c:v>
                </c:pt>
                <c:pt idx="2031">
                  <c:v>10</c:v>
                </c:pt>
                <c:pt idx="2032">
                  <c:v>10</c:v>
                </c:pt>
                <c:pt idx="2033">
                  <c:v>10</c:v>
                </c:pt>
                <c:pt idx="2034">
                  <c:v>10</c:v>
                </c:pt>
                <c:pt idx="2035">
                  <c:v>10</c:v>
                </c:pt>
                <c:pt idx="2036">
                  <c:v>10</c:v>
                </c:pt>
                <c:pt idx="2037">
                  <c:v>10</c:v>
                </c:pt>
                <c:pt idx="2038">
                  <c:v>10</c:v>
                </c:pt>
                <c:pt idx="2039">
                  <c:v>10</c:v>
                </c:pt>
                <c:pt idx="2040">
                  <c:v>10</c:v>
                </c:pt>
                <c:pt idx="2041">
                  <c:v>10</c:v>
                </c:pt>
                <c:pt idx="2042">
                  <c:v>10</c:v>
                </c:pt>
                <c:pt idx="2043">
                  <c:v>10</c:v>
                </c:pt>
                <c:pt idx="2044">
                  <c:v>10</c:v>
                </c:pt>
                <c:pt idx="2045">
                  <c:v>10</c:v>
                </c:pt>
                <c:pt idx="2046">
                  <c:v>10</c:v>
                </c:pt>
                <c:pt idx="2047">
                  <c:v>10</c:v>
                </c:pt>
                <c:pt idx="2048">
                  <c:v>10</c:v>
                </c:pt>
                <c:pt idx="2049">
                  <c:v>10</c:v>
                </c:pt>
                <c:pt idx="2050">
                  <c:v>10</c:v>
                </c:pt>
                <c:pt idx="2051">
                  <c:v>10</c:v>
                </c:pt>
                <c:pt idx="2052">
                  <c:v>10</c:v>
                </c:pt>
                <c:pt idx="2053">
                  <c:v>10</c:v>
                </c:pt>
                <c:pt idx="2054">
                  <c:v>10</c:v>
                </c:pt>
                <c:pt idx="2055">
                  <c:v>10</c:v>
                </c:pt>
                <c:pt idx="2056">
                  <c:v>10</c:v>
                </c:pt>
                <c:pt idx="2057">
                  <c:v>10</c:v>
                </c:pt>
                <c:pt idx="2058">
                  <c:v>10</c:v>
                </c:pt>
                <c:pt idx="2059">
                  <c:v>10</c:v>
                </c:pt>
                <c:pt idx="2060">
                  <c:v>10</c:v>
                </c:pt>
                <c:pt idx="2061">
                  <c:v>10</c:v>
                </c:pt>
                <c:pt idx="2062">
                  <c:v>10</c:v>
                </c:pt>
                <c:pt idx="2063">
                  <c:v>10</c:v>
                </c:pt>
                <c:pt idx="2064">
                  <c:v>10</c:v>
                </c:pt>
                <c:pt idx="2065">
                  <c:v>10</c:v>
                </c:pt>
                <c:pt idx="2066">
                  <c:v>10</c:v>
                </c:pt>
                <c:pt idx="2067">
                  <c:v>10</c:v>
                </c:pt>
                <c:pt idx="2068">
                  <c:v>10</c:v>
                </c:pt>
                <c:pt idx="2069">
                  <c:v>10</c:v>
                </c:pt>
                <c:pt idx="2070">
                  <c:v>10</c:v>
                </c:pt>
                <c:pt idx="2071">
                  <c:v>10</c:v>
                </c:pt>
                <c:pt idx="2072">
                  <c:v>10</c:v>
                </c:pt>
                <c:pt idx="2073">
                  <c:v>10</c:v>
                </c:pt>
                <c:pt idx="2074">
                  <c:v>10</c:v>
                </c:pt>
                <c:pt idx="2075">
                  <c:v>10</c:v>
                </c:pt>
                <c:pt idx="2076">
                  <c:v>10</c:v>
                </c:pt>
                <c:pt idx="2077">
                  <c:v>10</c:v>
                </c:pt>
                <c:pt idx="2078">
                  <c:v>10</c:v>
                </c:pt>
                <c:pt idx="2079">
                  <c:v>10</c:v>
                </c:pt>
                <c:pt idx="2080">
                  <c:v>10</c:v>
                </c:pt>
                <c:pt idx="2081">
                  <c:v>10</c:v>
                </c:pt>
                <c:pt idx="2082">
                  <c:v>10</c:v>
                </c:pt>
                <c:pt idx="2083">
                  <c:v>10</c:v>
                </c:pt>
                <c:pt idx="2084">
                  <c:v>10</c:v>
                </c:pt>
                <c:pt idx="2085">
                  <c:v>10</c:v>
                </c:pt>
                <c:pt idx="2086">
                  <c:v>10</c:v>
                </c:pt>
                <c:pt idx="2087">
                  <c:v>10</c:v>
                </c:pt>
                <c:pt idx="2088">
                  <c:v>10</c:v>
                </c:pt>
                <c:pt idx="2089">
                  <c:v>10</c:v>
                </c:pt>
                <c:pt idx="2090">
                  <c:v>10</c:v>
                </c:pt>
                <c:pt idx="2091">
                  <c:v>10</c:v>
                </c:pt>
                <c:pt idx="2092">
                  <c:v>10</c:v>
                </c:pt>
                <c:pt idx="2093">
                  <c:v>10</c:v>
                </c:pt>
                <c:pt idx="2094">
                  <c:v>10</c:v>
                </c:pt>
                <c:pt idx="2095">
                  <c:v>10</c:v>
                </c:pt>
                <c:pt idx="2096">
                  <c:v>10</c:v>
                </c:pt>
                <c:pt idx="2097">
                  <c:v>10</c:v>
                </c:pt>
                <c:pt idx="2098">
                  <c:v>10</c:v>
                </c:pt>
                <c:pt idx="2099">
                  <c:v>10</c:v>
                </c:pt>
                <c:pt idx="2100">
                  <c:v>10</c:v>
                </c:pt>
                <c:pt idx="2101">
                  <c:v>10</c:v>
                </c:pt>
                <c:pt idx="2102">
                  <c:v>10</c:v>
                </c:pt>
                <c:pt idx="2103">
                  <c:v>10</c:v>
                </c:pt>
                <c:pt idx="2104">
                  <c:v>10</c:v>
                </c:pt>
                <c:pt idx="2105">
                  <c:v>10</c:v>
                </c:pt>
                <c:pt idx="2106">
                  <c:v>10</c:v>
                </c:pt>
                <c:pt idx="2107">
                  <c:v>10</c:v>
                </c:pt>
                <c:pt idx="2108">
                  <c:v>10</c:v>
                </c:pt>
                <c:pt idx="2109">
                  <c:v>10</c:v>
                </c:pt>
                <c:pt idx="2110">
                  <c:v>10</c:v>
                </c:pt>
                <c:pt idx="2111">
                  <c:v>10</c:v>
                </c:pt>
              </c:numCache>
            </c:numRef>
          </c:cat>
          <c:val>
            <c:numRef>
              <c:f>Fig.7!$M$3:$M$2114</c:f>
              <c:numCache>
                <c:formatCode>0.00_ </c:formatCode>
                <c:ptCount val="2112"/>
                <c:pt idx="0">
                  <c:v>2.2000000000000001E-3</c:v>
                </c:pt>
                <c:pt idx="1">
                  <c:v>1.4E-3</c:v>
                </c:pt>
                <c:pt idx="2">
                  <c:v>5.9999999999999995E-4</c:v>
                </c:pt>
                <c:pt idx="3">
                  <c:v>1E-4</c:v>
                </c:pt>
                <c:pt idx="4">
                  <c:v>0</c:v>
                </c:pt>
                <c:pt idx="5">
                  <c:v>1E-4</c:v>
                </c:pt>
                <c:pt idx="6">
                  <c:v>6.9999999999999999E-4</c:v>
                </c:pt>
                <c:pt idx="7">
                  <c:v>1.6999999999999999E-3</c:v>
                </c:pt>
                <c:pt idx="8">
                  <c:v>2.8999999999999998E-3</c:v>
                </c:pt>
                <c:pt idx="9">
                  <c:v>4.3E-3</c:v>
                </c:pt>
                <c:pt idx="10">
                  <c:v>5.8999999999999999E-3</c:v>
                </c:pt>
                <c:pt idx="11">
                  <c:v>1.8E-3</c:v>
                </c:pt>
                <c:pt idx="12">
                  <c:v>0</c:v>
                </c:pt>
                <c:pt idx="13">
                  <c:v>3.2000000000000002E-3</c:v>
                </c:pt>
                <c:pt idx="14">
                  <c:v>1.23E-2</c:v>
                </c:pt>
                <c:pt idx="15">
                  <c:v>2.81E-2</c:v>
                </c:pt>
                <c:pt idx="16">
                  <c:v>5.0599999999999999E-2</c:v>
                </c:pt>
                <c:pt idx="17">
                  <c:v>7.8899999999999998E-2</c:v>
                </c:pt>
                <c:pt idx="18">
                  <c:v>0.112</c:v>
                </c:pt>
                <c:pt idx="19">
                  <c:v>0.14810000000000001</c:v>
                </c:pt>
                <c:pt idx="20">
                  <c:v>0.1855</c:v>
                </c:pt>
                <c:pt idx="21">
                  <c:v>0.22259999999999999</c:v>
                </c:pt>
                <c:pt idx="22">
                  <c:v>0.2339</c:v>
                </c:pt>
                <c:pt idx="23">
                  <c:v>0.22789999999999999</c:v>
                </c:pt>
                <c:pt idx="24">
                  <c:v>0.22090000000000001</c:v>
                </c:pt>
                <c:pt idx="25">
                  <c:v>0.21279999999999999</c:v>
                </c:pt>
                <c:pt idx="26">
                  <c:v>0.20349999999999999</c:v>
                </c:pt>
                <c:pt idx="27">
                  <c:v>0.193</c:v>
                </c:pt>
                <c:pt idx="28">
                  <c:v>0.1812</c:v>
                </c:pt>
                <c:pt idx="29">
                  <c:v>0.16819999999999999</c:v>
                </c:pt>
                <c:pt idx="30">
                  <c:v>0.1542</c:v>
                </c:pt>
                <c:pt idx="31">
                  <c:v>0.13919999999999999</c:v>
                </c:pt>
                <c:pt idx="32">
                  <c:v>0.1235</c:v>
                </c:pt>
                <c:pt idx="33">
                  <c:v>0.1076</c:v>
                </c:pt>
                <c:pt idx="34">
                  <c:v>9.1700000000000004E-2</c:v>
                </c:pt>
                <c:pt idx="35">
                  <c:v>7.6200000000000004E-2</c:v>
                </c:pt>
                <c:pt idx="36">
                  <c:v>6.1699999999999998E-2</c:v>
                </c:pt>
                <c:pt idx="37">
                  <c:v>4.8300000000000003E-2</c:v>
                </c:pt>
                <c:pt idx="38">
                  <c:v>3.6400000000000002E-2</c:v>
                </c:pt>
                <c:pt idx="39">
                  <c:v>2.6200000000000001E-2</c:v>
                </c:pt>
                <c:pt idx="40">
                  <c:v>1.78E-2</c:v>
                </c:pt>
                <c:pt idx="41">
                  <c:v>1.11E-2</c:v>
                </c:pt>
                <c:pt idx="42">
                  <c:v>6.1000000000000004E-3</c:v>
                </c:pt>
                <c:pt idx="43">
                  <c:v>2.8E-3</c:v>
                </c:pt>
                <c:pt idx="44">
                  <c:v>8.0000000000000004E-4</c:v>
                </c:pt>
                <c:pt idx="45">
                  <c:v>0</c:v>
                </c:pt>
                <c:pt idx="46">
                  <c:v>2.9999999999999997E-4</c:v>
                </c:pt>
                <c:pt idx="47">
                  <c:v>1.2999999999999999E-3</c:v>
                </c:pt>
                <c:pt idx="48">
                  <c:v>8.8999999999999999E-3</c:v>
                </c:pt>
                <c:pt idx="49">
                  <c:v>2.7199999999999998E-2</c:v>
                </c:pt>
                <c:pt idx="50">
                  <c:v>5.6500000000000002E-2</c:v>
                </c:pt>
                <c:pt idx="51">
                  <c:v>9.6799999999999997E-2</c:v>
                </c:pt>
                <c:pt idx="52">
                  <c:v>0.14729999999999999</c:v>
                </c:pt>
                <c:pt idx="53">
                  <c:v>0.20630000000000001</c:v>
                </c:pt>
                <c:pt idx="54">
                  <c:v>0.27160000000000001</c:v>
                </c:pt>
                <c:pt idx="55">
                  <c:v>0.23680000000000001</c:v>
                </c:pt>
                <c:pt idx="56">
                  <c:v>0.17519999999999999</c:v>
                </c:pt>
                <c:pt idx="57">
                  <c:v>0.1172</c:v>
                </c:pt>
                <c:pt idx="58">
                  <c:v>6.8000000000000005E-2</c:v>
                </c:pt>
                <c:pt idx="59">
                  <c:v>3.1600000000000003E-2</c:v>
                </c:pt>
                <c:pt idx="60">
                  <c:v>1.5457000000000001</c:v>
                </c:pt>
                <c:pt idx="61">
                  <c:v>1.8393999999999999</c:v>
                </c:pt>
                <c:pt idx="62">
                  <c:v>2.1072000000000002</c:v>
                </c:pt>
                <c:pt idx="63">
                  <c:v>2.3269000000000002</c:v>
                </c:pt>
                <c:pt idx="64">
                  <c:v>2.4822000000000002</c:v>
                </c:pt>
                <c:pt idx="65">
                  <c:v>2.5531999999999999</c:v>
                </c:pt>
                <c:pt idx="66">
                  <c:v>2.6055000000000001</c:v>
                </c:pt>
                <c:pt idx="67">
                  <c:v>2.6520000000000001</c:v>
                </c:pt>
                <c:pt idx="68">
                  <c:v>2.6911</c:v>
                </c:pt>
                <c:pt idx="69">
                  <c:v>2.7210000000000001</c:v>
                </c:pt>
                <c:pt idx="70">
                  <c:v>2.74</c:v>
                </c:pt>
                <c:pt idx="71">
                  <c:v>2.7469000000000001</c:v>
                </c:pt>
                <c:pt idx="72">
                  <c:v>2.7406999999999999</c:v>
                </c:pt>
                <c:pt idx="73">
                  <c:v>2.7208999999999999</c:v>
                </c:pt>
                <c:pt idx="74">
                  <c:v>2.6873999999999998</c:v>
                </c:pt>
                <c:pt idx="75">
                  <c:v>2.6408</c:v>
                </c:pt>
                <c:pt idx="76">
                  <c:v>2.5819000000000001</c:v>
                </c:pt>
                <c:pt idx="77">
                  <c:v>2.512</c:v>
                </c:pt>
                <c:pt idx="78">
                  <c:v>2.4329999999999998</c:v>
                </c:pt>
                <c:pt idx="79">
                  <c:v>2.3464999999999998</c:v>
                </c:pt>
                <c:pt idx="80">
                  <c:v>2.2547999999999999</c:v>
                </c:pt>
                <c:pt idx="81">
                  <c:v>2.1598000000000002</c:v>
                </c:pt>
                <c:pt idx="82">
                  <c:v>0.28660000000000002</c:v>
                </c:pt>
                <c:pt idx="83">
                  <c:v>0.27350000000000002</c:v>
                </c:pt>
                <c:pt idx="84">
                  <c:v>0.25769999999999998</c:v>
                </c:pt>
                <c:pt idx="85">
                  <c:v>0.23930000000000001</c:v>
                </c:pt>
                <c:pt idx="86">
                  <c:v>0.21840000000000001</c:v>
                </c:pt>
                <c:pt idx="87">
                  <c:v>0.19550000000000001</c:v>
                </c:pt>
                <c:pt idx="88">
                  <c:v>0.1716</c:v>
                </c:pt>
                <c:pt idx="89">
                  <c:v>0.14729999999999999</c:v>
                </c:pt>
                <c:pt idx="90">
                  <c:v>0.1237</c:v>
                </c:pt>
                <c:pt idx="91">
                  <c:v>0.1016</c:v>
                </c:pt>
                <c:pt idx="92">
                  <c:v>8.1500000000000003E-2</c:v>
                </c:pt>
                <c:pt idx="93">
                  <c:v>8.7900000000000006E-2</c:v>
                </c:pt>
                <c:pt idx="94">
                  <c:v>0.10730000000000001</c:v>
                </c:pt>
                <c:pt idx="95">
                  <c:v>0.12959999999999999</c:v>
                </c:pt>
                <c:pt idx="96">
                  <c:v>0.155</c:v>
                </c:pt>
                <c:pt idx="97">
                  <c:v>0.18329999999999999</c:v>
                </c:pt>
                <c:pt idx="98">
                  <c:v>0.21440000000000001</c:v>
                </c:pt>
                <c:pt idx="99">
                  <c:v>0.2477</c:v>
                </c:pt>
                <c:pt idx="100">
                  <c:v>0.28249999999999997</c:v>
                </c:pt>
                <c:pt idx="101">
                  <c:v>0.318</c:v>
                </c:pt>
                <c:pt idx="102">
                  <c:v>0.3533</c:v>
                </c:pt>
                <c:pt idx="103">
                  <c:v>0.38750000000000001</c:v>
                </c:pt>
                <c:pt idx="104">
                  <c:v>0.41959999999999997</c:v>
                </c:pt>
                <c:pt idx="105">
                  <c:v>0.44890000000000002</c:v>
                </c:pt>
                <c:pt idx="106">
                  <c:v>0.4748</c:v>
                </c:pt>
                <c:pt idx="107">
                  <c:v>0.49709999999999999</c:v>
                </c:pt>
                <c:pt idx="108">
                  <c:v>0.51549999999999996</c:v>
                </c:pt>
                <c:pt idx="109">
                  <c:v>0.53280000000000005</c:v>
                </c:pt>
                <c:pt idx="110">
                  <c:v>0.55220000000000002</c:v>
                </c:pt>
                <c:pt idx="111">
                  <c:v>0.57279999999999998</c:v>
                </c:pt>
                <c:pt idx="112">
                  <c:v>0.59450000000000003</c:v>
                </c:pt>
                <c:pt idx="113">
                  <c:v>0.61699999999999999</c:v>
                </c:pt>
                <c:pt idx="114">
                  <c:v>0.64019999999999999</c:v>
                </c:pt>
                <c:pt idx="115">
                  <c:v>0.66349999999999998</c:v>
                </c:pt>
                <c:pt idx="116">
                  <c:v>0.68659999999999999</c:v>
                </c:pt>
                <c:pt idx="117">
                  <c:v>0.70879999999999999</c:v>
                </c:pt>
                <c:pt idx="118">
                  <c:v>0.72929999999999995</c:v>
                </c:pt>
                <c:pt idx="119">
                  <c:v>0.74750000000000005</c:v>
                </c:pt>
                <c:pt idx="120">
                  <c:v>0.76229999999999998</c:v>
                </c:pt>
                <c:pt idx="121">
                  <c:v>0.77310000000000001</c:v>
                </c:pt>
                <c:pt idx="122">
                  <c:v>0.77910000000000001</c:v>
                </c:pt>
                <c:pt idx="123">
                  <c:v>0.77980000000000005</c:v>
                </c:pt>
                <c:pt idx="124">
                  <c:v>0.77480000000000004</c:v>
                </c:pt>
                <c:pt idx="125">
                  <c:v>0.76400000000000001</c:v>
                </c:pt>
                <c:pt idx="126">
                  <c:v>0.74760000000000004</c:v>
                </c:pt>
                <c:pt idx="127">
                  <c:v>0.72619999999999996</c:v>
                </c:pt>
                <c:pt idx="128">
                  <c:v>0.70030000000000003</c:v>
                </c:pt>
                <c:pt idx="129">
                  <c:v>0.67090000000000005</c:v>
                </c:pt>
                <c:pt idx="130">
                  <c:v>0.63900000000000001</c:v>
                </c:pt>
                <c:pt idx="131">
                  <c:v>0.60550000000000004</c:v>
                </c:pt>
                <c:pt idx="132">
                  <c:v>0.57140000000000002</c:v>
                </c:pt>
                <c:pt idx="133">
                  <c:v>0.53749999999999998</c:v>
                </c:pt>
                <c:pt idx="134">
                  <c:v>0.50439999999999996</c:v>
                </c:pt>
                <c:pt idx="135">
                  <c:v>0.47260000000000002</c:v>
                </c:pt>
                <c:pt idx="136">
                  <c:v>0.4425</c:v>
                </c:pt>
                <c:pt idx="137">
                  <c:v>0.4143</c:v>
                </c:pt>
                <c:pt idx="138">
                  <c:v>0.3881</c:v>
                </c:pt>
                <c:pt idx="139">
                  <c:v>0.4123</c:v>
                </c:pt>
                <c:pt idx="140">
                  <c:v>0.4521</c:v>
                </c:pt>
                <c:pt idx="141">
                  <c:v>0.49540000000000001</c:v>
                </c:pt>
                <c:pt idx="142">
                  <c:v>0.54169999999999996</c:v>
                </c:pt>
                <c:pt idx="143">
                  <c:v>0.59040000000000004</c:v>
                </c:pt>
                <c:pt idx="144">
                  <c:v>0.6401</c:v>
                </c:pt>
                <c:pt idx="145">
                  <c:v>0.6895</c:v>
                </c:pt>
                <c:pt idx="146">
                  <c:v>0.7369</c:v>
                </c:pt>
                <c:pt idx="147">
                  <c:v>0.78059999999999996</c:v>
                </c:pt>
                <c:pt idx="148">
                  <c:v>0.81910000000000005</c:v>
                </c:pt>
                <c:pt idx="149">
                  <c:v>0.85119999999999996</c:v>
                </c:pt>
                <c:pt idx="150">
                  <c:v>0.876</c:v>
                </c:pt>
                <c:pt idx="151">
                  <c:v>0.89319999999999999</c:v>
                </c:pt>
                <c:pt idx="152">
                  <c:v>0.90259999999999996</c:v>
                </c:pt>
                <c:pt idx="153">
                  <c:v>0.90469999999999995</c:v>
                </c:pt>
                <c:pt idx="154">
                  <c:v>0.9002</c:v>
                </c:pt>
                <c:pt idx="155">
                  <c:v>0.8901</c:v>
                </c:pt>
                <c:pt idx="156">
                  <c:v>0.87529999999999997</c:v>
                </c:pt>
                <c:pt idx="157">
                  <c:v>0.85699999999999998</c:v>
                </c:pt>
                <c:pt idx="158">
                  <c:v>0.83609999999999995</c:v>
                </c:pt>
                <c:pt idx="159">
                  <c:v>0.83489999999999998</c:v>
                </c:pt>
                <c:pt idx="160">
                  <c:v>0.76370000000000005</c:v>
                </c:pt>
                <c:pt idx="161">
                  <c:v>0.68340000000000001</c:v>
                </c:pt>
                <c:pt idx="162">
                  <c:v>0.623</c:v>
                </c:pt>
                <c:pt idx="163">
                  <c:v>0.55100000000000005</c:v>
                </c:pt>
                <c:pt idx="164">
                  <c:v>0.47010000000000002</c:v>
                </c:pt>
                <c:pt idx="165">
                  <c:v>0.38469999999999999</c:v>
                </c:pt>
                <c:pt idx="166">
                  <c:v>0.30059999999999998</c:v>
                </c:pt>
                <c:pt idx="167">
                  <c:v>0.22359999999999999</c:v>
                </c:pt>
                <c:pt idx="168">
                  <c:v>0.18340000000000001</c:v>
                </c:pt>
                <c:pt idx="169">
                  <c:v>0.15060000000000001</c:v>
                </c:pt>
                <c:pt idx="170">
                  <c:v>0.1183</c:v>
                </c:pt>
                <c:pt idx="171">
                  <c:v>8.7499999999999994E-2</c:v>
                </c:pt>
                <c:pt idx="172">
                  <c:v>5.9400000000000001E-2</c:v>
                </c:pt>
                <c:pt idx="173">
                  <c:v>3.5200000000000002E-2</c:v>
                </c:pt>
                <c:pt idx="174">
                  <c:v>1.6400000000000001E-2</c:v>
                </c:pt>
                <c:pt idx="175">
                  <c:v>4.1999999999999997E-3</c:v>
                </c:pt>
                <c:pt idx="176">
                  <c:v>0</c:v>
                </c:pt>
                <c:pt idx="177">
                  <c:v>4.4999999999999997E-3</c:v>
                </c:pt>
                <c:pt idx="178">
                  <c:v>1.7999999999999999E-2</c:v>
                </c:pt>
                <c:pt idx="179">
                  <c:v>4.02E-2</c:v>
                </c:pt>
                <c:pt idx="180">
                  <c:v>7.0400000000000004E-2</c:v>
                </c:pt>
                <c:pt idx="181">
                  <c:v>0.1074</c:v>
                </c:pt>
                <c:pt idx="182">
                  <c:v>0.14949999999999999</c:v>
                </c:pt>
                <c:pt idx="183">
                  <c:v>0.19539999999999999</c:v>
                </c:pt>
                <c:pt idx="184">
                  <c:v>0.24349999999999999</c:v>
                </c:pt>
                <c:pt idx="185">
                  <c:v>0.29239999999999999</c:v>
                </c:pt>
                <c:pt idx="186">
                  <c:v>0.3367</c:v>
                </c:pt>
                <c:pt idx="187">
                  <c:v>0.3412</c:v>
                </c:pt>
                <c:pt idx="188">
                  <c:v>0.34570000000000001</c:v>
                </c:pt>
                <c:pt idx="189">
                  <c:v>0.35</c:v>
                </c:pt>
                <c:pt idx="190">
                  <c:v>0.35399999999999998</c:v>
                </c:pt>
                <c:pt idx="191">
                  <c:v>0.35759999999999997</c:v>
                </c:pt>
                <c:pt idx="192">
                  <c:v>0.36059999999999998</c:v>
                </c:pt>
                <c:pt idx="193">
                  <c:v>0.3629</c:v>
                </c:pt>
                <c:pt idx="194">
                  <c:v>0.36430000000000001</c:v>
                </c:pt>
                <c:pt idx="195">
                  <c:v>0.36459999999999998</c:v>
                </c:pt>
                <c:pt idx="196">
                  <c:v>0.36370000000000002</c:v>
                </c:pt>
                <c:pt idx="197">
                  <c:v>0.36149999999999999</c:v>
                </c:pt>
                <c:pt idx="198">
                  <c:v>0.35770000000000002</c:v>
                </c:pt>
                <c:pt idx="199">
                  <c:v>0.35239999999999999</c:v>
                </c:pt>
                <c:pt idx="200">
                  <c:v>0.34549999999999997</c:v>
                </c:pt>
                <c:pt idx="201">
                  <c:v>0.33700000000000002</c:v>
                </c:pt>
                <c:pt idx="202">
                  <c:v>0.32700000000000001</c:v>
                </c:pt>
                <c:pt idx="203">
                  <c:v>0.31559999999999999</c:v>
                </c:pt>
                <c:pt idx="204">
                  <c:v>0.30309999999999998</c:v>
                </c:pt>
                <c:pt idx="205">
                  <c:v>0.28970000000000001</c:v>
                </c:pt>
                <c:pt idx="206">
                  <c:v>0.27550000000000002</c:v>
                </c:pt>
                <c:pt idx="207">
                  <c:v>0.26100000000000001</c:v>
                </c:pt>
                <c:pt idx="208">
                  <c:v>0.24629999999999999</c:v>
                </c:pt>
                <c:pt idx="209">
                  <c:v>0.2316</c:v>
                </c:pt>
                <c:pt idx="210">
                  <c:v>0.21729999999999999</c:v>
                </c:pt>
                <c:pt idx="211">
                  <c:v>0.2034</c:v>
                </c:pt>
                <c:pt idx="212">
                  <c:v>0.19009999999999999</c:v>
                </c:pt>
                <c:pt idx="213">
                  <c:v>0.17749999999999999</c:v>
                </c:pt>
                <c:pt idx="214">
                  <c:v>0.16569999999999999</c:v>
                </c:pt>
                <c:pt idx="215">
                  <c:v>0.21779999999999999</c:v>
                </c:pt>
                <c:pt idx="216">
                  <c:v>0.29509999999999997</c:v>
                </c:pt>
                <c:pt idx="217">
                  <c:v>0.37769999999999998</c:v>
                </c:pt>
                <c:pt idx="218">
                  <c:v>0.45939999999999998</c:v>
                </c:pt>
                <c:pt idx="219">
                  <c:v>0.53510000000000002</c:v>
                </c:pt>
                <c:pt idx="220">
                  <c:v>0.58199999999999996</c:v>
                </c:pt>
                <c:pt idx="221">
                  <c:v>0.5857</c:v>
                </c:pt>
                <c:pt idx="222">
                  <c:v>0.55679999999999996</c:v>
                </c:pt>
                <c:pt idx="223">
                  <c:v>0.54679999999999995</c:v>
                </c:pt>
                <c:pt idx="224">
                  <c:v>0.5282</c:v>
                </c:pt>
                <c:pt idx="225">
                  <c:v>0.5</c:v>
                </c:pt>
                <c:pt idx="226">
                  <c:v>0.4617</c:v>
                </c:pt>
                <c:pt idx="227">
                  <c:v>0.41410000000000002</c:v>
                </c:pt>
                <c:pt idx="228">
                  <c:v>0.35930000000000001</c:v>
                </c:pt>
                <c:pt idx="229">
                  <c:v>0.3009</c:v>
                </c:pt>
                <c:pt idx="230">
                  <c:v>0.24310000000000001</c:v>
                </c:pt>
                <c:pt idx="231">
                  <c:v>0.1898</c:v>
                </c:pt>
                <c:pt idx="232">
                  <c:v>0.14760000000000001</c:v>
                </c:pt>
                <c:pt idx="233">
                  <c:v>0.1429</c:v>
                </c:pt>
                <c:pt idx="234">
                  <c:v>0.13780000000000001</c:v>
                </c:pt>
                <c:pt idx="235">
                  <c:v>0.13220000000000001</c:v>
                </c:pt>
                <c:pt idx="236">
                  <c:v>0.12620000000000001</c:v>
                </c:pt>
                <c:pt idx="237">
                  <c:v>0.1197</c:v>
                </c:pt>
                <c:pt idx="238">
                  <c:v>0.11260000000000001</c:v>
                </c:pt>
                <c:pt idx="239">
                  <c:v>0.1052</c:v>
                </c:pt>
                <c:pt idx="240">
                  <c:v>9.7199999999999995E-2</c:v>
                </c:pt>
                <c:pt idx="241">
                  <c:v>8.8900000000000007E-2</c:v>
                </c:pt>
                <c:pt idx="242">
                  <c:v>8.0299999999999996E-2</c:v>
                </c:pt>
                <c:pt idx="243">
                  <c:v>7.1400000000000005E-2</c:v>
                </c:pt>
                <c:pt idx="244">
                  <c:v>6.2399999999999997E-2</c:v>
                </c:pt>
                <c:pt idx="245">
                  <c:v>5.3499999999999999E-2</c:v>
                </c:pt>
                <c:pt idx="246">
                  <c:v>4.48E-2</c:v>
                </c:pt>
                <c:pt idx="247">
                  <c:v>3.6499999999999998E-2</c:v>
                </c:pt>
                <c:pt idx="248">
                  <c:v>2.87E-2</c:v>
                </c:pt>
                <c:pt idx="249">
                  <c:v>2.1600000000000001E-2</c:v>
                </c:pt>
                <c:pt idx="250">
                  <c:v>1.54E-2</c:v>
                </c:pt>
                <c:pt idx="251">
                  <c:v>1.01E-2</c:v>
                </c:pt>
                <c:pt idx="252">
                  <c:v>6.0000000000000001E-3</c:v>
                </c:pt>
                <c:pt idx="253">
                  <c:v>2.8999999999999998E-3</c:v>
                </c:pt>
                <c:pt idx="254">
                  <c:v>1E-3</c:v>
                </c:pt>
                <c:pt idx="255">
                  <c:v>1E-4</c:v>
                </c:pt>
                <c:pt idx="256">
                  <c:v>2.0000000000000001E-4</c:v>
                </c:pt>
                <c:pt idx="257">
                  <c:v>1.1999999999999999E-3</c:v>
                </c:pt>
                <c:pt idx="258">
                  <c:v>3.0000000000000001E-3</c:v>
                </c:pt>
                <c:pt idx="259">
                  <c:v>5.4000000000000003E-3</c:v>
                </c:pt>
                <c:pt idx="260">
                  <c:v>8.3999999999999995E-3</c:v>
                </c:pt>
                <c:pt idx="261">
                  <c:v>1.18E-2</c:v>
                </c:pt>
                <c:pt idx="262">
                  <c:v>1.55E-2</c:v>
                </c:pt>
                <c:pt idx="263">
                  <c:v>1.9400000000000001E-2</c:v>
                </c:pt>
                <c:pt idx="264">
                  <c:v>2.35E-2</c:v>
                </c:pt>
                <c:pt idx="265">
                  <c:v>2.76E-2</c:v>
                </c:pt>
                <c:pt idx="266">
                  <c:v>3.56E-2</c:v>
                </c:pt>
                <c:pt idx="267">
                  <c:v>4.7199999999999999E-2</c:v>
                </c:pt>
                <c:pt idx="268">
                  <c:v>6.1499999999999999E-2</c:v>
                </c:pt>
                <c:pt idx="269">
                  <c:v>7.8799999999999995E-2</c:v>
                </c:pt>
                <c:pt idx="270">
                  <c:v>9.9400000000000002E-2</c:v>
                </c:pt>
                <c:pt idx="271">
                  <c:v>0.1235</c:v>
                </c:pt>
                <c:pt idx="272">
                  <c:v>0.15110000000000001</c:v>
                </c:pt>
                <c:pt idx="273">
                  <c:v>0.182</c:v>
                </c:pt>
                <c:pt idx="274">
                  <c:v>0.21609999999999999</c:v>
                </c:pt>
                <c:pt idx="275">
                  <c:v>0.25259999999999999</c:v>
                </c:pt>
                <c:pt idx="276">
                  <c:v>0.2908</c:v>
                </c:pt>
                <c:pt idx="277">
                  <c:v>0.32979999999999998</c:v>
                </c:pt>
                <c:pt idx="278">
                  <c:v>0.36849999999999999</c:v>
                </c:pt>
                <c:pt idx="279">
                  <c:v>0.40620000000000001</c:v>
                </c:pt>
                <c:pt idx="280">
                  <c:v>0.44180000000000003</c:v>
                </c:pt>
                <c:pt idx="281">
                  <c:v>0.4748</c:v>
                </c:pt>
                <c:pt idx="282">
                  <c:v>0.50470000000000004</c:v>
                </c:pt>
                <c:pt idx="283">
                  <c:v>0.53110000000000002</c:v>
                </c:pt>
                <c:pt idx="284">
                  <c:v>0.55400000000000005</c:v>
                </c:pt>
                <c:pt idx="285">
                  <c:v>0.57330000000000003</c:v>
                </c:pt>
                <c:pt idx="286">
                  <c:v>0.58940000000000003</c:v>
                </c:pt>
                <c:pt idx="287">
                  <c:v>0.60940000000000005</c:v>
                </c:pt>
                <c:pt idx="288">
                  <c:v>0.63780000000000003</c:v>
                </c:pt>
                <c:pt idx="289">
                  <c:v>0.66420000000000001</c:v>
                </c:pt>
                <c:pt idx="290">
                  <c:v>0.68759999999999999</c:v>
                </c:pt>
                <c:pt idx="291">
                  <c:v>0.70720000000000005</c:v>
                </c:pt>
                <c:pt idx="292">
                  <c:v>0.72209999999999996</c:v>
                </c:pt>
                <c:pt idx="293">
                  <c:v>0.73170000000000002</c:v>
                </c:pt>
                <c:pt idx="294">
                  <c:v>0.73570000000000002</c:v>
                </c:pt>
                <c:pt idx="295">
                  <c:v>0.73429999999999995</c:v>
                </c:pt>
                <c:pt idx="296">
                  <c:v>0.72760000000000002</c:v>
                </c:pt>
                <c:pt idx="297">
                  <c:v>0.72219999999999995</c:v>
                </c:pt>
                <c:pt idx="298">
                  <c:v>0.71830000000000005</c:v>
                </c:pt>
                <c:pt idx="299">
                  <c:v>0.70409999999999995</c:v>
                </c:pt>
                <c:pt idx="300">
                  <c:v>0.6784</c:v>
                </c:pt>
                <c:pt idx="301">
                  <c:v>0.6411</c:v>
                </c:pt>
                <c:pt idx="302">
                  <c:v>0.59279999999999999</c:v>
                </c:pt>
                <c:pt idx="303">
                  <c:v>0.53559999999999997</c:v>
                </c:pt>
                <c:pt idx="304">
                  <c:v>0.47239999999999999</c:v>
                </c:pt>
                <c:pt idx="305">
                  <c:v>0.40699999999999997</c:v>
                </c:pt>
                <c:pt idx="306">
                  <c:v>0.34320000000000001</c:v>
                </c:pt>
                <c:pt idx="307">
                  <c:v>0.32190000000000002</c:v>
                </c:pt>
                <c:pt idx="308">
                  <c:v>0.34079999999999999</c:v>
                </c:pt>
                <c:pt idx="309">
                  <c:v>0.36149999999999999</c:v>
                </c:pt>
                <c:pt idx="310">
                  <c:v>0.3841</c:v>
                </c:pt>
                <c:pt idx="311">
                  <c:v>0.40870000000000001</c:v>
                </c:pt>
                <c:pt idx="312">
                  <c:v>0.4355</c:v>
                </c:pt>
                <c:pt idx="313">
                  <c:v>0.46460000000000001</c:v>
                </c:pt>
                <c:pt idx="314">
                  <c:v>0.496</c:v>
                </c:pt>
                <c:pt idx="315">
                  <c:v>0.52980000000000005</c:v>
                </c:pt>
                <c:pt idx="316">
                  <c:v>0.56610000000000005</c:v>
                </c:pt>
                <c:pt idx="317">
                  <c:v>0.60470000000000002</c:v>
                </c:pt>
                <c:pt idx="318">
                  <c:v>0.64559999999999995</c:v>
                </c:pt>
                <c:pt idx="319">
                  <c:v>0.68869999999999998</c:v>
                </c:pt>
                <c:pt idx="320">
                  <c:v>0.73370000000000002</c:v>
                </c:pt>
                <c:pt idx="321">
                  <c:v>0.7802</c:v>
                </c:pt>
                <c:pt idx="322">
                  <c:v>0.82789999999999997</c:v>
                </c:pt>
                <c:pt idx="323">
                  <c:v>0.87639999999999996</c:v>
                </c:pt>
                <c:pt idx="324">
                  <c:v>0.92490000000000006</c:v>
                </c:pt>
                <c:pt idx="325">
                  <c:v>0.97309999999999997</c:v>
                </c:pt>
                <c:pt idx="326">
                  <c:v>1.0202</c:v>
                </c:pt>
                <c:pt idx="327">
                  <c:v>1.0657000000000001</c:v>
                </c:pt>
                <c:pt idx="328">
                  <c:v>1.109</c:v>
                </c:pt>
                <c:pt idx="329">
                  <c:v>1.1496</c:v>
                </c:pt>
                <c:pt idx="330">
                  <c:v>1.1869000000000001</c:v>
                </c:pt>
                <c:pt idx="331">
                  <c:v>1.2206999999999999</c:v>
                </c:pt>
                <c:pt idx="332">
                  <c:v>1.2505999999999999</c:v>
                </c:pt>
                <c:pt idx="333">
                  <c:v>1.2764</c:v>
                </c:pt>
                <c:pt idx="334">
                  <c:v>1.298</c:v>
                </c:pt>
                <c:pt idx="335">
                  <c:v>1.3152999999999999</c:v>
                </c:pt>
                <c:pt idx="336">
                  <c:v>1.3284</c:v>
                </c:pt>
                <c:pt idx="337">
                  <c:v>1.3374999999999999</c:v>
                </c:pt>
                <c:pt idx="338">
                  <c:v>1.3426</c:v>
                </c:pt>
                <c:pt idx="339">
                  <c:v>1.3442000000000001</c:v>
                </c:pt>
                <c:pt idx="340">
                  <c:v>1.3424</c:v>
                </c:pt>
                <c:pt idx="341">
                  <c:v>1.3375999999999999</c:v>
                </c:pt>
                <c:pt idx="342">
                  <c:v>1.3303</c:v>
                </c:pt>
                <c:pt idx="343">
                  <c:v>1.3206</c:v>
                </c:pt>
                <c:pt idx="344">
                  <c:v>1.3091999999999999</c:v>
                </c:pt>
                <c:pt idx="345">
                  <c:v>1.2962</c:v>
                </c:pt>
                <c:pt idx="346">
                  <c:v>1.2821</c:v>
                </c:pt>
                <c:pt idx="347">
                  <c:v>1.2672000000000001</c:v>
                </c:pt>
                <c:pt idx="348">
                  <c:v>1.2492000000000001</c:v>
                </c:pt>
                <c:pt idx="349">
                  <c:v>1.2229000000000001</c:v>
                </c:pt>
                <c:pt idx="350">
                  <c:v>1.1872</c:v>
                </c:pt>
                <c:pt idx="351">
                  <c:v>1.1411</c:v>
                </c:pt>
                <c:pt idx="352">
                  <c:v>1.0841000000000001</c:v>
                </c:pt>
                <c:pt idx="353">
                  <c:v>1.0162</c:v>
                </c:pt>
                <c:pt idx="354">
                  <c:v>0.93830000000000002</c:v>
                </c:pt>
                <c:pt idx="355">
                  <c:v>0.85219999999999996</c:v>
                </c:pt>
                <c:pt idx="356">
                  <c:v>0.76039999999999996</c:v>
                </c:pt>
                <c:pt idx="357">
                  <c:v>0.66600000000000004</c:v>
                </c:pt>
                <c:pt idx="358">
                  <c:v>0.57250000000000001</c:v>
                </c:pt>
                <c:pt idx="359">
                  <c:v>0.48299999999999998</c:v>
                </c:pt>
                <c:pt idx="360">
                  <c:v>0.40010000000000001</c:v>
                </c:pt>
                <c:pt idx="361">
                  <c:v>0.32569999999999999</c:v>
                </c:pt>
                <c:pt idx="362">
                  <c:v>0.2606</c:v>
                </c:pt>
                <c:pt idx="363">
                  <c:v>0.22359999999999999</c:v>
                </c:pt>
                <c:pt idx="364">
                  <c:v>0.20469999999999999</c:v>
                </c:pt>
                <c:pt idx="365">
                  <c:v>0.182</c:v>
                </c:pt>
                <c:pt idx="366">
                  <c:v>0.156</c:v>
                </c:pt>
                <c:pt idx="367">
                  <c:v>0.12790000000000001</c:v>
                </c:pt>
                <c:pt idx="368">
                  <c:v>9.9400000000000002E-2</c:v>
                </c:pt>
                <c:pt idx="369">
                  <c:v>7.2400000000000006E-2</c:v>
                </c:pt>
                <c:pt idx="370">
                  <c:v>4.8800000000000003E-2</c:v>
                </c:pt>
                <c:pt idx="371">
                  <c:v>2.9899999999999999E-2</c:v>
                </c:pt>
                <c:pt idx="372">
                  <c:v>1.61E-2</c:v>
                </c:pt>
                <c:pt idx="373">
                  <c:v>8.4599999999999995E-2</c:v>
                </c:pt>
                <c:pt idx="374">
                  <c:v>7.22E-2</c:v>
                </c:pt>
                <c:pt idx="375">
                  <c:v>5.96E-2</c:v>
                </c:pt>
                <c:pt idx="376">
                  <c:v>4.7300000000000002E-2</c:v>
                </c:pt>
                <c:pt idx="377">
                  <c:v>3.5499999999999997E-2</c:v>
                </c:pt>
                <c:pt idx="378">
                  <c:v>2.4799999999999999E-2</c:v>
                </c:pt>
                <c:pt idx="379">
                  <c:v>1.5599999999999999E-2</c:v>
                </c:pt>
                <c:pt idx="380">
                  <c:v>8.3000000000000001E-3</c:v>
                </c:pt>
                <c:pt idx="381">
                  <c:v>3.0999999999999999E-3</c:v>
                </c:pt>
                <c:pt idx="382">
                  <c:v>4.0000000000000002E-4</c:v>
                </c:pt>
                <c:pt idx="383">
                  <c:v>2.0000000000000001E-4</c:v>
                </c:pt>
                <c:pt idx="384">
                  <c:v>2.3999999999999998E-3</c:v>
                </c:pt>
                <c:pt idx="385">
                  <c:v>6.7000000000000002E-3</c:v>
                </c:pt>
                <c:pt idx="386">
                  <c:v>1.29E-2</c:v>
                </c:pt>
                <c:pt idx="387">
                  <c:v>1.7999999999999999E-2</c:v>
                </c:pt>
                <c:pt idx="388">
                  <c:v>1.37E-2</c:v>
                </c:pt>
                <c:pt idx="389">
                  <c:v>9.7000000000000003E-3</c:v>
                </c:pt>
                <c:pt idx="390">
                  <c:v>6.1000000000000004E-3</c:v>
                </c:pt>
                <c:pt idx="391">
                  <c:v>3.2000000000000002E-3</c:v>
                </c:pt>
                <c:pt idx="392">
                  <c:v>1.1000000000000001E-3</c:v>
                </c:pt>
                <c:pt idx="393">
                  <c:v>1E-4</c:v>
                </c:pt>
                <c:pt idx="394">
                  <c:v>2.9999999999999997E-4</c:v>
                </c:pt>
                <c:pt idx="395">
                  <c:v>1.9E-3</c:v>
                </c:pt>
                <c:pt idx="396">
                  <c:v>5.1999999999999998E-3</c:v>
                </c:pt>
                <c:pt idx="397">
                  <c:v>1.03E-2</c:v>
                </c:pt>
                <c:pt idx="398">
                  <c:v>1.7399999999999999E-2</c:v>
                </c:pt>
                <c:pt idx="399">
                  <c:v>2.6499999999999999E-2</c:v>
                </c:pt>
                <c:pt idx="400">
                  <c:v>3.7600000000000001E-2</c:v>
                </c:pt>
                <c:pt idx="401">
                  <c:v>5.0700000000000002E-2</c:v>
                </c:pt>
                <c:pt idx="402">
                  <c:v>6.5600000000000006E-2</c:v>
                </c:pt>
                <c:pt idx="403">
                  <c:v>8.2100000000000006E-2</c:v>
                </c:pt>
                <c:pt idx="404">
                  <c:v>0.1</c:v>
                </c:pt>
                <c:pt idx="405">
                  <c:v>0.1188</c:v>
                </c:pt>
                <c:pt idx="406">
                  <c:v>0.1384</c:v>
                </c:pt>
                <c:pt idx="407">
                  <c:v>0.15820000000000001</c:v>
                </c:pt>
                <c:pt idx="408">
                  <c:v>0.17799999999999999</c:v>
                </c:pt>
                <c:pt idx="409">
                  <c:v>0.19750000000000001</c:v>
                </c:pt>
                <c:pt idx="410">
                  <c:v>0.2165</c:v>
                </c:pt>
                <c:pt idx="411">
                  <c:v>0.2346</c:v>
                </c:pt>
                <c:pt idx="412">
                  <c:v>0.25190000000000001</c:v>
                </c:pt>
                <c:pt idx="413">
                  <c:v>0.26819999999999999</c:v>
                </c:pt>
                <c:pt idx="414">
                  <c:v>0.2833</c:v>
                </c:pt>
                <c:pt idx="415">
                  <c:v>0.29580000000000001</c:v>
                </c:pt>
                <c:pt idx="416">
                  <c:v>0.29380000000000001</c:v>
                </c:pt>
                <c:pt idx="417">
                  <c:v>0.29099999999999998</c:v>
                </c:pt>
                <c:pt idx="418">
                  <c:v>0.28720000000000001</c:v>
                </c:pt>
                <c:pt idx="419">
                  <c:v>0.28220000000000001</c:v>
                </c:pt>
                <c:pt idx="420">
                  <c:v>0.27589999999999998</c:v>
                </c:pt>
                <c:pt idx="421">
                  <c:v>0.26800000000000002</c:v>
                </c:pt>
                <c:pt idx="422">
                  <c:v>0.25829999999999997</c:v>
                </c:pt>
                <c:pt idx="423">
                  <c:v>0.24679999999999999</c:v>
                </c:pt>
                <c:pt idx="424">
                  <c:v>0.23330000000000001</c:v>
                </c:pt>
                <c:pt idx="425">
                  <c:v>0.21779999999999999</c:v>
                </c:pt>
                <c:pt idx="426">
                  <c:v>0.2006</c:v>
                </c:pt>
                <c:pt idx="427">
                  <c:v>0.18179999999999999</c:v>
                </c:pt>
                <c:pt idx="428">
                  <c:v>0.16189999999999999</c:v>
                </c:pt>
                <c:pt idx="429">
                  <c:v>0.1414</c:v>
                </c:pt>
                <c:pt idx="430">
                  <c:v>0.121</c:v>
                </c:pt>
                <c:pt idx="431">
                  <c:v>0.1013</c:v>
                </c:pt>
                <c:pt idx="432">
                  <c:v>8.3000000000000004E-2</c:v>
                </c:pt>
                <c:pt idx="433">
                  <c:v>6.6400000000000001E-2</c:v>
                </c:pt>
                <c:pt idx="434">
                  <c:v>5.1799999999999999E-2</c:v>
                </c:pt>
                <c:pt idx="435">
                  <c:v>3.9399999999999998E-2</c:v>
                </c:pt>
                <c:pt idx="436">
                  <c:v>2.9100000000000001E-2</c:v>
                </c:pt>
                <c:pt idx="437">
                  <c:v>2.0799999999999999E-2</c:v>
                </c:pt>
                <c:pt idx="438">
                  <c:v>1.43E-2</c:v>
                </c:pt>
                <c:pt idx="439">
                  <c:v>9.2999999999999992E-3</c:v>
                </c:pt>
                <c:pt idx="440">
                  <c:v>6.6E-3</c:v>
                </c:pt>
                <c:pt idx="441">
                  <c:v>8.9999999999999993E-3</c:v>
                </c:pt>
                <c:pt idx="442">
                  <c:v>1.1900000000000001E-2</c:v>
                </c:pt>
                <c:pt idx="443">
                  <c:v>1.55E-2</c:v>
                </c:pt>
                <c:pt idx="444">
                  <c:v>1.9900000000000001E-2</c:v>
                </c:pt>
                <c:pt idx="445">
                  <c:v>2.5100000000000001E-2</c:v>
                </c:pt>
                <c:pt idx="446">
                  <c:v>3.1099999999999999E-2</c:v>
                </c:pt>
                <c:pt idx="447">
                  <c:v>3.7999999999999999E-2</c:v>
                </c:pt>
                <c:pt idx="448">
                  <c:v>4.5699999999999998E-2</c:v>
                </c:pt>
                <c:pt idx="449">
                  <c:v>5.3999999999999999E-2</c:v>
                </c:pt>
                <c:pt idx="450">
                  <c:v>6.2799999999999995E-2</c:v>
                </c:pt>
                <c:pt idx="451">
                  <c:v>7.1800000000000003E-2</c:v>
                </c:pt>
                <c:pt idx="452">
                  <c:v>8.0799999999999997E-2</c:v>
                </c:pt>
                <c:pt idx="453">
                  <c:v>8.9599999999999999E-2</c:v>
                </c:pt>
                <c:pt idx="454">
                  <c:v>9.7900000000000001E-2</c:v>
                </c:pt>
                <c:pt idx="455">
                  <c:v>0.1055</c:v>
                </c:pt>
                <c:pt idx="456">
                  <c:v>0.11219999999999999</c:v>
                </c:pt>
                <c:pt idx="457">
                  <c:v>0.1181</c:v>
                </c:pt>
                <c:pt idx="458">
                  <c:v>0.1231</c:v>
                </c:pt>
                <c:pt idx="459">
                  <c:v>0.1273</c:v>
                </c:pt>
                <c:pt idx="460">
                  <c:v>0.13059999999999999</c:v>
                </c:pt>
                <c:pt idx="461">
                  <c:v>0.13320000000000001</c:v>
                </c:pt>
                <c:pt idx="462">
                  <c:v>0.20530000000000001</c:v>
                </c:pt>
                <c:pt idx="463">
                  <c:v>0.30080000000000001</c:v>
                </c:pt>
                <c:pt idx="464">
                  <c:v>0.42220000000000002</c:v>
                </c:pt>
                <c:pt idx="465">
                  <c:v>0.56950000000000001</c:v>
                </c:pt>
                <c:pt idx="466">
                  <c:v>0.73950000000000005</c:v>
                </c:pt>
                <c:pt idx="467">
                  <c:v>0.92549999999999999</c:v>
                </c:pt>
                <c:pt idx="468">
                  <c:v>1.1186</c:v>
                </c:pt>
                <c:pt idx="469">
                  <c:v>1.3086</c:v>
                </c:pt>
                <c:pt idx="470">
                  <c:v>1.4856</c:v>
                </c:pt>
                <c:pt idx="471">
                  <c:v>1.6405000000000001</c:v>
                </c:pt>
                <c:pt idx="472">
                  <c:v>1.7657</c:v>
                </c:pt>
                <c:pt idx="473">
                  <c:v>1.855</c:v>
                </c:pt>
                <c:pt idx="474">
                  <c:v>1.8784000000000001</c:v>
                </c:pt>
                <c:pt idx="475">
                  <c:v>1.8683000000000001</c:v>
                </c:pt>
                <c:pt idx="476">
                  <c:v>1.8475999999999999</c:v>
                </c:pt>
                <c:pt idx="477">
                  <c:v>1.8148</c:v>
                </c:pt>
                <c:pt idx="478">
                  <c:v>1.7688999999999999</c:v>
                </c:pt>
                <c:pt idx="479">
                  <c:v>1.7094</c:v>
                </c:pt>
                <c:pt idx="480">
                  <c:v>1.6364000000000001</c:v>
                </c:pt>
                <c:pt idx="481">
                  <c:v>1.5510999999999999</c:v>
                </c:pt>
                <c:pt idx="482">
                  <c:v>1.4551000000000001</c:v>
                </c:pt>
                <c:pt idx="483">
                  <c:v>1.351</c:v>
                </c:pt>
                <c:pt idx="484">
                  <c:v>1.2417</c:v>
                </c:pt>
                <c:pt idx="485">
                  <c:v>1.1304000000000001</c:v>
                </c:pt>
                <c:pt idx="486">
                  <c:v>1.0203</c:v>
                </c:pt>
                <c:pt idx="487">
                  <c:v>0.91400000000000003</c:v>
                </c:pt>
                <c:pt idx="488">
                  <c:v>1.0152000000000001</c:v>
                </c:pt>
                <c:pt idx="489">
                  <c:v>1.2544</c:v>
                </c:pt>
                <c:pt idx="490">
                  <c:v>1.4764999999999999</c:v>
                </c:pt>
                <c:pt idx="491">
                  <c:v>1.6671</c:v>
                </c:pt>
                <c:pt idx="492">
                  <c:v>1.8191999999999999</c:v>
                </c:pt>
                <c:pt idx="493">
                  <c:v>1.8278000000000001</c:v>
                </c:pt>
                <c:pt idx="494">
                  <c:v>1.7145999999999999</c:v>
                </c:pt>
                <c:pt idx="495">
                  <c:v>1.5895999999999999</c:v>
                </c:pt>
                <c:pt idx="496">
                  <c:v>1.4544999999999999</c:v>
                </c:pt>
                <c:pt idx="497">
                  <c:v>1.3115000000000001</c:v>
                </c:pt>
                <c:pt idx="498">
                  <c:v>1.1637</c:v>
                </c:pt>
                <c:pt idx="499">
                  <c:v>1.0149999999999999</c:v>
                </c:pt>
                <c:pt idx="500">
                  <c:v>0.86960000000000004</c:v>
                </c:pt>
                <c:pt idx="501">
                  <c:v>0.73140000000000005</c:v>
                </c:pt>
                <c:pt idx="502">
                  <c:v>0.67959999999999998</c:v>
                </c:pt>
                <c:pt idx="503">
                  <c:v>0.62109999999999999</c:v>
                </c:pt>
                <c:pt idx="504">
                  <c:v>0.53549999999999998</c:v>
                </c:pt>
                <c:pt idx="505">
                  <c:v>0.52239999999999998</c:v>
                </c:pt>
                <c:pt idx="506">
                  <c:v>0.50919999999999999</c:v>
                </c:pt>
                <c:pt idx="507">
                  <c:v>0.47470000000000001</c:v>
                </c:pt>
                <c:pt idx="508">
                  <c:v>0.42470000000000002</c:v>
                </c:pt>
                <c:pt idx="509">
                  <c:v>0.40870000000000001</c:v>
                </c:pt>
                <c:pt idx="510">
                  <c:v>0.4199</c:v>
                </c:pt>
                <c:pt idx="511">
                  <c:v>0.43099999999999999</c:v>
                </c:pt>
                <c:pt idx="512">
                  <c:v>0.44169999999999998</c:v>
                </c:pt>
                <c:pt idx="513">
                  <c:v>0.45140000000000002</c:v>
                </c:pt>
                <c:pt idx="514">
                  <c:v>0.4597</c:v>
                </c:pt>
                <c:pt idx="515">
                  <c:v>0.46610000000000001</c:v>
                </c:pt>
                <c:pt idx="516">
                  <c:v>0.46989999999999998</c:v>
                </c:pt>
                <c:pt idx="517">
                  <c:v>0.47049999999999997</c:v>
                </c:pt>
                <c:pt idx="518">
                  <c:v>0.4672</c:v>
                </c:pt>
                <c:pt idx="519">
                  <c:v>0.4597</c:v>
                </c:pt>
                <c:pt idx="520">
                  <c:v>0.4476</c:v>
                </c:pt>
                <c:pt idx="521">
                  <c:v>0.43099999999999999</c:v>
                </c:pt>
                <c:pt idx="522">
                  <c:v>0.41010000000000002</c:v>
                </c:pt>
                <c:pt idx="523">
                  <c:v>0.38569999999999999</c:v>
                </c:pt>
                <c:pt idx="524">
                  <c:v>0.35870000000000002</c:v>
                </c:pt>
                <c:pt idx="525">
                  <c:v>0.33029999999999998</c:v>
                </c:pt>
                <c:pt idx="526">
                  <c:v>0.30149999999999999</c:v>
                </c:pt>
                <c:pt idx="527">
                  <c:v>0.27350000000000002</c:v>
                </c:pt>
                <c:pt idx="528">
                  <c:v>0.24679999999999999</c:v>
                </c:pt>
                <c:pt idx="529">
                  <c:v>0.22209999999999999</c:v>
                </c:pt>
                <c:pt idx="530">
                  <c:v>0.1537</c:v>
                </c:pt>
                <c:pt idx="531">
                  <c:v>8.2699999999999996E-2</c:v>
                </c:pt>
                <c:pt idx="532">
                  <c:v>2.9499999999999998E-2</c:v>
                </c:pt>
                <c:pt idx="533">
                  <c:v>2.3E-3</c:v>
                </c:pt>
                <c:pt idx="534">
                  <c:v>6.0000000000000001E-3</c:v>
                </c:pt>
                <c:pt idx="535">
                  <c:v>3.9600000000000003E-2</c:v>
                </c:pt>
                <c:pt idx="536">
                  <c:v>9.7100000000000006E-2</c:v>
                </c:pt>
                <c:pt idx="537">
                  <c:v>0.14560000000000001</c:v>
                </c:pt>
                <c:pt idx="538">
                  <c:v>0.13619999999999999</c:v>
                </c:pt>
                <c:pt idx="539">
                  <c:v>0.1207</c:v>
                </c:pt>
                <c:pt idx="540">
                  <c:v>0.1007</c:v>
                </c:pt>
                <c:pt idx="541">
                  <c:v>7.6600000000000001E-2</c:v>
                </c:pt>
                <c:pt idx="542">
                  <c:v>4.8300000000000003E-2</c:v>
                </c:pt>
                <c:pt idx="543">
                  <c:v>2.41E-2</c:v>
                </c:pt>
                <c:pt idx="544">
                  <c:v>7.0000000000000001E-3</c:v>
                </c:pt>
                <c:pt idx="545">
                  <c:v>0</c:v>
                </c:pt>
                <c:pt idx="546">
                  <c:v>5.3E-3</c:v>
                </c:pt>
                <c:pt idx="547">
                  <c:v>2.3099999999999999E-2</c:v>
                </c:pt>
                <c:pt idx="548">
                  <c:v>5.16E-2</c:v>
                </c:pt>
                <c:pt idx="549">
                  <c:v>8.77E-2</c:v>
                </c:pt>
                <c:pt idx="550">
                  <c:v>0.12790000000000001</c:v>
                </c:pt>
                <c:pt idx="551">
                  <c:v>0.13239999999999999</c:v>
                </c:pt>
                <c:pt idx="552">
                  <c:v>0.12720000000000001</c:v>
                </c:pt>
                <c:pt idx="553">
                  <c:v>0.1216</c:v>
                </c:pt>
                <c:pt idx="554">
                  <c:v>0.11550000000000001</c:v>
                </c:pt>
                <c:pt idx="555">
                  <c:v>0.1089</c:v>
                </c:pt>
                <c:pt idx="556">
                  <c:v>0.1018</c:v>
                </c:pt>
                <c:pt idx="557">
                  <c:v>9.4399999999999998E-2</c:v>
                </c:pt>
                <c:pt idx="558">
                  <c:v>8.6699999999999999E-2</c:v>
                </c:pt>
                <c:pt idx="559">
                  <c:v>7.8799999999999995E-2</c:v>
                </c:pt>
                <c:pt idx="560">
                  <c:v>7.0699999999999999E-2</c:v>
                </c:pt>
                <c:pt idx="561">
                  <c:v>6.2799999999999995E-2</c:v>
                </c:pt>
                <c:pt idx="562">
                  <c:v>5.5E-2</c:v>
                </c:pt>
                <c:pt idx="563">
                  <c:v>4.7500000000000001E-2</c:v>
                </c:pt>
                <c:pt idx="564">
                  <c:v>4.0500000000000001E-2</c:v>
                </c:pt>
                <c:pt idx="565">
                  <c:v>3.39E-2</c:v>
                </c:pt>
                <c:pt idx="566">
                  <c:v>2.8000000000000001E-2</c:v>
                </c:pt>
                <c:pt idx="567">
                  <c:v>2.2599999999999999E-2</c:v>
                </c:pt>
                <c:pt idx="568">
                  <c:v>1.7899999999999999E-2</c:v>
                </c:pt>
                <c:pt idx="569">
                  <c:v>1.3899999999999999E-2</c:v>
                </c:pt>
                <c:pt idx="570">
                  <c:v>2.9519000000000002</c:v>
                </c:pt>
                <c:pt idx="571">
                  <c:v>3.1358000000000001</c:v>
                </c:pt>
                <c:pt idx="572">
                  <c:v>3.12</c:v>
                </c:pt>
                <c:pt idx="573">
                  <c:v>0.6986</c:v>
                </c:pt>
                <c:pt idx="574">
                  <c:v>0.70440000000000003</c:v>
                </c:pt>
                <c:pt idx="575">
                  <c:v>0.70309999999999995</c:v>
                </c:pt>
                <c:pt idx="576">
                  <c:v>0.69350000000000001</c:v>
                </c:pt>
                <c:pt idx="577">
                  <c:v>0.67469999999999997</c:v>
                </c:pt>
                <c:pt idx="578">
                  <c:v>0.64649999999999996</c:v>
                </c:pt>
                <c:pt idx="579">
                  <c:v>0.60970000000000002</c:v>
                </c:pt>
                <c:pt idx="580">
                  <c:v>0.56559999999999999</c:v>
                </c:pt>
                <c:pt idx="581">
                  <c:v>0.51649999999999996</c:v>
                </c:pt>
                <c:pt idx="582">
                  <c:v>0.46479999999999999</c:v>
                </c:pt>
                <c:pt idx="583">
                  <c:v>0.43890000000000001</c:v>
                </c:pt>
                <c:pt idx="584">
                  <c:v>0.47449999999999998</c:v>
                </c:pt>
                <c:pt idx="585">
                  <c:v>0.51149999999999995</c:v>
                </c:pt>
                <c:pt idx="586">
                  <c:v>0.54879999999999995</c:v>
                </c:pt>
                <c:pt idx="587">
                  <c:v>0.58560000000000001</c:v>
                </c:pt>
                <c:pt idx="588">
                  <c:v>0.62050000000000005</c:v>
                </c:pt>
                <c:pt idx="589">
                  <c:v>0.65259999999999996</c:v>
                </c:pt>
                <c:pt idx="590">
                  <c:v>0.68049999999999999</c:v>
                </c:pt>
                <c:pt idx="591">
                  <c:v>0.70350000000000001</c:v>
                </c:pt>
                <c:pt idx="592">
                  <c:v>0.7208</c:v>
                </c:pt>
                <c:pt idx="593">
                  <c:v>0.73229999999999995</c:v>
                </c:pt>
                <c:pt idx="594">
                  <c:v>0.73799999999999999</c:v>
                </c:pt>
                <c:pt idx="595">
                  <c:v>0.73809999999999998</c:v>
                </c:pt>
                <c:pt idx="596">
                  <c:v>0.73329999999999995</c:v>
                </c:pt>
                <c:pt idx="597">
                  <c:v>0.72640000000000005</c:v>
                </c:pt>
                <c:pt idx="598">
                  <c:v>0.72560000000000002</c:v>
                </c:pt>
                <c:pt idx="599">
                  <c:v>0.72270000000000001</c:v>
                </c:pt>
                <c:pt idx="600">
                  <c:v>0.71689999999999998</c:v>
                </c:pt>
                <c:pt idx="601">
                  <c:v>0.70789999999999997</c:v>
                </c:pt>
                <c:pt idx="602">
                  <c:v>0.69530000000000003</c:v>
                </c:pt>
                <c:pt idx="603">
                  <c:v>0.67849999999999999</c:v>
                </c:pt>
                <c:pt idx="604">
                  <c:v>0.65739999999999998</c:v>
                </c:pt>
                <c:pt idx="605">
                  <c:v>0.63180000000000003</c:v>
                </c:pt>
                <c:pt idx="606">
                  <c:v>0.6018</c:v>
                </c:pt>
                <c:pt idx="607">
                  <c:v>0.56769999999999998</c:v>
                </c:pt>
                <c:pt idx="608">
                  <c:v>0.52990000000000004</c:v>
                </c:pt>
                <c:pt idx="609">
                  <c:v>0.4894</c:v>
                </c:pt>
                <c:pt idx="610">
                  <c:v>0.4471</c:v>
                </c:pt>
                <c:pt idx="611">
                  <c:v>0.4042</c:v>
                </c:pt>
                <c:pt idx="612">
                  <c:v>0.36180000000000001</c:v>
                </c:pt>
                <c:pt idx="613">
                  <c:v>0.32090000000000002</c:v>
                </c:pt>
                <c:pt idx="614">
                  <c:v>0.2823</c:v>
                </c:pt>
                <c:pt idx="615">
                  <c:v>0.24660000000000001</c:v>
                </c:pt>
                <c:pt idx="616">
                  <c:v>0.23250000000000001</c:v>
                </c:pt>
                <c:pt idx="617">
                  <c:v>0.2467</c:v>
                </c:pt>
                <c:pt idx="618">
                  <c:v>0.26050000000000001</c:v>
                </c:pt>
                <c:pt idx="619">
                  <c:v>0.27360000000000001</c:v>
                </c:pt>
                <c:pt idx="620">
                  <c:v>0.28510000000000002</c:v>
                </c:pt>
                <c:pt idx="621">
                  <c:v>0.29459999999999997</c:v>
                </c:pt>
                <c:pt idx="622">
                  <c:v>0.30130000000000001</c:v>
                </c:pt>
                <c:pt idx="623">
                  <c:v>0.30499999999999999</c:v>
                </c:pt>
                <c:pt idx="624">
                  <c:v>0.3054</c:v>
                </c:pt>
                <c:pt idx="625">
                  <c:v>0.3024</c:v>
                </c:pt>
                <c:pt idx="626">
                  <c:v>0.2964</c:v>
                </c:pt>
                <c:pt idx="627">
                  <c:v>0.2878</c:v>
                </c:pt>
                <c:pt idx="628">
                  <c:v>0.27729999999999999</c:v>
                </c:pt>
                <c:pt idx="629">
                  <c:v>0.26619999999999999</c:v>
                </c:pt>
                <c:pt idx="630">
                  <c:v>0.24879999999999999</c:v>
                </c:pt>
                <c:pt idx="631">
                  <c:v>0.2283</c:v>
                </c:pt>
                <c:pt idx="632">
                  <c:v>0.21940000000000001</c:v>
                </c:pt>
                <c:pt idx="633">
                  <c:v>0.20780000000000001</c:v>
                </c:pt>
                <c:pt idx="634">
                  <c:v>0.19339999999999999</c:v>
                </c:pt>
                <c:pt idx="635">
                  <c:v>0.1762</c:v>
                </c:pt>
                <c:pt idx="636">
                  <c:v>0.15679999999999999</c:v>
                </c:pt>
                <c:pt idx="637">
                  <c:v>0.13569999999999999</c:v>
                </c:pt>
                <c:pt idx="638">
                  <c:v>0.114</c:v>
                </c:pt>
                <c:pt idx="639">
                  <c:v>9.2799999999999994E-2</c:v>
                </c:pt>
                <c:pt idx="640">
                  <c:v>7.3200000000000001E-2</c:v>
                </c:pt>
                <c:pt idx="641">
                  <c:v>5.5899999999999998E-2</c:v>
                </c:pt>
                <c:pt idx="642">
                  <c:v>4.5600000000000002E-2</c:v>
                </c:pt>
                <c:pt idx="643">
                  <c:v>3.6700000000000003E-2</c:v>
                </c:pt>
                <c:pt idx="644">
                  <c:v>2.7900000000000001E-2</c:v>
                </c:pt>
                <c:pt idx="645">
                  <c:v>1.9699999999999999E-2</c:v>
                </c:pt>
                <c:pt idx="646">
                  <c:v>1.24E-2</c:v>
                </c:pt>
                <c:pt idx="647">
                  <c:v>6.4000000000000003E-3</c:v>
                </c:pt>
                <c:pt idx="648">
                  <c:v>2.2000000000000001E-3</c:v>
                </c:pt>
                <c:pt idx="649">
                  <c:v>2.0000000000000001E-4</c:v>
                </c:pt>
                <c:pt idx="650">
                  <c:v>5.0000000000000001E-4</c:v>
                </c:pt>
                <c:pt idx="651">
                  <c:v>3.2000000000000002E-3</c:v>
                </c:pt>
                <c:pt idx="652">
                  <c:v>8.2000000000000007E-3</c:v>
                </c:pt>
                <c:pt idx="653">
                  <c:v>1.5100000000000001E-2</c:v>
                </c:pt>
                <c:pt idx="654">
                  <c:v>2.3599999999999999E-2</c:v>
                </c:pt>
                <c:pt idx="655">
                  <c:v>3.32E-2</c:v>
                </c:pt>
                <c:pt idx="656">
                  <c:v>4.3499999999999997E-2</c:v>
                </c:pt>
                <c:pt idx="657">
                  <c:v>5.5E-2</c:v>
                </c:pt>
                <c:pt idx="658">
                  <c:v>6.7699999999999996E-2</c:v>
                </c:pt>
                <c:pt idx="659">
                  <c:v>8.0600000000000005E-2</c:v>
                </c:pt>
                <c:pt idx="660">
                  <c:v>9.2399999999999996E-2</c:v>
                </c:pt>
                <c:pt idx="661">
                  <c:v>0.1017</c:v>
                </c:pt>
                <c:pt idx="662">
                  <c:v>0.1077</c:v>
                </c:pt>
                <c:pt idx="663">
                  <c:v>0.12839999999999999</c:v>
                </c:pt>
                <c:pt idx="664">
                  <c:v>0.1915</c:v>
                </c:pt>
                <c:pt idx="665">
                  <c:v>0.23980000000000001</c:v>
                </c:pt>
                <c:pt idx="666">
                  <c:v>0.25180000000000002</c:v>
                </c:pt>
                <c:pt idx="667">
                  <c:v>0.25869999999999999</c:v>
                </c:pt>
                <c:pt idx="668">
                  <c:v>0.26619999999999999</c:v>
                </c:pt>
                <c:pt idx="669">
                  <c:v>0.2742</c:v>
                </c:pt>
                <c:pt idx="670">
                  <c:v>0.28270000000000001</c:v>
                </c:pt>
                <c:pt idx="671">
                  <c:v>0.29189999999999999</c:v>
                </c:pt>
                <c:pt idx="672">
                  <c:v>0.30159999999999998</c:v>
                </c:pt>
                <c:pt idx="673">
                  <c:v>0.312</c:v>
                </c:pt>
                <c:pt idx="674">
                  <c:v>0.32300000000000001</c:v>
                </c:pt>
                <c:pt idx="675">
                  <c:v>0.3347</c:v>
                </c:pt>
                <c:pt idx="676">
                  <c:v>0.34710000000000002</c:v>
                </c:pt>
                <c:pt idx="677">
                  <c:v>0.36030000000000001</c:v>
                </c:pt>
                <c:pt idx="678">
                  <c:v>0.37409999999999999</c:v>
                </c:pt>
                <c:pt idx="679">
                  <c:v>0.38869999999999999</c:v>
                </c:pt>
                <c:pt idx="680">
                  <c:v>0.40400000000000003</c:v>
                </c:pt>
                <c:pt idx="681">
                  <c:v>0.42</c:v>
                </c:pt>
                <c:pt idx="682">
                  <c:v>0.43680000000000002</c:v>
                </c:pt>
                <c:pt idx="683">
                  <c:v>0.45419999999999999</c:v>
                </c:pt>
                <c:pt idx="684">
                  <c:v>0.47220000000000001</c:v>
                </c:pt>
                <c:pt idx="685">
                  <c:v>0.49080000000000001</c:v>
                </c:pt>
                <c:pt idx="686">
                  <c:v>0.50990000000000002</c:v>
                </c:pt>
                <c:pt idx="687">
                  <c:v>0.52939999999999998</c:v>
                </c:pt>
                <c:pt idx="688">
                  <c:v>0.54920000000000002</c:v>
                </c:pt>
                <c:pt idx="689">
                  <c:v>0.56910000000000005</c:v>
                </c:pt>
                <c:pt idx="690">
                  <c:v>0.58919999999999995</c:v>
                </c:pt>
                <c:pt idx="691">
                  <c:v>0.60919999999999996</c:v>
                </c:pt>
                <c:pt idx="692">
                  <c:v>0.62890000000000001</c:v>
                </c:pt>
                <c:pt idx="693">
                  <c:v>0.64829999999999999</c:v>
                </c:pt>
                <c:pt idx="694">
                  <c:v>0.66720000000000002</c:v>
                </c:pt>
                <c:pt idx="695">
                  <c:v>0.68530000000000002</c:v>
                </c:pt>
                <c:pt idx="696">
                  <c:v>0.7026</c:v>
                </c:pt>
                <c:pt idx="697">
                  <c:v>0.71899999999999997</c:v>
                </c:pt>
                <c:pt idx="698">
                  <c:v>0.73409999999999997</c:v>
                </c:pt>
                <c:pt idx="699">
                  <c:v>0.74819999999999998</c:v>
                </c:pt>
                <c:pt idx="700">
                  <c:v>0.76080000000000003</c:v>
                </c:pt>
                <c:pt idx="701">
                  <c:v>0.77210000000000001</c:v>
                </c:pt>
                <c:pt idx="702">
                  <c:v>0.78200000000000003</c:v>
                </c:pt>
                <c:pt idx="703">
                  <c:v>0.79049999999999998</c:v>
                </c:pt>
                <c:pt idx="704">
                  <c:v>0.79749999999999999</c:v>
                </c:pt>
                <c:pt idx="705">
                  <c:v>0.80310000000000004</c:v>
                </c:pt>
                <c:pt idx="706">
                  <c:v>0.80740000000000001</c:v>
                </c:pt>
                <c:pt idx="707">
                  <c:v>0.81040000000000001</c:v>
                </c:pt>
                <c:pt idx="708">
                  <c:v>0.81220000000000003</c:v>
                </c:pt>
                <c:pt idx="709">
                  <c:v>0.81289999999999996</c:v>
                </c:pt>
                <c:pt idx="710">
                  <c:v>0.81259999999999999</c:v>
                </c:pt>
                <c:pt idx="711">
                  <c:v>0.81140000000000001</c:v>
                </c:pt>
                <c:pt idx="712">
                  <c:v>0.8095</c:v>
                </c:pt>
                <c:pt idx="713">
                  <c:v>0.80679999999999996</c:v>
                </c:pt>
                <c:pt idx="714">
                  <c:v>0.80349999999999999</c:v>
                </c:pt>
                <c:pt idx="715">
                  <c:v>0.79979999999999996</c:v>
                </c:pt>
                <c:pt idx="716">
                  <c:v>0.79559999999999997</c:v>
                </c:pt>
                <c:pt idx="717">
                  <c:v>0.79110000000000003</c:v>
                </c:pt>
                <c:pt idx="718">
                  <c:v>0.78639999999999999</c:v>
                </c:pt>
                <c:pt idx="719">
                  <c:v>0.78139999999999998</c:v>
                </c:pt>
                <c:pt idx="720">
                  <c:v>0.77639999999999998</c:v>
                </c:pt>
                <c:pt idx="721">
                  <c:v>0.7712</c:v>
                </c:pt>
                <c:pt idx="722">
                  <c:v>0.7661</c:v>
                </c:pt>
                <c:pt idx="723">
                  <c:v>0.76090000000000002</c:v>
                </c:pt>
                <c:pt idx="724">
                  <c:v>0.75580000000000003</c:v>
                </c:pt>
                <c:pt idx="725">
                  <c:v>0.74429999999999996</c:v>
                </c:pt>
                <c:pt idx="726">
                  <c:v>0.72909999999999997</c:v>
                </c:pt>
                <c:pt idx="727">
                  <c:v>0.71040000000000003</c:v>
                </c:pt>
                <c:pt idx="728">
                  <c:v>0.68759999999999999</c:v>
                </c:pt>
                <c:pt idx="729">
                  <c:v>0.66049999999999998</c:v>
                </c:pt>
                <c:pt idx="730">
                  <c:v>0.62870000000000004</c:v>
                </c:pt>
                <c:pt idx="731">
                  <c:v>0.59219999999999995</c:v>
                </c:pt>
                <c:pt idx="732">
                  <c:v>0.55110000000000003</c:v>
                </c:pt>
                <c:pt idx="733">
                  <c:v>0.50580000000000003</c:v>
                </c:pt>
                <c:pt idx="734">
                  <c:v>0.45710000000000001</c:v>
                </c:pt>
                <c:pt idx="735">
                  <c:v>0.40600000000000003</c:v>
                </c:pt>
                <c:pt idx="736">
                  <c:v>0.35370000000000001</c:v>
                </c:pt>
                <c:pt idx="737">
                  <c:v>0.30170000000000002</c:v>
                </c:pt>
                <c:pt idx="738">
                  <c:v>0.2515</c:v>
                </c:pt>
                <c:pt idx="739">
                  <c:v>0.20449999999999999</c:v>
                </c:pt>
                <c:pt idx="740">
                  <c:v>0.16189999999999999</c:v>
                </c:pt>
                <c:pt idx="741">
                  <c:v>0.1244</c:v>
                </c:pt>
                <c:pt idx="742">
                  <c:v>9.2399999999999996E-2</c:v>
                </c:pt>
                <c:pt idx="743">
                  <c:v>6.6000000000000003E-2</c:v>
                </c:pt>
                <c:pt idx="744">
                  <c:v>4.4900000000000002E-2</c:v>
                </c:pt>
                <c:pt idx="745">
                  <c:v>2.87E-2</c:v>
                </c:pt>
                <c:pt idx="746">
                  <c:v>1.6799999999999999E-2</c:v>
                </c:pt>
                <c:pt idx="747">
                  <c:v>2.5999999999999999E-2</c:v>
                </c:pt>
                <c:pt idx="748">
                  <c:v>7.1599999999999997E-2</c:v>
                </c:pt>
                <c:pt idx="749">
                  <c:v>0.14219999999999999</c:v>
                </c:pt>
                <c:pt idx="750">
                  <c:v>0.2356</c:v>
                </c:pt>
                <c:pt idx="751">
                  <c:v>0.34599999999999997</c:v>
                </c:pt>
                <c:pt idx="752">
                  <c:v>0.4657</c:v>
                </c:pt>
                <c:pt idx="753">
                  <c:v>0.5393</c:v>
                </c:pt>
                <c:pt idx="754">
                  <c:v>0.56540000000000001</c:v>
                </c:pt>
                <c:pt idx="755">
                  <c:v>0.59209999999999996</c:v>
                </c:pt>
                <c:pt idx="756">
                  <c:v>0.61890000000000001</c:v>
                </c:pt>
                <c:pt idx="757">
                  <c:v>0.64510000000000001</c:v>
                </c:pt>
                <c:pt idx="758">
                  <c:v>0.66979999999999995</c:v>
                </c:pt>
                <c:pt idx="759">
                  <c:v>0.69210000000000005</c:v>
                </c:pt>
                <c:pt idx="760">
                  <c:v>0.71109999999999995</c:v>
                </c:pt>
                <c:pt idx="761">
                  <c:v>0.7258</c:v>
                </c:pt>
                <c:pt idx="762">
                  <c:v>0.73540000000000005</c:v>
                </c:pt>
                <c:pt idx="763">
                  <c:v>0.73950000000000005</c:v>
                </c:pt>
                <c:pt idx="764">
                  <c:v>0.73770000000000002</c:v>
                </c:pt>
                <c:pt idx="765">
                  <c:v>0.73009999999999997</c:v>
                </c:pt>
                <c:pt idx="766">
                  <c:v>0.71709999999999996</c:v>
                </c:pt>
                <c:pt idx="767">
                  <c:v>0.69910000000000005</c:v>
                </c:pt>
                <c:pt idx="768">
                  <c:v>0.67710000000000004</c:v>
                </c:pt>
                <c:pt idx="769">
                  <c:v>0.65190000000000003</c:v>
                </c:pt>
                <c:pt idx="770">
                  <c:v>0.62450000000000006</c:v>
                </c:pt>
                <c:pt idx="771">
                  <c:v>0.5958</c:v>
                </c:pt>
                <c:pt idx="772">
                  <c:v>0.56659999999999999</c:v>
                </c:pt>
                <c:pt idx="773">
                  <c:v>0.5484</c:v>
                </c:pt>
                <c:pt idx="774">
                  <c:v>0.53610000000000002</c:v>
                </c:pt>
                <c:pt idx="775">
                  <c:v>0.52190000000000003</c:v>
                </c:pt>
                <c:pt idx="776">
                  <c:v>0.50590000000000002</c:v>
                </c:pt>
                <c:pt idx="777">
                  <c:v>0.48770000000000002</c:v>
                </c:pt>
                <c:pt idx="778">
                  <c:v>0.46729999999999999</c:v>
                </c:pt>
                <c:pt idx="779">
                  <c:v>0.4446</c:v>
                </c:pt>
                <c:pt idx="780">
                  <c:v>0.41959999999999997</c:v>
                </c:pt>
                <c:pt idx="781">
                  <c:v>0.39240000000000003</c:v>
                </c:pt>
                <c:pt idx="782">
                  <c:v>0.36320000000000002</c:v>
                </c:pt>
                <c:pt idx="783">
                  <c:v>0.3322</c:v>
                </c:pt>
                <c:pt idx="784">
                  <c:v>0.29980000000000001</c:v>
                </c:pt>
                <c:pt idx="785">
                  <c:v>0.2666</c:v>
                </c:pt>
                <c:pt idx="786">
                  <c:v>0.23319999999999999</c:v>
                </c:pt>
                <c:pt idx="787">
                  <c:v>0.20030000000000001</c:v>
                </c:pt>
                <c:pt idx="788">
                  <c:v>0.1686</c:v>
                </c:pt>
                <c:pt idx="789">
                  <c:v>0.13869999999999999</c:v>
                </c:pt>
                <c:pt idx="790">
                  <c:v>0.1113</c:v>
                </c:pt>
                <c:pt idx="791">
                  <c:v>8.6699999999999999E-2</c:v>
                </c:pt>
                <c:pt idx="792">
                  <c:v>6.54E-2</c:v>
                </c:pt>
                <c:pt idx="793">
                  <c:v>4.7399999999999998E-2</c:v>
                </c:pt>
                <c:pt idx="794">
                  <c:v>3.27E-2</c:v>
                </c:pt>
                <c:pt idx="795">
                  <c:v>2.1100000000000001E-2</c:v>
                </c:pt>
                <c:pt idx="796">
                  <c:v>1.24E-2</c:v>
                </c:pt>
                <c:pt idx="797">
                  <c:v>6.3E-3</c:v>
                </c:pt>
                <c:pt idx="798">
                  <c:v>2.3999999999999998E-3</c:v>
                </c:pt>
                <c:pt idx="799">
                  <c:v>5.0000000000000001E-4</c:v>
                </c:pt>
                <c:pt idx="800">
                  <c:v>1E-4</c:v>
                </c:pt>
                <c:pt idx="801">
                  <c:v>4.0000000000000002E-4</c:v>
                </c:pt>
                <c:pt idx="802">
                  <c:v>1E-3</c:v>
                </c:pt>
                <c:pt idx="803">
                  <c:v>1.9E-3</c:v>
                </c:pt>
                <c:pt idx="804">
                  <c:v>3.3E-3</c:v>
                </c:pt>
                <c:pt idx="805">
                  <c:v>5.0000000000000001E-3</c:v>
                </c:pt>
                <c:pt idx="806">
                  <c:v>7.3000000000000001E-3</c:v>
                </c:pt>
                <c:pt idx="807">
                  <c:v>9.9000000000000008E-3</c:v>
                </c:pt>
                <c:pt idx="808">
                  <c:v>1.2999999999999999E-2</c:v>
                </c:pt>
                <c:pt idx="809">
                  <c:v>1.6500000000000001E-2</c:v>
                </c:pt>
                <c:pt idx="810">
                  <c:v>2.0199999999999999E-2</c:v>
                </c:pt>
                <c:pt idx="811">
                  <c:v>2.41E-2</c:v>
                </c:pt>
                <c:pt idx="812">
                  <c:v>2.8000000000000001E-2</c:v>
                </c:pt>
                <c:pt idx="813">
                  <c:v>3.1699999999999999E-2</c:v>
                </c:pt>
                <c:pt idx="814">
                  <c:v>3.5400000000000001E-2</c:v>
                </c:pt>
                <c:pt idx="815">
                  <c:v>3.8699999999999998E-2</c:v>
                </c:pt>
                <c:pt idx="816">
                  <c:v>4.1799999999999997E-2</c:v>
                </c:pt>
                <c:pt idx="817">
                  <c:v>4.9599999999999998E-2</c:v>
                </c:pt>
                <c:pt idx="818">
                  <c:v>7.2099999999999997E-2</c:v>
                </c:pt>
                <c:pt idx="819">
                  <c:v>9.9500000000000005E-2</c:v>
                </c:pt>
                <c:pt idx="820">
                  <c:v>0.13109999999999999</c:v>
                </c:pt>
                <c:pt idx="821">
                  <c:v>0.1663</c:v>
                </c:pt>
                <c:pt idx="822">
                  <c:v>0.20369999999999999</c:v>
                </c:pt>
                <c:pt idx="823">
                  <c:v>0.2422</c:v>
                </c:pt>
                <c:pt idx="824">
                  <c:v>0.31280000000000002</c:v>
                </c:pt>
                <c:pt idx="825">
                  <c:v>0.42109999999999997</c:v>
                </c:pt>
                <c:pt idx="826">
                  <c:v>0.52390000000000003</c:v>
                </c:pt>
                <c:pt idx="827">
                  <c:v>3.1520999999999999</c:v>
                </c:pt>
                <c:pt idx="828">
                  <c:v>3.1846999999999999</c:v>
                </c:pt>
                <c:pt idx="829">
                  <c:v>3.2092999999999998</c:v>
                </c:pt>
                <c:pt idx="830">
                  <c:v>3.2238000000000002</c:v>
                </c:pt>
                <c:pt idx="831">
                  <c:v>3.2262</c:v>
                </c:pt>
                <c:pt idx="832">
                  <c:v>3.2143999999999999</c:v>
                </c:pt>
                <c:pt idx="833">
                  <c:v>3.1865000000000001</c:v>
                </c:pt>
                <c:pt idx="834">
                  <c:v>3.1410999999999998</c:v>
                </c:pt>
                <c:pt idx="835">
                  <c:v>3.0768</c:v>
                </c:pt>
                <c:pt idx="836">
                  <c:v>2.9927000000000001</c:v>
                </c:pt>
                <c:pt idx="837">
                  <c:v>2.8885999999999998</c:v>
                </c:pt>
                <c:pt idx="838">
                  <c:v>2.7646000000000002</c:v>
                </c:pt>
                <c:pt idx="839">
                  <c:v>2.6215999999999999</c:v>
                </c:pt>
                <c:pt idx="840">
                  <c:v>2.4611999999999998</c:v>
                </c:pt>
                <c:pt idx="841">
                  <c:v>2.2858999999999998</c:v>
                </c:pt>
                <c:pt idx="842">
                  <c:v>2.0992999999999999</c:v>
                </c:pt>
                <c:pt idx="843">
                  <c:v>1.9057999999999999</c:v>
                </c:pt>
                <c:pt idx="844">
                  <c:v>1.7108000000000001</c:v>
                </c:pt>
                <c:pt idx="845">
                  <c:v>1.5198</c:v>
                </c:pt>
                <c:pt idx="846">
                  <c:v>1.3383</c:v>
                </c:pt>
                <c:pt idx="847">
                  <c:v>1.1706000000000001</c:v>
                </c:pt>
                <c:pt idx="848">
                  <c:v>1.0190999999999999</c:v>
                </c:pt>
                <c:pt idx="849">
                  <c:v>3.1099999999999999E-2</c:v>
                </c:pt>
                <c:pt idx="850">
                  <c:v>2.8199999999999999E-2</c:v>
                </c:pt>
                <c:pt idx="851">
                  <c:v>2.47E-2</c:v>
                </c:pt>
                <c:pt idx="852">
                  <c:v>2.0899999999999998E-2</c:v>
                </c:pt>
                <c:pt idx="853">
                  <c:v>1.6899999999999998E-2</c:v>
                </c:pt>
                <c:pt idx="854">
                  <c:v>1.2999999999999999E-2</c:v>
                </c:pt>
                <c:pt idx="855">
                  <c:v>9.4000000000000004E-3</c:v>
                </c:pt>
                <c:pt idx="856">
                  <c:v>6.1999999999999998E-3</c:v>
                </c:pt>
                <c:pt idx="857">
                  <c:v>3.7000000000000002E-3</c:v>
                </c:pt>
                <c:pt idx="858">
                  <c:v>1.9E-3</c:v>
                </c:pt>
                <c:pt idx="859">
                  <c:v>1.6000000000000001E-3</c:v>
                </c:pt>
                <c:pt idx="860">
                  <c:v>1.6999999999999999E-3</c:v>
                </c:pt>
                <c:pt idx="861">
                  <c:v>1.8E-3</c:v>
                </c:pt>
                <c:pt idx="862">
                  <c:v>1.9E-3</c:v>
                </c:pt>
                <c:pt idx="863">
                  <c:v>2E-3</c:v>
                </c:pt>
                <c:pt idx="864">
                  <c:v>2E-3</c:v>
                </c:pt>
                <c:pt idx="865">
                  <c:v>2E-3</c:v>
                </c:pt>
                <c:pt idx="866">
                  <c:v>1.9E-3</c:v>
                </c:pt>
                <c:pt idx="867">
                  <c:v>4.4000000000000003E-3</c:v>
                </c:pt>
                <c:pt idx="868">
                  <c:v>8.2000000000000007E-3</c:v>
                </c:pt>
                <c:pt idx="869">
                  <c:v>1.3599999999999999E-2</c:v>
                </c:pt>
                <c:pt idx="870">
                  <c:v>2.0799999999999999E-2</c:v>
                </c:pt>
                <c:pt idx="871">
                  <c:v>3.0200000000000001E-2</c:v>
                </c:pt>
                <c:pt idx="872">
                  <c:v>4.1599999999999998E-2</c:v>
                </c:pt>
                <c:pt idx="873">
                  <c:v>5.5100000000000003E-2</c:v>
                </c:pt>
                <c:pt idx="874">
                  <c:v>7.0400000000000004E-2</c:v>
                </c:pt>
                <c:pt idx="875">
                  <c:v>8.7099999999999997E-2</c:v>
                </c:pt>
                <c:pt idx="876">
                  <c:v>0.1045</c:v>
                </c:pt>
                <c:pt idx="877">
                  <c:v>0.122</c:v>
                </c:pt>
                <c:pt idx="878">
                  <c:v>0.1389</c:v>
                </c:pt>
                <c:pt idx="879">
                  <c:v>0.15479999999999999</c:v>
                </c:pt>
                <c:pt idx="880">
                  <c:v>0.1691</c:v>
                </c:pt>
                <c:pt idx="881">
                  <c:v>0.18160000000000001</c:v>
                </c:pt>
                <c:pt idx="882">
                  <c:v>0.1923</c:v>
                </c:pt>
                <c:pt idx="883">
                  <c:v>0.19789999999999999</c:v>
                </c:pt>
                <c:pt idx="884">
                  <c:v>0.1681</c:v>
                </c:pt>
                <c:pt idx="885">
                  <c:v>0.13239999999999999</c:v>
                </c:pt>
                <c:pt idx="886">
                  <c:v>0.10539999999999999</c:v>
                </c:pt>
                <c:pt idx="887">
                  <c:v>8.8200000000000001E-2</c:v>
                </c:pt>
                <c:pt idx="888">
                  <c:v>7.1199999999999999E-2</c:v>
                </c:pt>
                <c:pt idx="889">
                  <c:v>5.4899999999999997E-2</c:v>
                </c:pt>
                <c:pt idx="890">
                  <c:v>3.9800000000000002E-2</c:v>
                </c:pt>
                <c:pt idx="891">
                  <c:v>2.64E-2</c:v>
                </c:pt>
                <c:pt idx="892">
                  <c:v>1.52E-2</c:v>
                </c:pt>
                <c:pt idx="893">
                  <c:v>6.8999999999999999E-3</c:v>
                </c:pt>
                <c:pt idx="894">
                  <c:v>1.8E-3</c:v>
                </c:pt>
                <c:pt idx="895">
                  <c:v>0</c:v>
                </c:pt>
                <c:pt idx="896">
                  <c:v>1.6999999999999999E-3</c:v>
                </c:pt>
                <c:pt idx="897">
                  <c:v>6.6E-3</c:v>
                </c:pt>
                <c:pt idx="898">
                  <c:v>1.43E-2</c:v>
                </c:pt>
                <c:pt idx="899">
                  <c:v>2.4500000000000001E-2</c:v>
                </c:pt>
                <c:pt idx="900">
                  <c:v>3.6499999999999998E-2</c:v>
                </c:pt>
                <c:pt idx="901">
                  <c:v>9.4100000000000003E-2</c:v>
                </c:pt>
                <c:pt idx="902">
                  <c:v>0.1923</c:v>
                </c:pt>
                <c:pt idx="903">
                  <c:v>0.32679999999999998</c:v>
                </c:pt>
                <c:pt idx="904">
                  <c:v>0.4899</c:v>
                </c:pt>
                <c:pt idx="905">
                  <c:v>0.66779999999999995</c:v>
                </c:pt>
                <c:pt idx="906">
                  <c:v>0.84540000000000004</c:v>
                </c:pt>
                <c:pt idx="907">
                  <c:v>0.89890000000000003</c:v>
                </c:pt>
                <c:pt idx="908">
                  <c:v>0.9224</c:v>
                </c:pt>
                <c:pt idx="909">
                  <c:v>0.94450000000000001</c:v>
                </c:pt>
                <c:pt idx="910">
                  <c:v>0.96399999999999997</c:v>
                </c:pt>
                <c:pt idx="911">
                  <c:v>0.9798</c:v>
                </c:pt>
                <c:pt idx="912">
                  <c:v>0.99060000000000004</c:v>
                </c:pt>
                <c:pt idx="913">
                  <c:v>0.99529999999999996</c:v>
                </c:pt>
                <c:pt idx="914">
                  <c:v>0.99280000000000002</c:v>
                </c:pt>
                <c:pt idx="915">
                  <c:v>0.98229999999999995</c:v>
                </c:pt>
                <c:pt idx="916">
                  <c:v>0.96350000000000002</c:v>
                </c:pt>
                <c:pt idx="917">
                  <c:v>0.93640000000000001</c:v>
                </c:pt>
                <c:pt idx="918">
                  <c:v>0.90169999999999995</c:v>
                </c:pt>
                <c:pt idx="919">
                  <c:v>0.86019999999999996</c:v>
                </c:pt>
                <c:pt idx="920">
                  <c:v>0.81340000000000001</c:v>
                </c:pt>
                <c:pt idx="921">
                  <c:v>0.76280000000000003</c:v>
                </c:pt>
                <c:pt idx="922">
                  <c:v>0.70989999999999998</c:v>
                </c:pt>
                <c:pt idx="923">
                  <c:v>0.65649999999999997</c:v>
                </c:pt>
                <c:pt idx="924">
                  <c:v>0.6038</c:v>
                </c:pt>
                <c:pt idx="925">
                  <c:v>0.55300000000000005</c:v>
                </c:pt>
                <c:pt idx="926">
                  <c:v>0.50480000000000003</c:v>
                </c:pt>
                <c:pt idx="927">
                  <c:v>0.45329999999999998</c:v>
                </c:pt>
                <c:pt idx="928">
                  <c:v>0.3861</c:v>
                </c:pt>
                <c:pt idx="929">
                  <c:v>0.31790000000000002</c:v>
                </c:pt>
                <c:pt idx="930">
                  <c:v>0.251</c:v>
                </c:pt>
                <c:pt idx="931">
                  <c:v>0.188</c:v>
                </c:pt>
                <c:pt idx="932">
                  <c:v>0.13159999999999999</c:v>
                </c:pt>
                <c:pt idx="933">
                  <c:v>8.4099999999999994E-2</c:v>
                </c:pt>
                <c:pt idx="934">
                  <c:v>4.7100000000000003E-2</c:v>
                </c:pt>
                <c:pt idx="935">
                  <c:v>3.6400000000000002E-2</c:v>
                </c:pt>
                <c:pt idx="936">
                  <c:v>4.4600000000000001E-2</c:v>
                </c:pt>
                <c:pt idx="937">
                  <c:v>5.4300000000000001E-2</c:v>
                </c:pt>
                <c:pt idx="938">
                  <c:v>6.54E-2</c:v>
                </c:pt>
                <c:pt idx="939">
                  <c:v>7.8100000000000003E-2</c:v>
                </c:pt>
                <c:pt idx="940">
                  <c:v>9.2299999999999993E-2</c:v>
                </c:pt>
                <c:pt idx="941">
                  <c:v>0.10780000000000001</c:v>
                </c:pt>
                <c:pt idx="942">
                  <c:v>0.1245</c:v>
                </c:pt>
                <c:pt idx="943">
                  <c:v>0.1421</c:v>
                </c:pt>
                <c:pt idx="944">
                  <c:v>0.16</c:v>
                </c:pt>
                <c:pt idx="945">
                  <c:v>0.17799999999999999</c:v>
                </c:pt>
                <c:pt idx="946">
                  <c:v>0.1956</c:v>
                </c:pt>
                <c:pt idx="947">
                  <c:v>0.2122</c:v>
                </c:pt>
                <c:pt idx="948">
                  <c:v>0.22750000000000001</c:v>
                </c:pt>
                <c:pt idx="949">
                  <c:v>0.24129999999999999</c:v>
                </c:pt>
                <c:pt idx="950">
                  <c:v>0.25340000000000001</c:v>
                </c:pt>
                <c:pt idx="951">
                  <c:v>0.26369999999999999</c:v>
                </c:pt>
                <c:pt idx="952">
                  <c:v>0.27229999999999999</c:v>
                </c:pt>
                <c:pt idx="953">
                  <c:v>0.2792</c:v>
                </c:pt>
                <c:pt idx="954">
                  <c:v>0.26800000000000002</c:v>
                </c:pt>
                <c:pt idx="955">
                  <c:v>0.2545</c:v>
                </c:pt>
                <c:pt idx="956">
                  <c:v>0.23849999999999999</c:v>
                </c:pt>
                <c:pt idx="957">
                  <c:v>0.22</c:v>
                </c:pt>
                <c:pt idx="958">
                  <c:v>0.19939999999999999</c:v>
                </c:pt>
                <c:pt idx="959">
                  <c:v>0.1769</c:v>
                </c:pt>
                <c:pt idx="960">
                  <c:v>0.15340000000000001</c:v>
                </c:pt>
                <c:pt idx="961">
                  <c:v>0.1295</c:v>
                </c:pt>
                <c:pt idx="962">
                  <c:v>0.10630000000000001</c:v>
                </c:pt>
                <c:pt idx="963">
                  <c:v>8.4500000000000006E-2</c:v>
                </c:pt>
                <c:pt idx="964">
                  <c:v>6.5000000000000002E-2</c:v>
                </c:pt>
                <c:pt idx="965">
                  <c:v>4.8000000000000001E-2</c:v>
                </c:pt>
                <c:pt idx="966">
                  <c:v>3.39E-2</c:v>
                </c:pt>
                <c:pt idx="967">
                  <c:v>2.2599999999999999E-2</c:v>
                </c:pt>
                <c:pt idx="968">
                  <c:v>1.52E-2</c:v>
                </c:pt>
                <c:pt idx="969">
                  <c:v>1.0500000000000001E-2</c:v>
                </c:pt>
                <c:pt idx="970">
                  <c:v>6.3E-3</c:v>
                </c:pt>
                <c:pt idx="971">
                  <c:v>2.8999999999999998E-3</c:v>
                </c:pt>
                <c:pt idx="972">
                  <c:v>6.9999999999999999E-4</c:v>
                </c:pt>
                <c:pt idx="973">
                  <c:v>0</c:v>
                </c:pt>
                <c:pt idx="974">
                  <c:v>8.0000000000000004E-4</c:v>
                </c:pt>
                <c:pt idx="975">
                  <c:v>3.0000000000000001E-3</c:v>
                </c:pt>
                <c:pt idx="976">
                  <c:v>5.1000000000000004E-3</c:v>
                </c:pt>
                <c:pt idx="977">
                  <c:v>5.0000000000000001E-4</c:v>
                </c:pt>
                <c:pt idx="978">
                  <c:v>1E-3</c:v>
                </c:pt>
                <c:pt idx="979">
                  <c:v>8.2000000000000007E-3</c:v>
                </c:pt>
                <c:pt idx="980">
                  <c:v>2.3400000000000001E-2</c:v>
                </c:pt>
                <c:pt idx="981">
                  <c:v>4.7600000000000003E-2</c:v>
                </c:pt>
                <c:pt idx="982">
                  <c:v>8.1199999999999994E-2</c:v>
                </c:pt>
                <c:pt idx="983">
                  <c:v>0.1231</c:v>
                </c:pt>
                <c:pt idx="984">
                  <c:v>0.17150000000000001</c:v>
                </c:pt>
                <c:pt idx="985">
                  <c:v>0.22389999999999999</c:v>
                </c:pt>
                <c:pt idx="986">
                  <c:v>0.27750000000000002</c:v>
                </c:pt>
                <c:pt idx="987">
                  <c:v>0.32969999999999999</c:v>
                </c:pt>
                <c:pt idx="988">
                  <c:v>0.3785</c:v>
                </c:pt>
                <c:pt idx="989">
                  <c:v>0.42630000000000001</c:v>
                </c:pt>
                <c:pt idx="990">
                  <c:v>0.51080000000000003</c:v>
                </c:pt>
                <c:pt idx="991">
                  <c:v>0.60409999999999997</c:v>
                </c:pt>
                <c:pt idx="992">
                  <c:v>0.70250000000000001</c:v>
                </c:pt>
                <c:pt idx="993">
                  <c:v>0.80130000000000001</c:v>
                </c:pt>
                <c:pt idx="994">
                  <c:v>0.89549999999999996</c:v>
                </c:pt>
                <c:pt idx="995">
                  <c:v>0.98060000000000003</c:v>
                </c:pt>
                <c:pt idx="996">
                  <c:v>1.0531999999999999</c:v>
                </c:pt>
                <c:pt idx="997">
                  <c:v>1.1113</c:v>
                </c:pt>
                <c:pt idx="998">
                  <c:v>1.1540999999999999</c:v>
                </c:pt>
                <c:pt idx="999">
                  <c:v>1.1819</c:v>
                </c:pt>
                <c:pt idx="1000">
                  <c:v>1.1793</c:v>
                </c:pt>
                <c:pt idx="1001">
                  <c:v>1.1382000000000001</c:v>
                </c:pt>
                <c:pt idx="1002">
                  <c:v>1.0608</c:v>
                </c:pt>
                <c:pt idx="1003">
                  <c:v>0.95320000000000005</c:v>
                </c:pt>
                <c:pt idx="1004">
                  <c:v>0.90780000000000005</c:v>
                </c:pt>
                <c:pt idx="1005">
                  <c:v>0.89280000000000004</c:v>
                </c:pt>
                <c:pt idx="1006">
                  <c:v>0.87460000000000004</c:v>
                </c:pt>
                <c:pt idx="1007">
                  <c:v>0.85289999999999999</c:v>
                </c:pt>
                <c:pt idx="1008">
                  <c:v>0.82750000000000001</c:v>
                </c:pt>
                <c:pt idx="1009">
                  <c:v>0.79810000000000003</c:v>
                </c:pt>
                <c:pt idx="1010">
                  <c:v>0.76470000000000005</c:v>
                </c:pt>
                <c:pt idx="1011">
                  <c:v>0.72740000000000005</c:v>
                </c:pt>
                <c:pt idx="1012">
                  <c:v>0.68640000000000001</c:v>
                </c:pt>
                <c:pt idx="1013">
                  <c:v>0.6421</c:v>
                </c:pt>
                <c:pt idx="1014">
                  <c:v>0.59509999999999996</c:v>
                </c:pt>
                <c:pt idx="1015">
                  <c:v>0.54600000000000004</c:v>
                </c:pt>
                <c:pt idx="1016">
                  <c:v>0.49580000000000002</c:v>
                </c:pt>
                <c:pt idx="1017">
                  <c:v>0.44529999999999997</c:v>
                </c:pt>
                <c:pt idx="1018">
                  <c:v>0.39550000000000002</c:v>
                </c:pt>
                <c:pt idx="1019">
                  <c:v>0.3473</c:v>
                </c:pt>
                <c:pt idx="1020">
                  <c:v>0.30149999999999999</c:v>
                </c:pt>
                <c:pt idx="1021">
                  <c:v>0.25879999999999997</c:v>
                </c:pt>
                <c:pt idx="1022">
                  <c:v>0.21959999999999999</c:v>
                </c:pt>
                <c:pt idx="1023">
                  <c:v>0.1842</c:v>
                </c:pt>
                <c:pt idx="1024">
                  <c:v>0.15279999999999999</c:v>
                </c:pt>
                <c:pt idx="1025">
                  <c:v>0.12520000000000001</c:v>
                </c:pt>
                <c:pt idx="1026">
                  <c:v>0.10349999999999999</c:v>
                </c:pt>
                <c:pt idx="1027">
                  <c:v>0.1033</c:v>
                </c:pt>
                <c:pt idx="1028">
                  <c:v>0.10150000000000001</c:v>
                </c:pt>
                <c:pt idx="1029">
                  <c:v>9.7799999999999998E-2</c:v>
                </c:pt>
                <c:pt idx="1030">
                  <c:v>9.2299999999999993E-2</c:v>
                </c:pt>
                <c:pt idx="1031">
                  <c:v>8.5000000000000006E-2</c:v>
                </c:pt>
                <c:pt idx="1032">
                  <c:v>7.6499999999999999E-2</c:v>
                </c:pt>
                <c:pt idx="1033">
                  <c:v>6.7199999999999996E-2</c:v>
                </c:pt>
                <c:pt idx="1034">
                  <c:v>5.7700000000000001E-2</c:v>
                </c:pt>
                <c:pt idx="1035">
                  <c:v>5.3499999999999999E-2</c:v>
                </c:pt>
                <c:pt idx="1036">
                  <c:v>5.3800000000000001E-2</c:v>
                </c:pt>
                <c:pt idx="1037">
                  <c:v>5.3100000000000001E-2</c:v>
                </c:pt>
                <c:pt idx="1038">
                  <c:v>5.1299999999999998E-2</c:v>
                </c:pt>
                <c:pt idx="1039">
                  <c:v>4.8599999999999997E-2</c:v>
                </c:pt>
                <c:pt idx="1040">
                  <c:v>4.5100000000000001E-2</c:v>
                </c:pt>
                <c:pt idx="1041">
                  <c:v>8.6999999999999994E-3</c:v>
                </c:pt>
                <c:pt idx="1042">
                  <c:v>4.3E-3</c:v>
                </c:pt>
                <c:pt idx="1043">
                  <c:v>5.7299999999999997E-2</c:v>
                </c:pt>
                <c:pt idx="1044">
                  <c:v>0.1721</c:v>
                </c:pt>
                <c:pt idx="1045">
                  <c:v>0.33510000000000001</c:v>
                </c:pt>
                <c:pt idx="1046">
                  <c:v>0.52300000000000002</c:v>
                </c:pt>
                <c:pt idx="1047">
                  <c:v>0.54979999999999996</c:v>
                </c:pt>
                <c:pt idx="1048">
                  <c:v>0.55779999999999996</c:v>
                </c:pt>
                <c:pt idx="1049">
                  <c:v>0.56530000000000002</c:v>
                </c:pt>
                <c:pt idx="1050">
                  <c:v>0.57199999999999995</c:v>
                </c:pt>
                <c:pt idx="1051">
                  <c:v>0.57750000000000001</c:v>
                </c:pt>
                <c:pt idx="1052">
                  <c:v>0.58160000000000001</c:v>
                </c:pt>
                <c:pt idx="1053">
                  <c:v>0.5837</c:v>
                </c:pt>
                <c:pt idx="1054">
                  <c:v>0.58350000000000002</c:v>
                </c:pt>
                <c:pt idx="1055">
                  <c:v>0.5806</c:v>
                </c:pt>
                <c:pt idx="1056">
                  <c:v>0.5746</c:v>
                </c:pt>
                <c:pt idx="1057">
                  <c:v>0.56520000000000004</c:v>
                </c:pt>
                <c:pt idx="1058">
                  <c:v>0.55230000000000001</c:v>
                </c:pt>
                <c:pt idx="1059">
                  <c:v>0.53580000000000005</c:v>
                </c:pt>
                <c:pt idx="1060">
                  <c:v>0.51570000000000005</c:v>
                </c:pt>
                <c:pt idx="1061">
                  <c:v>0.49230000000000002</c:v>
                </c:pt>
                <c:pt idx="1062">
                  <c:v>0.46610000000000001</c:v>
                </c:pt>
                <c:pt idx="1063">
                  <c:v>0.43769999999999998</c:v>
                </c:pt>
                <c:pt idx="1064">
                  <c:v>0.4078</c:v>
                </c:pt>
                <c:pt idx="1065">
                  <c:v>0.37709999999999999</c:v>
                </c:pt>
                <c:pt idx="1066">
                  <c:v>0.3463</c:v>
                </c:pt>
                <c:pt idx="1067">
                  <c:v>0.31619999999999998</c:v>
                </c:pt>
                <c:pt idx="1068">
                  <c:v>0.28739999999999999</c:v>
                </c:pt>
                <c:pt idx="1069">
                  <c:v>0.2601</c:v>
                </c:pt>
                <c:pt idx="1070">
                  <c:v>0.23480000000000001</c:v>
                </c:pt>
                <c:pt idx="1071">
                  <c:v>0.21160000000000001</c:v>
                </c:pt>
                <c:pt idx="1072">
                  <c:v>0.19339999999999999</c:v>
                </c:pt>
                <c:pt idx="1073">
                  <c:v>0.1855</c:v>
                </c:pt>
                <c:pt idx="1074">
                  <c:v>0.1741</c:v>
                </c:pt>
                <c:pt idx="1075">
                  <c:v>0.1595</c:v>
                </c:pt>
                <c:pt idx="1076">
                  <c:v>0.1421</c:v>
                </c:pt>
                <c:pt idx="1077">
                  <c:v>0.1229</c:v>
                </c:pt>
                <c:pt idx="1078">
                  <c:v>0.1031</c:v>
                </c:pt>
                <c:pt idx="1079">
                  <c:v>8.4099999999999994E-2</c:v>
                </c:pt>
                <c:pt idx="1080">
                  <c:v>2.2986</c:v>
                </c:pt>
                <c:pt idx="1081">
                  <c:v>2.4750999999999999</c:v>
                </c:pt>
                <c:pt idx="1082">
                  <c:v>2.6196999999999999</c:v>
                </c:pt>
                <c:pt idx="1083">
                  <c:v>2.7242999999999999</c:v>
                </c:pt>
                <c:pt idx="1084">
                  <c:v>2.7845</c:v>
                </c:pt>
                <c:pt idx="1085">
                  <c:v>2.7999000000000001</c:v>
                </c:pt>
                <c:pt idx="1086">
                  <c:v>2.7726000000000002</c:v>
                </c:pt>
                <c:pt idx="1087">
                  <c:v>2.7073</c:v>
                </c:pt>
                <c:pt idx="1088">
                  <c:v>2.6606999999999998</c:v>
                </c:pt>
                <c:pt idx="1089">
                  <c:v>2.6063999999999998</c:v>
                </c:pt>
                <c:pt idx="1090">
                  <c:v>2.5434999999999999</c:v>
                </c:pt>
                <c:pt idx="1091">
                  <c:v>2.4714999999999998</c:v>
                </c:pt>
                <c:pt idx="1092">
                  <c:v>2.3898000000000001</c:v>
                </c:pt>
                <c:pt idx="1093">
                  <c:v>2.2978999999999998</c:v>
                </c:pt>
                <c:pt idx="1094">
                  <c:v>2.1956000000000002</c:v>
                </c:pt>
                <c:pt idx="1095">
                  <c:v>2.0830000000000002</c:v>
                </c:pt>
                <c:pt idx="1096">
                  <c:v>1.9602999999999999</c:v>
                </c:pt>
                <c:pt idx="1097">
                  <c:v>1.8282</c:v>
                </c:pt>
                <c:pt idx="1098">
                  <c:v>1.6878</c:v>
                </c:pt>
                <c:pt idx="1099">
                  <c:v>1.5405</c:v>
                </c:pt>
                <c:pt idx="1100">
                  <c:v>1.3882000000000001</c:v>
                </c:pt>
                <c:pt idx="1101">
                  <c:v>1.2336</c:v>
                </c:pt>
                <c:pt idx="1102">
                  <c:v>1.0794999999999999</c:v>
                </c:pt>
                <c:pt idx="1103">
                  <c:v>0.92900000000000005</c:v>
                </c:pt>
                <c:pt idx="1104">
                  <c:v>0.78539999999999999</c:v>
                </c:pt>
                <c:pt idx="1105">
                  <c:v>0.65139999999999998</c:v>
                </c:pt>
                <c:pt idx="1106">
                  <c:v>0.52959999999999996</c:v>
                </c:pt>
                <c:pt idx="1107">
                  <c:v>0.42149999999999999</c:v>
                </c:pt>
                <c:pt idx="1108">
                  <c:v>0.32790000000000002</c:v>
                </c:pt>
                <c:pt idx="1109">
                  <c:v>0.2487</c:v>
                </c:pt>
                <c:pt idx="1110">
                  <c:v>0.18310000000000001</c:v>
                </c:pt>
                <c:pt idx="1111">
                  <c:v>0.13020000000000001</c:v>
                </c:pt>
                <c:pt idx="1112">
                  <c:v>8.8499999999999995E-2</c:v>
                </c:pt>
                <c:pt idx="1113">
                  <c:v>0.21679999999999999</c:v>
                </c:pt>
                <c:pt idx="1114">
                  <c:v>0.22689999999999999</c:v>
                </c:pt>
                <c:pt idx="1115">
                  <c:v>0.23699999999999999</c:v>
                </c:pt>
                <c:pt idx="1116">
                  <c:v>0.247</c:v>
                </c:pt>
                <c:pt idx="1117">
                  <c:v>0.25659999999999999</c:v>
                </c:pt>
                <c:pt idx="1118">
                  <c:v>0.26550000000000001</c:v>
                </c:pt>
                <c:pt idx="1119">
                  <c:v>0.27339999999999998</c:v>
                </c:pt>
                <c:pt idx="1120">
                  <c:v>0.28000000000000003</c:v>
                </c:pt>
                <c:pt idx="1121">
                  <c:v>0.28489999999999999</c:v>
                </c:pt>
                <c:pt idx="1122">
                  <c:v>0.28810000000000002</c:v>
                </c:pt>
                <c:pt idx="1123">
                  <c:v>0.2893</c:v>
                </c:pt>
                <c:pt idx="1124">
                  <c:v>0.28860000000000002</c:v>
                </c:pt>
                <c:pt idx="1125">
                  <c:v>0.28589999999999999</c:v>
                </c:pt>
                <c:pt idx="1126">
                  <c:v>0.28149999999999997</c:v>
                </c:pt>
                <c:pt idx="1127">
                  <c:v>0.2757</c:v>
                </c:pt>
                <c:pt idx="1128">
                  <c:v>0.26850000000000002</c:v>
                </c:pt>
                <c:pt idx="1129">
                  <c:v>0.27989999999999998</c:v>
                </c:pt>
                <c:pt idx="1130">
                  <c:v>0.3115</c:v>
                </c:pt>
                <c:pt idx="1131">
                  <c:v>0.34229999999999999</c:v>
                </c:pt>
                <c:pt idx="1132">
                  <c:v>0.36909999999999998</c:v>
                </c:pt>
                <c:pt idx="1133">
                  <c:v>0.38869999999999999</c:v>
                </c:pt>
                <c:pt idx="1134">
                  <c:v>0.39879999999999999</c:v>
                </c:pt>
                <c:pt idx="1135">
                  <c:v>0.39810000000000001</c:v>
                </c:pt>
                <c:pt idx="1136">
                  <c:v>0.38729999999999998</c:v>
                </c:pt>
                <c:pt idx="1137">
                  <c:v>0.36830000000000002</c:v>
                </c:pt>
                <c:pt idx="1138">
                  <c:v>0.34389999999999998</c:v>
                </c:pt>
                <c:pt idx="1139">
                  <c:v>0.31659999999999999</c:v>
                </c:pt>
                <c:pt idx="1140">
                  <c:v>0.2636</c:v>
                </c:pt>
                <c:pt idx="1141">
                  <c:v>0.20710000000000001</c:v>
                </c:pt>
                <c:pt idx="1142">
                  <c:v>0.15190000000000001</c:v>
                </c:pt>
                <c:pt idx="1143">
                  <c:v>0.10100000000000001</c:v>
                </c:pt>
                <c:pt idx="1144">
                  <c:v>5.74E-2</c:v>
                </c:pt>
                <c:pt idx="1145">
                  <c:v>2.46E-2</c:v>
                </c:pt>
                <c:pt idx="1146">
                  <c:v>5.1999999999999998E-3</c:v>
                </c:pt>
                <c:pt idx="1147">
                  <c:v>2.0000000000000001E-4</c:v>
                </c:pt>
                <c:pt idx="1148">
                  <c:v>9.1999999999999998E-3</c:v>
                </c:pt>
                <c:pt idx="1149">
                  <c:v>3.0200000000000001E-2</c:v>
                </c:pt>
                <c:pt idx="1150">
                  <c:v>6.0699999999999997E-2</c:v>
                </c:pt>
                <c:pt idx="1151">
                  <c:v>9.1300000000000006E-2</c:v>
                </c:pt>
                <c:pt idx="1152">
                  <c:v>9.9199999999999997E-2</c:v>
                </c:pt>
                <c:pt idx="1153">
                  <c:v>0.10780000000000001</c:v>
                </c:pt>
                <c:pt idx="1154">
                  <c:v>0.1172</c:v>
                </c:pt>
                <c:pt idx="1155">
                  <c:v>0.1273</c:v>
                </c:pt>
                <c:pt idx="1156">
                  <c:v>0.13819999999999999</c:v>
                </c:pt>
                <c:pt idx="1157">
                  <c:v>0.14979999999999999</c:v>
                </c:pt>
                <c:pt idx="1158">
                  <c:v>0.16189999999999999</c:v>
                </c:pt>
                <c:pt idx="1159">
                  <c:v>0.17449999999999999</c:v>
                </c:pt>
                <c:pt idx="1160">
                  <c:v>0.18740000000000001</c:v>
                </c:pt>
                <c:pt idx="1161">
                  <c:v>0.20030000000000001</c:v>
                </c:pt>
                <c:pt idx="1162">
                  <c:v>0.21310000000000001</c:v>
                </c:pt>
                <c:pt idx="1163">
                  <c:v>0.22539999999999999</c:v>
                </c:pt>
                <c:pt idx="1164">
                  <c:v>0.23699999999999999</c:v>
                </c:pt>
                <c:pt idx="1165">
                  <c:v>0.24779999999999999</c:v>
                </c:pt>
                <c:pt idx="1166">
                  <c:v>0.25750000000000001</c:v>
                </c:pt>
                <c:pt idx="1167">
                  <c:v>0.26600000000000001</c:v>
                </c:pt>
                <c:pt idx="1168">
                  <c:v>0.27310000000000001</c:v>
                </c:pt>
                <c:pt idx="1169">
                  <c:v>0.27900000000000003</c:v>
                </c:pt>
                <c:pt idx="1170">
                  <c:v>0.28349999999999997</c:v>
                </c:pt>
                <c:pt idx="1171">
                  <c:v>0.28670000000000001</c:v>
                </c:pt>
                <c:pt idx="1172">
                  <c:v>0.2888</c:v>
                </c:pt>
                <c:pt idx="1173">
                  <c:v>0.28989999999999999</c:v>
                </c:pt>
                <c:pt idx="1174">
                  <c:v>0.28999999999999998</c:v>
                </c:pt>
                <c:pt idx="1175">
                  <c:v>0.2893</c:v>
                </c:pt>
                <c:pt idx="1176">
                  <c:v>0.29470000000000002</c:v>
                </c:pt>
                <c:pt idx="1177">
                  <c:v>0.30609999999999998</c:v>
                </c:pt>
                <c:pt idx="1178">
                  <c:v>0.31630000000000003</c:v>
                </c:pt>
                <c:pt idx="1179">
                  <c:v>0.32450000000000001</c:v>
                </c:pt>
                <c:pt idx="1180">
                  <c:v>0.33019999999999999</c:v>
                </c:pt>
                <c:pt idx="1181">
                  <c:v>0.3327</c:v>
                </c:pt>
                <c:pt idx="1182">
                  <c:v>0.33150000000000002</c:v>
                </c:pt>
                <c:pt idx="1183">
                  <c:v>0.3266</c:v>
                </c:pt>
                <c:pt idx="1184">
                  <c:v>0.31790000000000002</c:v>
                </c:pt>
                <c:pt idx="1185">
                  <c:v>0.30599999999999999</c:v>
                </c:pt>
                <c:pt idx="1186">
                  <c:v>0.2913</c:v>
                </c:pt>
                <c:pt idx="1187">
                  <c:v>0.2747</c:v>
                </c:pt>
                <c:pt idx="1188">
                  <c:v>0.25700000000000001</c:v>
                </c:pt>
                <c:pt idx="1189">
                  <c:v>0.24129999999999999</c:v>
                </c:pt>
                <c:pt idx="1190">
                  <c:v>0.21959999999999999</c:v>
                </c:pt>
                <c:pt idx="1191">
                  <c:v>0.1923</c:v>
                </c:pt>
                <c:pt idx="1192">
                  <c:v>0.16120000000000001</c:v>
                </c:pt>
                <c:pt idx="1193">
                  <c:v>0.12889999999999999</c:v>
                </c:pt>
                <c:pt idx="1194">
                  <c:v>9.8000000000000004E-2</c:v>
                </c:pt>
                <c:pt idx="1195">
                  <c:v>7.0800000000000002E-2</c:v>
                </c:pt>
                <c:pt idx="1196">
                  <c:v>6.3600000000000004E-2</c:v>
                </c:pt>
                <c:pt idx="1197">
                  <c:v>5.5899999999999998E-2</c:v>
                </c:pt>
                <c:pt idx="1198">
                  <c:v>4.7800000000000002E-2</c:v>
                </c:pt>
                <c:pt idx="1199">
                  <c:v>3.9600000000000003E-2</c:v>
                </c:pt>
                <c:pt idx="1200">
                  <c:v>3.1600000000000003E-2</c:v>
                </c:pt>
                <c:pt idx="1201">
                  <c:v>2.4E-2</c:v>
                </c:pt>
                <c:pt idx="1202">
                  <c:v>1.72E-2</c:v>
                </c:pt>
                <c:pt idx="1203">
                  <c:v>1.14E-2</c:v>
                </c:pt>
                <c:pt idx="1204">
                  <c:v>6.7999999999999996E-3</c:v>
                </c:pt>
                <c:pt idx="1205">
                  <c:v>3.3999999999999998E-3</c:v>
                </c:pt>
                <c:pt idx="1206">
                  <c:v>1.9E-3</c:v>
                </c:pt>
                <c:pt idx="1207">
                  <c:v>3.2000000000000002E-3</c:v>
                </c:pt>
                <c:pt idx="1208">
                  <c:v>4.8999999999999998E-3</c:v>
                </c:pt>
                <c:pt idx="1209">
                  <c:v>7.1999999999999998E-3</c:v>
                </c:pt>
                <c:pt idx="1210">
                  <c:v>1.0200000000000001E-2</c:v>
                </c:pt>
                <c:pt idx="1211">
                  <c:v>1.38E-2</c:v>
                </c:pt>
                <c:pt idx="1212">
                  <c:v>1.83E-2</c:v>
                </c:pt>
                <c:pt idx="1213">
                  <c:v>2.3699999999999999E-2</c:v>
                </c:pt>
                <c:pt idx="1214">
                  <c:v>0.03</c:v>
                </c:pt>
                <c:pt idx="1215">
                  <c:v>3.7499999999999999E-2</c:v>
                </c:pt>
                <c:pt idx="1216">
                  <c:v>4.6100000000000002E-2</c:v>
                </c:pt>
                <c:pt idx="1217">
                  <c:v>5.5899999999999998E-2</c:v>
                </c:pt>
                <c:pt idx="1218">
                  <c:v>6.7000000000000004E-2</c:v>
                </c:pt>
                <c:pt idx="1219">
                  <c:v>7.9399999999999998E-2</c:v>
                </c:pt>
                <c:pt idx="1220">
                  <c:v>9.2999999999999999E-2</c:v>
                </c:pt>
                <c:pt idx="1221">
                  <c:v>0.10780000000000001</c:v>
                </c:pt>
                <c:pt idx="1222">
                  <c:v>0.1237</c:v>
                </c:pt>
                <c:pt idx="1223">
                  <c:v>0.14069999999999999</c:v>
                </c:pt>
                <c:pt idx="1224">
                  <c:v>0.1585</c:v>
                </c:pt>
                <c:pt idx="1225">
                  <c:v>0.1769</c:v>
                </c:pt>
                <c:pt idx="1226">
                  <c:v>0.19589999999999999</c:v>
                </c:pt>
                <c:pt idx="1227">
                  <c:v>0.2152</c:v>
                </c:pt>
                <c:pt idx="1228">
                  <c:v>0.2346</c:v>
                </c:pt>
                <c:pt idx="1229">
                  <c:v>0.25380000000000003</c:v>
                </c:pt>
                <c:pt idx="1230">
                  <c:v>0.27279999999999999</c:v>
                </c:pt>
                <c:pt idx="1231">
                  <c:v>0.2913</c:v>
                </c:pt>
                <c:pt idx="1232">
                  <c:v>0.30919999999999997</c:v>
                </c:pt>
                <c:pt idx="1233">
                  <c:v>0.32629999999999998</c:v>
                </c:pt>
                <c:pt idx="1234">
                  <c:v>0.34260000000000002</c:v>
                </c:pt>
                <c:pt idx="1235">
                  <c:v>0.35799999999999998</c:v>
                </c:pt>
                <c:pt idx="1236">
                  <c:v>0.37240000000000001</c:v>
                </c:pt>
                <c:pt idx="1237">
                  <c:v>0.38579999999999998</c:v>
                </c:pt>
                <c:pt idx="1238">
                  <c:v>0.39829999999999999</c:v>
                </c:pt>
                <c:pt idx="1239">
                  <c:v>0.4098</c:v>
                </c:pt>
                <c:pt idx="1240">
                  <c:v>0.42030000000000001</c:v>
                </c:pt>
                <c:pt idx="1241">
                  <c:v>0.4597</c:v>
                </c:pt>
                <c:pt idx="1242">
                  <c:v>0.52449999999999997</c:v>
                </c:pt>
                <c:pt idx="1243">
                  <c:v>0.59650000000000003</c:v>
                </c:pt>
                <c:pt idx="1244">
                  <c:v>0.67510000000000003</c:v>
                </c:pt>
                <c:pt idx="1245">
                  <c:v>0.75960000000000005</c:v>
                </c:pt>
                <c:pt idx="1246">
                  <c:v>0.84870000000000001</c:v>
                </c:pt>
                <c:pt idx="1247">
                  <c:v>0.94069999999999998</c:v>
                </c:pt>
                <c:pt idx="1248">
                  <c:v>1.0338000000000001</c:v>
                </c:pt>
                <c:pt idx="1249">
                  <c:v>1.1258999999999999</c:v>
                </c:pt>
                <c:pt idx="1250">
                  <c:v>1.2151000000000001</c:v>
                </c:pt>
                <c:pt idx="1251">
                  <c:v>1.2997000000000001</c:v>
                </c:pt>
                <c:pt idx="1252">
                  <c:v>1.3779999999999999</c:v>
                </c:pt>
                <c:pt idx="1253">
                  <c:v>1.4491000000000001</c:v>
                </c:pt>
                <c:pt idx="1254">
                  <c:v>1.5121</c:v>
                </c:pt>
                <c:pt idx="1255">
                  <c:v>1.5665</c:v>
                </c:pt>
                <c:pt idx="1256">
                  <c:v>1.6124000000000001</c:v>
                </c:pt>
                <c:pt idx="1257">
                  <c:v>1.6496999999999999</c:v>
                </c:pt>
                <c:pt idx="1258">
                  <c:v>1.6482000000000001</c:v>
                </c:pt>
                <c:pt idx="1259">
                  <c:v>1.6153</c:v>
                </c:pt>
                <c:pt idx="1260">
                  <c:v>1.5696000000000001</c:v>
                </c:pt>
                <c:pt idx="1261">
                  <c:v>1.5099</c:v>
                </c:pt>
                <c:pt idx="1262">
                  <c:v>1.4359999999999999</c:v>
                </c:pt>
                <c:pt idx="1263">
                  <c:v>1.3482000000000001</c:v>
                </c:pt>
                <c:pt idx="1264">
                  <c:v>1.2479</c:v>
                </c:pt>
                <c:pt idx="1265">
                  <c:v>1.1372</c:v>
                </c:pt>
                <c:pt idx="1266">
                  <c:v>1.0194000000000001</c:v>
                </c:pt>
                <c:pt idx="1267">
                  <c:v>0.89839999999999998</c:v>
                </c:pt>
                <c:pt idx="1268">
                  <c:v>0.77849999999999997</c:v>
                </c:pt>
                <c:pt idx="1269">
                  <c:v>0.66349999999999998</c:v>
                </c:pt>
                <c:pt idx="1270">
                  <c:v>0.55689999999999995</c:v>
                </c:pt>
                <c:pt idx="1271">
                  <c:v>0.46089999999999998</c:v>
                </c:pt>
                <c:pt idx="1272">
                  <c:v>0.4733</c:v>
                </c:pt>
                <c:pt idx="1273">
                  <c:v>0.50829999999999997</c:v>
                </c:pt>
                <c:pt idx="1274">
                  <c:v>0.53749999999999998</c:v>
                </c:pt>
                <c:pt idx="1275">
                  <c:v>0.55769999999999997</c:v>
                </c:pt>
                <c:pt idx="1276">
                  <c:v>0.56599999999999995</c:v>
                </c:pt>
                <c:pt idx="1277">
                  <c:v>0.56100000000000005</c:v>
                </c:pt>
                <c:pt idx="1278">
                  <c:v>0.54269999999999996</c:v>
                </c:pt>
                <c:pt idx="1279">
                  <c:v>0.52669999999999995</c:v>
                </c:pt>
                <c:pt idx="1280">
                  <c:v>0.63100000000000001</c:v>
                </c:pt>
                <c:pt idx="1281">
                  <c:v>0.73850000000000005</c:v>
                </c:pt>
                <c:pt idx="1282">
                  <c:v>0.8407</c:v>
                </c:pt>
                <c:pt idx="1283">
                  <c:v>0.92869999999999997</c:v>
                </c:pt>
                <c:pt idx="1284">
                  <c:v>0.99529999999999996</c:v>
                </c:pt>
                <c:pt idx="1285">
                  <c:v>1.0356000000000001</c:v>
                </c:pt>
                <c:pt idx="1286">
                  <c:v>7.9899999999999999E-2</c:v>
                </c:pt>
                <c:pt idx="1287">
                  <c:v>5.3600000000000002E-2</c:v>
                </c:pt>
                <c:pt idx="1288">
                  <c:v>3.0499999999999999E-2</c:v>
                </c:pt>
                <c:pt idx="1289">
                  <c:v>1.2699999999999999E-2</c:v>
                </c:pt>
                <c:pt idx="1290">
                  <c:v>2.2000000000000001E-3</c:v>
                </c:pt>
                <c:pt idx="1291">
                  <c:v>4.0000000000000002E-4</c:v>
                </c:pt>
                <c:pt idx="1292">
                  <c:v>7.6E-3</c:v>
                </c:pt>
                <c:pt idx="1293">
                  <c:v>2.2800000000000001E-2</c:v>
                </c:pt>
                <c:pt idx="1294">
                  <c:v>4.4400000000000002E-2</c:v>
                </c:pt>
                <c:pt idx="1295">
                  <c:v>5.4800000000000001E-2</c:v>
                </c:pt>
                <c:pt idx="1296">
                  <c:v>6.4600000000000005E-2</c:v>
                </c:pt>
                <c:pt idx="1297">
                  <c:v>7.4999999999999997E-2</c:v>
                </c:pt>
                <c:pt idx="1298">
                  <c:v>8.5599999999999996E-2</c:v>
                </c:pt>
                <c:pt idx="1299">
                  <c:v>9.6100000000000005E-2</c:v>
                </c:pt>
                <c:pt idx="1300">
                  <c:v>0.10589999999999999</c:v>
                </c:pt>
                <c:pt idx="1301">
                  <c:v>0.1145</c:v>
                </c:pt>
                <c:pt idx="1302">
                  <c:v>0.12180000000000001</c:v>
                </c:pt>
                <c:pt idx="1303">
                  <c:v>0.1275</c:v>
                </c:pt>
                <c:pt idx="1304">
                  <c:v>0.13170000000000001</c:v>
                </c:pt>
                <c:pt idx="1305">
                  <c:v>0.1217</c:v>
                </c:pt>
                <c:pt idx="1306">
                  <c:v>0.1106</c:v>
                </c:pt>
                <c:pt idx="1307">
                  <c:v>9.8500000000000004E-2</c:v>
                </c:pt>
                <c:pt idx="1308">
                  <c:v>8.5800000000000001E-2</c:v>
                </c:pt>
                <c:pt idx="1309">
                  <c:v>7.2700000000000001E-2</c:v>
                </c:pt>
                <c:pt idx="1310">
                  <c:v>5.9700000000000003E-2</c:v>
                </c:pt>
                <c:pt idx="1311">
                  <c:v>4.7199999999999999E-2</c:v>
                </c:pt>
                <c:pt idx="1312">
                  <c:v>3.56E-2</c:v>
                </c:pt>
                <c:pt idx="1313">
                  <c:v>2.5499999999999998E-2</c:v>
                </c:pt>
                <c:pt idx="1314">
                  <c:v>1.7000000000000001E-2</c:v>
                </c:pt>
                <c:pt idx="1315">
                  <c:v>1.04E-2</c:v>
                </c:pt>
                <c:pt idx="1316">
                  <c:v>7.1000000000000004E-3</c:v>
                </c:pt>
                <c:pt idx="1317">
                  <c:v>8.3000000000000001E-3</c:v>
                </c:pt>
                <c:pt idx="1318">
                  <c:v>9.5999999999999992E-3</c:v>
                </c:pt>
                <c:pt idx="1319">
                  <c:v>1.11E-2</c:v>
                </c:pt>
                <c:pt idx="1320">
                  <c:v>1.2800000000000001E-2</c:v>
                </c:pt>
                <c:pt idx="1321">
                  <c:v>1.46E-2</c:v>
                </c:pt>
                <c:pt idx="1322">
                  <c:v>1.67E-2</c:v>
                </c:pt>
                <c:pt idx="1323">
                  <c:v>1.89E-2</c:v>
                </c:pt>
                <c:pt idx="1324">
                  <c:v>2.1299999999999999E-2</c:v>
                </c:pt>
                <c:pt idx="1325">
                  <c:v>2.3699999999999999E-2</c:v>
                </c:pt>
                <c:pt idx="1326">
                  <c:v>2.63E-2</c:v>
                </c:pt>
                <c:pt idx="1327">
                  <c:v>2.8799999999999999E-2</c:v>
                </c:pt>
                <c:pt idx="1328">
                  <c:v>3.1300000000000001E-2</c:v>
                </c:pt>
                <c:pt idx="1329">
                  <c:v>3.3599999999999998E-2</c:v>
                </c:pt>
                <c:pt idx="1330">
                  <c:v>3.5700000000000003E-2</c:v>
                </c:pt>
                <c:pt idx="1331">
                  <c:v>3.7600000000000001E-2</c:v>
                </c:pt>
                <c:pt idx="1332">
                  <c:v>3.9300000000000002E-2</c:v>
                </c:pt>
                <c:pt idx="1333">
                  <c:v>4.0599999999999997E-2</c:v>
                </c:pt>
                <c:pt idx="1334">
                  <c:v>4.1700000000000001E-2</c:v>
                </c:pt>
                <c:pt idx="1335">
                  <c:v>4.2500000000000003E-2</c:v>
                </c:pt>
                <c:pt idx="1336">
                  <c:v>4.2999999999999997E-2</c:v>
                </c:pt>
                <c:pt idx="1337">
                  <c:v>4.3400000000000001E-2</c:v>
                </c:pt>
                <c:pt idx="1338">
                  <c:v>6.7400000000000002E-2</c:v>
                </c:pt>
                <c:pt idx="1339">
                  <c:v>0.1207</c:v>
                </c:pt>
                <c:pt idx="1340">
                  <c:v>0.18809999999999999</c:v>
                </c:pt>
                <c:pt idx="1341">
                  <c:v>0.26450000000000001</c:v>
                </c:pt>
                <c:pt idx="1342">
                  <c:v>0.34360000000000002</c:v>
                </c:pt>
                <c:pt idx="1343">
                  <c:v>0.39750000000000002</c:v>
                </c:pt>
                <c:pt idx="1344">
                  <c:v>0.39329999999999998</c:v>
                </c:pt>
                <c:pt idx="1345">
                  <c:v>0.38240000000000002</c:v>
                </c:pt>
                <c:pt idx="1346">
                  <c:v>0.36420000000000002</c:v>
                </c:pt>
                <c:pt idx="1347">
                  <c:v>0.33900000000000002</c:v>
                </c:pt>
                <c:pt idx="1348">
                  <c:v>0.308</c:v>
                </c:pt>
                <c:pt idx="1349">
                  <c:v>0.27300000000000002</c:v>
                </c:pt>
                <c:pt idx="1350">
                  <c:v>0.23649999999999999</c:v>
                </c:pt>
                <c:pt idx="1351">
                  <c:v>0.21260000000000001</c:v>
                </c:pt>
                <c:pt idx="1352">
                  <c:v>0.2387</c:v>
                </c:pt>
                <c:pt idx="1353">
                  <c:v>0.26769999999999999</c:v>
                </c:pt>
                <c:pt idx="1354">
                  <c:v>0.29949999999999999</c:v>
                </c:pt>
                <c:pt idx="1355">
                  <c:v>0.33350000000000002</c:v>
                </c:pt>
                <c:pt idx="1356">
                  <c:v>0.36909999999999998</c:v>
                </c:pt>
                <c:pt idx="1357">
                  <c:v>0.40529999999999999</c:v>
                </c:pt>
                <c:pt idx="1358">
                  <c:v>0.44069999999999998</c:v>
                </c:pt>
                <c:pt idx="1359">
                  <c:v>0.47399999999999998</c:v>
                </c:pt>
                <c:pt idx="1360">
                  <c:v>0.50390000000000001</c:v>
                </c:pt>
                <c:pt idx="1361">
                  <c:v>0.52900000000000003</c:v>
                </c:pt>
                <c:pt idx="1362">
                  <c:v>0.54869999999999997</c:v>
                </c:pt>
                <c:pt idx="1363">
                  <c:v>0.56230000000000002</c:v>
                </c:pt>
                <c:pt idx="1364">
                  <c:v>0.56989999999999996</c:v>
                </c:pt>
                <c:pt idx="1365">
                  <c:v>0.57179999999999997</c:v>
                </c:pt>
                <c:pt idx="1366">
                  <c:v>0.56859999999999999</c:v>
                </c:pt>
                <c:pt idx="1367">
                  <c:v>0.56130000000000002</c:v>
                </c:pt>
                <c:pt idx="1368">
                  <c:v>0.55069999999999997</c:v>
                </c:pt>
                <c:pt idx="1369">
                  <c:v>0.54830000000000001</c:v>
                </c:pt>
                <c:pt idx="1370">
                  <c:v>0.55220000000000002</c:v>
                </c:pt>
                <c:pt idx="1371">
                  <c:v>0.55579999999999996</c:v>
                </c:pt>
                <c:pt idx="1372">
                  <c:v>0.55869999999999997</c:v>
                </c:pt>
                <c:pt idx="1373">
                  <c:v>0.56089999999999995</c:v>
                </c:pt>
                <c:pt idx="1374">
                  <c:v>0.56210000000000004</c:v>
                </c:pt>
                <c:pt idx="1375">
                  <c:v>0.56210000000000004</c:v>
                </c:pt>
                <c:pt idx="1376">
                  <c:v>0.5605</c:v>
                </c:pt>
                <c:pt idx="1377">
                  <c:v>0.55700000000000005</c:v>
                </c:pt>
                <c:pt idx="1378">
                  <c:v>0.5514</c:v>
                </c:pt>
                <c:pt idx="1379">
                  <c:v>0.54330000000000001</c:v>
                </c:pt>
                <c:pt idx="1380">
                  <c:v>0.53249999999999997</c:v>
                </c:pt>
                <c:pt idx="1381">
                  <c:v>0.51880000000000004</c:v>
                </c:pt>
                <c:pt idx="1382">
                  <c:v>0.50209999999999999</c:v>
                </c:pt>
                <c:pt idx="1383">
                  <c:v>0.48230000000000001</c:v>
                </c:pt>
                <c:pt idx="1384">
                  <c:v>0.45960000000000001</c:v>
                </c:pt>
                <c:pt idx="1385">
                  <c:v>0.43430000000000002</c:v>
                </c:pt>
                <c:pt idx="1386">
                  <c:v>0.40670000000000001</c:v>
                </c:pt>
                <c:pt idx="1387">
                  <c:v>0.3775</c:v>
                </c:pt>
                <c:pt idx="1388">
                  <c:v>0.34720000000000001</c:v>
                </c:pt>
                <c:pt idx="1389">
                  <c:v>0.31659999999999999</c:v>
                </c:pt>
                <c:pt idx="1390">
                  <c:v>0.2863</c:v>
                </c:pt>
                <c:pt idx="1391">
                  <c:v>0.25700000000000001</c:v>
                </c:pt>
                <c:pt idx="1392">
                  <c:v>0.2291</c:v>
                </c:pt>
                <c:pt idx="1393">
                  <c:v>0.2031</c:v>
                </c:pt>
                <c:pt idx="1394">
                  <c:v>0.1792</c:v>
                </c:pt>
                <c:pt idx="1395">
                  <c:v>0.15740000000000001</c:v>
                </c:pt>
                <c:pt idx="1396">
                  <c:v>0.13789999999999999</c:v>
                </c:pt>
                <c:pt idx="1397">
                  <c:v>0.12039999999999999</c:v>
                </c:pt>
                <c:pt idx="1398">
                  <c:v>0.1077</c:v>
                </c:pt>
                <c:pt idx="1399">
                  <c:v>0.1164</c:v>
                </c:pt>
                <c:pt idx="1400">
                  <c:v>0.11700000000000001</c:v>
                </c:pt>
                <c:pt idx="1401">
                  <c:v>0.10730000000000001</c:v>
                </c:pt>
                <c:pt idx="1402">
                  <c:v>8.9899999999999994E-2</c:v>
                </c:pt>
                <c:pt idx="1403">
                  <c:v>7.6999999999999999E-2</c:v>
                </c:pt>
                <c:pt idx="1404">
                  <c:v>6.83E-2</c:v>
                </c:pt>
                <c:pt idx="1405">
                  <c:v>5.96E-2</c:v>
                </c:pt>
                <c:pt idx="1406">
                  <c:v>5.0799999999999998E-2</c:v>
                </c:pt>
                <c:pt idx="1407">
                  <c:v>4.2099999999999999E-2</c:v>
                </c:pt>
                <c:pt idx="1408">
                  <c:v>3.3700000000000001E-2</c:v>
                </c:pt>
                <c:pt idx="1409">
                  <c:v>2.58E-2</c:v>
                </c:pt>
                <c:pt idx="1410">
                  <c:v>1.8499999999999999E-2</c:v>
                </c:pt>
                <c:pt idx="1411">
                  <c:v>1.21E-2</c:v>
                </c:pt>
                <c:pt idx="1412">
                  <c:v>6.8999999999999999E-3</c:v>
                </c:pt>
                <c:pt idx="1413">
                  <c:v>3.0000000000000001E-3</c:v>
                </c:pt>
                <c:pt idx="1414">
                  <c:v>6.9999999999999999E-4</c:v>
                </c:pt>
                <c:pt idx="1415">
                  <c:v>0</c:v>
                </c:pt>
                <c:pt idx="1416">
                  <c:v>1.1999999999999999E-3</c:v>
                </c:pt>
                <c:pt idx="1417">
                  <c:v>4.1999999999999997E-3</c:v>
                </c:pt>
                <c:pt idx="1418">
                  <c:v>9.1000000000000004E-3</c:v>
                </c:pt>
                <c:pt idx="1419">
                  <c:v>1.5800000000000002E-2</c:v>
                </c:pt>
                <c:pt idx="1420">
                  <c:v>2.41E-2</c:v>
                </c:pt>
                <c:pt idx="1421">
                  <c:v>3.39E-2</c:v>
                </c:pt>
                <c:pt idx="1422">
                  <c:v>4.4999999999999998E-2</c:v>
                </c:pt>
                <c:pt idx="1423">
                  <c:v>5.7099999999999998E-2</c:v>
                </c:pt>
                <c:pt idx="1424">
                  <c:v>6.9900000000000004E-2</c:v>
                </c:pt>
                <c:pt idx="1425">
                  <c:v>8.3199999999999996E-2</c:v>
                </c:pt>
                <c:pt idx="1426">
                  <c:v>9.6799999999999997E-2</c:v>
                </c:pt>
                <c:pt idx="1427">
                  <c:v>0.1103</c:v>
                </c:pt>
                <c:pt idx="1428">
                  <c:v>0.12379999999999999</c:v>
                </c:pt>
                <c:pt idx="1429">
                  <c:v>0.13689999999999999</c:v>
                </c:pt>
                <c:pt idx="1430">
                  <c:v>0.14960000000000001</c:v>
                </c:pt>
                <c:pt idx="1431">
                  <c:v>0.21179999999999999</c:v>
                </c:pt>
                <c:pt idx="1432">
                  <c:v>0.31330000000000002</c:v>
                </c:pt>
                <c:pt idx="1433">
                  <c:v>0.37680000000000002</c:v>
                </c:pt>
                <c:pt idx="1434">
                  <c:v>0.37280000000000002</c:v>
                </c:pt>
                <c:pt idx="1435">
                  <c:v>0.36780000000000002</c:v>
                </c:pt>
                <c:pt idx="1436">
                  <c:v>0.36149999999999999</c:v>
                </c:pt>
                <c:pt idx="1437">
                  <c:v>0.35399999999999998</c:v>
                </c:pt>
                <c:pt idx="1438">
                  <c:v>0.34499999999999997</c:v>
                </c:pt>
                <c:pt idx="1439">
                  <c:v>0.33439999999999998</c:v>
                </c:pt>
                <c:pt idx="1440">
                  <c:v>0.32219999999999999</c:v>
                </c:pt>
                <c:pt idx="1441">
                  <c:v>0.30840000000000001</c:v>
                </c:pt>
                <c:pt idx="1442">
                  <c:v>0.29299999999999998</c:v>
                </c:pt>
                <c:pt idx="1443">
                  <c:v>0.2762</c:v>
                </c:pt>
                <c:pt idx="1444">
                  <c:v>0.25819999999999999</c:v>
                </c:pt>
                <c:pt idx="1445">
                  <c:v>0.2392</c:v>
                </c:pt>
                <c:pt idx="1446">
                  <c:v>0.21970000000000001</c:v>
                </c:pt>
                <c:pt idx="1447">
                  <c:v>0.19980000000000001</c:v>
                </c:pt>
                <c:pt idx="1448">
                  <c:v>0.18010000000000001</c:v>
                </c:pt>
                <c:pt idx="1449">
                  <c:v>0.16089999999999999</c:v>
                </c:pt>
                <c:pt idx="1450">
                  <c:v>0.14249999999999999</c:v>
                </c:pt>
                <c:pt idx="1451">
                  <c:v>0.12509999999999999</c:v>
                </c:pt>
                <c:pt idx="1452">
                  <c:v>0.109</c:v>
                </c:pt>
                <c:pt idx="1453">
                  <c:v>9.4299999999999995E-2</c:v>
                </c:pt>
                <c:pt idx="1454">
                  <c:v>8.1100000000000005E-2</c:v>
                </c:pt>
                <c:pt idx="1455">
                  <c:v>7.0400000000000004E-2</c:v>
                </c:pt>
                <c:pt idx="1456">
                  <c:v>6.4699999999999994E-2</c:v>
                </c:pt>
                <c:pt idx="1457">
                  <c:v>5.8700000000000002E-2</c:v>
                </c:pt>
                <c:pt idx="1458">
                  <c:v>5.2400000000000002E-2</c:v>
                </c:pt>
                <c:pt idx="1459">
                  <c:v>4.6100000000000002E-2</c:v>
                </c:pt>
                <c:pt idx="1460">
                  <c:v>3.9600000000000003E-2</c:v>
                </c:pt>
                <c:pt idx="1461">
                  <c:v>3.32E-2</c:v>
                </c:pt>
                <c:pt idx="1462">
                  <c:v>2.7E-2</c:v>
                </c:pt>
                <c:pt idx="1463">
                  <c:v>2.12E-2</c:v>
                </c:pt>
                <c:pt idx="1464">
                  <c:v>1.5900000000000001E-2</c:v>
                </c:pt>
                <c:pt idx="1465">
                  <c:v>1.12E-2</c:v>
                </c:pt>
                <c:pt idx="1466">
                  <c:v>7.3000000000000001E-3</c:v>
                </c:pt>
                <c:pt idx="1467">
                  <c:v>4.1999999999999997E-3</c:v>
                </c:pt>
                <c:pt idx="1468">
                  <c:v>2E-3</c:v>
                </c:pt>
                <c:pt idx="1469">
                  <c:v>5.9999999999999995E-4</c:v>
                </c:pt>
                <c:pt idx="1470">
                  <c:v>0</c:v>
                </c:pt>
                <c:pt idx="1471">
                  <c:v>2.0000000000000001E-4</c:v>
                </c:pt>
                <c:pt idx="1472">
                  <c:v>1E-3</c:v>
                </c:pt>
                <c:pt idx="1473">
                  <c:v>4.5999999999999999E-3</c:v>
                </c:pt>
                <c:pt idx="1474">
                  <c:v>9.4999999999999998E-3</c:v>
                </c:pt>
                <c:pt idx="1475">
                  <c:v>1.17E-2</c:v>
                </c:pt>
                <c:pt idx="1476">
                  <c:v>1.2999999999999999E-2</c:v>
                </c:pt>
                <c:pt idx="1477">
                  <c:v>1.4500000000000001E-2</c:v>
                </c:pt>
                <c:pt idx="1478">
                  <c:v>1.6E-2</c:v>
                </c:pt>
                <c:pt idx="1479">
                  <c:v>1.7600000000000001E-2</c:v>
                </c:pt>
                <c:pt idx="1480">
                  <c:v>1.9099999999999999E-2</c:v>
                </c:pt>
                <c:pt idx="1481">
                  <c:v>2.07E-2</c:v>
                </c:pt>
                <c:pt idx="1482">
                  <c:v>2.2100000000000002E-2</c:v>
                </c:pt>
                <c:pt idx="1483">
                  <c:v>2.35E-2</c:v>
                </c:pt>
                <c:pt idx="1484">
                  <c:v>2.47E-2</c:v>
                </c:pt>
                <c:pt idx="1485">
                  <c:v>2.5600000000000001E-2</c:v>
                </c:pt>
                <c:pt idx="1486">
                  <c:v>2.64E-2</c:v>
                </c:pt>
                <c:pt idx="1487">
                  <c:v>2.7E-2</c:v>
                </c:pt>
                <c:pt idx="1488">
                  <c:v>2.7300000000000001E-2</c:v>
                </c:pt>
                <c:pt idx="1489">
                  <c:v>4.2200000000000001E-2</c:v>
                </c:pt>
                <c:pt idx="1490">
                  <c:v>7.0999999999999994E-2</c:v>
                </c:pt>
                <c:pt idx="1491">
                  <c:v>0.1103</c:v>
                </c:pt>
                <c:pt idx="1492">
                  <c:v>0.16170000000000001</c:v>
                </c:pt>
                <c:pt idx="1493">
                  <c:v>0.2266</c:v>
                </c:pt>
                <c:pt idx="1494">
                  <c:v>0.30590000000000001</c:v>
                </c:pt>
                <c:pt idx="1495">
                  <c:v>0.39950000000000002</c:v>
                </c:pt>
                <c:pt idx="1496">
                  <c:v>0.50639999999999996</c:v>
                </c:pt>
                <c:pt idx="1497">
                  <c:v>0.62450000000000006</c:v>
                </c:pt>
                <c:pt idx="1498">
                  <c:v>0.75080000000000002</c:v>
                </c:pt>
                <c:pt idx="1499">
                  <c:v>0.88170000000000004</c:v>
                </c:pt>
                <c:pt idx="1500">
                  <c:v>1.0135000000000001</c:v>
                </c:pt>
                <c:pt idx="1501">
                  <c:v>1.1431</c:v>
                </c:pt>
                <c:pt idx="1502">
                  <c:v>1.2673000000000001</c:v>
                </c:pt>
                <c:pt idx="1503">
                  <c:v>1.3842000000000001</c:v>
                </c:pt>
                <c:pt idx="1504">
                  <c:v>1.4922</c:v>
                </c:pt>
                <c:pt idx="1505">
                  <c:v>1.5903</c:v>
                </c:pt>
                <c:pt idx="1506">
                  <c:v>1.6781999999999999</c:v>
                </c:pt>
                <c:pt idx="1507">
                  <c:v>1.7437</c:v>
                </c:pt>
                <c:pt idx="1508">
                  <c:v>1.7596000000000001</c:v>
                </c:pt>
                <c:pt idx="1509">
                  <c:v>1.7299</c:v>
                </c:pt>
                <c:pt idx="1510">
                  <c:v>1.6514</c:v>
                </c:pt>
                <c:pt idx="1511">
                  <c:v>1.5246</c:v>
                </c:pt>
                <c:pt idx="1512">
                  <c:v>1.3546</c:v>
                </c:pt>
                <c:pt idx="1513">
                  <c:v>1.1531</c:v>
                </c:pt>
                <c:pt idx="1514">
                  <c:v>0.93910000000000005</c:v>
                </c:pt>
                <c:pt idx="1515">
                  <c:v>0.73550000000000004</c:v>
                </c:pt>
                <c:pt idx="1516">
                  <c:v>0.65669999999999995</c:v>
                </c:pt>
                <c:pt idx="1517">
                  <c:v>0.62</c:v>
                </c:pt>
                <c:pt idx="1518">
                  <c:v>0.57820000000000005</c:v>
                </c:pt>
                <c:pt idx="1519">
                  <c:v>0.53149999999999997</c:v>
                </c:pt>
                <c:pt idx="1520">
                  <c:v>0.48039999999999999</c:v>
                </c:pt>
                <c:pt idx="1521">
                  <c:v>0.42580000000000001</c:v>
                </c:pt>
                <c:pt idx="1522">
                  <c:v>0.36899999999999999</c:v>
                </c:pt>
                <c:pt idx="1523">
                  <c:v>0.31190000000000001</c:v>
                </c:pt>
                <c:pt idx="1524">
                  <c:v>0.25629999999999997</c:v>
                </c:pt>
                <c:pt idx="1525">
                  <c:v>0.2041</c:v>
                </c:pt>
                <c:pt idx="1526">
                  <c:v>0.15690000000000001</c:v>
                </c:pt>
                <c:pt idx="1527">
                  <c:v>0.1159</c:v>
                </c:pt>
                <c:pt idx="1528">
                  <c:v>8.1600000000000006E-2</c:v>
                </c:pt>
                <c:pt idx="1529">
                  <c:v>5.4199999999999998E-2</c:v>
                </c:pt>
                <c:pt idx="1530">
                  <c:v>5.1700000000000003E-2</c:v>
                </c:pt>
                <c:pt idx="1531">
                  <c:v>6.3799999999999996E-2</c:v>
                </c:pt>
                <c:pt idx="1532">
                  <c:v>7.6499999999999999E-2</c:v>
                </c:pt>
                <c:pt idx="1533">
                  <c:v>8.9300000000000004E-2</c:v>
                </c:pt>
                <c:pt idx="1534">
                  <c:v>0.1011</c:v>
                </c:pt>
                <c:pt idx="1535">
                  <c:v>0.1114</c:v>
                </c:pt>
                <c:pt idx="1536">
                  <c:v>0.11219999999999999</c:v>
                </c:pt>
                <c:pt idx="1537">
                  <c:v>8.2600000000000007E-2</c:v>
                </c:pt>
                <c:pt idx="1538">
                  <c:v>5.4699999999999999E-2</c:v>
                </c:pt>
                <c:pt idx="1539">
                  <c:v>3.0499999999999999E-2</c:v>
                </c:pt>
                <c:pt idx="1540">
                  <c:v>1.2200000000000001E-2</c:v>
                </c:pt>
                <c:pt idx="1541">
                  <c:v>1.6999999999999999E-3</c:v>
                </c:pt>
                <c:pt idx="1542">
                  <c:v>6.9999999999999999E-4</c:v>
                </c:pt>
                <c:pt idx="1543">
                  <c:v>9.7000000000000003E-3</c:v>
                </c:pt>
                <c:pt idx="1544">
                  <c:v>2.7900000000000001E-2</c:v>
                </c:pt>
                <c:pt idx="1545">
                  <c:v>5.3600000000000002E-2</c:v>
                </c:pt>
                <c:pt idx="1546">
                  <c:v>8.4699999999999998E-2</c:v>
                </c:pt>
                <c:pt idx="1547">
                  <c:v>0.11890000000000001</c:v>
                </c:pt>
                <c:pt idx="1548">
                  <c:v>6.3700000000000007E-2</c:v>
                </c:pt>
                <c:pt idx="1549">
                  <c:v>2.0899999999999998E-2</c:v>
                </c:pt>
                <c:pt idx="1550">
                  <c:v>5.0000000000000001E-4</c:v>
                </c:pt>
                <c:pt idx="1551">
                  <c:v>1.17E-2</c:v>
                </c:pt>
                <c:pt idx="1552">
                  <c:v>5.67E-2</c:v>
                </c:pt>
                <c:pt idx="1553">
                  <c:v>0.1293</c:v>
                </c:pt>
                <c:pt idx="1554">
                  <c:v>0.21779999999999999</c:v>
                </c:pt>
                <c:pt idx="1555">
                  <c:v>0.30570000000000003</c:v>
                </c:pt>
                <c:pt idx="1556">
                  <c:v>0.35189999999999999</c:v>
                </c:pt>
                <c:pt idx="1557">
                  <c:v>0.40389999999999998</c:v>
                </c:pt>
                <c:pt idx="1558">
                  <c:v>0.4617</c:v>
                </c:pt>
                <c:pt idx="1559">
                  <c:v>0.52449999999999997</c:v>
                </c:pt>
                <c:pt idx="1560">
                  <c:v>0.59119999999999995</c:v>
                </c:pt>
                <c:pt idx="1561">
                  <c:v>0.66010000000000002</c:v>
                </c:pt>
                <c:pt idx="1562">
                  <c:v>0.72909999999999997</c:v>
                </c:pt>
                <c:pt idx="1563">
                  <c:v>0.79569999999999996</c:v>
                </c:pt>
                <c:pt idx="1564">
                  <c:v>0.85750000000000004</c:v>
                </c:pt>
                <c:pt idx="1565">
                  <c:v>0.91220000000000001</c:v>
                </c:pt>
                <c:pt idx="1566">
                  <c:v>0.95820000000000005</c:v>
                </c:pt>
                <c:pt idx="1567">
                  <c:v>0.99399999999999999</c:v>
                </c:pt>
                <c:pt idx="1568">
                  <c:v>1.0189999999999999</c:v>
                </c:pt>
                <c:pt idx="1569">
                  <c:v>1.0331999999999999</c:v>
                </c:pt>
                <c:pt idx="1570">
                  <c:v>1.0368999999999999</c:v>
                </c:pt>
                <c:pt idx="1571">
                  <c:v>1.0315000000000001</c:v>
                </c:pt>
                <c:pt idx="1572">
                  <c:v>1.121</c:v>
                </c:pt>
                <c:pt idx="1573">
                  <c:v>1.2606999999999999</c:v>
                </c:pt>
                <c:pt idx="1574">
                  <c:v>1.4032</c:v>
                </c:pt>
                <c:pt idx="1575">
                  <c:v>1.5415000000000001</c:v>
                </c:pt>
                <c:pt idx="1576">
                  <c:v>1.6685000000000001</c:v>
                </c:pt>
                <c:pt idx="1577">
                  <c:v>1.7784</c:v>
                </c:pt>
                <c:pt idx="1578">
                  <c:v>1.8671</c:v>
                </c:pt>
                <c:pt idx="1579">
                  <c:v>1.9315</c:v>
                </c:pt>
                <c:pt idx="1580">
                  <c:v>1.9701</c:v>
                </c:pt>
                <c:pt idx="1581">
                  <c:v>1.9826999999999999</c:v>
                </c:pt>
                <c:pt idx="1582">
                  <c:v>1.9702</c:v>
                </c:pt>
                <c:pt idx="1583">
                  <c:v>1.9354</c:v>
                </c:pt>
                <c:pt idx="1584">
                  <c:v>1.909</c:v>
                </c:pt>
                <c:pt idx="1585">
                  <c:v>1.9382999999999999</c:v>
                </c:pt>
                <c:pt idx="1586">
                  <c:v>1.9633</c:v>
                </c:pt>
                <c:pt idx="1587">
                  <c:v>1.9824999999999999</c:v>
                </c:pt>
                <c:pt idx="1588">
                  <c:v>1.9941</c:v>
                </c:pt>
                <c:pt idx="1589">
                  <c:v>1.9964</c:v>
                </c:pt>
                <c:pt idx="1590">
                  <c:v>1.9876</c:v>
                </c:pt>
                <c:pt idx="1591">
                  <c:v>1.9662999999999999</c:v>
                </c:pt>
                <c:pt idx="1592">
                  <c:v>1.931</c:v>
                </c:pt>
                <c:pt idx="1593">
                  <c:v>1.8809</c:v>
                </c:pt>
                <c:pt idx="1594">
                  <c:v>1.8154999999999999</c:v>
                </c:pt>
                <c:pt idx="1595">
                  <c:v>1.7347999999999999</c:v>
                </c:pt>
                <c:pt idx="1596">
                  <c:v>1.6397999999999999</c:v>
                </c:pt>
                <c:pt idx="1597">
                  <c:v>1.5323</c:v>
                </c:pt>
                <c:pt idx="1598">
                  <c:v>1.4151</c:v>
                </c:pt>
                <c:pt idx="1599">
                  <c:v>1.2919</c:v>
                </c:pt>
                <c:pt idx="1600">
                  <c:v>1.1674</c:v>
                </c:pt>
                <c:pt idx="1601">
                  <c:v>1.0457000000000001</c:v>
                </c:pt>
                <c:pt idx="1602">
                  <c:v>0.93089999999999995</c:v>
                </c:pt>
                <c:pt idx="1603">
                  <c:v>0.7954</c:v>
                </c:pt>
                <c:pt idx="1604">
                  <c:v>0.61180000000000001</c:v>
                </c:pt>
                <c:pt idx="1605">
                  <c:v>0.42980000000000002</c:v>
                </c:pt>
                <c:pt idx="1606">
                  <c:v>0.2661</c:v>
                </c:pt>
                <c:pt idx="1607">
                  <c:v>0.13700000000000001</c:v>
                </c:pt>
                <c:pt idx="1608">
                  <c:v>0.1883</c:v>
                </c:pt>
                <c:pt idx="1609">
                  <c:v>0.1711</c:v>
                </c:pt>
                <c:pt idx="1610">
                  <c:v>0.15260000000000001</c:v>
                </c:pt>
                <c:pt idx="1611">
                  <c:v>0.13289999999999999</c:v>
                </c:pt>
                <c:pt idx="1612">
                  <c:v>0.1125</c:v>
                </c:pt>
                <c:pt idx="1613">
                  <c:v>9.1800000000000007E-2</c:v>
                </c:pt>
                <c:pt idx="1614">
                  <c:v>7.1499999999999994E-2</c:v>
                </c:pt>
                <c:pt idx="1615">
                  <c:v>5.2400000000000002E-2</c:v>
                </c:pt>
                <c:pt idx="1616">
                  <c:v>3.5200000000000002E-2</c:v>
                </c:pt>
                <c:pt idx="1617">
                  <c:v>2.1000000000000001E-2</c:v>
                </c:pt>
                <c:pt idx="1618">
                  <c:v>1.01E-2</c:v>
                </c:pt>
                <c:pt idx="1619">
                  <c:v>3.2000000000000002E-3</c:v>
                </c:pt>
                <c:pt idx="1620">
                  <c:v>2.0000000000000001E-4</c:v>
                </c:pt>
                <c:pt idx="1621">
                  <c:v>8.0000000000000004E-4</c:v>
                </c:pt>
                <c:pt idx="1622">
                  <c:v>4.4999999999999997E-3</c:v>
                </c:pt>
                <c:pt idx="1623">
                  <c:v>1.0699999999999999E-2</c:v>
                </c:pt>
                <c:pt idx="1624">
                  <c:v>1.8800000000000001E-2</c:v>
                </c:pt>
                <c:pt idx="1625">
                  <c:v>1.72E-2</c:v>
                </c:pt>
                <c:pt idx="1626">
                  <c:v>1.55E-2</c:v>
                </c:pt>
                <c:pt idx="1627">
                  <c:v>1.37E-2</c:v>
                </c:pt>
                <c:pt idx="1628">
                  <c:v>1.1900000000000001E-2</c:v>
                </c:pt>
                <c:pt idx="1629">
                  <c:v>1.01E-2</c:v>
                </c:pt>
                <c:pt idx="1630">
                  <c:v>8.3999999999999995E-3</c:v>
                </c:pt>
                <c:pt idx="1631">
                  <c:v>6.7000000000000002E-3</c:v>
                </c:pt>
                <c:pt idx="1632">
                  <c:v>5.1999999999999998E-3</c:v>
                </c:pt>
                <c:pt idx="1633">
                  <c:v>3.8E-3</c:v>
                </c:pt>
                <c:pt idx="1634">
                  <c:v>2.5999999999999999E-3</c:v>
                </c:pt>
                <c:pt idx="1635">
                  <c:v>1.6000000000000001E-3</c:v>
                </c:pt>
                <c:pt idx="1636">
                  <c:v>8.9999999999999998E-4</c:v>
                </c:pt>
                <c:pt idx="1637">
                  <c:v>4.0000000000000002E-4</c:v>
                </c:pt>
                <c:pt idx="1638">
                  <c:v>1E-4</c:v>
                </c:pt>
                <c:pt idx="1639">
                  <c:v>0</c:v>
                </c:pt>
                <c:pt idx="1640">
                  <c:v>2.0000000000000001E-4</c:v>
                </c:pt>
                <c:pt idx="1641">
                  <c:v>5.0000000000000001E-4</c:v>
                </c:pt>
                <c:pt idx="1642">
                  <c:v>1E-3</c:v>
                </c:pt>
                <c:pt idx="1643">
                  <c:v>1.9E-3</c:v>
                </c:pt>
                <c:pt idx="1644">
                  <c:v>3.2000000000000002E-3</c:v>
                </c:pt>
                <c:pt idx="1645">
                  <c:v>4.7999999999999996E-3</c:v>
                </c:pt>
                <c:pt idx="1646">
                  <c:v>6.7999999999999996E-3</c:v>
                </c:pt>
                <c:pt idx="1647">
                  <c:v>9.4000000000000004E-3</c:v>
                </c:pt>
                <c:pt idx="1648">
                  <c:v>1.23E-2</c:v>
                </c:pt>
                <c:pt idx="1649">
                  <c:v>1.5800000000000002E-2</c:v>
                </c:pt>
                <c:pt idx="1650">
                  <c:v>1.9699999999999999E-2</c:v>
                </c:pt>
                <c:pt idx="1651">
                  <c:v>2.3900000000000001E-2</c:v>
                </c:pt>
                <c:pt idx="1652">
                  <c:v>2.8400000000000002E-2</c:v>
                </c:pt>
                <c:pt idx="1653">
                  <c:v>3.32E-2</c:v>
                </c:pt>
                <c:pt idx="1654">
                  <c:v>3.7900000000000003E-2</c:v>
                </c:pt>
                <c:pt idx="1655">
                  <c:v>4.2700000000000002E-2</c:v>
                </c:pt>
                <c:pt idx="1656">
                  <c:v>4.7399999999999998E-2</c:v>
                </c:pt>
                <c:pt idx="1657">
                  <c:v>5.1799999999999999E-2</c:v>
                </c:pt>
                <c:pt idx="1658">
                  <c:v>5.6000000000000001E-2</c:v>
                </c:pt>
                <c:pt idx="1659">
                  <c:v>5.9799999999999999E-2</c:v>
                </c:pt>
                <c:pt idx="1660">
                  <c:v>7.6999999999999999E-2</c:v>
                </c:pt>
                <c:pt idx="1661">
                  <c:v>0.1046</c:v>
                </c:pt>
                <c:pt idx="1662">
                  <c:v>0.13800000000000001</c:v>
                </c:pt>
                <c:pt idx="1663">
                  <c:v>0.1774</c:v>
                </c:pt>
                <c:pt idx="1664">
                  <c:v>0.2223</c:v>
                </c:pt>
                <c:pt idx="1665">
                  <c:v>0.27179999999999999</c:v>
                </c:pt>
                <c:pt idx="1666">
                  <c:v>0.3246</c:v>
                </c:pt>
                <c:pt idx="1667">
                  <c:v>0.37890000000000001</c:v>
                </c:pt>
                <c:pt idx="1668">
                  <c:v>0.43290000000000001</c:v>
                </c:pt>
                <c:pt idx="1669">
                  <c:v>0.4849</c:v>
                </c:pt>
                <c:pt idx="1670">
                  <c:v>0.53349999999999997</c:v>
                </c:pt>
                <c:pt idx="1671">
                  <c:v>0.57779999999999998</c:v>
                </c:pt>
                <c:pt idx="1672">
                  <c:v>0.6169</c:v>
                </c:pt>
                <c:pt idx="1673">
                  <c:v>0.61299999999999999</c:v>
                </c:pt>
                <c:pt idx="1674">
                  <c:v>0.60219999999999996</c:v>
                </c:pt>
                <c:pt idx="1675">
                  <c:v>0.5887</c:v>
                </c:pt>
                <c:pt idx="1676">
                  <c:v>0.57189999999999996</c:v>
                </c:pt>
                <c:pt idx="1677">
                  <c:v>0.55149999999999999</c:v>
                </c:pt>
                <c:pt idx="1678">
                  <c:v>0.52739999999999998</c:v>
                </c:pt>
                <c:pt idx="1679">
                  <c:v>0.49940000000000001</c:v>
                </c:pt>
                <c:pt idx="1680">
                  <c:v>0.4677</c:v>
                </c:pt>
                <c:pt idx="1681">
                  <c:v>0.43240000000000001</c:v>
                </c:pt>
                <c:pt idx="1682">
                  <c:v>0.39429999999999998</c:v>
                </c:pt>
                <c:pt idx="1683">
                  <c:v>0.35420000000000001</c:v>
                </c:pt>
                <c:pt idx="1684">
                  <c:v>0.313</c:v>
                </c:pt>
                <c:pt idx="1685">
                  <c:v>0.27189999999999998</c:v>
                </c:pt>
                <c:pt idx="1686">
                  <c:v>0.2321</c:v>
                </c:pt>
                <c:pt idx="1687">
                  <c:v>0.19450000000000001</c:v>
                </c:pt>
                <c:pt idx="1688">
                  <c:v>0.16</c:v>
                </c:pt>
                <c:pt idx="1689">
                  <c:v>0.12920000000000001</c:v>
                </c:pt>
                <c:pt idx="1690">
                  <c:v>0.1023</c:v>
                </c:pt>
                <c:pt idx="1691">
                  <c:v>7.9299999999999995E-2</c:v>
                </c:pt>
                <c:pt idx="1692">
                  <c:v>6.0100000000000001E-2</c:v>
                </c:pt>
                <c:pt idx="1693">
                  <c:v>4.7E-2</c:v>
                </c:pt>
                <c:pt idx="1694">
                  <c:v>4.07E-2</c:v>
                </c:pt>
                <c:pt idx="1695">
                  <c:v>3.4500000000000003E-2</c:v>
                </c:pt>
                <c:pt idx="1696">
                  <c:v>2.8500000000000001E-2</c:v>
                </c:pt>
                <c:pt idx="1697">
                  <c:v>2.2700000000000001E-2</c:v>
                </c:pt>
                <c:pt idx="1698">
                  <c:v>1.72E-2</c:v>
                </c:pt>
                <c:pt idx="1699">
                  <c:v>1.2200000000000001E-2</c:v>
                </c:pt>
                <c:pt idx="1700">
                  <c:v>7.9000000000000008E-3</c:v>
                </c:pt>
                <c:pt idx="1701">
                  <c:v>4.4000000000000003E-3</c:v>
                </c:pt>
                <c:pt idx="1702">
                  <c:v>1.8E-3</c:v>
                </c:pt>
                <c:pt idx="1703">
                  <c:v>2.9999999999999997E-4</c:v>
                </c:pt>
                <c:pt idx="1704">
                  <c:v>1E-4</c:v>
                </c:pt>
                <c:pt idx="1705">
                  <c:v>1.2999999999999999E-3</c:v>
                </c:pt>
                <c:pt idx="1706">
                  <c:v>4.0000000000000001E-3</c:v>
                </c:pt>
                <c:pt idx="1707">
                  <c:v>8.2000000000000007E-3</c:v>
                </c:pt>
                <c:pt idx="1708">
                  <c:v>1.4E-2</c:v>
                </c:pt>
                <c:pt idx="1709">
                  <c:v>2.1399999999999999E-2</c:v>
                </c:pt>
                <c:pt idx="1710">
                  <c:v>3.0300000000000001E-2</c:v>
                </c:pt>
                <c:pt idx="1711">
                  <c:v>4.07E-2</c:v>
                </c:pt>
                <c:pt idx="1712">
                  <c:v>5.2400000000000002E-2</c:v>
                </c:pt>
                <c:pt idx="1713">
                  <c:v>6.5100000000000005E-2</c:v>
                </c:pt>
                <c:pt idx="1714">
                  <c:v>7.8899999999999998E-2</c:v>
                </c:pt>
                <c:pt idx="1715">
                  <c:v>9.3399999999999997E-2</c:v>
                </c:pt>
                <c:pt idx="1716">
                  <c:v>0.1084</c:v>
                </c:pt>
                <c:pt idx="1717">
                  <c:v>0.1237</c:v>
                </c:pt>
                <c:pt idx="1718">
                  <c:v>0.13919999999999999</c:v>
                </c:pt>
                <c:pt idx="1719">
                  <c:v>0.1547</c:v>
                </c:pt>
                <c:pt idx="1720">
                  <c:v>0.17</c:v>
                </c:pt>
                <c:pt idx="1721">
                  <c:v>0.185</c:v>
                </c:pt>
                <c:pt idx="1722">
                  <c:v>0.1996</c:v>
                </c:pt>
                <c:pt idx="1723">
                  <c:v>0.21279999999999999</c:v>
                </c:pt>
                <c:pt idx="1724">
                  <c:v>0.21790000000000001</c:v>
                </c:pt>
                <c:pt idx="1725">
                  <c:v>0.2223</c:v>
                </c:pt>
                <c:pt idx="1726">
                  <c:v>0.22539999999999999</c:v>
                </c:pt>
                <c:pt idx="1727">
                  <c:v>0.22700000000000001</c:v>
                </c:pt>
                <c:pt idx="1728">
                  <c:v>0.22650000000000001</c:v>
                </c:pt>
                <c:pt idx="1729">
                  <c:v>0.22359999999999999</c:v>
                </c:pt>
                <c:pt idx="1730">
                  <c:v>0.21809999999999999</c:v>
                </c:pt>
                <c:pt idx="1731">
                  <c:v>0.21</c:v>
                </c:pt>
                <c:pt idx="1732">
                  <c:v>0.19950000000000001</c:v>
                </c:pt>
                <c:pt idx="1733">
                  <c:v>0.18679999999999999</c:v>
                </c:pt>
                <c:pt idx="1734">
                  <c:v>0.17269999999999999</c:v>
                </c:pt>
                <c:pt idx="1735">
                  <c:v>0.15770000000000001</c:v>
                </c:pt>
                <c:pt idx="1736">
                  <c:v>0.1424</c:v>
                </c:pt>
                <c:pt idx="1737">
                  <c:v>0.1275</c:v>
                </c:pt>
                <c:pt idx="1738">
                  <c:v>0.1134</c:v>
                </c:pt>
                <c:pt idx="1739">
                  <c:v>8.8900000000000007E-2</c:v>
                </c:pt>
                <c:pt idx="1740">
                  <c:v>5.9200000000000003E-2</c:v>
                </c:pt>
                <c:pt idx="1741">
                  <c:v>3.2300000000000002E-2</c:v>
                </c:pt>
                <c:pt idx="1742">
                  <c:v>1.0999999999999999E-2</c:v>
                </c:pt>
                <c:pt idx="1743">
                  <c:v>2.9999999999999997E-4</c:v>
                </c:pt>
                <c:pt idx="1744">
                  <c:v>5.1000000000000004E-3</c:v>
                </c:pt>
                <c:pt idx="1745">
                  <c:v>1.34E-2</c:v>
                </c:pt>
                <c:pt idx="1746">
                  <c:v>1.03E-2</c:v>
                </c:pt>
                <c:pt idx="1747">
                  <c:v>7.4000000000000003E-3</c:v>
                </c:pt>
                <c:pt idx="1748">
                  <c:v>4.7999999999999996E-3</c:v>
                </c:pt>
                <c:pt idx="1749">
                  <c:v>2.5999999999999999E-3</c:v>
                </c:pt>
                <c:pt idx="1750">
                  <c:v>1E-3</c:v>
                </c:pt>
                <c:pt idx="1751">
                  <c:v>2.0000000000000001E-4</c:v>
                </c:pt>
                <c:pt idx="1752">
                  <c:v>1E-4</c:v>
                </c:pt>
                <c:pt idx="1753">
                  <c:v>1E-3</c:v>
                </c:pt>
                <c:pt idx="1754">
                  <c:v>2.8999999999999998E-3</c:v>
                </c:pt>
                <c:pt idx="1755">
                  <c:v>5.7999999999999996E-3</c:v>
                </c:pt>
                <c:pt idx="1756">
                  <c:v>9.5999999999999992E-3</c:v>
                </c:pt>
                <c:pt idx="1757">
                  <c:v>1.43E-2</c:v>
                </c:pt>
                <c:pt idx="1758">
                  <c:v>1.9800000000000002E-2</c:v>
                </c:pt>
                <c:pt idx="1759">
                  <c:v>2.58E-2</c:v>
                </c:pt>
                <c:pt idx="1760">
                  <c:v>3.2199999999999999E-2</c:v>
                </c:pt>
                <c:pt idx="1761">
                  <c:v>3.8800000000000001E-2</c:v>
                </c:pt>
                <c:pt idx="1762">
                  <c:v>4.5400000000000003E-2</c:v>
                </c:pt>
                <c:pt idx="1763">
                  <c:v>5.1999999999999998E-2</c:v>
                </c:pt>
                <c:pt idx="1764">
                  <c:v>4.6600000000000003E-2</c:v>
                </c:pt>
                <c:pt idx="1765">
                  <c:v>3.3799999999999997E-2</c:v>
                </c:pt>
                <c:pt idx="1766">
                  <c:v>2.2100000000000002E-2</c:v>
                </c:pt>
                <c:pt idx="1767">
                  <c:v>1.2200000000000001E-2</c:v>
                </c:pt>
                <c:pt idx="1768">
                  <c:v>4.8999999999999998E-3</c:v>
                </c:pt>
                <c:pt idx="1769">
                  <c:v>6.9999999999999999E-4</c:v>
                </c:pt>
                <c:pt idx="1770">
                  <c:v>0</c:v>
                </c:pt>
                <c:pt idx="1771">
                  <c:v>3.3E-3</c:v>
                </c:pt>
                <c:pt idx="1772">
                  <c:v>9.9000000000000008E-3</c:v>
                </c:pt>
                <c:pt idx="1773">
                  <c:v>1.95E-2</c:v>
                </c:pt>
                <c:pt idx="1774">
                  <c:v>3.1199999999999999E-2</c:v>
                </c:pt>
                <c:pt idx="1775">
                  <c:v>3.6499999999999998E-2</c:v>
                </c:pt>
                <c:pt idx="1776">
                  <c:v>2.8500000000000001E-2</c:v>
                </c:pt>
                <c:pt idx="1777">
                  <c:v>1.9300000000000001E-2</c:v>
                </c:pt>
                <c:pt idx="1778">
                  <c:v>1.17E-2</c:v>
                </c:pt>
                <c:pt idx="1779">
                  <c:v>1.11E-2</c:v>
                </c:pt>
                <c:pt idx="1780">
                  <c:v>1.04E-2</c:v>
                </c:pt>
                <c:pt idx="1781">
                  <c:v>9.5999999999999992E-3</c:v>
                </c:pt>
                <c:pt idx="1782">
                  <c:v>8.8000000000000005E-3</c:v>
                </c:pt>
                <c:pt idx="1783">
                  <c:v>7.9000000000000008E-3</c:v>
                </c:pt>
                <c:pt idx="1784">
                  <c:v>7.0000000000000001E-3</c:v>
                </c:pt>
                <c:pt idx="1785">
                  <c:v>6.1000000000000004E-3</c:v>
                </c:pt>
                <c:pt idx="1786">
                  <c:v>5.1999999999999998E-3</c:v>
                </c:pt>
                <c:pt idx="1787">
                  <c:v>4.3E-3</c:v>
                </c:pt>
                <c:pt idx="1788">
                  <c:v>3.5999999999999999E-3</c:v>
                </c:pt>
                <c:pt idx="1789">
                  <c:v>2.8E-3</c:v>
                </c:pt>
                <c:pt idx="1790">
                  <c:v>1.44E-2</c:v>
                </c:pt>
                <c:pt idx="1791">
                  <c:v>3.0000000000000001E-3</c:v>
                </c:pt>
                <c:pt idx="1792">
                  <c:v>2.0000000000000001E-4</c:v>
                </c:pt>
                <c:pt idx="1793">
                  <c:v>7.1999999999999998E-3</c:v>
                </c:pt>
                <c:pt idx="1794">
                  <c:v>2.4E-2</c:v>
                </c:pt>
                <c:pt idx="1795">
                  <c:v>4.8800000000000003E-2</c:v>
                </c:pt>
                <c:pt idx="1796">
                  <c:v>5.2299999999999999E-2</c:v>
                </c:pt>
                <c:pt idx="1797">
                  <c:v>5.6000000000000001E-2</c:v>
                </c:pt>
                <c:pt idx="1798">
                  <c:v>0.06</c:v>
                </c:pt>
                <c:pt idx="1799">
                  <c:v>6.4199999999999993E-2</c:v>
                </c:pt>
                <c:pt idx="1800">
                  <c:v>6.8599999999999994E-2</c:v>
                </c:pt>
                <c:pt idx="1801">
                  <c:v>7.3099999999999998E-2</c:v>
                </c:pt>
                <c:pt idx="1802">
                  <c:v>7.7600000000000002E-2</c:v>
                </c:pt>
                <c:pt idx="1803">
                  <c:v>8.2100000000000006E-2</c:v>
                </c:pt>
                <c:pt idx="1804">
                  <c:v>8.6400000000000005E-2</c:v>
                </c:pt>
                <c:pt idx="1805">
                  <c:v>9.0399999999999994E-2</c:v>
                </c:pt>
                <c:pt idx="1806">
                  <c:v>9.4E-2</c:v>
                </c:pt>
                <c:pt idx="1807">
                  <c:v>9.7100000000000006E-2</c:v>
                </c:pt>
                <c:pt idx="1808">
                  <c:v>9.9599999999999994E-2</c:v>
                </c:pt>
                <c:pt idx="1809">
                  <c:v>0.1014</c:v>
                </c:pt>
                <c:pt idx="1810">
                  <c:v>0.10249999999999999</c:v>
                </c:pt>
                <c:pt idx="1811">
                  <c:v>0.10299999999999999</c:v>
                </c:pt>
                <c:pt idx="1812">
                  <c:v>0.1028</c:v>
                </c:pt>
                <c:pt idx="1813">
                  <c:v>0.1021</c:v>
                </c:pt>
                <c:pt idx="1814">
                  <c:v>0.1009</c:v>
                </c:pt>
                <c:pt idx="1815">
                  <c:v>9.9299999999999999E-2</c:v>
                </c:pt>
                <c:pt idx="1816">
                  <c:v>9.7500000000000003E-2</c:v>
                </c:pt>
                <c:pt idx="1817">
                  <c:v>8.6900000000000005E-2</c:v>
                </c:pt>
                <c:pt idx="1818">
                  <c:v>7.4099999999999999E-2</c:v>
                </c:pt>
                <c:pt idx="1819">
                  <c:v>6.13E-2</c:v>
                </c:pt>
                <c:pt idx="1820">
                  <c:v>4.8899999999999999E-2</c:v>
                </c:pt>
                <c:pt idx="1821">
                  <c:v>3.7100000000000001E-2</c:v>
                </c:pt>
                <c:pt idx="1822">
                  <c:v>2.63E-2</c:v>
                </c:pt>
                <c:pt idx="1823">
                  <c:v>1.6799999999999999E-2</c:v>
                </c:pt>
                <c:pt idx="1824">
                  <c:v>8.9999999999999993E-3</c:v>
                </c:pt>
                <c:pt idx="1825">
                  <c:v>3.3999999999999998E-3</c:v>
                </c:pt>
                <c:pt idx="1826">
                  <c:v>4.0000000000000002E-4</c:v>
                </c:pt>
                <c:pt idx="1827">
                  <c:v>4.0000000000000002E-4</c:v>
                </c:pt>
                <c:pt idx="1828">
                  <c:v>3.5999999999999999E-3</c:v>
                </c:pt>
                <c:pt idx="1829">
                  <c:v>1.03E-2</c:v>
                </c:pt>
                <c:pt idx="1830">
                  <c:v>2.07E-2</c:v>
                </c:pt>
                <c:pt idx="1831">
                  <c:v>3.4599999999999999E-2</c:v>
                </c:pt>
                <c:pt idx="1832">
                  <c:v>5.1900000000000002E-2</c:v>
                </c:pt>
                <c:pt idx="1833">
                  <c:v>7.2400000000000006E-2</c:v>
                </c:pt>
                <c:pt idx="1834">
                  <c:v>9.5600000000000004E-2</c:v>
                </c:pt>
                <c:pt idx="1835">
                  <c:v>0.121</c:v>
                </c:pt>
                <c:pt idx="1836">
                  <c:v>0.14810000000000001</c:v>
                </c:pt>
                <c:pt idx="1837">
                  <c:v>0.17630000000000001</c:v>
                </c:pt>
                <c:pt idx="1838">
                  <c:v>0.20519999999999999</c:v>
                </c:pt>
                <c:pt idx="1839">
                  <c:v>0.23419999999999999</c:v>
                </c:pt>
                <c:pt idx="1840">
                  <c:v>0.26300000000000001</c:v>
                </c:pt>
                <c:pt idx="1841">
                  <c:v>0.29110000000000003</c:v>
                </c:pt>
                <c:pt idx="1842">
                  <c:v>0.31819999999999998</c:v>
                </c:pt>
                <c:pt idx="1843">
                  <c:v>0.34429999999999999</c:v>
                </c:pt>
                <c:pt idx="1844">
                  <c:v>0.35349999999999998</c:v>
                </c:pt>
                <c:pt idx="1845">
                  <c:v>0.32529999999999998</c:v>
                </c:pt>
                <c:pt idx="1846">
                  <c:v>0.29559999999999997</c:v>
                </c:pt>
                <c:pt idx="1847">
                  <c:v>0.26450000000000001</c:v>
                </c:pt>
                <c:pt idx="1848">
                  <c:v>0.2324</c:v>
                </c:pt>
                <c:pt idx="1849">
                  <c:v>0.19969999999999999</c:v>
                </c:pt>
                <c:pt idx="1850">
                  <c:v>0.1671</c:v>
                </c:pt>
                <c:pt idx="1851">
                  <c:v>0.1353</c:v>
                </c:pt>
                <c:pt idx="1852">
                  <c:v>0.105</c:v>
                </c:pt>
                <c:pt idx="1853">
                  <c:v>7.7200000000000005E-2</c:v>
                </c:pt>
                <c:pt idx="1854">
                  <c:v>5.2699999999999997E-2</c:v>
                </c:pt>
                <c:pt idx="1855">
                  <c:v>3.2399999999999998E-2</c:v>
                </c:pt>
                <c:pt idx="1856">
                  <c:v>1.67E-2</c:v>
                </c:pt>
                <c:pt idx="1857">
                  <c:v>6.1000000000000004E-3</c:v>
                </c:pt>
                <c:pt idx="1858">
                  <c:v>6.9999999999999999E-4</c:v>
                </c:pt>
                <c:pt idx="1859">
                  <c:v>4.0000000000000002E-4</c:v>
                </c:pt>
                <c:pt idx="1860">
                  <c:v>4.7000000000000002E-3</c:v>
                </c:pt>
                <c:pt idx="1861">
                  <c:v>1.32E-2</c:v>
                </c:pt>
                <c:pt idx="1862">
                  <c:v>2.5000000000000001E-2</c:v>
                </c:pt>
                <c:pt idx="1863">
                  <c:v>3.9600000000000003E-2</c:v>
                </c:pt>
                <c:pt idx="1864">
                  <c:v>5.6300000000000003E-2</c:v>
                </c:pt>
                <c:pt idx="1865">
                  <c:v>4.7600000000000003E-2</c:v>
                </c:pt>
                <c:pt idx="1866">
                  <c:v>3.9E-2</c:v>
                </c:pt>
                <c:pt idx="1867">
                  <c:v>3.0599999999999999E-2</c:v>
                </c:pt>
                <c:pt idx="1868">
                  <c:v>2.2700000000000001E-2</c:v>
                </c:pt>
                <c:pt idx="1869">
                  <c:v>1.54E-2</c:v>
                </c:pt>
                <c:pt idx="1870">
                  <c:v>9.1999999999999998E-3</c:v>
                </c:pt>
                <c:pt idx="1871">
                  <c:v>4.3E-3</c:v>
                </c:pt>
                <c:pt idx="1872">
                  <c:v>1.1000000000000001E-3</c:v>
                </c:pt>
                <c:pt idx="1873">
                  <c:v>0</c:v>
                </c:pt>
                <c:pt idx="1874">
                  <c:v>1.5E-3</c:v>
                </c:pt>
                <c:pt idx="1875">
                  <c:v>6.1000000000000004E-3</c:v>
                </c:pt>
                <c:pt idx="1876">
                  <c:v>1.4200000000000001E-2</c:v>
                </c:pt>
                <c:pt idx="1877">
                  <c:v>2.64E-2</c:v>
                </c:pt>
                <c:pt idx="1878">
                  <c:v>4.2999999999999997E-2</c:v>
                </c:pt>
                <c:pt idx="1879">
                  <c:v>6.4399999999999999E-2</c:v>
                </c:pt>
                <c:pt idx="1880">
                  <c:v>9.06E-2</c:v>
                </c:pt>
                <c:pt idx="1881">
                  <c:v>0.1216</c:v>
                </c:pt>
                <c:pt idx="1882">
                  <c:v>0.1573</c:v>
                </c:pt>
                <c:pt idx="1883">
                  <c:v>0.1973</c:v>
                </c:pt>
                <c:pt idx="1884">
                  <c:v>0.24079999999999999</c:v>
                </c:pt>
                <c:pt idx="1885">
                  <c:v>0.2873</c:v>
                </c:pt>
                <c:pt idx="1886">
                  <c:v>0.33600000000000002</c:v>
                </c:pt>
                <c:pt idx="1887">
                  <c:v>0.38590000000000002</c:v>
                </c:pt>
                <c:pt idx="1888">
                  <c:v>0.43640000000000001</c:v>
                </c:pt>
                <c:pt idx="1889">
                  <c:v>0.48649999999999999</c:v>
                </c:pt>
                <c:pt idx="1890">
                  <c:v>0.53559999999999997</c:v>
                </c:pt>
                <c:pt idx="1891">
                  <c:v>0.58309999999999995</c:v>
                </c:pt>
                <c:pt idx="1892">
                  <c:v>0.62860000000000005</c:v>
                </c:pt>
                <c:pt idx="1893">
                  <c:v>0.67159999999999997</c:v>
                </c:pt>
                <c:pt idx="1894">
                  <c:v>0.71179999999999999</c:v>
                </c:pt>
                <c:pt idx="1895">
                  <c:v>0.74909999999999999</c:v>
                </c:pt>
                <c:pt idx="1896">
                  <c:v>0.78339999999999999</c:v>
                </c:pt>
                <c:pt idx="1897">
                  <c:v>0.81469999999999998</c:v>
                </c:pt>
                <c:pt idx="1898">
                  <c:v>0.84299999999999997</c:v>
                </c:pt>
                <c:pt idx="1899">
                  <c:v>0.86839999999999995</c:v>
                </c:pt>
                <c:pt idx="1900">
                  <c:v>0.8911</c:v>
                </c:pt>
                <c:pt idx="1901">
                  <c:v>0.90200000000000002</c:v>
                </c:pt>
                <c:pt idx="1902">
                  <c:v>0.82140000000000002</c:v>
                </c:pt>
                <c:pt idx="1903">
                  <c:v>0.72829999999999995</c:v>
                </c:pt>
                <c:pt idx="1904">
                  <c:v>0.62509999999999999</c:v>
                </c:pt>
                <c:pt idx="1905">
                  <c:v>0.51600000000000001</c:v>
                </c:pt>
                <c:pt idx="1906">
                  <c:v>0.40689999999999998</c:v>
                </c:pt>
                <c:pt idx="1907">
                  <c:v>0.30449999999999999</c:v>
                </c:pt>
                <c:pt idx="1908">
                  <c:v>0.2147</c:v>
                </c:pt>
                <c:pt idx="1909">
                  <c:v>0.15970000000000001</c:v>
                </c:pt>
                <c:pt idx="1910">
                  <c:v>0.13730000000000001</c:v>
                </c:pt>
                <c:pt idx="1911">
                  <c:v>0.1147</c:v>
                </c:pt>
                <c:pt idx="1912">
                  <c:v>9.2299999999999993E-2</c:v>
                </c:pt>
                <c:pt idx="1913">
                  <c:v>7.0800000000000002E-2</c:v>
                </c:pt>
                <c:pt idx="1914">
                  <c:v>5.0799999999999998E-2</c:v>
                </c:pt>
                <c:pt idx="1915">
                  <c:v>3.3099999999999997E-2</c:v>
                </c:pt>
                <c:pt idx="1916">
                  <c:v>1.83E-2</c:v>
                </c:pt>
                <c:pt idx="1917">
                  <c:v>7.4999999999999997E-3</c:v>
                </c:pt>
                <c:pt idx="1918">
                  <c:v>1.2999999999999999E-3</c:v>
                </c:pt>
                <c:pt idx="1919">
                  <c:v>2.9999999999999997E-4</c:v>
                </c:pt>
                <c:pt idx="1920">
                  <c:v>5.1000000000000004E-3</c:v>
                </c:pt>
                <c:pt idx="1921">
                  <c:v>1.5800000000000002E-2</c:v>
                </c:pt>
                <c:pt idx="1922">
                  <c:v>3.2199999999999999E-2</c:v>
                </c:pt>
                <c:pt idx="1923">
                  <c:v>5.3800000000000001E-2</c:v>
                </c:pt>
                <c:pt idx="1924">
                  <c:v>8.0100000000000005E-2</c:v>
                </c:pt>
                <c:pt idx="1925">
                  <c:v>0.11</c:v>
                </c:pt>
                <c:pt idx="1926">
                  <c:v>0.1426</c:v>
                </c:pt>
                <c:pt idx="1927">
                  <c:v>0.17699999999999999</c:v>
                </c:pt>
                <c:pt idx="1928">
                  <c:v>0.2122</c:v>
                </c:pt>
                <c:pt idx="1929">
                  <c:v>0.2475</c:v>
                </c:pt>
                <c:pt idx="1930">
                  <c:v>0.2823</c:v>
                </c:pt>
                <c:pt idx="1931">
                  <c:v>0.31130000000000002</c:v>
                </c:pt>
                <c:pt idx="1932">
                  <c:v>0.33160000000000001</c:v>
                </c:pt>
                <c:pt idx="1933">
                  <c:v>0.34260000000000002</c:v>
                </c:pt>
                <c:pt idx="1934">
                  <c:v>0.3427</c:v>
                </c:pt>
                <c:pt idx="1935">
                  <c:v>0.3322</c:v>
                </c:pt>
                <c:pt idx="1936">
                  <c:v>3.7000000000000002E-3</c:v>
                </c:pt>
                <c:pt idx="1937">
                  <c:v>3.5999999999999999E-3</c:v>
                </c:pt>
                <c:pt idx="1938">
                  <c:v>3.5999999999999999E-3</c:v>
                </c:pt>
                <c:pt idx="1939">
                  <c:v>3.5000000000000001E-3</c:v>
                </c:pt>
                <c:pt idx="1940">
                  <c:v>3.3999999999999998E-3</c:v>
                </c:pt>
                <c:pt idx="1941">
                  <c:v>3.3E-3</c:v>
                </c:pt>
                <c:pt idx="1942">
                  <c:v>3.0999999999999999E-3</c:v>
                </c:pt>
                <c:pt idx="1943">
                  <c:v>2.8999999999999998E-3</c:v>
                </c:pt>
                <c:pt idx="1944">
                  <c:v>2.7000000000000001E-3</c:v>
                </c:pt>
                <c:pt idx="1945">
                  <c:v>2.5000000000000001E-3</c:v>
                </c:pt>
                <c:pt idx="1946">
                  <c:v>2.3E-3</c:v>
                </c:pt>
                <c:pt idx="1947">
                  <c:v>2E-3</c:v>
                </c:pt>
                <c:pt idx="1948">
                  <c:v>1.8E-3</c:v>
                </c:pt>
                <c:pt idx="1949">
                  <c:v>1.5E-3</c:v>
                </c:pt>
                <c:pt idx="1950">
                  <c:v>1.2999999999999999E-3</c:v>
                </c:pt>
                <c:pt idx="1951">
                  <c:v>1.1000000000000001E-3</c:v>
                </c:pt>
                <c:pt idx="1952">
                  <c:v>8.9999999999999998E-4</c:v>
                </c:pt>
                <c:pt idx="1953">
                  <c:v>8.0000000000000004E-4</c:v>
                </c:pt>
                <c:pt idx="1954">
                  <c:v>1.6000000000000001E-3</c:v>
                </c:pt>
                <c:pt idx="1955">
                  <c:v>2.8999999999999998E-3</c:v>
                </c:pt>
                <c:pt idx="1956">
                  <c:v>4.5999999999999999E-3</c:v>
                </c:pt>
                <c:pt idx="1957">
                  <c:v>6.8999999999999999E-3</c:v>
                </c:pt>
                <c:pt idx="1958">
                  <c:v>9.9000000000000008E-3</c:v>
                </c:pt>
                <c:pt idx="1959">
                  <c:v>1.37E-2</c:v>
                </c:pt>
                <c:pt idx="1960">
                  <c:v>1.83E-2</c:v>
                </c:pt>
                <c:pt idx="1961">
                  <c:v>2.3900000000000001E-2</c:v>
                </c:pt>
                <c:pt idx="1962">
                  <c:v>3.0599999999999999E-2</c:v>
                </c:pt>
                <c:pt idx="1963">
                  <c:v>3.8399999999999997E-2</c:v>
                </c:pt>
                <c:pt idx="1964">
                  <c:v>4.7300000000000002E-2</c:v>
                </c:pt>
                <c:pt idx="1965">
                  <c:v>5.7599999999999998E-2</c:v>
                </c:pt>
                <c:pt idx="1966">
                  <c:v>6.9000000000000006E-2</c:v>
                </c:pt>
                <c:pt idx="1967">
                  <c:v>8.1500000000000003E-2</c:v>
                </c:pt>
                <c:pt idx="1968">
                  <c:v>9.5100000000000004E-2</c:v>
                </c:pt>
                <c:pt idx="1969">
                  <c:v>0.1095</c:v>
                </c:pt>
                <c:pt idx="1970">
                  <c:v>0.1246</c:v>
                </c:pt>
                <c:pt idx="1971">
                  <c:v>0.1401</c:v>
                </c:pt>
                <c:pt idx="1972">
                  <c:v>0.15579999999999999</c:v>
                </c:pt>
                <c:pt idx="1973">
                  <c:v>0.1714</c:v>
                </c:pt>
                <c:pt idx="1974">
                  <c:v>0.18679999999999999</c:v>
                </c:pt>
                <c:pt idx="1975">
                  <c:v>0.2016</c:v>
                </c:pt>
                <c:pt idx="1976">
                  <c:v>0.21590000000000001</c:v>
                </c:pt>
                <c:pt idx="1977">
                  <c:v>0.22919999999999999</c:v>
                </c:pt>
                <c:pt idx="1978">
                  <c:v>0.24179999999999999</c:v>
                </c:pt>
                <c:pt idx="1979">
                  <c:v>0.25330000000000003</c:v>
                </c:pt>
                <c:pt idx="1980">
                  <c:v>0.26390000000000002</c:v>
                </c:pt>
                <c:pt idx="1981">
                  <c:v>0.27350000000000002</c:v>
                </c:pt>
                <c:pt idx="1982">
                  <c:v>0.28220000000000001</c:v>
                </c:pt>
                <c:pt idx="1983">
                  <c:v>0.28999999999999998</c:v>
                </c:pt>
                <c:pt idx="1984">
                  <c:v>0.2969</c:v>
                </c:pt>
                <c:pt idx="1985">
                  <c:v>0.30299999999999999</c:v>
                </c:pt>
                <c:pt idx="1986">
                  <c:v>0.32550000000000001</c:v>
                </c:pt>
                <c:pt idx="1987">
                  <c:v>0.35659999999999997</c:v>
                </c:pt>
                <c:pt idx="1988">
                  <c:v>0.3881</c:v>
                </c:pt>
                <c:pt idx="1989">
                  <c:v>0.41830000000000001</c:v>
                </c:pt>
                <c:pt idx="1990">
                  <c:v>0.4456</c:v>
                </c:pt>
                <c:pt idx="1991">
                  <c:v>0.46810000000000002</c:v>
                </c:pt>
                <c:pt idx="1992">
                  <c:v>0.4844</c:v>
                </c:pt>
                <c:pt idx="1993">
                  <c:v>0.49349999999999999</c:v>
                </c:pt>
                <c:pt idx="1994">
                  <c:v>0.49490000000000001</c:v>
                </c:pt>
                <c:pt idx="1995">
                  <c:v>0.48899999999999999</c:v>
                </c:pt>
                <c:pt idx="1996">
                  <c:v>0.4768</c:v>
                </c:pt>
                <c:pt idx="1997">
                  <c:v>0.45950000000000002</c:v>
                </c:pt>
                <c:pt idx="1998">
                  <c:v>0.45069999999999999</c:v>
                </c:pt>
                <c:pt idx="1999">
                  <c:v>0.49049999999999999</c:v>
                </c:pt>
                <c:pt idx="2000">
                  <c:v>0.5343</c:v>
                </c:pt>
                <c:pt idx="2001">
                  <c:v>0.58199999999999996</c:v>
                </c:pt>
                <c:pt idx="2002">
                  <c:v>0.63380000000000003</c:v>
                </c:pt>
                <c:pt idx="2003">
                  <c:v>0.68959999999999999</c:v>
                </c:pt>
                <c:pt idx="2004">
                  <c:v>0.74919999999999998</c:v>
                </c:pt>
                <c:pt idx="2005">
                  <c:v>0.81230000000000002</c:v>
                </c:pt>
                <c:pt idx="2006">
                  <c:v>0.87829999999999997</c:v>
                </c:pt>
                <c:pt idx="2007">
                  <c:v>0.94640000000000002</c:v>
                </c:pt>
                <c:pt idx="2008">
                  <c:v>1.016</c:v>
                </c:pt>
                <c:pt idx="2009">
                  <c:v>1.0860000000000001</c:v>
                </c:pt>
                <c:pt idx="2010">
                  <c:v>1.1553</c:v>
                </c:pt>
                <c:pt idx="2011">
                  <c:v>1.2228000000000001</c:v>
                </c:pt>
                <c:pt idx="2012">
                  <c:v>1.2875000000000001</c:v>
                </c:pt>
                <c:pt idx="2013">
                  <c:v>1.3484</c:v>
                </c:pt>
                <c:pt idx="2014">
                  <c:v>1.4046000000000001</c:v>
                </c:pt>
                <c:pt idx="2015">
                  <c:v>1.4556</c:v>
                </c:pt>
                <c:pt idx="2016">
                  <c:v>1.5008999999999999</c:v>
                </c:pt>
                <c:pt idx="2017">
                  <c:v>1.5402</c:v>
                </c:pt>
                <c:pt idx="2018">
                  <c:v>1.5734999999999999</c:v>
                </c:pt>
                <c:pt idx="2019">
                  <c:v>1.6008</c:v>
                </c:pt>
                <c:pt idx="2020">
                  <c:v>1.6226</c:v>
                </c:pt>
                <c:pt idx="2021">
                  <c:v>1.6392</c:v>
                </c:pt>
                <c:pt idx="2022">
                  <c:v>1.6509</c:v>
                </c:pt>
                <c:pt idx="2023">
                  <c:v>1.5585</c:v>
                </c:pt>
                <c:pt idx="2024">
                  <c:v>1.3736999999999999</c:v>
                </c:pt>
                <c:pt idx="2025">
                  <c:v>1.1597999999999999</c:v>
                </c:pt>
                <c:pt idx="2026">
                  <c:v>0.92369999999999997</c:v>
                </c:pt>
                <c:pt idx="2027">
                  <c:v>0.68120000000000003</c:v>
                </c:pt>
                <c:pt idx="2028">
                  <c:v>0.45610000000000001</c:v>
                </c:pt>
                <c:pt idx="2029">
                  <c:v>0.27250000000000002</c:v>
                </c:pt>
                <c:pt idx="2030">
                  <c:v>0.20150000000000001</c:v>
                </c:pt>
                <c:pt idx="2031">
                  <c:v>0.14230000000000001</c:v>
                </c:pt>
                <c:pt idx="2032">
                  <c:v>8.8900000000000007E-2</c:v>
                </c:pt>
                <c:pt idx="2033">
                  <c:v>4.4999999999999998E-2</c:v>
                </c:pt>
                <c:pt idx="2034">
                  <c:v>1.43E-2</c:v>
                </c:pt>
                <c:pt idx="2035">
                  <c:v>5.9999999999999995E-4</c:v>
                </c:pt>
                <c:pt idx="2036">
                  <c:v>5.8999999999999999E-3</c:v>
                </c:pt>
                <c:pt idx="2037">
                  <c:v>3.0599999999999999E-2</c:v>
                </c:pt>
                <c:pt idx="2038">
                  <c:v>7.2900000000000006E-2</c:v>
                </c:pt>
                <c:pt idx="2039">
                  <c:v>0.1295</c:v>
                </c:pt>
                <c:pt idx="2040">
                  <c:v>0.19650000000000001</c:v>
                </c:pt>
                <c:pt idx="2041">
                  <c:v>0.26989999999999997</c:v>
                </c:pt>
                <c:pt idx="2042">
                  <c:v>0.27710000000000001</c:v>
                </c:pt>
                <c:pt idx="2043">
                  <c:v>0.27339999999999998</c:v>
                </c:pt>
                <c:pt idx="2044">
                  <c:v>0.26569999999999999</c:v>
                </c:pt>
                <c:pt idx="2045">
                  <c:v>0.25409999999999999</c:v>
                </c:pt>
                <c:pt idx="2046">
                  <c:v>0.23910000000000001</c:v>
                </c:pt>
                <c:pt idx="2047">
                  <c:v>0.22140000000000001</c:v>
                </c:pt>
                <c:pt idx="2048">
                  <c:v>0.20200000000000001</c:v>
                </c:pt>
                <c:pt idx="2049">
                  <c:v>0.18110000000000001</c:v>
                </c:pt>
                <c:pt idx="2050">
                  <c:v>0.15079999999999999</c:v>
                </c:pt>
                <c:pt idx="2051">
                  <c:v>0.1168</c:v>
                </c:pt>
                <c:pt idx="2052">
                  <c:v>8.2199999999999995E-2</c:v>
                </c:pt>
                <c:pt idx="2053">
                  <c:v>5.0799999999999998E-2</c:v>
                </c:pt>
                <c:pt idx="2054">
                  <c:v>2.6100000000000002E-2</c:v>
                </c:pt>
                <c:pt idx="2055">
                  <c:v>9.7000000000000003E-3</c:v>
                </c:pt>
                <c:pt idx="2056">
                  <c:v>6.1000000000000004E-3</c:v>
                </c:pt>
                <c:pt idx="2057">
                  <c:v>4.4000000000000003E-3</c:v>
                </c:pt>
                <c:pt idx="2058">
                  <c:v>2.8999999999999998E-3</c:v>
                </c:pt>
                <c:pt idx="2059">
                  <c:v>1.6000000000000001E-3</c:v>
                </c:pt>
                <c:pt idx="2060">
                  <c:v>6.9999999999999999E-4</c:v>
                </c:pt>
                <c:pt idx="2061">
                  <c:v>2.0000000000000001E-4</c:v>
                </c:pt>
                <c:pt idx="2062">
                  <c:v>1E-4</c:v>
                </c:pt>
                <c:pt idx="2063">
                  <c:v>5.0000000000000001E-4</c:v>
                </c:pt>
                <c:pt idx="2064">
                  <c:v>1.5E-3</c:v>
                </c:pt>
                <c:pt idx="2065">
                  <c:v>3.0000000000000001E-3</c:v>
                </c:pt>
                <c:pt idx="2066">
                  <c:v>4.8999999999999998E-3</c:v>
                </c:pt>
                <c:pt idx="2067">
                  <c:v>7.4000000000000003E-3</c:v>
                </c:pt>
                <c:pt idx="2068">
                  <c:v>1.01E-2</c:v>
                </c:pt>
                <c:pt idx="2069">
                  <c:v>1.3100000000000001E-2</c:v>
                </c:pt>
                <c:pt idx="2070">
                  <c:v>1.6299999999999999E-2</c:v>
                </c:pt>
                <c:pt idx="2071">
                  <c:v>1.95E-2</c:v>
                </c:pt>
                <c:pt idx="2072">
                  <c:v>2.1899999999999999E-2</c:v>
                </c:pt>
                <c:pt idx="2073">
                  <c:v>2.3800000000000002E-2</c:v>
                </c:pt>
                <c:pt idx="2074">
                  <c:v>2.5700000000000001E-2</c:v>
                </c:pt>
                <c:pt idx="2075">
                  <c:v>2.7799999999999998E-2</c:v>
                </c:pt>
                <c:pt idx="2076">
                  <c:v>2.98E-2</c:v>
                </c:pt>
                <c:pt idx="2077">
                  <c:v>3.1899999999999998E-2</c:v>
                </c:pt>
                <c:pt idx="2078">
                  <c:v>3.39E-2</c:v>
                </c:pt>
                <c:pt idx="2079">
                  <c:v>3.5700000000000003E-2</c:v>
                </c:pt>
                <c:pt idx="2080">
                  <c:v>3.73E-2</c:v>
                </c:pt>
                <c:pt idx="2081">
                  <c:v>3.8699999999999998E-2</c:v>
                </c:pt>
                <c:pt idx="2082">
                  <c:v>3.9800000000000002E-2</c:v>
                </c:pt>
                <c:pt idx="2083">
                  <c:v>4.0500000000000001E-2</c:v>
                </c:pt>
                <c:pt idx="2084">
                  <c:v>4.0899999999999999E-2</c:v>
                </c:pt>
                <c:pt idx="2085">
                  <c:v>4.1000000000000002E-2</c:v>
                </c:pt>
                <c:pt idx="2086">
                  <c:v>4.07E-2</c:v>
                </c:pt>
                <c:pt idx="2087">
                  <c:v>4.0300000000000002E-2</c:v>
                </c:pt>
                <c:pt idx="2088">
                  <c:v>3.6999999999999998E-2</c:v>
                </c:pt>
                <c:pt idx="2089">
                  <c:v>2.9600000000000001E-2</c:v>
                </c:pt>
                <c:pt idx="2090">
                  <c:v>2.2499999999999999E-2</c:v>
                </c:pt>
                <c:pt idx="2091">
                  <c:v>1.5800000000000002E-2</c:v>
                </c:pt>
                <c:pt idx="2092">
                  <c:v>9.9000000000000008E-3</c:v>
                </c:pt>
                <c:pt idx="2093">
                  <c:v>5.1000000000000004E-3</c:v>
                </c:pt>
                <c:pt idx="2094">
                  <c:v>1.6999999999999999E-3</c:v>
                </c:pt>
                <c:pt idx="2095">
                  <c:v>1E-4</c:v>
                </c:pt>
                <c:pt idx="2096">
                  <c:v>5.9999999999999995E-4</c:v>
                </c:pt>
                <c:pt idx="2097">
                  <c:v>3.7000000000000002E-3</c:v>
                </c:pt>
                <c:pt idx="2098">
                  <c:v>9.4000000000000004E-3</c:v>
                </c:pt>
                <c:pt idx="2099">
                  <c:v>1.8100000000000002E-2</c:v>
                </c:pt>
                <c:pt idx="2100">
                  <c:v>2.9600000000000001E-2</c:v>
                </c:pt>
                <c:pt idx="2101">
                  <c:v>4.3900000000000002E-2</c:v>
                </c:pt>
                <c:pt idx="2102">
                  <c:v>6.0499999999999998E-2</c:v>
                </c:pt>
                <c:pt idx="2103">
                  <c:v>7.9200000000000007E-2</c:v>
                </c:pt>
                <c:pt idx="2104">
                  <c:v>9.9299999999999999E-2</c:v>
                </c:pt>
                <c:pt idx="2105">
                  <c:v>0.12039999999999999</c:v>
                </c:pt>
                <c:pt idx="2106">
                  <c:v>0.14199999999999999</c:v>
                </c:pt>
                <c:pt idx="2107">
                  <c:v>0.16339999999999999</c:v>
                </c:pt>
                <c:pt idx="2108">
                  <c:v>0.18440000000000001</c:v>
                </c:pt>
                <c:pt idx="2109">
                  <c:v>0.2046</c:v>
                </c:pt>
                <c:pt idx="2110">
                  <c:v>0.22370000000000001</c:v>
                </c:pt>
                <c:pt idx="2111">
                  <c:v>0.24160000000000001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6428416"/>
        <c:axId val="266429952"/>
      </c:lineChart>
      <c:catAx>
        <c:axId val="2664284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700"/>
            </a:pPr>
            <a:endParaRPr lang="zh-CN"/>
          </a:p>
        </c:txPr>
        <c:crossAx val="266429952"/>
        <c:crosses val="autoZero"/>
        <c:auto val="1"/>
        <c:lblAlgn val="ctr"/>
        <c:lblOffset val="100"/>
        <c:tickLblSkip val="35"/>
        <c:tickMarkSkip val="35"/>
        <c:noMultiLvlLbl val="0"/>
      </c:catAx>
      <c:valAx>
        <c:axId val="266429952"/>
        <c:scaling>
          <c:orientation val="minMax"/>
          <c:max val="16"/>
          <c:min val="0"/>
        </c:scaling>
        <c:delete val="0"/>
        <c:axPos val="l"/>
        <c:numFmt formatCode="General" sourceLinked="0"/>
        <c:majorTickMark val="out"/>
        <c:minorTickMark val="none"/>
        <c:tickLblPos val="nextTo"/>
        <c:crossAx val="266428416"/>
        <c:crosses val="autoZero"/>
        <c:crossBetween val="between"/>
        <c:majorUnit val="4"/>
      </c:valAx>
      <c:spPr>
        <a:noFill/>
      </c:spPr>
    </c:plotArea>
    <c:legend>
      <c:legendPos val="r"/>
      <c:layout>
        <c:manualLayout>
          <c:xMode val="edge"/>
          <c:yMode val="edge"/>
          <c:x val="0.88449832068863732"/>
          <c:y val="0.36242098275477558"/>
          <c:w val="0.10942265195573958"/>
          <c:h val="0.27515803449044879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800">
          <a:latin typeface="Arial Unicode MS" panose="020B0604020202020204" pitchFamily="34" charset="-122"/>
          <a:ea typeface="Arial Unicode MS" panose="020B0604020202020204" pitchFamily="34" charset="-122"/>
          <a:cs typeface="Arial Unicode MS" panose="020B0604020202020204" pitchFamily="34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0751422029693103E-2"/>
          <c:y val="9.6576576576576575E-2"/>
          <c:w val="0.81992995556406512"/>
          <c:h val="0.80684684684684682"/>
        </c:manualLayout>
      </c:layout>
      <c:lineChart>
        <c:grouping val="standard"/>
        <c:varyColors val="0"/>
        <c:ser>
          <c:idx val="0"/>
          <c:order val="0"/>
          <c:tx>
            <c:strRef>
              <c:f>Fig.7!$H$2</c:f>
              <c:strCache>
                <c:ptCount val="1"/>
                <c:pt idx="0">
                  <c:v>WSM2</c:v>
                </c:pt>
              </c:strCache>
            </c:strRef>
          </c:tx>
          <c:spPr>
            <a:ln w="15875">
              <a:solidFill>
                <a:schemeClr val="tx1"/>
              </a:solidFill>
            </a:ln>
          </c:spPr>
          <c:marker>
            <c:symbol val="none"/>
          </c:marker>
          <c:cat>
            <c:numRef>
              <c:f>Fig.7!$B$3:$B$2114</c:f>
              <c:numCache>
                <c:formatCode>General</c:formatCode>
                <c:ptCount val="2112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>
                  <c:v>1</c:v>
                </c:pt>
                <c:pt idx="97">
                  <c:v>1</c:v>
                </c:pt>
                <c:pt idx="98">
                  <c:v>1</c:v>
                </c:pt>
                <c:pt idx="99">
                  <c:v>1</c:v>
                </c:pt>
                <c:pt idx="100">
                  <c:v>1</c:v>
                </c:pt>
                <c:pt idx="101">
                  <c:v>1</c:v>
                </c:pt>
                <c:pt idx="102">
                  <c:v>1</c:v>
                </c:pt>
                <c:pt idx="103">
                  <c:v>1</c:v>
                </c:pt>
                <c:pt idx="104">
                  <c:v>1</c:v>
                </c:pt>
                <c:pt idx="105">
                  <c:v>1</c:v>
                </c:pt>
                <c:pt idx="106">
                  <c:v>1</c:v>
                </c:pt>
                <c:pt idx="107">
                  <c:v>1</c:v>
                </c:pt>
                <c:pt idx="108">
                  <c:v>1</c:v>
                </c:pt>
                <c:pt idx="109">
                  <c:v>1</c:v>
                </c:pt>
                <c:pt idx="110">
                  <c:v>1</c:v>
                </c:pt>
                <c:pt idx="111">
                  <c:v>1</c:v>
                </c:pt>
                <c:pt idx="112">
                  <c:v>1</c:v>
                </c:pt>
                <c:pt idx="113">
                  <c:v>1</c:v>
                </c:pt>
                <c:pt idx="114">
                  <c:v>1</c:v>
                </c:pt>
                <c:pt idx="115">
                  <c:v>1</c:v>
                </c:pt>
                <c:pt idx="116">
                  <c:v>1</c:v>
                </c:pt>
                <c:pt idx="117">
                  <c:v>1</c:v>
                </c:pt>
                <c:pt idx="118">
                  <c:v>1</c:v>
                </c:pt>
                <c:pt idx="119">
                  <c:v>1</c:v>
                </c:pt>
                <c:pt idx="120">
                  <c:v>1</c:v>
                </c:pt>
                <c:pt idx="121">
                  <c:v>1</c:v>
                </c:pt>
                <c:pt idx="122">
                  <c:v>1</c:v>
                </c:pt>
                <c:pt idx="123">
                  <c:v>1</c:v>
                </c:pt>
                <c:pt idx="124">
                  <c:v>1</c:v>
                </c:pt>
                <c:pt idx="125">
                  <c:v>1</c:v>
                </c:pt>
                <c:pt idx="126">
                  <c:v>1</c:v>
                </c:pt>
                <c:pt idx="127">
                  <c:v>1</c:v>
                </c:pt>
                <c:pt idx="128">
                  <c:v>1</c:v>
                </c:pt>
                <c:pt idx="129">
                  <c:v>1</c:v>
                </c:pt>
                <c:pt idx="130">
                  <c:v>1</c:v>
                </c:pt>
                <c:pt idx="131">
                  <c:v>1</c:v>
                </c:pt>
                <c:pt idx="132">
                  <c:v>1</c:v>
                </c:pt>
                <c:pt idx="133">
                  <c:v>1</c:v>
                </c:pt>
                <c:pt idx="134">
                  <c:v>1</c:v>
                </c:pt>
                <c:pt idx="135">
                  <c:v>1</c:v>
                </c:pt>
                <c:pt idx="136">
                  <c:v>1</c:v>
                </c:pt>
                <c:pt idx="137">
                  <c:v>1</c:v>
                </c:pt>
                <c:pt idx="138">
                  <c:v>1</c:v>
                </c:pt>
                <c:pt idx="139">
                  <c:v>1</c:v>
                </c:pt>
                <c:pt idx="140">
                  <c:v>1</c:v>
                </c:pt>
                <c:pt idx="141">
                  <c:v>1</c:v>
                </c:pt>
                <c:pt idx="142">
                  <c:v>1</c:v>
                </c:pt>
                <c:pt idx="143">
                  <c:v>1</c:v>
                </c:pt>
                <c:pt idx="144">
                  <c:v>1</c:v>
                </c:pt>
                <c:pt idx="145">
                  <c:v>1</c:v>
                </c:pt>
                <c:pt idx="146">
                  <c:v>1</c:v>
                </c:pt>
                <c:pt idx="147">
                  <c:v>1</c:v>
                </c:pt>
                <c:pt idx="148">
                  <c:v>1</c:v>
                </c:pt>
                <c:pt idx="149">
                  <c:v>1</c:v>
                </c:pt>
                <c:pt idx="150">
                  <c:v>1</c:v>
                </c:pt>
                <c:pt idx="151">
                  <c:v>1</c:v>
                </c:pt>
                <c:pt idx="152">
                  <c:v>1</c:v>
                </c:pt>
                <c:pt idx="153">
                  <c:v>1</c:v>
                </c:pt>
                <c:pt idx="154">
                  <c:v>1</c:v>
                </c:pt>
                <c:pt idx="155">
                  <c:v>1</c:v>
                </c:pt>
                <c:pt idx="156">
                  <c:v>1</c:v>
                </c:pt>
                <c:pt idx="157">
                  <c:v>1</c:v>
                </c:pt>
                <c:pt idx="158">
                  <c:v>1</c:v>
                </c:pt>
                <c:pt idx="159">
                  <c:v>1</c:v>
                </c:pt>
                <c:pt idx="160">
                  <c:v>1</c:v>
                </c:pt>
                <c:pt idx="161">
                  <c:v>1</c:v>
                </c:pt>
                <c:pt idx="162">
                  <c:v>1</c:v>
                </c:pt>
                <c:pt idx="163">
                  <c:v>1</c:v>
                </c:pt>
                <c:pt idx="164">
                  <c:v>1</c:v>
                </c:pt>
                <c:pt idx="165">
                  <c:v>1</c:v>
                </c:pt>
                <c:pt idx="166">
                  <c:v>1</c:v>
                </c:pt>
                <c:pt idx="167">
                  <c:v>1</c:v>
                </c:pt>
                <c:pt idx="168">
                  <c:v>1</c:v>
                </c:pt>
                <c:pt idx="169">
                  <c:v>1</c:v>
                </c:pt>
                <c:pt idx="170">
                  <c:v>1</c:v>
                </c:pt>
                <c:pt idx="171">
                  <c:v>1</c:v>
                </c:pt>
                <c:pt idx="172">
                  <c:v>1</c:v>
                </c:pt>
                <c:pt idx="173">
                  <c:v>1</c:v>
                </c:pt>
                <c:pt idx="174">
                  <c:v>1</c:v>
                </c:pt>
                <c:pt idx="175">
                  <c:v>1</c:v>
                </c:pt>
                <c:pt idx="176">
                  <c:v>1</c:v>
                </c:pt>
                <c:pt idx="177">
                  <c:v>1</c:v>
                </c:pt>
                <c:pt idx="178">
                  <c:v>1</c:v>
                </c:pt>
                <c:pt idx="179">
                  <c:v>1</c:v>
                </c:pt>
                <c:pt idx="180">
                  <c:v>1</c:v>
                </c:pt>
                <c:pt idx="181">
                  <c:v>1</c:v>
                </c:pt>
                <c:pt idx="182">
                  <c:v>1</c:v>
                </c:pt>
                <c:pt idx="183">
                  <c:v>1</c:v>
                </c:pt>
                <c:pt idx="184">
                  <c:v>1</c:v>
                </c:pt>
                <c:pt idx="185">
                  <c:v>1</c:v>
                </c:pt>
                <c:pt idx="186">
                  <c:v>1</c:v>
                </c:pt>
                <c:pt idx="187">
                  <c:v>1</c:v>
                </c:pt>
                <c:pt idx="188">
                  <c:v>1</c:v>
                </c:pt>
                <c:pt idx="189">
                  <c:v>1</c:v>
                </c:pt>
                <c:pt idx="190">
                  <c:v>1</c:v>
                </c:pt>
                <c:pt idx="191">
                  <c:v>1</c:v>
                </c:pt>
                <c:pt idx="192">
                  <c:v>1</c:v>
                </c:pt>
                <c:pt idx="193">
                  <c:v>1</c:v>
                </c:pt>
                <c:pt idx="194">
                  <c:v>1</c:v>
                </c:pt>
                <c:pt idx="195">
                  <c:v>1</c:v>
                </c:pt>
                <c:pt idx="196">
                  <c:v>1</c:v>
                </c:pt>
                <c:pt idx="197">
                  <c:v>1</c:v>
                </c:pt>
                <c:pt idx="198">
                  <c:v>1</c:v>
                </c:pt>
                <c:pt idx="199">
                  <c:v>1</c:v>
                </c:pt>
                <c:pt idx="200">
                  <c:v>1</c:v>
                </c:pt>
                <c:pt idx="201">
                  <c:v>1</c:v>
                </c:pt>
                <c:pt idx="202">
                  <c:v>1</c:v>
                </c:pt>
                <c:pt idx="203">
                  <c:v>1</c:v>
                </c:pt>
                <c:pt idx="204">
                  <c:v>1</c:v>
                </c:pt>
                <c:pt idx="205">
                  <c:v>1</c:v>
                </c:pt>
                <c:pt idx="206">
                  <c:v>1</c:v>
                </c:pt>
                <c:pt idx="207">
                  <c:v>1</c:v>
                </c:pt>
                <c:pt idx="208">
                  <c:v>1</c:v>
                </c:pt>
                <c:pt idx="209">
                  <c:v>1</c:v>
                </c:pt>
                <c:pt idx="210">
                  <c:v>1</c:v>
                </c:pt>
                <c:pt idx="211">
                  <c:v>1</c:v>
                </c:pt>
                <c:pt idx="212">
                  <c:v>1</c:v>
                </c:pt>
                <c:pt idx="213">
                  <c:v>1</c:v>
                </c:pt>
                <c:pt idx="214">
                  <c:v>1</c:v>
                </c:pt>
                <c:pt idx="215">
                  <c:v>1</c:v>
                </c:pt>
                <c:pt idx="216">
                  <c:v>1</c:v>
                </c:pt>
                <c:pt idx="217">
                  <c:v>1</c:v>
                </c:pt>
                <c:pt idx="218">
                  <c:v>1</c:v>
                </c:pt>
                <c:pt idx="219">
                  <c:v>1</c:v>
                </c:pt>
                <c:pt idx="220">
                  <c:v>1</c:v>
                </c:pt>
                <c:pt idx="221">
                  <c:v>1</c:v>
                </c:pt>
                <c:pt idx="222">
                  <c:v>1</c:v>
                </c:pt>
                <c:pt idx="223">
                  <c:v>1</c:v>
                </c:pt>
                <c:pt idx="224">
                  <c:v>1</c:v>
                </c:pt>
                <c:pt idx="225">
                  <c:v>1</c:v>
                </c:pt>
                <c:pt idx="226">
                  <c:v>1</c:v>
                </c:pt>
                <c:pt idx="227">
                  <c:v>1</c:v>
                </c:pt>
                <c:pt idx="228">
                  <c:v>1</c:v>
                </c:pt>
                <c:pt idx="229">
                  <c:v>1</c:v>
                </c:pt>
                <c:pt idx="230">
                  <c:v>1</c:v>
                </c:pt>
                <c:pt idx="231">
                  <c:v>1</c:v>
                </c:pt>
                <c:pt idx="232">
                  <c:v>1</c:v>
                </c:pt>
                <c:pt idx="233">
                  <c:v>1</c:v>
                </c:pt>
                <c:pt idx="234">
                  <c:v>1</c:v>
                </c:pt>
                <c:pt idx="235">
                  <c:v>1</c:v>
                </c:pt>
                <c:pt idx="236">
                  <c:v>1</c:v>
                </c:pt>
                <c:pt idx="237">
                  <c:v>1</c:v>
                </c:pt>
                <c:pt idx="238">
                  <c:v>1</c:v>
                </c:pt>
                <c:pt idx="239">
                  <c:v>1</c:v>
                </c:pt>
                <c:pt idx="240">
                  <c:v>1</c:v>
                </c:pt>
                <c:pt idx="241">
                  <c:v>1</c:v>
                </c:pt>
                <c:pt idx="242">
                  <c:v>1</c:v>
                </c:pt>
                <c:pt idx="243">
                  <c:v>1</c:v>
                </c:pt>
                <c:pt idx="244">
                  <c:v>1</c:v>
                </c:pt>
                <c:pt idx="245">
                  <c:v>1</c:v>
                </c:pt>
                <c:pt idx="246">
                  <c:v>1</c:v>
                </c:pt>
                <c:pt idx="247">
                  <c:v>1</c:v>
                </c:pt>
                <c:pt idx="248">
                  <c:v>1</c:v>
                </c:pt>
                <c:pt idx="249">
                  <c:v>1</c:v>
                </c:pt>
                <c:pt idx="250">
                  <c:v>1</c:v>
                </c:pt>
                <c:pt idx="251">
                  <c:v>1</c:v>
                </c:pt>
                <c:pt idx="252">
                  <c:v>1</c:v>
                </c:pt>
                <c:pt idx="253">
                  <c:v>1</c:v>
                </c:pt>
                <c:pt idx="254">
                  <c:v>1</c:v>
                </c:pt>
                <c:pt idx="255">
                  <c:v>1</c:v>
                </c:pt>
                <c:pt idx="256">
                  <c:v>1</c:v>
                </c:pt>
                <c:pt idx="257">
                  <c:v>1</c:v>
                </c:pt>
                <c:pt idx="258">
                  <c:v>1</c:v>
                </c:pt>
                <c:pt idx="259">
                  <c:v>1</c:v>
                </c:pt>
                <c:pt idx="260">
                  <c:v>1</c:v>
                </c:pt>
                <c:pt idx="261">
                  <c:v>1</c:v>
                </c:pt>
                <c:pt idx="262">
                  <c:v>1</c:v>
                </c:pt>
                <c:pt idx="263">
                  <c:v>1</c:v>
                </c:pt>
                <c:pt idx="264">
                  <c:v>1</c:v>
                </c:pt>
                <c:pt idx="265">
                  <c:v>1</c:v>
                </c:pt>
                <c:pt idx="266">
                  <c:v>1</c:v>
                </c:pt>
                <c:pt idx="267">
                  <c:v>1</c:v>
                </c:pt>
                <c:pt idx="268">
                  <c:v>1</c:v>
                </c:pt>
                <c:pt idx="269">
                  <c:v>1</c:v>
                </c:pt>
                <c:pt idx="270">
                  <c:v>1</c:v>
                </c:pt>
                <c:pt idx="271">
                  <c:v>1</c:v>
                </c:pt>
                <c:pt idx="272">
                  <c:v>1</c:v>
                </c:pt>
                <c:pt idx="273">
                  <c:v>1</c:v>
                </c:pt>
                <c:pt idx="274">
                  <c:v>1</c:v>
                </c:pt>
                <c:pt idx="275">
                  <c:v>1</c:v>
                </c:pt>
                <c:pt idx="276">
                  <c:v>1</c:v>
                </c:pt>
                <c:pt idx="277">
                  <c:v>1</c:v>
                </c:pt>
                <c:pt idx="278">
                  <c:v>1</c:v>
                </c:pt>
                <c:pt idx="279">
                  <c:v>1</c:v>
                </c:pt>
                <c:pt idx="280">
                  <c:v>1</c:v>
                </c:pt>
                <c:pt idx="281">
                  <c:v>1</c:v>
                </c:pt>
                <c:pt idx="282">
                  <c:v>1</c:v>
                </c:pt>
                <c:pt idx="283">
                  <c:v>1</c:v>
                </c:pt>
                <c:pt idx="284">
                  <c:v>1</c:v>
                </c:pt>
                <c:pt idx="285">
                  <c:v>1</c:v>
                </c:pt>
                <c:pt idx="286">
                  <c:v>1</c:v>
                </c:pt>
                <c:pt idx="287">
                  <c:v>1</c:v>
                </c:pt>
                <c:pt idx="288">
                  <c:v>1</c:v>
                </c:pt>
                <c:pt idx="289">
                  <c:v>1</c:v>
                </c:pt>
                <c:pt idx="290">
                  <c:v>1</c:v>
                </c:pt>
                <c:pt idx="291">
                  <c:v>1</c:v>
                </c:pt>
                <c:pt idx="292">
                  <c:v>1</c:v>
                </c:pt>
                <c:pt idx="293">
                  <c:v>1</c:v>
                </c:pt>
                <c:pt idx="294">
                  <c:v>1</c:v>
                </c:pt>
                <c:pt idx="295">
                  <c:v>1</c:v>
                </c:pt>
                <c:pt idx="296">
                  <c:v>1</c:v>
                </c:pt>
                <c:pt idx="297">
                  <c:v>1</c:v>
                </c:pt>
                <c:pt idx="298">
                  <c:v>1</c:v>
                </c:pt>
                <c:pt idx="299">
                  <c:v>1</c:v>
                </c:pt>
                <c:pt idx="300">
                  <c:v>1</c:v>
                </c:pt>
                <c:pt idx="301">
                  <c:v>1</c:v>
                </c:pt>
                <c:pt idx="302">
                  <c:v>1</c:v>
                </c:pt>
                <c:pt idx="303">
                  <c:v>1</c:v>
                </c:pt>
                <c:pt idx="304">
                  <c:v>1</c:v>
                </c:pt>
                <c:pt idx="305">
                  <c:v>1</c:v>
                </c:pt>
                <c:pt idx="306">
                  <c:v>1</c:v>
                </c:pt>
                <c:pt idx="307">
                  <c:v>1</c:v>
                </c:pt>
                <c:pt idx="308">
                  <c:v>1</c:v>
                </c:pt>
                <c:pt idx="309">
                  <c:v>1</c:v>
                </c:pt>
                <c:pt idx="310">
                  <c:v>1</c:v>
                </c:pt>
                <c:pt idx="311">
                  <c:v>1</c:v>
                </c:pt>
                <c:pt idx="312">
                  <c:v>1</c:v>
                </c:pt>
                <c:pt idx="313">
                  <c:v>1</c:v>
                </c:pt>
                <c:pt idx="314">
                  <c:v>1</c:v>
                </c:pt>
                <c:pt idx="315">
                  <c:v>1</c:v>
                </c:pt>
                <c:pt idx="316">
                  <c:v>1</c:v>
                </c:pt>
                <c:pt idx="317">
                  <c:v>1</c:v>
                </c:pt>
                <c:pt idx="318">
                  <c:v>1</c:v>
                </c:pt>
                <c:pt idx="319">
                  <c:v>1</c:v>
                </c:pt>
                <c:pt idx="320">
                  <c:v>1</c:v>
                </c:pt>
                <c:pt idx="321">
                  <c:v>1</c:v>
                </c:pt>
                <c:pt idx="322">
                  <c:v>1</c:v>
                </c:pt>
                <c:pt idx="323">
                  <c:v>1</c:v>
                </c:pt>
                <c:pt idx="324">
                  <c:v>1</c:v>
                </c:pt>
                <c:pt idx="325">
                  <c:v>1</c:v>
                </c:pt>
                <c:pt idx="326">
                  <c:v>1</c:v>
                </c:pt>
                <c:pt idx="327">
                  <c:v>1</c:v>
                </c:pt>
                <c:pt idx="328">
                  <c:v>1</c:v>
                </c:pt>
                <c:pt idx="329">
                  <c:v>1</c:v>
                </c:pt>
                <c:pt idx="330">
                  <c:v>1</c:v>
                </c:pt>
                <c:pt idx="331">
                  <c:v>1</c:v>
                </c:pt>
                <c:pt idx="332">
                  <c:v>1</c:v>
                </c:pt>
                <c:pt idx="333">
                  <c:v>1</c:v>
                </c:pt>
                <c:pt idx="334">
                  <c:v>1</c:v>
                </c:pt>
                <c:pt idx="335">
                  <c:v>1</c:v>
                </c:pt>
                <c:pt idx="336">
                  <c:v>1</c:v>
                </c:pt>
                <c:pt idx="337">
                  <c:v>1</c:v>
                </c:pt>
                <c:pt idx="338">
                  <c:v>1</c:v>
                </c:pt>
                <c:pt idx="339">
                  <c:v>1</c:v>
                </c:pt>
                <c:pt idx="340">
                  <c:v>1</c:v>
                </c:pt>
                <c:pt idx="341">
                  <c:v>1</c:v>
                </c:pt>
                <c:pt idx="342">
                  <c:v>1</c:v>
                </c:pt>
                <c:pt idx="343">
                  <c:v>1</c:v>
                </c:pt>
                <c:pt idx="344">
                  <c:v>1</c:v>
                </c:pt>
                <c:pt idx="345">
                  <c:v>1</c:v>
                </c:pt>
                <c:pt idx="346">
                  <c:v>1</c:v>
                </c:pt>
                <c:pt idx="347">
                  <c:v>1</c:v>
                </c:pt>
                <c:pt idx="348">
                  <c:v>1</c:v>
                </c:pt>
                <c:pt idx="349">
                  <c:v>1</c:v>
                </c:pt>
                <c:pt idx="350">
                  <c:v>1</c:v>
                </c:pt>
                <c:pt idx="351">
                  <c:v>1</c:v>
                </c:pt>
                <c:pt idx="352">
                  <c:v>1</c:v>
                </c:pt>
                <c:pt idx="353">
                  <c:v>1</c:v>
                </c:pt>
                <c:pt idx="354">
                  <c:v>1</c:v>
                </c:pt>
                <c:pt idx="355">
                  <c:v>1</c:v>
                </c:pt>
                <c:pt idx="356">
                  <c:v>1</c:v>
                </c:pt>
                <c:pt idx="357">
                  <c:v>1</c:v>
                </c:pt>
                <c:pt idx="358">
                  <c:v>1</c:v>
                </c:pt>
                <c:pt idx="359">
                  <c:v>1</c:v>
                </c:pt>
                <c:pt idx="360">
                  <c:v>1</c:v>
                </c:pt>
                <c:pt idx="361">
                  <c:v>1</c:v>
                </c:pt>
                <c:pt idx="362">
                  <c:v>1</c:v>
                </c:pt>
                <c:pt idx="363">
                  <c:v>1</c:v>
                </c:pt>
                <c:pt idx="364">
                  <c:v>1</c:v>
                </c:pt>
                <c:pt idx="365">
                  <c:v>1</c:v>
                </c:pt>
                <c:pt idx="366">
                  <c:v>1</c:v>
                </c:pt>
                <c:pt idx="367">
                  <c:v>1</c:v>
                </c:pt>
                <c:pt idx="368">
                  <c:v>1</c:v>
                </c:pt>
                <c:pt idx="369">
                  <c:v>1</c:v>
                </c:pt>
                <c:pt idx="370">
                  <c:v>1</c:v>
                </c:pt>
                <c:pt idx="371">
                  <c:v>1</c:v>
                </c:pt>
                <c:pt idx="372">
                  <c:v>1</c:v>
                </c:pt>
                <c:pt idx="373">
                  <c:v>2</c:v>
                </c:pt>
                <c:pt idx="374">
                  <c:v>2</c:v>
                </c:pt>
                <c:pt idx="375">
                  <c:v>2</c:v>
                </c:pt>
                <c:pt idx="376">
                  <c:v>2</c:v>
                </c:pt>
                <c:pt idx="377">
                  <c:v>2</c:v>
                </c:pt>
                <c:pt idx="378">
                  <c:v>2</c:v>
                </c:pt>
                <c:pt idx="379">
                  <c:v>2</c:v>
                </c:pt>
                <c:pt idx="380">
                  <c:v>2</c:v>
                </c:pt>
                <c:pt idx="381">
                  <c:v>2</c:v>
                </c:pt>
                <c:pt idx="382">
                  <c:v>2</c:v>
                </c:pt>
                <c:pt idx="383">
                  <c:v>2</c:v>
                </c:pt>
                <c:pt idx="384">
                  <c:v>2</c:v>
                </c:pt>
                <c:pt idx="385">
                  <c:v>2</c:v>
                </c:pt>
                <c:pt idx="386">
                  <c:v>2</c:v>
                </c:pt>
                <c:pt idx="387">
                  <c:v>2</c:v>
                </c:pt>
                <c:pt idx="388">
                  <c:v>2</c:v>
                </c:pt>
                <c:pt idx="389">
                  <c:v>2</c:v>
                </c:pt>
                <c:pt idx="390">
                  <c:v>2</c:v>
                </c:pt>
                <c:pt idx="391">
                  <c:v>2</c:v>
                </c:pt>
                <c:pt idx="392">
                  <c:v>2</c:v>
                </c:pt>
                <c:pt idx="393">
                  <c:v>2</c:v>
                </c:pt>
                <c:pt idx="394">
                  <c:v>2</c:v>
                </c:pt>
                <c:pt idx="395">
                  <c:v>2</c:v>
                </c:pt>
                <c:pt idx="396">
                  <c:v>2</c:v>
                </c:pt>
                <c:pt idx="397">
                  <c:v>2</c:v>
                </c:pt>
                <c:pt idx="398">
                  <c:v>2</c:v>
                </c:pt>
                <c:pt idx="399">
                  <c:v>2</c:v>
                </c:pt>
                <c:pt idx="400">
                  <c:v>2</c:v>
                </c:pt>
                <c:pt idx="401">
                  <c:v>2</c:v>
                </c:pt>
                <c:pt idx="402">
                  <c:v>2</c:v>
                </c:pt>
                <c:pt idx="403">
                  <c:v>2</c:v>
                </c:pt>
                <c:pt idx="404">
                  <c:v>2</c:v>
                </c:pt>
                <c:pt idx="405">
                  <c:v>2</c:v>
                </c:pt>
                <c:pt idx="406">
                  <c:v>2</c:v>
                </c:pt>
                <c:pt idx="407">
                  <c:v>2</c:v>
                </c:pt>
                <c:pt idx="408">
                  <c:v>2</c:v>
                </c:pt>
                <c:pt idx="409">
                  <c:v>2</c:v>
                </c:pt>
                <c:pt idx="410">
                  <c:v>2</c:v>
                </c:pt>
                <c:pt idx="411">
                  <c:v>2</c:v>
                </c:pt>
                <c:pt idx="412">
                  <c:v>2</c:v>
                </c:pt>
                <c:pt idx="413">
                  <c:v>2</c:v>
                </c:pt>
                <c:pt idx="414">
                  <c:v>2</c:v>
                </c:pt>
                <c:pt idx="415">
                  <c:v>2</c:v>
                </c:pt>
                <c:pt idx="416">
                  <c:v>2</c:v>
                </c:pt>
                <c:pt idx="417">
                  <c:v>2</c:v>
                </c:pt>
                <c:pt idx="418">
                  <c:v>2</c:v>
                </c:pt>
                <c:pt idx="419">
                  <c:v>2</c:v>
                </c:pt>
                <c:pt idx="420">
                  <c:v>2</c:v>
                </c:pt>
                <c:pt idx="421">
                  <c:v>2</c:v>
                </c:pt>
                <c:pt idx="422">
                  <c:v>2</c:v>
                </c:pt>
                <c:pt idx="423">
                  <c:v>2</c:v>
                </c:pt>
                <c:pt idx="424">
                  <c:v>2</c:v>
                </c:pt>
                <c:pt idx="425">
                  <c:v>2</c:v>
                </c:pt>
                <c:pt idx="426">
                  <c:v>2</c:v>
                </c:pt>
                <c:pt idx="427">
                  <c:v>2</c:v>
                </c:pt>
                <c:pt idx="428">
                  <c:v>2</c:v>
                </c:pt>
                <c:pt idx="429">
                  <c:v>2</c:v>
                </c:pt>
                <c:pt idx="430">
                  <c:v>2</c:v>
                </c:pt>
                <c:pt idx="431">
                  <c:v>2</c:v>
                </c:pt>
                <c:pt idx="432">
                  <c:v>2</c:v>
                </c:pt>
                <c:pt idx="433">
                  <c:v>2</c:v>
                </c:pt>
                <c:pt idx="434">
                  <c:v>2</c:v>
                </c:pt>
                <c:pt idx="435">
                  <c:v>2</c:v>
                </c:pt>
                <c:pt idx="436">
                  <c:v>2</c:v>
                </c:pt>
                <c:pt idx="437">
                  <c:v>2</c:v>
                </c:pt>
                <c:pt idx="438">
                  <c:v>2</c:v>
                </c:pt>
                <c:pt idx="439">
                  <c:v>2</c:v>
                </c:pt>
                <c:pt idx="440">
                  <c:v>2</c:v>
                </c:pt>
                <c:pt idx="441">
                  <c:v>2</c:v>
                </c:pt>
                <c:pt idx="442">
                  <c:v>2</c:v>
                </c:pt>
                <c:pt idx="443">
                  <c:v>2</c:v>
                </c:pt>
                <c:pt idx="444">
                  <c:v>2</c:v>
                </c:pt>
                <c:pt idx="445">
                  <c:v>2</c:v>
                </c:pt>
                <c:pt idx="446">
                  <c:v>2</c:v>
                </c:pt>
                <c:pt idx="447">
                  <c:v>2</c:v>
                </c:pt>
                <c:pt idx="448">
                  <c:v>2</c:v>
                </c:pt>
                <c:pt idx="449">
                  <c:v>2</c:v>
                </c:pt>
                <c:pt idx="450">
                  <c:v>2</c:v>
                </c:pt>
                <c:pt idx="451">
                  <c:v>2</c:v>
                </c:pt>
                <c:pt idx="452">
                  <c:v>2</c:v>
                </c:pt>
                <c:pt idx="453">
                  <c:v>2</c:v>
                </c:pt>
                <c:pt idx="454">
                  <c:v>2</c:v>
                </c:pt>
                <c:pt idx="455">
                  <c:v>2</c:v>
                </c:pt>
                <c:pt idx="456">
                  <c:v>2</c:v>
                </c:pt>
                <c:pt idx="457">
                  <c:v>2</c:v>
                </c:pt>
                <c:pt idx="458">
                  <c:v>2</c:v>
                </c:pt>
                <c:pt idx="459">
                  <c:v>2</c:v>
                </c:pt>
                <c:pt idx="460">
                  <c:v>2</c:v>
                </c:pt>
                <c:pt idx="461">
                  <c:v>2</c:v>
                </c:pt>
                <c:pt idx="462">
                  <c:v>2</c:v>
                </c:pt>
                <c:pt idx="463">
                  <c:v>2</c:v>
                </c:pt>
                <c:pt idx="464">
                  <c:v>2</c:v>
                </c:pt>
                <c:pt idx="465">
                  <c:v>2</c:v>
                </c:pt>
                <c:pt idx="466">
                  <c:v>2</c:v>
                </c:pt>
                <c:pt idx="467">
                  <c:v>2</c:v>
                </c:pt>
                <c:pt idx="468">
                  <c:v>2</c:v>
                </c:pt>
                <c:pt idx="469">
                  <c:v>2</c:v>
                </c:pt>
                <c:pt idx="470">
                  <c:v>2</c:v>
                </c:pt>
                <c:pt idx="471">
                  <c:v>2</c:v>
                </c:pt>
                <c:pt idx="472">
                  <c:v>2</c:v>
                </c:pt>
                <c:pt idx="473">
                  <c:v>2</c:v>
                </c:pt>
                <c:pt idx="474">
                  <c:v>2</c:v>
                </c:pt>
                <c:pt idx="475">
                  <c:v>2</c:v>
                </c:pt>
                <c:pt idx="476">
                  <c:v>2</c:v>
                </c:pt>
                <c:pt idx="477">
                  <c:v>2</c:v>
                </c:pt>
                <c:pt idx="478">
                  <c:v>2</c:v>
                </c:pt>
                <c:pt idx="479">
                  <c:v>2</c:v>
                </c:pt>
                <c:pt idx="480">
                  <c:v>2</c:v>
                </c:pt>
                <c:pt idx="481">
                  <c:v>2</c:v>
                </c:pt>
                <c:pt idx="482">
                  <c:v>2</c:v>
                </c:pt>
                <c:pt idx="483">
                  <c:v>2</c:v>
                </c:pt>
                <c:pt idx="484">
                  <c:v>2</c:v>
                </c:pt>
                <c:pt idx="485">
                  <c:v>2</c:v>
                </c:pt>
                <c:pt idx="486">
                  <c:v>2</c:v>
                </c:pt>
                <c:pt idx="487">
                  <c:v>2</c:v>
                </c:pt>
                <c:pt idx="488">
                  <c:v>2</c:v>
                </c:pt>
                <c:pt idx="489">
                  <c:v>2</c:v>
                </c:pt>
                <c:pt idx="490">
                  <c:v>2</c:v>
                </c:pt>
                <c:pt idx="491">
                  <c:v>2</c:v>
                </c:pt>
                <c:pt idx="492">
                  <c:v>2</c:v>
                </c:pt>
                <c:pt idx="493">
                  <c:v>2</c:v>
                </c:pt>
                <c:pt idx="494">
                  <c:v>2</c:v>
                </c:pt>
                <c:pt idx="495">
                  <c:v>2</c:v>
                </c:pt>
                <c:pt idx="496">
                  <c:v>2</c:v>
                </c:pt>
                <c:pt idx="497">
                  <c:v>2</c:v>
                </c:pt>
                <c:pt idx="498">
                  <c:v>2</c:v>
                </c:pt>
                <c:pt idx="499">
                  <c:v>2</c:v>
                </c:pt>
                <c:pt idx="500">
                  <c:v>2</c:v>
                </c:pt>
                <c:pt idx="501">
                  <c:v>2</c:v>
                </c:pt>
                <c:pt idx="502">
                  <c:v>2</c:v>
                </c:pt>
                <c:pt idx="503">
                  <c:v>2</c:v>
                </c:pt>
                <c:pt idx="504">
                  <c:v>2</c:v>
                </c:pt>
                <c:pt idx="505">
                  <c:v>2</c:v>
                </c:pt>
                <c:pt idx="506">
                  <c:v>2</c:v>
                </c:pt>
                <c:pt idx="507">
                  <c:v>2</c:v>
                </c:pt>
                <c:pt idx="508">
                  <c:v>2</c:v>
                </c:pt>
                <c:pt idx="509">
                  <c:v>2</c:v>
                </c:pt>
                <c:pt idx="510">
                  <c:v>2</c:v>
                </c:pt>
                <c:pt idx="511">
                  <c:v>2</c:v>
                </c:pt>
                <c:pt idx="512">
                  <c:v>2</c:v>
                </c:pt>
                <c:pt idx="513">
                  <c:v>2</c:v>
                </c:pt>
                <c:pt idx="514">
                  <c:v>2</c:v>
                </c:pt>
                <c:pt idx="515">
                  <c:v>2</c:v>
                </c:pt>
                <c:pt idx="516">
                  <c:v>2</c:v>
                </c:pt>
                <c:pt idx="517">
                  <c:v>2</c:v>
                </c:pt>
                <c:pt idx="518">
                  <c:v>2</c:v>
                </c:pt>
                <c:pt idx="519">
                  <c:v>2</c:v>
                </c:pt>
                <c:pt idx="520">
                  <c:v>2</c:v>
                </c:pt>
                <c:pt idx="521">
                  <c:v>2</c:v>
                </c:pt>
                <c:pt idx="522">
                  <c:v>2</c:v>
                </c:pt>
                <c:pt idx="523">
                  <c:v>2</c:v>
                </c:pt>
                <c:pt idx="524">
                  <c:v>2</c:v>
                </c:pt>
                <c:pt idx="525">
                  <c:v>2</c:v>
                </c:pt>
                <c:pt idx="526">
                  <c:v>2</c:v>
                </c:pt>
                <c:pt idx="527">
                  <c:v>2</c:v>
                </c:pt>
                <c:pt idx="528">
                  <c:v>2</c:v>
                </c:pt>
                <c:pt idx="529">
                  <c:v>2</c:v>
                </c:pt>
                <c:pt idx="530">
                  <c:v>2</c:v>
                </c:pt>
                <c:pt idx="531">
                  <c:v>2</c:v>
                </c:pt>
                <c:pt idx="532">
                  <c:v>2</c:v>
                </c:pt>
                <c:pt idx="533">
                  <c:v>2</c:v>
                </c:pt>
                <c:pt idx="534">
                  <c:v>2</c:v>
                </c:pt>
                <c:pt idx="535">
                  <c:v>2</c:v>
                </c:pt>
                <c:pt idx="536">
                  <c:v>2</c:v>
                </c:pt>
                <c:pt idx="537">
                  <c:v>2</c:v>
                </c:pt>
                <c:pt idx="538">
                  <c:v>2</c:v>
                </c:pt>
                <c:pt idx="539">
                  <c:v>2</c:v>
                </c:pt>
                <c:pt idx="540">
                  <c:v>2</c:v>
                </c:pt>
                <c:pt idx="541">
                  <c:v>2</c:v>
                </c:pt>
                <c:pt idx="542">
                  <c:v>2</c:v>
                </c:pt>
                <c:pt idx="543">
                  <c:v>2</c:v>
                </c:pt>
                <c:pt idx="544">
                  <c:v>2</c:v>
                </c:pt>
                <c:pt idx="545">
                  <c:v>2</c:v>
                </c:pt>
                <c:pt idx="546">
                  <c:v>2</c:v>
                </c:pt>
                <c:pt idx="547">
                  <c:v>2</c:v>
                </c:pt>
                <c:pt idx="548">
                  <c:v>2</c:v>
                </c:pt>
                <c:pt idx="549">
                  <c:v>2</c:v>
                </c:pt>
                <c:pt idx="550">
                  <c:v>2</c:v>
                </c:pt>
                <c:pt idx="551">
                  <c:v>2</c:v>
                </c:pt>
                <c:pt idx="552">
                  <c:v>2</c:v>
                </c:pt>
                <c:pt idx="553">
                  <c:v>2</c:v>
                </c:pt>
                <c:pt idx="554">
                  <c:v>2</c:v>
                </c:pt>
                <c:pt idx="555">
                  <c:v>2</c:v>
                </c:pt>
                <c:pt idx="556">
                  <c:v>2</c:v>
                </c:pt>
                <c:pt idx="557">
                  <c:v>2</c:v>
                </c:pt>
                <c:pt idx="558">
                  <c:v>2</c:v>
                </c:pt>
                <c:pt idx="559">
                  <c:v>2</c:v>
                </c:pt>
                <c:pt idx="560">
                  <c:v>2</c:v>
                </c:pt>
                <c:pt idx="561">
                  <c:v>2</c:v>
                </c:pt>
                <c:pt idx="562">
                  <c:v>2</c:v>
                </c:pt>
                <c:pt idx="563">
                  <c:v>2</c:v>
                </c:pt>
                <c:pt idx="564">
                  <c:v>2</c:v>
                </c:pt>
                <c:pt idx="565">
                  <c:v>2</c:v>
                </c:pt>
                <c:pt idx="566">
                  <c:v>2</c:v>
                </c:pt>
                <c:pt idx="567">
                  <c:v>2</c:v>
                </c:pt>
                <c:pt idx="568">
                  <c:v>2</c:v>
                </c:pt>
                <c:pt idx="569">
                  <c:v>2</c:v>
                </c:pt>
                <c:pt idx="570">
                  <c:v>2</c:v>
                </c:pt>
                <c:pt idx="571">
                  <c:v>2</c:v>
                </c:pt>
                <c:pt idx="572">
                  <c:v>2</c:v>
                </c:pt>
                <c:pt idx="573">
                  <c:v>3</c:v>
                </c:pt>
                <c:pt idx="574">
                  <c:v>3</c:v>
                </c:pt>
                <c:pt idx="575">
                  <c:v>3</c:v>
                </c:pt>
                <c:pt idx="576">
                  <c:v>3</c:v>
                </c:pt>
                <c:pt idx="577">
                  <c:v>3</c:v>
                </c:pt>
                <c:pt idx="578">
                  <c:v>3</c:v>
                </c:pt>
                <c:pt idx="579">
                  <c:v>3</c:v>
                </c:pt>
                <c:pt idx="580">
                  <c:v>3</c:v>
                </c:pt>
                <c:pt idx="581">
                  <c:v>3</c:v>
                </c:pt>
                <c:pt idx="582">
                  <c:v>3</c:v>
                </c:pt>
                <c:pt idx="583">
                  <c:v>3</c:v>
                </c:pt>
                <c:pt idx="584">
                  <c:v>3</c:v>
                </c:pt>
                <c:pt idx="585">
                  <c:v>3</c:v>
                </c:pt>
                <c:pt idx="586">
                  <c:v>3</c:v>
                </c:pt>
                <c:pt idx="587">
                  <c:v>3</c:v>
                </c:pt>
                <c:pt idx="588">
                  <c:v>3</c:v>
                </c:pt>
                <c:pt idx="589">
                  <c:v>3</c:v>
                </c:pt>
                <c:pt idx="590">
                  <c:v>3</c:v>
                </c:pt>
                <c:pt idx="591">
                  <c:v>3</c:v>
                </c:pt>
                <c:pt idx="592">
                  <c:v>3</c:v>
                </c:pt>
                <c:pt idx="593">
                  <c:v>3</c:v>
                </c:pt>
                <c:pt idx="594">
                  <c:v>3</c:v>
                </c:pt>
                <c:pt idx="595">
                  <c:v>3</c:v>
                </c:pt>
                <c:pt idx="596">
                  <c:v>3</c:v>
                </c:pt>
                <c:pt idx="597">
                  <c:v>3</c:v>
                </c:pt>
                <c:pt idx="598">
                  <c:v>3</c:v>
                </c:pt>
                <c:pt idx="599">
                  <c:v>3</c:v>
                </c:pt>
                <c:pt idx="600">
                  <c:v>3</c:v>
                </c:pt>
                <c:pt idx="601">
                  <c:v>3</c:v>
                </c:pt>
                <c:pt idx="602">
                  <c:v>3</c:v>
                </c:pt>
                <c:pt idx="603">
                  <c:v>3</c:v>
                </c:pt>
                <c:pt idx="604">
                  <c:v>3</c:v>
                </c:pt>
                <c:pt idx="605">
                  <c:v>3</c:v>
                </c:pt>
                <c:pt idx="606">
                  <c:v>3</c:v>
                </c:pt>
                <c:pt idx="607">
                  <c:v>3</c:v>
                </c:pt>
                <c:pt idx="608">
                  <c:v>3</c:v>
                </c:pt>
                <c:pt idx="609">
                  <c:v>3</c:v>
                </c:pt>
                <c:pt idx="610">
                  <c:v>3</c:v>
                </c:pt>
                <c:pt idx="611">
                  <c:v>3</c:v>
                </c:pt>
                <c:pt idx="612">
                  <c:v>3</c:v>
                </c:pt>
                <c:pt idx="613">
                  <c:v>3</c:v>
                </c:pt>
                <c:pt idx="614">
                  <c:v>3</c:v>
                </c:pt>
                <c:pt idx="615">
                  <c:v>3</c:v>
                </c:pt>
                <c:pt idx="616">
                  <c:v>3</c:v>
                </c:pt>
                <c:pt idx="617">
                  <c:v>3</c:v>
                </c:pt>
                <c:pt idx="618">
                  <c:v>3</c:v>
                </c:pt>
                <c:pt idx="619">
                  <c:v>3</c:v>
                </c:pt>
                <c:pt idx="620">
                  <c:v>3</c:v>
                </c:pt>
                <c:pt idx="621">
                  <c:v>3</c:v>
                </c:pt>
                <c:pt idx="622">
                  <c:v>3</c:v>
                </c:pt>
                <c:pt idx="623">
                  <c:v>3</c:v>
                </c:pt>
                <c:pt idx="624">
                  <c:v>3</c:v>
                </c:pt>
                <c:pt idx="625">
                  <c:v>3</c:v>
                </c:pt>
                <c:pt idx="626">
                  <c:v>3</c:v>
                </c:pt>
                <c:pt idx="627">
                  <c:v>3</c:v>
                </c:pt>
                <c:pt idx="628">
                  <c:v>3</c:v>
                </c:pt>
                <c:pt idx="629">
                  <c:v>3</c:v>
                </c:pt>
                <c:pt idx="630">
                  <c:v>3</c:v>
                </c:pt>
                <c:pt idx="631">
                  <c:v>3</c:v>
                </c:pt>
                <c:pt idx="632">
                  <c:v>3</c:v>
                </c:pt>
                <c:pt idx="633">
                  <c:v>3</c:v>
                </c:pt>
                <c:pt idx="634">
                  <c:v>3</c:v>
                </c:pt>
                <c:pt idx="635">
                  <c:v>3</c:v>
                </c:pt>
                <c:pt idx="636">
                  <c:v>3</c:v>
                </c:pt>
                <c:pt idx="637">
                  <c:v>3</c:v>
                </c:pt>
                <c:pt idx="638">
                  <c:v>3</c:v>
                </c:pt>
                <c:pt idx="639">
                  <c:v>3</c:v>
                </c:pt>
                <c:pt idx="640">
                  <c:v>3</c:v>
                </c:pt>
                <c:pt idx="641">
                  <c:v>3</c:v>
                </c:pt>
                <c:pt idx="642">
                  <c:v>3</c:v>
                </c:pt>
                <c:pt idx="643">
                  <c:v>3</c:v>
                </c:pt>
                <c:pt idx="644">
                  <c:v>3</c:v>
                </c:pt>
                <c:pt idx="645">
                  <c:v>3</c:v>
                </c:pt>
                <c:pt idx="646">
                  <c:v>3</c:v>
                </c:pt>
                <c:pt idx="647">
                  <c:v>3</c:v>
                </c:pt>
                <c:pt idx="648">
                  <c:v>3</c:v>
                </c:pt>
                <c:pt idx="649">
                  <c:v>3</c:v>
                </c:pt>
                <c:pt idx="650">
                  <c:v>3</c:v>
                </c:pt>
                <c:pt idx="651">
                  <c:v>3</c:v>
                </c:pt>
                <c:pt idx="652">
                  <c:v>3</c:v>
                </c:pt>
                <c:pt idx="653">
                  <c:v>3</c:v>
                </c:pt>
                <c:pt idx="654">
                  <c:v>3</c:v>
                </c:pt>
                <c:pt idx="655">
                  <c:v>3</c:v>
                </c:pt>
                <c:pt idx="656">
                  <c:v>3</c:v>
                </c:pt>
                <c:pt idx="657">
                  <c:v>3</c:v>
                </c:pt>
                <c:pt idx="658">
                  <c:v>3</c:v>
                </c:pt>
                <c:pt idx="659">
                  <c:v>3</c:v>
                </c:pt>
                <c:pt idx="660">
                  <c:v>3</c:v>
                </c:pt>
                <c:pt idx="661">
                  <c:v>3</c:v>
                </c:pt>
                <c:pt idx="662">
                  <c:v>3</c:v>
                </c:pt>
                <c:pt idx="663">
                  <c:v>3</c:v>
                </c:pt>
                <c:pt idx="664">
                  <c:v>3</c:v>
                </c:pt>
                <c:pt idx="665">
                  <c:v>3</c:v>
                </c:pt>
                <c:pt idx="666">
                  <c:v>3</c:v>
                </c:pt>
                <c:pt idx="667">
                  <c:v>3</c:v>
                </c:pt>
                <c:pt idx="668">
                  <c:v>3</c:v>
                </c:pt>
                <c:pt idx="669">
                  <c:v>3</c:v>
                </c:pt>
                <c:pt idx="670">
                  <c:v>3</c:v>
                </c:pt>
                <c:pt idx="671">
                  <c:v>3</c:v>
                </c:pt>
                <c:pt idx="672">
                  <c:v>3</c:v>
                </c:pt>
                <c:pt idx="673">
                  <c:v>3</c:v>
                </c:pt>
                <c:pt idx="674">
                  <c:v>3</c:v>
                </c:pt>
                <c:pt idx="675">
                  <c:v>3</c:v>
                </c:pt>
                <c:pt idx="676">
                  <c:v>3</c:v>
                </c:pt>
                <c:pt idx="677">
                  <c:v>3</c:v>
                </c:pt>
                <c:pt idx="678">
                  <c:v>3</c:v>
                </c:pt>
                <c:pt idx="679">
                  <c:v>3</c:v>
                </c:pt>
                <c:pt idx="680">
                  <c:v>3</c:v>
                </c:pt>
                <c:pt idx="681">
                  <c:v>3</c:v>
                </c:pt>
                <c:pt idx="682">
                  <c:v>3</c:v>
                </c:pt>
                <c:pt idx="683">
                  <c:v>3</c:v>
                </c:pt>
                <c:pt idx="684">
                  <c:v>3</c:v>
                </c:pt>
                <c:pt idx="685">
                  <c:v>3</c:v>
                </c:pt>
                <c:pt idx="686">
                  <c:v>3</c:v>
                </c:pt>
                <c:pt idx="687">
                  <c:v>3</c:v>
                </c:pt>
                <c:pt idx="688">
                  <c:v>3</c:v>
                </c:pt>
                <c:pt idx="689">
                  <c:v>3</c:v>
                </c:pt>
                <c:pt idx="690">
                  <c:v>3</c:v>
                </c:pt>
                <c:pt idx="691">
                  <c:v>3</c:v>
                </c:pt>
                <c:pt idx="692">
                  <c:v>3</c:v>
                </c:pt>
                <c:pt idx="693">
                  <c:v>3</c:v>
                </c:pt>
                <c:pt idx="694">
                  <c:v>3</c:v>
                </c:pt>
                <c:pt idx="695">
                  <c:v>3</c:v>
                </c:pt>
                <c:pt idx="696">
                  <c:v>3</c:v>
                </c:pt>
                <c:pt idx="697">
                  <c:v>3</c:v>
                </c:pt>
                <c:pt idx="698">
                  <c:v>3</c:v>
                </c:pt>
                <c:pt idx="699">
                  <c:v>3</c:v>
                </c:pt>
                <c:pt idx="700">
                  <c:v>3</c:v>
                </c:pt>
                <c:pt idx="701">
                  <c:v>3</c:v>
                </c:pt>
                <c:pt idx="702">
                  <c:v>3</c:v>
                </c:pt>
                <c:pt idx="703">
                  <c:v>3</c:v>
                </c:pt>
                <c:pt idx="704">
                  <c:v>3</c:v>
                </c:pt>
                <c:pt idx="705">
                  <c:v>3</c:v>
                </c:pt>
                <c:pt idx="706">
                  <c:v>3</c:v>
                </c:pt>
                <c:pt idx="707">
                  <c:v>3</c:v>
                </c:pt>
                <c:pt idx="708">
                  <c:v>3</c:v>
                </c:pt>
                <c:pt idx="709">
                  <c:v>3</c:v>
                </c:pt>
                <c:pt idx="710">
                  <c:v>3</c:v>
                </c:pt>
                <c:pt idx="711">
                  <c:v>3</c:v>
                </c:pt>
                <c:pt idx="712">
                  <c:v>3</c:v>
                </c:pt>
                <c:pt idx="713">
                  <c:v>3</c:v>
                </c:pt>
                <c:pt idx="714">
                  <c:v>3</c:v>
                </c:pt>
                <c:pt idx="715">
                  <c:v>3</c:v>
                </c:pt>
                <c:pt idx="716">
                  <c:v>3</c:v>
                </c:pt>
                <c:pt idx="717">
                  <c:v>3</c:v>
                </c:pt>
                <c:pt idx="718">
                  <c:v>3</c:v>
                </c:pt>
                <c:pt idx="719">
                  <c:v>3</c:v>
                </c:pt>
                <c:pt idx="720">
                  <c:v>3</c:v>
                </c:pt>
                <c:pt idx="721">
                  <c:v>3</c:v>
                </c:pt>
                <c:pt idx="722">
                  <c:v>3</c:v>
                </c:pt>
                <c:pt idx="723">
                  <c:v>3</c:v>
                </c:pt>
                <c:pt idx="724">
                  <c:v>3</c:v>
                </c:pt>
                <c:pt idx="725">
                  <c:v>3</c:v>
                </c:pt>
                <c:pt idx="726">
                  <c:v>3</c:v>
                </c:pt>
                <c:pt idx="727">
                  <c:v>3</c:v>
                </c:pt>
                <c:pt idx="728">
                  <c:v>3</c:v>
                </c:pt>
                <c:pt idx="729">
                  <c:v>3</c:v>
                </c:pt>
                <c:pt idx="730">
                  <c:v>3</c:v>
                </c:pt>
                <c:pt idx="731">
                  <c:v>3</c:v>
                </c:pt>
                <c:pt idx="732">
                  <c:v>3</c:v>
                </c:pt>
                <c:pt idx="733">
                  <c:v>3</c:v>
                </c:pt>
                <c:pt idx="734">
                  <c:v>3</c:v>
                </c:pt>
                <c:pt idx="735">
                  <c:v>3</c:v>
                </c:pt>
                <c:pt idx="736">
                  <c:v>3</c:v>
                </c:pt>
                <c:pt idx="737">
                  <c:v>3</c:v>
                </c:pt>
                <c:pt idx="738">
                  <c:v>3</c:v>
                </c:pt>
                <c:pt idx="739">
                  <c:v>3</c:v>
                </c:pt>
                <c:pt idx="740">
                  <c:v>3</c:v>
                </c:pt>
                <c:pt idx="741">
                  <c:v>3</c:v>
                </c:pt>
                <c:pt idx="742">
                  <c:v>3</c:v>
                </c:pt>
                <c:pt idx="743">
                  <c:v>3</c:v>
                </c:pt>
                <c:pt idx="744">
                  <c:v>3</c:v>
                </c:pt>
                <c:pt idx="745">
                  <c:v>3</c:v>
                </c:pt>
                <c:pt idx="746">
                  <c:v>3</c:v>
                </c:pt>
                <c:pt idx="747">
                  <c:v>3</c:v>
                </c:pt>
                <c:pt idx="748">
                  <c:v>3</c:v>
                </c:pt>
                <c:pt idx="749">
                  <c:v>3</c:v>
                </c:pt>
                <c:pt idx="750">
                  <c:v>3</c:v>
                </c:pt>
                <c:pt idx="751">
                  <c:v>3</c:v>
                </c:pt>
                <c:pt idx="752">
                  <c:v>3</c:v>
                </c:pt>
                <c:pt idx="753">
                  <c:v>3</c:v>
                </c:pt>
                <c:pt idx="754">
                  <c:v>3</c:v>
                </c:pt>
                <c:pt idx="755">
                  <c:v>3</c:v>
                </c:pt>
                <c:pt idx="756">
                  <c:v>3</c:v>
                </c:pt>
                <c:pt idx="757">
                  <c:v>3</c:v>
                </c:pt>
                <c:pt idx="758">
                  <c:v>3</c:v>
                </c:pt>
                <c:pt idx="759">
                  <c:v>3</c:v>
                </c:pt>
                <c:pt idx="760">
                  <c:v>3</c:v>
                </c:pt>
                <c:pt idx="761">
                  <c:v>3</c:v>
                </c:pt>
                <c:pt idx="762">
                  <c:v>3</c:v>
                </c:pt>
                <c:pt idx="763">
                  <c:v>3</c:v>
                </c:pt>
                <c:pt idx="764">
                  <c:v>3</c:v>
                </c:pt>
                <c:pt idx="765">
                  <c:v>3</c:v>
                </c:pt>
                <c:pt idx="766">
                  <c:v>3</c:v>
                </c:pt>
                <c:pt idx="767">
                  <c:v>3</c:v>
                </c:pt>
                <c:pt idx="768">
                  <c:v>3</c:v>
                </c:pt>
                <c:pt idx="769">
                  <c:v>3</c:v>
                </c:pt>
                <c:pt idx="770">
                  <c:v>3</c:v>
                </c:pt>
                <c:pt idx="771">
                  <c:v>3</c:v>
                </c:pt>
                <c:pt idx="772">
                  <c:v>3</c:v>
                </c:pt>
                <c:pt idx="773">
                  <c:v>3</c:v>
                </c:pt>
                <c:pt idx="774">
                  <c:v>3</c:v>
                </c:pt>
                <c:pt idx="775">
                  <c:v>3</c:v>
                </c:pt>
                <c:pt idx="776">
                  <c:v>3</c:v>
                </c:pt>
                <c:pt idx="777">
                  <c:v>3</c:v>
                </c:pt>
                <c:pt idx="778">
                  <c:v>3</c:v>
                </c:pt>
                <c:pt idx="779">
                  <c:v>3</c:v>
                </c:pt>
                <c:pt idx="780">
                  <c:v>3</c:v>
                </c:pt>
                <c:pt idx="781">
                  <c:v>3</c:v>
                </c:pt>
                <c:pt idx="782">
                  <c:v>3</c:v>
                </c:pt>
                <c:pt idx="783">
                  <c:v>3</c:v>
                </c:pt>
                <c:pt idx="784">
                  <c:v>3</c:v>
                </c:pt>
                <c:pt idx="785">
                  <c:v>3</c:v>
                </c:pt>
                <c:pt idx="786">
                  <c:v>3</c:v>
                </c:pt>
                <c:pt idx="787">
                  <c:v>3</c:v>
                </c:pt>
                <c:pt idx="788">
                  <c:v>3</c:v>
                </c:pt>
                <c:pt idx="789">
                  <c:v>3</c:v>
                </c:pt>
                <c:pt idx="790">
                  <c:v>3</c:v>
                </c:pt>
                <c:pt idx="791">
                  <c:v>3</c:v>
                </c:pt>
                <c:pt idx="792">
                  <c:v>3</c:v>
                </c:pt>
                <c:pt idx="793">
                  <c:v>3</c:v>
                </c:pt>
                <c:pt idx="794">
                  <c:v>3</c:v>
                </c:pt>
                <c:pt idx="795">
                  <c:v>3</c:v>
                </c:pt>
                <c:pt idx="796">
                  <c:v>3</c:v>
                </c:pt>
                <c:pt idx="797">
                  <c:v>3</c:v>
                </c:pt>
                <c:pt idx="798">
                  <c:v>3</c:v>
                </c:pt>
                <c:pt idx="799">
                  <c:v>3</c:v>
                </c:pt>
                <c:pt idx="800">
                  <c:v>3</c:v>
                </c:pt>
                <c:pt idx="801">
                  <c:v>3</c:v>
                </c:pt>
                <c:pt idx="802">
                  <c:v>3</c:v>
                </c:pt>
                <c:pt idx="803">
                  <c:v>3</c:v>
                </c:pt>
                <c:pt idx="804">
                  <c:v>3</c:v>
                </c:pt>
                <c:pt idx="805">
                  <c:v>3</c:v>
                </c:pt>
                <c:pt idx="806">
                  <c:v>3</c:v>
                </c:pt>
                <c:pt idx="807">
                  <c:v>3</c:v>
                </c:pt>
                <c:pt idx="808">
                  <c:v>3</c:v>
                </c:pt>
                <c:pt idx="809">
                  <c:v>3</c:v>
                </c:pt>
                <c:pt idx="810">
                  <c:v>3</c:v>
                </c:pt>
                <c:pt idx="811">
                  <c:v>3</c:v>
                </c:pt>
                <c:pt idx="812">
                  <c:v>3</c:v>
                </c:pt>
                <c:pt idx="813">
                  <c:v>3</c:v>
                </c:pt>
                <c:pt idx="814">
                  <c:v>3</c:v>
                </c:pt>
                <c:pt idx="815">
                  <c:v>3</c:v>
                </c:pt>
                <c:pt idx="816">
                  <c:v>3</c:v>
                </c:pt>
                <c:pt idx="817">
                  <c:v>3</c:v>
                </c:pt>
                <c:pt idx="818">
                  <c:v>3</c:v>
                </c:pt>
                <c:pt idx="819">
                  <c:v>3</c:v>
                </c:pt>
                <c:pt idx="820">
                  <c:v>3</c:v>
                </c:pt>
                <c:pt idx="821">
                  <c:v>3</c:v>
                </c:pt>
                <c:pt idx="822">
                  <c:v>3</c:v>
                </c:pt>
                <c:pt idx="823">
                  <c:v>3</c:v>
                </c:pt>
                <c:pt idx="824">
                  <c:v>3</c:v>
                </c:pt>
                <c:pt idx="825">
                  <c:v>3</c:v>
                </c:pt>
                <c:pt idx="826">
                  <c:v>3</c:v>
                </c:pt>
                <c:pt idx="827">
                  <c:v>4</c:v>
                </c:pt>
                <c:pt idx="828">
                  <c:v>4</c:v>
                </c:pt>
                <c:pt idx="829">
                  <c:v>4</c:v>
                </c:pt>
                <c:pt idx="830">
                  <c:v>4</c:v>
                </c:pt>
                <c:pt idx="831">
                  <c:v>4</c:v>
                </c:pt>
                <c:pt idx="832">
                  <c:v>4</c:v>
                </c:pt>
                <c:pt idx="833">
                  <c:v>4</c:v>
                </c:pt>
                <c:pt idx="834">
                  <c:v>4</c:v>
                </c:pt>
                <c:pt idx="835">
                  <c:v>4</c:v>
                </c:pt>
                <c:pt idx="836">
                  <c:v>4</c:v>
                </c:pt>
                <c:pt idx="837">
                  <c:v>4</c:v>
                </c:pt>
                <c:pt idx="838">
                  <c:v>4</c:v>
                </c:pt>
                <c:pt idx="839">
                  <c:v>4</c:v>
                </c:pt>
                <c:pt idx="840">
                  <c:v>4</c:v>
                </c:pt>
                <c:pt idx="841">
                  <c:v>4</c:v>
                </c:pt>
                <c:pt idx="842">
                  <c:v>4</c:v>
                </c:pt>
                <c:pt idx="843">
                  <c:v>4</c:v>
                </c:pt>
                <c:pt idx="844">
                  <c:v>4</c:v>
                </c:pt>
                <c:pt idx="845">
                  <c:v>4</c:v>
                </c:pt>
                <c:pt idx="846">
                  <c:v>4</c:v>
                </c:pt>
                <c:pt idx="847">
                  <c:v>4</c:v>
                </c:pt>
                <c:pt idx="848">
                  <c:v>4</c:v>
                </c:pt>
                <c:pt idx="849">
                  <c:v>4</c:v>
                </c:pt>
                <c:pt idx="850">
                  <c:v>4</c:v>
                </c:pt>
                <c:pt idx="851">
                  <c:v>4</c:v>
                </c:pt>
                <c:pt idx="852">
                  <c:v>4</c:v>
                </c:pt>
                <c:pt idx="853">
                  <c:v>4</c:v>
                </c:pt>
                <c:pt idx="854">
                  <c:v>4</c:v>
                </c:pt>
                <c:pt idx="855">
                  <c:v>4</c:v>
                </c:pt>
                <c:pt idx="856">
                  <c:v>4</c:v>
                </c:pt>
                <c:pt idx="857">
                  <c:v>4</c:v>
                </c:pt>
                <c:pt idx="858">
                  <c:v>4</c:v>
                </c:pt>
                <c:pt idx="859">
                  <c:v>4</c:v>
                </c:pt>
                <c:pt idx="860">
                  <c:v>4</c:v>
                </c:pt>
                <c:pt idx="861">
                  <c:v>4</c:v>
                </c:pt>
                <c:pt idx="862">
                  <c:v>4</c:v>
                </c:pt>
                <c:pt idx="863">
                  <c:v>4</c:v>
                </c:pt>
                <c:pt idx="864">
                  <c:v>4</c:v>
                </c:pt>
                <c:pt idx="865">
                  <c:v>4</c:v>
                </c:pt>
                <c:pt idx="866">
                  <c:v>4</c:v>
                </c:pt>
                <c:pt idx="867">
                  <c:v>4</c:v>
                </c:pt>
                <c:pt idx="868">
                  <c:v>4</c:v>
                </c:pt>
                <c:pt idx="869">
                  <c:v>4</c:v>
                </c:pt>
                <c:pt idx="870">
                  <c:v>4</c:v>
                </c:pt>
                <c:pt idx="871">
                  <c:v>4</c:v>
                </c:pt>
                <c:pt idx="872">
                  <c:v>4</c:v>
                </c:pt>
                <c:pt idx="873">
                  <c:v>4</c:v>
                </c:pt>
                <c:pt idx="874">
                  <c:v>4</c:v>
                </c:pt>
                <c:pt idx="875">
                  <c:v>4</c:v>
                </c:pt>
                <c:pt idx="876">
                  <c:v>4</c:v>
                </c:pt>
                <c:pt idx="877">
                  <c:v>4</c:v>
                </c:pt>
                <c:pt idx="878">
                  <c:v>4</c:v>
                </c:pt>
                <c:pt idx="879">
                  <c:v>4</c:v>
                </c:pt>
                <c:pt idx="880">
                  <c:v>4</c:v>
                </c:pt>
                <c:pt idx="881">
                  <c:v>4</c:v>
                </c:pt>
                <c:pt idx="882">
                  <c:v>4</c:v>
                </c:pt>
                <c:pt idx="883">
                  <c:v>4</c:v>
                </c:pt>
                <c:pt idx="884">
                  <c:v>4</c:v>
                </c:pt>
                <c:pt idx="885">
                  <c:v>4</c:v>
                </c:pt>
                <c:pt idx="886">
                  <c:v>4</c:v>
                </c:pt>
                <c:pt idx="887">
                  <c:v>4</c:v>
                </c:pt>
                <c:pt idx="888">
                  <c:v>4</c:v>
                </c:pt>
                <c:pt idx="889">
                  <c:v>4</c:v>
                </c:pt>
                <c:pt idx="890">
                  <c:v>4</c:v>
                </c:pt>
                <c:pt idx="891">
                  <c:v>4</c:v>
                </c:pt>
                <c:pt idx="892">
                  <c:v>4</c:v>
                </c:pt>
                <c:pt idx="893">
                  <c:v>4</c:v>
                </c:pt>
                <c:pt idx="894">
                  <c:v>4</c:v>
                </c:pt>
                <c:pt idx="895">
                  <c:v>4</c:v>
                </c:pt>
                <c:pt idx="896">
                  <c:v>4</c:v>
                </c:pt>
                <c:pt idx="897">
                  <c:v>4</c:v>
                </c:pt>
                <c:pt idx="898">
                  <c:v>4</c:v>
                </c:pt>
                <c:pt idx="899">
                  <c:v>4</c:v>
                </c:pt>
                <c:pt idx="900">
                  <c:v>4</c:v>
                </c:pt>
                <c:pt idx="901">
                  <c:v>4</c:v>
                </c:pt>
                <c:pt idx="902">
                  <c:v>4</c:v>
                </c:pt>
                <c:pt idx="903">
                  <c:v>4</c:v>
                </c:pt>
                <c:pt idx="904">
                  <c:v>4</c:v>
                </c:pt>
                <c:pt idx="905">
                  <c:v>4</c:v>
                </c:pt>
                <c:pt idx="906">
                  <c:v>4</c:v>
                </c:pt>
                <c:pt idx="907">
                  <c:v>4</c:v>
                </c:pt>
                <c:pt idx="908">
                  <c:v>4</c:v>
                </c:pt>
                <c:pt idx="909">
                  <c:v>4</c:v>
                </c:pt>
                <c:pt idx="910">
                  <c:v>4</c:v>
                </c:pt>
                <c:pt idx="911">
                  <c:v>4</c:v>
                </c:pt>
                <c:pt idx="912">
                  <c:v>4</c:v>
                </c:pt>
                <c:pt idx="913">
                  <c:v>4</c:v>
                </c:pt>
                <c:pt idx="914">
                  <c:v>4</c:v>
                </c:pt>
                <c:pt idx="915">
                  <c:v>4</c:v>
                </c:pt>
                <c:pt idx="916">
                  <c:v>4</c:v>
                </c:pt>
                <c:pt idx="917">
                  <c:v>4</c:v>
                </c:pt>
                <c:pt idx="918">
                  <c:v>4</c:v>
                </c:pt>
                <c:pt idx="919">
                  <c:v>4</c:v>
                </c:pt>
                <c:pt idx="920">
                  <c:v>4</c:v>
                </c:pt>
                <c:pt idx="921">
                  <c:v>4</c:v>
                </c:pt>
                <c:pt idx="922">
                  <c:v>4</c:v>
                </c:pt>
                <c:pt idx="923">
                  <c:v>4</c:v>
                </c:pt>
                <c:pt idx="924">
                  <c:v>4</c:v>
                </c:pt>
                <c:pt idx="925">
                  <c:v>4</c:v>
                </c:pt>
                <c:pt idx="926">
                  <c:v>4</c:v>
                </c:pt>
                <c:pt idx="927">
                  <c:v>4</c:v>
                </c:pt>
                <c:pt idx="928">
                  <c:v>4</c:v>
                </c:pt>
                <c:pt idx="929">
                  <c:v>4</c:v>
                </c:pt>
                <c:pt idx="930">
                  <c:v>4</c:v>
                </c:pt>
                <c:pt idx="931">
                  <c:v>4</c:v>
                </c:pt>
                <c:pt idx="932">
                  <c:v>4</c:v>
                </c:pt>
                <c:pt idx="933">
                  <c:v>4</c:v>
                </c:pt>
                <c:pt idx="934">
                  <c:v>4</c:v>
                </c:pt>
                <c:pt idx="935">
                  <c:v>4</c:v>
                </c:pt>
                <c:pt idx="936">
                  <c:v>4</c:v>
                </c:pt>
                <c:pt idx="937">
                  <c:v>4</c:v>
                </c:pt>
                <c:pt idx="938">
                  <c:v>4</c:v>
                </c:pt>
                <c:pt idx="939">
                  <c:v>4</c:v>
                </c:pt>
                <c:pt idx="940">
                  <c:v>4</c:v>
                </c:pt>
                <c:pt idx="941">
                  <c:v>4</c:v>
                </c:pt>
                <c:pt idx="942">
                  <c:v>4</c:v>
                </c:pt>
                <c:pt idx="943">
                  <c:v>4</c:v>
                </c:pt>
                <c:pt idx="944">
                  <c:v>4</c:v>
                </c:pt>
                <c:pt idx="945">
                  <c:v>4</c:v>
                </c:pt>
                <c:pt idx="946">
                  <c:v>4</c:v>
                </c:pt>
                <c:pt idx="947">
                  <c:v>4</c:v>
                </c:pt>
                <c:pt idx="948">
                  <c:v>4</c:v>
                </c:pt>
                <c:pt idx="949">
                  <c:v>4</c:v>
                </c:pt>
                <c:pt idx="950">
                  <c:v>4</c:v>
                </c:pt>
                <c:pt idx="951">
                  <c:v>4</c:v>
                </c:pt>
                <c:pt idx="952">
                  <c:v>4</c:v>
                </c:pt>
                <c:pt idx="953">
                  <c:v>4</c:v>
                </c:pt>
                <c:pt idx="954">
                  <c:v>4</c:v>
                </c:pt>
                <c:pt idx="955">
                  <c:v>4</c:v>
                </c:pt>
                <c:pt idx="956">
                  <c:v>4</c:v>
                </c:pt>
                <c:pt idx="957">
                  <c:v>4</c:v>
                </c:pt>
                <c:pt idx="958">
                  <c:v>4</c:v>
                </c:pt>
                <c:pt idx="959">
                  <c:v>4</c:v>
                </c:pt>
                <c:pt idx="960">
                  <c:v>4</c:v>
                </c:pt>
                <c:pt idx="961">
                  <c:v>4</c:v>
                </c:pt>
                <c:pt idx="962">
                  <c:v>4</c:v>
                </c:pt>
                <c:pt idx="963">
                  <c:v>4</c:v>
                </c:pt>
                <c:pt idx="964">
                  <c:v>4</c:v>
                </c:pt>
                <c:pt idx="965">
                  <c:v>4</c:v>
                </c:pt>
                <c:pt idx="966">
                  <c:v>4</c:v>
                </c:pt>
                <c:pt idx="967">
                  <c:v>4</c:v>
                </c:pt>
                <c:pt idx="968">
                  <c:v>4</c:v>
                </c:pt>
                <c:pt idx="969">
                  <c:v>4</c:v>
                </c:pt>
                <c:pt idx="970">
                  <c:v>4</c:v>
                </c:pt>
                <c:pt idx="971">
                  <c:v>4</c:v>
                </c:pt>
                <c:pt idx="972">
                  <c:v>4</c:v>
                </c:pt>
                <c:pt idx="973">
                  <c:v>4</c:v>
                </c:pt>
                <c:pt idx="974">
                  <c:v>4</c:v>
                </c:pt>
                <c:pt idx="975">
                  <c:v>4</c:v>
                </c:pt>
                <c:pt idx="976">
                  <c:v>4</c:v>
                </c:pt>
                <c:pt idx="977">
                  <c:v>4</c:v>
                </c:pt>
                <c:pt idx="978">
                  <c:v>4</c:v>
                </c:pt>
                <c:pt idx="979">
                  <c:v>4</c:v>
                </c:pt>
                <c:pt idx="980">
                  <c:v>4</c:v>
                </c:pt>
                <c:pt idx="981">
                  <c:v>4</c:v>
                </c:pt>
                <c:pt idx="982">
                  <c:v>4</c:v>
                </c:pt>
                <c:pt idx="983">
                  <c:v>4</c:v>
                </c:pt>
                <c:pt idx="984">
                  <c:v>4</c:v>
                </c:pt>
                <c:pt idx="985">
                  <c:v>4</c:v>
                </c:pt>
                <c:pt idx="986">
                  <c:v>4</c:v>
                </c:pt>
                <c:pt idx="987">
                  <c:v>4</c:v>
                </c:pt>
                <c:pt idx="988">
                  <c:v>4</c:v>
                </c:pt>
                <c:pt idx="989">
                  <c:v>4</c:v>
                </c:pt>
                <c:pt idx="990">
                  <c:v>4</c:v>
                </c:pt>
                <c:pt idx="991">
                  <c:v>4</c:v>
                </c:pt>
                <c:pt idx="992">
                  <c:v>4</c:v>
                </c:pt>
                <c:pt idx="993">
                  <c:v>4</c:v>
                </c:pt>
                <c:pt idx="994">
                  <c:v>4</c:v>
                </c:pt>
                <c:pt idx="995">
                  <c:v>4</c:v>
                </c:pt>
                <c:pt idx="996">
                  <c:v>4</c:v>
                </c:pt>
                <c:pt idx="997">
                  <c:v>4</c:v>
                </c:pt>
                <c:pt idx="998">
                  <c:v>4</c:v>
                </c:pt>
                <c:pt idx="999">
                  <c:v>4</c:v>
                </c:pt>
                <c:pt idx="1000">
                  <c:v>4</c:v>
                </c:pt>
                <c:pt idx="1001">
                  <c:v>4</c:v>
                </c:pt>
                <c:pt idx="1002">
                  <c:v>4</c:v>
                </c:pt>
                <c:pt idx="1003">
                  <c:v>4</c:v>
                </c:pt>
                <c:pt idx="1004">
                  <c:v>4</c:v>
                </c:pt>
                <c:pt idx="1005">
                  <c:v>4</c:v>
                </c:pt>
                <c:pt idx="1006">
                  <c:v>4</c:v>
                </c:pt>
                <c:pt idx="1007">
                  <c:v>4</c:v>
                </c:pt>
                <c:pt idx="1008">
                  <c:v>4</c:v>
                </c:pt>
                <c:pt idx="1009">
                  <c:v>4</c:v>
                </c:pt>
                <c:pt idx="1010">
                  <c:v>4</c:v>
                </c:pt>
                <c:pt idx="1011">
                  <c:v>4</c:v>
                </c:pt>
                <c:pt idx="1012">
                  <c:v>4</c:v>
                </c:pt>
                <c:pt idx="1013">
                  <c:v>4</c:v>
                </c:pt>
                <c:pt idx="1014">
                  <c:v>4</c:v>
                </c:pt>
                <c:pt idx="1015">
                  <c:v>4</c:v>
                </c:pt>
                <c:pt idx="1016">
                  <c:v>4</c:v>
                </c:pt>
                <c:pt idx="1017">
                  <c:v>4</c:v>
                </c:pt>
                <c:pt idx="1018">
                  <c:v>4</c:v>
                </c:pt>
                <c:pt idx="1019">
                  <c:v>4</c:v>
                </c:pt>
                <c:pt idx="1020">
                  <c:v>4</c:v>
                </c:pt>
                <c:pt idx="1021">
                  <c:v>4</c:v>
                </c:pt>
                <c:pt idx="1022">
                  <c:v>4</c:v>
                </c:pt>
                <c:pt idx="1023">
                  <c:v>4</c:v>
                </c:pt>
                <c:pt idx="1024">
                  <c:v>4</c:v>
                </c:pt>
                <c:pt idx="1025">
                  <c:v>4</c:v>
                </c:pt>
                <c:pt idx="1026">
                  <c:v>4</c:v>
                </c:pt>
                <c:pt idx="1027">
                  <c:v>4</c:v>
                </c:pt>
                <c:pt idx="1028">
                  <c:v>4</c:v>
                </c:pt>
                <c:pt idx="1029">
                  <c:v>4</c:v>
                </c:pt>
                <c:pt idx="1030">
                  <c:v>4</c:v>
                </c:pt>
                <c:pt idx="1031">
                  <c:v>4</c:v>
                </c:pt>
                <c:pt idx="1032">
                  <c:v>4</c:v>
                </c:pt>
                <c:pt idx="1033">
                  <c:v>4</c:v>
                </c:pt>
                <c:pt idx="1034">
                  <c:v>4</c:v>
                </c:pt>
                <c:pt idx="1035">
                  <c:v>4</c:v>
                </c:pt>
                <c:pt idx="1036">
                  <c:v>4</c:v>
                </c:pt>
                <c:pt idx="1037">
                  <c:v>4</c:v>
                </c:pt>
                <c:pt idx="1038">
                  <c:v>4</c:v>
                </c:pt>
                <c:pt idx="1039">
                  <c:v>4</c:v>
                </c:pt>
                <c:pt idx="1040">
                  <c:v>4</c:v>
                </c:pt>
                <c:pt idx="1041">
                  <c:v>5</c:v>
                </c:pt>
                <c:pt idx="1042">
                  <c:v>5</c:v>
                </c:pt>
                <c:pt idx="1043">
                  <c:v>5</c:v>
                </c:pt>
                <c:pt idx="1044">
                  <c:v>5</c:v>
                </c:pt>
                <c:pt idx="1045">
                  <c:v>5</c:v>
                </c:pt>
                <c:pt idx="1046">
                  <c:v>5</c:v>
                </c:pt>
                <c:pt idx="1047">
                  <c:v>5</c:v>
                </c:pt>
                <c:pt idx="1048">
                  <c:v>5</c:v>
                </c:pt>
                <c:pt idx="1049">
                  <c:v>5</c:v>
                </c:pt>
                <c:pt idx="1050">
                  <c:v>5</c:v>
                </c:pt>
                <c:pt idx="1051">
                  <c:v>5</c:v>
                </c:pt>
                <c:pt idx="1052">
                  <c:v>5</c:v>
                </c:pt>
                <c:pt idx="1053">
                  <c:v>5</c:v>
                </c:pt>
                <c:pt idx="1054">
                  <c:v>5</c:v>
                </c:pt>
                <c:pt idx="1055">
                  <c:v>5</c:v>
                </c:pt>
                <c:pt idx="1056">
                  <c:v>5</c:v>
                </c:pt>
                <c:pt idx="1057">
                  <c:v>5</c:v>
                </c:pt>
                <c:pt idx="1058">
                  <c:v>5</c:v>
                </c:pt>
                <c:pt idx="1059">
                  <c:v>5</c:v>
                </c:pt>
                <c:pt idx="1060">
                  <c:v>5</c:v>
                </c:pt>
                <c:pt idx="1061">
                  <c:v>5</c:v>
                </c:pt>
                <c:pt idx="1062">
                  <c:v>5</c:v>
                </c:pt>
                <c:pt idx="1063">
                  <c:v>5</c:v>
                </c:pt>
                <c:pt idx="1064">
                  <c:v>5</c:v>
                </c:pt>
                <c:pt idx="1065">
                  <c:v>5</c:v>
                </c:pt>
                <c:pt idx="1066">
                  <c:v>5</c:v>
                </c:pt>
                <c:pt idx="1067">
                  <c:v>5</c:v>
                </c:pt>
                <c:pt idx="1068">
                  <c:v>5</c:v>
                </c:pt>
                <c:pt idx="1069">
                  <c:v>5</c:v>
                </c:pt>
                <c:pt idx="1070">
                  <c:v>5</c:v>
                </c:pt>
                <c:pt idx="1071">
                  <c:v>5</c:v>
                </c:pt>
                <c:pt idx="1072">
                  <c:v>5</c:v>
                </c:pt>
                <c:pt idx="1073">
                  <c:v>5</c:v>
                </c:pt>
                <c:pt idx="1074">
                  <c:v>5</c:v>
                </c:pt>
                <c:pt idx="1075">
                  <c:v>5</c:v>
                </c:pt>
                <c:pt idx="1076">
                  <c:v>5</c:v>
                </c:pt>
                <c:pt idx="1077">
                  <c:v>5</c:v>
                </c:pt>
                <c:pt idx="1078">
                  <c:v>5</c:v>
                </c:pt>
                <c:pt idx="1079">
                  <c:v>5</c:v>
                </c:pt>
                <c:pt idx="1080">
                  <c:v>5</c:v>
                </c:pt>
                <c:pt idx="1081">
                  <c:v>5</c:v>
                </c:pt>
                <c:pt idx="1082">
                  <c:v>5</c:v>
                </c:pt>
                <c:pt idx="1083">
                  <c:v>5</c:v>
                </c:pt>
                <c:pt idx="1084">
                  <c:v>5</c:v>
                </c:pt>
                <c:pt idx="1085">
                  <c:v>5</c:v>
                </c:pt>
                <c:pt idx="1086">
                  <c:v>5</c:v>
                </c:pt>
                <c:pt idx="1087">
                  <c:v>5</c:v>
                </c:pt>
                <c:pt idx="1088">
                  <c:v>5</c:v>
                </c:pt>
                <c:pt idx="1089">
                  <c:v>5</c:v>
                </c:pt>
                <c:pt idx="1090">
                  <c:v>5</c:v>
                </c:pt>
                <c:pt idx="1091">
                  <c:v>5</c:v>
                </c:pt>
                <c:pt idx="1092">
                  <c:v>5</c:v>
                </c:pt>
                <c:pt idx="1093">
                  <c:v>5</c:v>
                </c:pt>
                <c:pt idx="1094">
                  <c:v>5</c:v>
                </c:pt>
                <c:pt idx="1095">
                  <c:v>5</c:v>
                </c:pt>
                <c:pt idx="1096">
                  <c:v>5</c:v>
                </c:pt>
                <c:pt idx="1097">
                  <c:v>5</c:v>
                </c:pt>
                <c:pt idx="1098">
                  <c:v>5</c:v>
                </c:pt>
                <c:pt idx="1099">
                  <c:v>5</c:v>
                </c:pt>
                <c:pt idx="1100">
                  <c:v>5</c:v>
                </c:pt>
                <c:pt idx="1101">
                  <c:v>5</c:v>
                </c:pt>
                <c:pt idx="1102">
                  <c:v>5</c:v>
                </c:pt>
                <c:pt idx="1103">
                  <c:v>5</c:v>
                </c:pt>
                <c:pt idx="1104">
                  <c:v>5</c:v>
                </c:pt>
                <c:pt idx="1105">
                  <c:v>5</c:v>
                </c:pt>
                <c:pt idx="1106">
                  <c:v>5</c:v>
                </c:pt>
                <c:pt idx="1107">
                  <c:v>5</c:v>
                </c:pt>
                <c:pt idx="1108">
                  <c:v>5</c:v>
                </c:pt>
                <c:pt idx="1109">
                  <c:v>5</c:v>
                </c:pt>
                <c:pt idx="1110">
                  <c:v>5</c:v>
                </c:pt>
                <c:pt idx="1111">
                  <c:v>5</c:v>
                </c:pt>
                <c:pt idx="1112">
                  <c:v>5</c:v>
                </c:pt>
                <c:pt idx="1113">
                  <c:v>5</c:v>
                </c:pt>
                <c:pt idx="1114">
                  <c:v>5</c:v>
                </c:pt>
                <c:pt idx="1115">
                  <c:v>5</c:v>
                </c:pt>
                <c:pt idx="1116">
                  <c:v>5</c:v>
                </c:pt>
                <c:pt idx="1117">
                  <c:v>5</c:v>
                </c:pt>
                <c:pt idx="1118">
                  <c:v>5</c:v>
                </c:pt>
                <c:pt idx="1119">
                  <c:v>5</c:v>
                </c:pt>
                <c:pt idx="1120">
                  <c:v>5</c:v>
                </c:pt>
                <c:pt idx="1121">
                  <c:v>5</c:v>
                </c:pt>
                <c:pt idx="1122">
                  <c:v>5</c:v>
                </c:pt>
                <c:pt idx="1123">
                  <c:v>5</c:v>
                </c:pt>
                <c:pt idx="1124">
                  <c:v>5</c:v>
                </c:pt>
                <c:pt idx="1125">
                  <c:v>5</c:v>
                </c:pt>
                <c:pt idx="1126">
                  <c:v>5</c:v>
                </c:pt>
                <c:pt idx="1127">
                  <c:v>5</c:v>
                </c:pt>
                <c:pt idx="1128">
                  <c:v>5</c:v>
                </c:pt>
                <c:pt idx="1129">
                  <c:v>5</c:v>
                </c:pt>
                <c:pt idx="1130">
                  <c:v>5</c:v>
                </c:pt>
                <c:pt idx="1131">
                  <c:v>5</c:v>
                </c:pt>
                <c:pt idx="1132">
                  <c:v>5</c:v>
                </c:pt>
                <c:pt idx="1133">
                  <c:v>5</c:v>
                </c:pt>
                <c:pt idx="1134">
                  <c:v>5</c:v>
                </c:pt>
                <c:pt idx="1135">
                  <c:v>5</c:v>
                </c:pt>
                <c:pt idx="1136">
                  <c:v>5</c:v>
                </c:pt>
                <c:pt idx="1137">
                  <c:v>5</c:v>
                </c:pt>
                <c:pt idx="1138">
                  <c:v>5</c:v>
                </c:pt>
                <c:pt idx="1139">
                  <c:v>5</c:v>
                </c:pt>
                <c:pt idx="1140">
                  <c:v>5</c:v>
                </c:pt>
                <c:pt idx="1141">
                  <c:v>5</c:v>
                </c:pt>
                <c:pt idx="1142">
                  <c:v>5</c:v>
                </c:pt>
                <c:pt idx="1143">
                  <c:v>5</c:v>
                </c:pt>
                <c:pt idx="1144">
                  <c:v>5</c:v>
                </c:pt>
                <c:pt idx="1145">
                  <c:v>5</c:v>
                </c:pt>
                <c:pt idx="1146">
                  <c:v>5</c:v>
                </c:pt>
                <c:pt idx="1147">
                  <c:v>5</c:v>
                </c:pt>
                <c:pt idx="1148">
                  <c:v>5</c:v>
                </c:pt>
                <c:pt idx="1149">
                  <c:v>5</c:v>
                </c:pt>
                <c:pt idx="1150">
                  <c:v>5</c:v>
                </c:pt>
                <c:pt idx="1151">
                  <c:v>5</c:v>
                </c:pt>
                <c:pt idx="1152">
                  <c:v>5</c:v>
                </c:pt>
                <c:pt idx="1153">
                  <c:v>5</c:v>
                </c:pt>
                <c:pt idx="1154">
                  <c:v>5</c:v>
                </c:pt>
                <c:pt idx="1155">
                  <c:v>5</c:v>
                </c:pt>
                <c:pt idx="1156">
                  <c:v>5</c:v>
                </c:pt>
                <c:pt idx="1157">
                  <c:v>5</c:v>
                </c:pt>
                <c:pt idx="1158">
                  <c:v>5</c:v>
                </c:pt>
                <c:pt idx="1159">
                  <c:v>5</c:v>
                </c:pt>
                <c:pt idx="1160">
                  <c:v>5</c:v>
                </c:pt>
                <c:pt idx="1161">
                  <c:v>5</c:v>
                </c:pt>
                <c:pt idx="1162">
                  <c:v>5</c:v>
                </c:pt>
                <c:pt idx="1163">
                  <c:v>5</c:v>
                </c:pt>
                <c:pt idx="1164">
                  <c:v>5</c:v>
                </c:pt>
                <c:pt idx="1165">
                  <c:v>5</c:v>
                </c:pt>
                <c:pt idx="1166">
                  <c:v>5</c:v>
                </c:pt>
                <c:pt idx="1167">
                  <c:v>5</c:v>
                </c:pt>
                <c:pt idx="1168">
                  <c:v>5</c:v>
                </c:pt>
                <c:pt idx="1169">
                  <c:v>5</c:v>
                </c:pt>
                <c:pt idx="1170">
                  <c:v>5</c:v>
                </c:pt>
                <c:pt idx="1171">
                  <c:v>5</c:v>
                </c:pt>
                <c:pt idx="1172">
                  <c:v>5</c:v>
                </c:pt>
                <c:pt idx="1173">
                  <c:v>5</c:v>
                </c:pt>
                <c:pt idx="1174">
                  <c:v>5</c:v>
                </c:pt>
                <c:pt idx="1175">
                  <c:v>5</c:v>
                </c:pt>
                <c:pt idx="1176">
                  <c:v>5</c:v>
                </c:pt>
                <c:pt idx="1177">
                  <c:v>5</c:v>
                </c:pt>
                <c:pt idx="1178">
                  <c:v>5</c:v>
                </c:pt>
                <c:pt idx="1179">
                  <c:v>5</c:v>
                </c:pt>
                <c:pt idx="1180">
                  <c:v>5</c:v>
                </c:pt>
                <c:pt idx="1181">
                  <c:v>5</c:v>
                </c:pt>
                <c:pt idx="1182">
                  <c:v>5</c:v>
                </c:pt>
                <c:pt idx="1183">
                  <c:v>5</c:v>
                </c:pt>
                <c:pt idx="1184">
                  <c:v>5</c:v>
                </c:pt>
                <c:pt idx="1185">
                  <c:v>5</c:v>
                </c:pt>
                <c:pt idx="1186">
                  <c:v>5</c:v>
                </c:pt>
                <c:pt idx="1187">
                  <c:v>5</c:v>
                </c:pt>
                <c:pt idx="1188">
                  <c:v>5</c:v>
                </c:pt>
                <c:pt idx="1189">
                  <c:v>5</c:v>
                </c:pt>
                <c:pt idx="1190">
                  <c:v>5</c:v>
                </c:pt>
                <c:pt idx="1191">
                  <c:v>5</c:v>
                </c:pt>
                <c:pt idx="1192">
                  <c:v>5</c:v>
                </c:pt>
                <c:pt idx="1193">
                  <c:v>5</c:v>
                </c:pt>
                <c:pt idx="1194">
                  <c:v>5</c:v>
                </c:pt>
                <c:pt idx="1195">
                  <c:v>5</c:v>
                </c:pt>
                <c:pt idx="1196">
                  <c:v>5</c:v>
                </c:pt>
                <c:pt idx="1197">
                  <c:v>5</c:v>
                </c:pt>
                <c:pt idx="1198">
                  <c:v>5</c:v>
                </c:pt>
                <c:pt idx="1199">
                  <c:v>5</c:v>
                </c:pt>
                <c:pt idx="1200">
                  <c:v>5</c:v>
                </c:pt>
                <c:pt idx="1201">
                  <c:v>5</c:v>
                </c:pt>
                <c:pt idx="1202">
                  <c:v>5</c:v>
                </c:pt>
                <c:pt idx="1203">
                  <c:v>5</c:v>
                </c:pt>
                <c:pt idx="1204">
                  <c:v>5</c:v>
                </c:pt>
                <c:pt idx="1205">
                  <c:v>5</c:v>
                </c:pt>
                <c:pt idx="1206">
                  <c:v>5</c:v>
                </c:pt>
                <c:pt idx="1207">
                  <c:v>5</c:v>
                </c:pt>
                <c:pt idx="1208">
                  <c:v>5</c:v>
                </c:pt>
                <c:pt idx="1209">
                  <c:v>5</c:v>
                </c:pt>
                <c:pt idx="1210">
                  <c:v>5</c:v>
                </c:pt>
                <c:pt idx="1211">
                  <c:v>5</c:v>
                </c:pt>
                <c:pt idx="1212">
                  <c:v>5</c:v>
                </c:pt>
                <c:pt idx="1213">
                  <c:v>5</c:v>
                </c:pt>
                <c:pt idx="1214">
                  <c:v>5</c:v>
                </c:pt>
                <c:pt idx="1215">
                  <c:v>5</c:v>
                </c:pt>
                <c:pt idx="1216">
                  <c:v>5</c:v>
                </c:pt>
                <c:pt idx="1217">
                  <c:v>5</c:v>
                </c:pt>
                <c:pt idx="1218">
                  <c:v>5</c:v>
                </c:pt>
                <c:pt idx="1219">
                  <c:v>5</c:v>
                </c:pt>
                <c:pt idx="1220">
                  <c:v>5</c:v>
                </c:pt>
                <c:pt idx="1221">
                  <c:v>5</c:v>
                </c:pt>
                <c:pt idx="1222">
                  <c:v>5</c:v>
                </c:pt>
                <c:pt idx="1223">
                  <c:v>5</c:v>
                </c:pt>
                <c:pt idx="1224">
                  <c:v>5</c:v>
                </c:pt>
                <c:pt idx="1225">
                  <c:v>5</c:v>
                </c:pt>
                <c:pt idx="1226">
                  <c:v>5</c:v>
                </c:pt>
                <c:pt idx="1227">
                  <c:v>5</c:v>
                </c:pt>
                <c:pt idx="1228">
                  <c:v>5</c:v>
                </c:pt>
                <c:pt idx="1229">
                  <c:v>5</c:v>
                </c:pt>
                <c:pt idx="1230">
                  <c:v>5</c:v>
                </c:pt>
                <c:pt idx="1231">
                  <c:v>5</c:v>
                </c:pt>
                <c:pt idx="1232">
                  <c:v>5</c:v>
                </c:pt>
                <c:pt idx="1233">
                  <c:v>5</c:v>
                </c:pt>
                <c:pt idx="1234">
                  <c:v>5</c:v>
                </c:pt>
                <c:pt idx="1235">
                  <c:v>5</c:v>
                </c:pt>
                <c:pt idx="1236">
                  <c:v>5</c:v>
                </c:pt>
                <c:pt idx="1237">
                  <c:v>5</c:v>
                </c:pt>
                <c:pt idx="1238">
                  <c:v>5</c:v>
                </c:pt>
                <c:pt idx="1239">
                  <c:v>5</c:v>
                </c:pt>
                <c:pt idx="1240">
                  <c:v>5</c:v>
                </c:pt>
                <c:pt idx="1241">
                  <c:v>5</c:v>
                </c:pt>
                <c:pt idx="1242">
                  <c:v>5</c:v>
                </c:pt>
                <c:pt idx="1243">
                  <c:v>5</c:v>
                </c:pt>
                <c:pt idx="1244">
                  <c:v>5</c:v>
                </c:pt>
                <c:pt idx="1245">
                  <c:v>5</c:v>
                </c:pt>
                <c:pt idx="1246">
                  <c:v>5</c:v>
                </c:pt>
                <c:pt idx="1247">
                  <c:v>5</c:v>
                </c:pt>
                <c:pt idx="1248">
                  <c:v>5</c:v>
                </c:pt>
                <c:pt idx="1249">
                  <c:v>5</c:v>
                </c:pt>
                <c:pt idx="1250">
                  <c:v>5</c:v>
                </c:pt>
                <c:pt idx="1251">
                  <c:v>5</c:v>
                </c:pt>
                <c:pt idx="1252">
                  <c:v>5</c:v>
                </c:pt>
                <c:pt idx="1253">
                  <c:v>5</c:v>
                </c:pt>
                <c:pt idx="1254">
                  <c:v>5</c:v>
                </c:pt>
                <c:pt idx="1255">
                  <c:v>5</c:v>
                </c:pt>
                <c:pt idx="1256">
                  <c:v>5</c:v>
                </c:pt>
                <c:pt idx="1257">
                  <c:v>5</c:v>
                </c:pt>
                <c:pt idx="1258">
                  <c:v>5</c:v>
                </c:pt>
                <c:pt idx="1259">
                  <c:v>5</c:v>
                </c:pt>
                <c:pt idx="1260">
                  <c:v>5</c:v>
                </c:pt>
                <c:pt idx="1261">
                  <c:v>5</c:v>
                </c:pt>
                <c:pt idx="1262">
                  <c:v>5</c:v>
                </c:pt>
                <c:pt idx="1263">
                  <c:v>5</c:v>
                </c:pt>
                <c:pt idx="1264">
                  <c:v>5</c:v>
                </c:pt>
                <c:pt idx="1265">
                  <c:v>5</c:v>
                </c:pt>
                <c:pt idx="1266">
                  <c:v>5</c:v>
                </c:pt>
                <c:pt idx="1267">
                  <c:v>5</c:v>
                </c:pt>
                <c:pt idx="1268">
                  <c:v>5</c:v>
                </c:pt>
                <c:pt idx="1269">
                  <c:v>5</c:v>
                </c:pt>
                <c:pt idx="1270">
                  <c:v>5</c:v>
                </c:pt>
                <c:pt idx="1271">
                  <c:v>5</c:v>
                </c:pt>
                <c:pt idx="1272">
                  <c:v>5</c:v>
                </c:pt>
                <c:pt idx="1273">
                  <c:v>5</c:v>
                </c:pt>
                <c:pt idx="1274">
                  <c:v>5</c:v>
                </c:pt>
                <c:pt idx="1275">
                  <c:v>5</c:v>
                </c:pt>
                <c:pt idx="1276">
                  <c:v>5</c:v>
                </c:pt>
                <c:pt idx="1277">
                  <c:v>5</c:v>
                </c:pt>
                <c:pt idx="1278">
                  <c:v>5</c:v>
                </c:pt>
                <c:pt idx="1279">
                  <c:v>5</c:v>
                </c:pt>
                <c:pt idx="1280">
                  <c:v>5</c:v>
                </c:pt>
                <c:pt idx="1281">
                  <c:v>5</c:v>
                </c:pt>
                <c:pt idx="1282">
                  <c:v>5</c:v>
                </c:pt>
                <c:pt idx="1283">
                  <c:v>5</c:v>
                </c:pt>
                <c:pt idx="1284">
                  <c:v>5</c:v>
                </c:pt>
                <c:pt idx="1285">
                  <c:v>5</c:v>
                </c:pt>
                <c:pt idx="1286">
                  <c:v>6</c:v>
                </c:pt>
                <c:pt idx="1287">
                  <c:v>6</c:v>
                </c:pt>
                <c:pt idx="1288">
                  <c:v>6</c:v>
                </c:pt>
                <c:pt idx="1289">
                  <c:v>6</c:v>
                </c:pt>
                <c:pt idx="1290">
                  <c:v>6</c:v>
                </c:pt>
                <c:pt idx="1291">
                  <c:v>6</c:v>
                </c:pt>
                <c:pt idx="1292">
                  <c:v>6</c:v>
                </c:pt>
                <c:pt idx="1293">
                  <c:v>6</c:v>
                </c:pt>
                <c:pt idx="1294">
                  <c:v>6</c:v>
                </c:pt>
                <c:pt idx="1295">
                  <c:v>6</c:v>
                </c:pt>
                <c:pt idx="1296">
                  <c:v>6</c:v>
                </c:pt>
                <c:pt idx="1297">
                  <c:v>6</c:v>
                </c:pt>
                <c:pt idx="1298">
                  <c:v>6</c:v>
                </c:pt>
                <c:pt idx="1299">
                  <c:v>6</c:v>
                </c:pt>
                <c:pt idx="1300">
                  <c:v>6</c:v>
                </c:pt>
                <c:pt idx="1301">
                  <c:v>6</c:v>
                </c:pt>
                <c:pt idx="1302">
                  <c:v>6</c:v>
                </c:pt>
                <c:pt idx="1303">
                  <c:v>6</c:v>
                </c:pt>
                <c:pt idx="1304">
                  <c:v>6</c:v>
                </c:pt>
                <c:pt idx="1305">
                  <c:v>6</c:v>
                </c:pt>
                <c:pt idx="1306">
                  <c:v>6</c:v>
                </c:pt>
                <c:pt idx="1307">
                  <c:v>6</c:v>
                </c:pt>
                <c:pt idx="1308">
                  <c:v>6</c:v>
                </c:pt>
                <c:pt idx="1309">
                  <c:v>6</c:v>
                </c:pt>
                <c:pt idx="1310">
                  <c:v>6</c:v>
                </c:pt>
                <c:pt idx="1311">
                  <c:v>6</c:v>
                </c:pt>
                <c:pt idx="1312">
                  <c:v>6</c:v>
                </c:pt>
                <c:pt idx="1313">
                  <c:v>6</c:v>
                </c:pt>
                <c:pt idx="1314">
                  <c:v>6</c:v>
                </c:pt>
                <c:pt idx="1315">
                  <c:v>6</c:v>
                </c:pt>
                <c:pt idx="1316">
                  <c:v>6</c:v>
                </c:pt>
                <c:pt idx="1317">
                  <c:v>6</c:v>
                </c:pt>
                <c:pt idx="1318">
                  <c:v>6</c:v>
                </c:pt>
                <c:pt idx="1319">
                  <c:v>6</c:v>
                </c:pt>
                <c:pt idx="1320">
                  <c:v>6</c:v>
                </c:pt>
                <c:pt idx="1321">
                  <c:v>6</c:v>
                </c:pt>
                <c:pt idx="1322">
                  <c:v>6</c:v>
                </c:pt>
                <c:pt idx="1323">
                  <c:v>6</c:v>
                </c:pt>
                <c:pt idx="1324">
                  <c:v>6</c:v>
                </c:pt>
                <c:pt idx="1325">
                  <c:v>6</c:v>
                </c:pt>
                <c:pt idx="1326">
                  <c:v>6</c:v>
                </c:pt>
                <c:pt idx="1327">
                  <c:v>6</c:v>
                </c:pt>
                <c:pt idx="1328">
                  <c:v>6</c:v>
                </c:pt>
                <c:pt idx="1329">
                  <c:v>6</c:v>
                </c:pt>
                <c:pt idx="1330">
                  <c:v>6</c:v>
                </c:pt>
                <c:pt idx="1331">
                  <c:v>6</c:v>
                </c:pt>
                <c:pt idx="1332">
                  <c:v>6</c:v>
                </c:pt>
                <c:pt idx="1333">
                  <c:v>6</c:v>
                </c:pt>
                <c:pt idx="1334">
                  <c:v>6</c:v>
                </c:pt>
                <c:pt idx="1335">
                  <c:v>6</c:v>
                </c:pt>
                <c:pt idx="1336">
                  <c:v>6</c:v>
                </c:pt>
                <c:pt idx="1337">
                  <c:v>6</c:v>
                </c:pt>
                <c:pt idx="1338">
                  <c:v>6</c:v>
                </c:pt>
                <c:pt idx="1339">
                  <c:v>6</c:v>
                </c:pt>
                <c:pt idx="1340">
                  <c:v>6</c:v>
                </c:pt>
                <c:pt idx="1341">
                  <c:v>6</c:v>
                </c:pt>
                <c:pt idx="1342">
                  <c:v>6</c:v>
                </c:pt>
                <c:pt idx="1343">
                  <c:v>6</c:v>
                </c:pt>
                <c:pt idx="1344">
                  <c:v>6</c:v>
                </c:pt>
                <c:pt idx="1345">
                  <c:v>6</c:v>
                </c:pt>
                <c:pt idx="1346">
                  <c:v>6</c:v>
                </c:pt>
                <c:pt idx="1347">
                  <c:v>6</c:v>
                </c:pt>
                <c:pt idx="1348">
                  <c:v>6</c:v>
                </c:pt>
                <c:pt idx="1349">
                  <c:v>6</c:v>
                </c:pt>
                <c:pt idx="1350">
                  <c:v>6</c:v>
                </c:pt>
                <c:pt idx="1351">
                  <c:v>6</c:v>
                </c:pt>
                <c:pt idx="1352">
                  <c:v>6</c:v>
                </c:pt>
                <c:pt idx="1353">
                  <c:v>6</c:v>
                </c:pt>
                <c:pt idx="1354">
                  <c:v>6</c:v>
                </c:pt>
                <c:pt idx="1355">
                  <c:v>6</c:v>
                </c:pt>
                <c:pt idx="1356">
                  <c:v>6</c:v>
                </c:pt>
                <c:pt idx="1357">
                  <c:v>6</c:v>
                </c:pt>
                <c:pt idx="1358">
                  <c:v>6</c:v>
                </c:pt>
                <c:pt idx="1359">
                  <c:v>6</c:v>
                </c:pt>
                <c:pt idx="1360">
                  <c:v>6</c:v>
                </c:pt>
                <c:pt idx="1361">
                  <c:v>6</c:v>
                </c:pt>
                <c:pt idx="1362">
                  <c:v>6</c:v>
                </c:pt>
                <c:pt idx="1363">
                  <c:v>6</c:v>
                </c:pt>
                <c:pt idx="1364">
                  <c:v>6</c:v>
                </c:pt>
                <c:pt idx="1365">
                  <c:v>6</c:v>
                </c:pt>
                <c:pt idx="1366">
                  <c:v>6</c:v>
                </c:pt>
                <c:pt idx="1367">
                  <c:v>6</c:v>
                </c:pt>
                <c:pt idx="1368">
                  <c:v>6</c:v>
                </c:pt>
                <c:pt idx="1369">
                  <c:v>6</c:v>
                </c:pt>
                <c:pt idx="1370">
                  <c:v>6</c:v>
                </c:pt>
                <c:pt idx="1371">
                  <c:v>6</c:v>
                </c:pt>
                <c:pt idx="1372">
                  <c:v>6</c:v>
                </c:pt>
                <c:pt idx="1373">
                  <c:v>6</c:v>
                </c:pt>
                <c:pt idx="1374">
                  <c:v>6</c:v>
                </c:pt>
                <c:pt idx="1375">
                  <c:v>6</c:v>
                </c:pt>
                <c:pt idx="1376">
                  <c:v>6</c:v>
                </c:pt>
                <c:pt idx="1377">
                  <c:v>6</c:v>
                </c:pt>
                <c:pt idx="1378">
                  <c:v>6</c:v>
                </c:pt>
                <c:pt idx="1379">
                  <c:v>6</c:v>
                </c:pt>
                <c:pt idx="1380">
                  <c:v>6</c:v>
                </c:pt>
                <c:pt idx="1381">
                  <c:v>6</c:v>
                </c:pt>
                <c:pt idx="1382">
                  <c:v>6</c:v>
                </c:pt>
                <c:pt idx="1383">
                  <c:v>6</c:v>
                </c:pt>
                <c:pt idx="1384">
                  <c:v>6</c:v>
                </c:pt>
                <c:pt idx="1385">
                  <c:v>6</c:v>
                </c:pt>
                <c:pt idx="1386">
                  <c:v>6</c:v>
                </c:pt>
                <c:pt idx="1387">
                  <c:v>6</c:v>
                </c:pt>
                <c:pt idx="1388">
                  <c:v>6</c:v>
                </c:pt>
                <c:pt idx="1389">
                  <c:v>6</c:v>
                </c:pt>
                <c:pt idx="1390">
                  <c:v>6</c:v>
                </c:pt>
                <c:pt idx="1391">
                  <c:v>6</c:v>
                </c:pt>
                <c:pt idx="1392">
                  <c:v>6</c:v>
                </c:pt>
                <c:pt idx="1393">
                  <c:v>6</c:v>
                </c:pt>
                <c:pt idx="1394">
                  <c:v>6</c:v>
                </c:pt>
                <c:pt idx="1395">
                  <c:v>6</c:v>
                </c:pt>
                <c:pt idx="1396">
                  <c:v>6</c:v>
                </c:pt>
                <c:pt idx="1397">
                  <c:v>6</c:v>
                </c:pt>
                <c:pt idx="1398">
                  <c:v>6</c:v>
                </c:pt>
                <c:pt idx="1399">
                  <c:v>6</c:v>
                </c:pt>
                <c:pt idx="1400">
                  <c:v>6</c:v>
                </c:pt>
                <c:pt idx="1401">
                  <c:v>6</c:v>
                </c:pt>
                <c:pt idx="1402">
                  <c:v>6</c:v>
                </c:pt>
                <c:pt idx="1403">
                  <c:v>6</c:v>
                </c:pt>
                <c:pt idx="1404">
                  <c:v>6</c:v>
                </c:pt>
                <c:pt idx="1405">
                  <c:v>6</c:v>
                </c:pt>
                <c:pt idx="1406">
                  <c:v>6</c:v>
                </c:pt>
                <c:pt idx="1407">
                  <c:v>6</c:v>
                </c:pt>
                <c:pt idx="1408">
                  <c:v>6</c:v>
                </c:pt>
                <c:pt idx="1409">
                  <c:v>6</c:v>
                </c:pt>
                <c:pt idx="1410">
                  <c:v>6</c:v>
                </c:pt>
                <c:pt idx="1411">
                  <c:v>6</c:v>
                </c:pt>
                <c:pt idx="1412">
                  <c:v>6</c:v>
                </c:pt>
                <c:pt idx="1413">
                  <c:v>6</c:v>
                </c:pt>
                <c:pt idx="1414">
                  <c:v>6</c:v>
                </c:pt>
                <c:pt idx="1415">
                  <c:v>6</c:v>
                </c:pt>
                <c:pt idx="1416">
                  <c:v>6</c:v>
                </c:pt>
                <c:pt idx="1417">
                  <c:v>6</c:v>
                </c:pt>
                <c:pt idx="1418">
                  <c:v>6</c:v>
                </c:pt>
                <c:pt idx="1419">
                  <c:v>6</c:v>
                </c:pt>
                <c:pt idx="1420">
                  <c:v>6</c:v>
                </c:pt>
                <c:pt idx="1421">
                  <c:v>6</c:v>
                </c:pt>
                <c:pt idx="1422">
                  <c:v>6</c:v>
                </c:pt>
                <c:pt idx="1423">
                  <c:v>6</c:v>
                </c:pt>
                <c:pt idx="1424">
                  <c:v>6</c:v>
                </c:pt>
                <c:pt idx="1425">
                  <c:v>6</c:v>
                </c:pt>
                <c:pt idx="1426">
                  <c:v>6</c:v>
                </c:pt>
                <c:pt idx="1427">
                  <c:v>6</c:v>
                </c:pt>
                <c:pt idx="1428">
                  <c:v>6</c:v>
                </c:pt>
                <c:pt idx="1429">
                  <c:v>6</c:v>
                </c:pt>
                <c:pt idx="1430">
                  <c:v>6</c:v>
                </c:pt>
                <c:pt idx="1431">
                  <c:v>6</c:v>
                </c:pt>
                <c:pt idx="1432">
                  <c:v>6</c:v>
                </c:pt>
                <c:pt idx="1433">
                  <c:v>6</c:v>
                </c:pt>
                <c:pt idx="1434">
                  <c:v>6</c:v>
                </c:pt>
                <c:pt idx="1435">
                  <c:v>6</c:v>
                </c:pt>
                <c:pt idx="1436">
                  <c:v>6</c:v>
                </c:pt>
                <c:pt idx="1437">
                  <c:v>6</c:v>
                </c:pt>
                <c:pt idx="1438">
                  <c:v>6</c:v>
                </c:pt>
                <c:pt idx="1439">
                  <c:v>6</c:v>
                </c:pt>
                <c:pt idx="1440">
                  <c:v>6</c:v>
                </c:pt>
                <c:pt idx="1441">
                  <c:v>6</c:v>
                </c:pt>
                <c:pt idx="1442">
                  <c:v>6</c:v>
                </c:pt>
                <c:pt idx="1443">
                  <c:v>6</c:v>
                </c:pt>
                <c:pt idx="1444">
                  <c:v>6</c:v>
                </c:pt>
                <c:pt idx="1445">
                  <c:v>6</c:v>
                </c:pt>
                <c:pt idx="1446">
                  <c:v>6</c:v>
                </c:pt>
                <c:pt idx="1447">
                  <c:v>6</c:v>
                </c:pt>
                <c:pt idx="1448">
                  <c:v>6</c:v>
                </c:pt>
                <c:pt idx="1449">
                  <c:v>6</c:v>
                </c:pt>
                <c:pt idx="1450">
                  <c:v>6</c:v>
                </c:pt>
                <c:pt idx="1451">
                  <c:v>6</c:v>
                </c:pt>
                <c:pt idx="1452">
                  <c:v>6</c:v>
                </c:pt>
                <c:pt idx="1453">
                  <c:v>6</c:v>
                </c:pt>
                <c:pt idx="1454">
                  <c:v>6</c:v>
                </c:pt>
                <c:pt idx="1455">
                  <c:v>6</c:v>
                </c:pt>
                <c:pt idx="1456">
                  <c:v>6</c:v>
                </c:pt>
                <c:pt idx="1457">
                  <c:v>6</c:v>
                </c:pt>
                <c:pt idx="1458">
                  <c:v>6</c:v>
                </c:pt>
                <c:pt idx="1459">
                  <c:v>6</c:v>
                </c:pt>
                <c:pt idx="1460">
                  <c:v>6</c:v>
                </c:pt>
                <c:pt idx="1461">
                  <c:v>6</c:v>
                </c:pt>
                <c:pt idx="1462">
                  <c:v>6</c:v>
                </c:pt>
                <c:pt idx="1463">
                  <c:v>6</c:v>
                </c:pt>
                <c:pt idx="1464">
                  <c:v>6</c:v>
                </c:pt>
                <c:pt idx="1465">
                  <c:v>6</c:v>
                </c:pt>
                <c:pt idx="1466">
                  <c:v>6</c:v>
                </c:pt>
                <c:pt idx="1467">
                  <c:v>6</c:v>
                </c:pt>
                <c:pt idx="1468">
                  <c:v>6</c:v>
                </c:pt>
                <c:pt idx="1469">
                  <c:v>6</c:v>
                </c:pt>
                <c:pt idx="1470">
                  <c:v>6</c:v>
                </c:pt>
                <c:pt idx="1471">
                  <c:v>6</c:v>
                </c:pt>
                <c:pt idx="1472">
                  <c:v>6</c:v>
                </c:pt>
                <c:pt idx="1473">
                  <c:v>7</c:v>
                </c:pt>
                <c:pt idx="1474">
                  <c:v>7</c:v>
                </c:pt>
                <c:pt idx="1475">
                  <c:v>7</c:v>
                </c:pt>
                <c:pt idx="1476">
                  <c:v>7</c:v>
                </c:pt>
                <c:pt idx="1477">
                  <c:v>7</c:v>
                </c:pt>
                <c:pt idx="1478">
                  <c:v>7</c:v>
                </c:pt>
                <c:pt idx="1479">
                  <c:v>7</c:v>
                </c:pt>
                <c:pt idx="1480">
                  <c:v>7</c:v>
                </c:pt>
                <c:pt idx="1481">
                  <c:v>7</c:v>
                </c:pt>
                <c:pt idx="1482">
                  <c:v>7</c:v>
                </c:pt>
                <c:pt idx="1483">
                  <c:v>7</c:v>
                </c:pt>
                <c:pt idx="1484">
                  <c:v>7</c:v>
                </c:pt>
                <c:pt idx="1485">
                  <c:v>7</c:v>
                </c:pt>
                <c:pt idx="1486">
                  <c:v>7</c:v>
                </c:pt>
                <c:pt idx="1487">
                  <c:v>7</c:v>
                </c:pt>
                <c:pt idx="1488">
                  <c:v>7</c:v>
                </c:pt>
                <c:pt idx="1489">
                  <c:v>7</c:v>
                </c:pt>
                <c:pt idx="1490">
                  <c:v>7</c:v>
                </c:pt>
                <c:pt idx="1491">
                  <c:v>7</c:v>
                </c:pt>
                <c:pt idx="1492">
                  <c:v>7</c:v>
                </c:pt>
                <c:pt idx="1493">
                  <c:v>7</c:v>
                </c:pt>
                <c:pt idx="1494">
                  <c:v>7</c:v>
                </c:pt>
                <c:pt idx="1495">
                  <c:v>7</c:v>
                </c:pt>
                <c:pt idx="1496">
                  <c:v>7</c:v>
                </c:pt>
                <c:pt idx="1497">
                  <c:v>7</c:v>
                </c:pt>
                <c:pt idx="1498">
                  <c:v>7</c:v>
                </c:pt>
                <c:pt idx="1499">
                  <c:v>7</c:v>
                </c:pt>
                <c:pt idx="1500">
                  <c:v>7</c:v>
                </c:pt>
                <c:pt idx="1501">
                  <c:v>7</c:v>
                </c:pt>
                <c:pt idx="1502">
                  <c:v>7</c:v>
                </c:pt>
                <c:pt idx="1503">
                  <c:v>7</c:v>
                </c:pt>
                <c:pt idx="1504">
                  <c:v>7</c:v>
                </c:pt>
                <c:pt idx="1505">
                  <c:v>7</c:v>
                </c:pt>
                <c:pt idx="1506">
                  <c:v>7</c:v>
                </c:pt>
                <c:pt idx="1507">
                  <c:v>7</c:v>
                </c:pt>
                <c:pt idx="1508">
                  <c:v>7</c:v>
                </c:pt>
                <c:pt idx="1509">
                  <c:v>7</c:v>
                </c:pt>
                <c:pt idx="1510">
                  <c:v>7</c:v>
                </c:pt>
                <c:pt idx="1511">
                  <c:v>7</c:v>
                </c:pt>
                <c:pt idx="1512">
                  <c:v>7</c:v>
                </c:pt>
                <c:pt idx="1513">
                  <c:v>7</c:v>
                </c:pt>
                <c:pt idx="1514">
                  <c:v>7</c:v>
                </c:pt>
                <c:pt idx="1515">
                  <c:v>7</c:v>
                </c:pt>
                <c:pt idx="1516">
                  <c:v>7</c:v>
                </c:pt>
                <c:pt idx="1517">
                  <c:v>7</c:v>
                </c:pt>
                <c:pt idx="1518">
                  <c:v>7</c:v>
                </c:pt>
                <c:pt idx="1519">
                  <c:v>7</c:v>
                </c:pt>
                <c:pt idx="1520">
                  <c:v>7</c:v>
                </c:pt>
                <c:pt idx="1521">
                  <c:v>7</c:v>
                </c:pt>
                <c:pt idx="1522">
                  <c:v>7</c:v>
                </c:pt>
                <c:pt idx="1523">
                  <c:v>7</c:v>
                </c:pt>
                <c:pt idx="1524">
                  <c:v>7</c:v>
                </c:pt>
                <c:pt idx="1525">
                  <c:v>7</c:v>
                </c:pt>
                <c:pt idx="1526">
                  <c:v>7</c:v>
                </c:pt>
                <c:pt idx="1527">
                  <c:v>7</c:v>
                </c:pt>
                <c:pt idx="1528">
                  <c:v>7</c:v>
                </c:pt>
                <c:pt idx="1529">
                  <c:v>7</c:v>
                </c:pt>
                <c:pt idx="1530">
                  <c:v>7</c:v>
                </c:pt>
                <c:pt idx="1531">
                  <c:v>7</c:v>
                </c:pt>
                <c:pt idx="1532">
                  <c:v>7</c:v>
                </c:pt>
                <c:pt idx="1533">
                  <c:v>7</c:v>
                </c:pt>
                <c:pt idx="1534">
                  <c:v>7</c:v>
                </c:pt>
                <c:pt idx="1535">
                  <c:v>7</c:v>
                </c:pt>
                <c:pt idx="1536">
                  <c:v>7</c:v>
                </c:pt>
                <c:pt idx="1537">
                  <c:v>7</c:v>
                </c:pt>
                <c:pt idx="1538">
                  <c:v>7</c:v>
                </c:pt>
                <c:pt idx="1539">
                  <c:v>7</c:v>
                </c:pt>
                <c:pt idx="1540">
                  <c:v>7</c:v>
                </c:pt>
                <c:pt idx="1541">
                  <c:v>7</c:v>
                </c:pt>
                <c:pt idx="1542">
                  <c:v>7</c:v>
                </c:pt>
                <c:pt idx="1543">
                  <c:v>7</c:v>
                </c:pt>
                <c:pt idx="1544">
                  <c:v>7</c:v>
                </c:pt>
                <c:pt idx="1545">
                  <c:v>7</c:v>
                </c:pt>
                <c:pt idx="1546">
                  <c:v>7</c:v>
                </c:pt>
                <c:pt idx="1547">
                  <c:v>7</c:v>
                </c:pt>
                <c:pt idx="1548">
                  <c:v>7</c:v>
                </c:pt>
                <c:pt idx="1549">
                  <c:v>7</c:v>
                </c:pt>
                <c:pt idx="1550">
                  <c:v>7</c:v>
                </c:pt>
                <c:pt idx="1551">
                  <c:v>7</c:v>
                </c:pt>
                <c:pt idx="1552">
                  <c:v>7</c:v>
                </c:pt>
                <c:pt idx="1553">
                  <c:v>7</c:v>
                </c:pt>
                <c:pt idx="1554">
                  <c:v>7</c:v>
                </c:pt>
                <c:pt idx="1555">
                  <c:v>7</c:v>
                </c:pt>
                <c:pt idx="1556">
                  <c:v>7</c:v>
                </c:pt>
                <c:pt idx="1557">
                  <c:v>7</c:v>
                </c:pt>
                <c:pt idx="1558">
                  <c:v>7</c:v>
                </c:pt>
                <c:pt idx="1559">
                  <c:v>7</c:v>
                </c:pt>
                <c:pt idx="1560">
                  <c:v>7</c:v>
                </c:pt>
                <c:pt idx="1561">
                  <c:v>7</c:v>
                </c:pt>
                <c:pt idx="1562">
                  <c:v>7</c:v>
                </c:pt>
                <c:pt idx="1563">
                  <c:v>7</c:v>
                </c:pt>
                <c:pt idx="1564">
                  <c:v>7</c:v>
                </c:pt>
                <c:pt idx="1565">
                  <c:v>7</c:v>
                </c:pt>
                <c:pt idx="1566">
                  <c:v>7</c:v>
                </c:pt>
                <c:pt idx="1567">
                  <c:v>7</c:v>
                </c:pt>
                <c:pt idx="1568">
                  <c:v>7</c:v>
                </c:pt>
                <c:pt idx="1569">
                  <c:v>7</c:v>
                </c:pt>
                <c:pt idx="1570">
                  <c:v>7</c:v>
                </c:pt>
                <c:pt idx="1571">
                  <c:v>7</c:v>
                </c:pt>
                <c:pt idx="1572">
                  <c:v>7</c:v>
                </c:pt>
                <c:pt idx="1573">
                  <c:v>7</c:v>
                </c:pt>
                <c:pt idx="1574">
                  <c:v>7</c:v>
                </c:pt>
                <c:pt idx="1575">
                  <c:v>7</c:v>
                </c:pt>
                <c:pt idx="1576">
                  <c:v>7</c:v>
                </c:pt>
                <c:pt idx="1577">
                  <c:v>7</c:v>
                </c:pt>
                <c:pt idx="1578">
                  <c:v>7</c:v>
                </c:pt>
                <c:pt idx="1579">
                  <c:v>7</c:v>
                </c:pt>
                <c:pt idx="1580">
                  <c:v>7</c:v>
                </c:pt>
                <c:pt idx="1581">
                  <c:v>7</c:v>
                </c:pt>
                <c:pt idx="1582">
                  <c:v>7</c:v>
                </c:pt>
                <c:pt idx="1583">
                  <c:v>7</c:v>
                </c:pt>
                <c:pt idx="1584">
                  <c:v>7</c:v>
                </c:pt>
                <c:pt idx="1585">
                  <c:v>7</c:v>
                </c:pt>
                <c:pt idx="1586">
                  <c:v>7</c:v>
                </c:pt>
                <c:pt idx="1587">
                  <c:v>7</c:v>
                </c:pt>
                <c:pt idx="1588">
                  <c:v>7</c:v>
                </c:pt>
                <c:pt idx="1589">
                  <c:v>7</c:v>
                </c:pt>
                <c:pt idx="1590">
                  <c:v>7</c:v>
                </c:pt>
                <c:pt idx="1591">
                  <c:v>7</c:v>
                </c:pt>
                <c:pt idx="1592">
                  <c:v>7</c:v>
                </c:pt>
                <c:pt idx="1593">
                  <c:v>7</c:v>
                </c:pt>
                <c:pt idx="1594">
                  <c:v>7</c:v>
                </c:pt>
                <c:pt idx="1595">
                  <c:v>7</c:v>
                </c:pt>
                <c:pt idx="1596">
                  <c:v>7</c:v>
                </c:pt>
                <c:pt idx="1597">
                  <c:v>7</c:v>
                </c:pt>
                <c:pt idx="1598">
                  <c:v>7</c:v>
                </c:pt>
                <c:pt idx="1599">
                  <c:v>7</c:v>
                </c:pt>
                <c:pt idx="1600">
                  <c:v>7</c:v>
                </c:pt>
                <c:pt idx="1601">
                  <c:v>7</c:v>
                </c:pt>
                <c:pt idx="1602">
                  <c:v>7</c:v>
                </c:pt>
                <c:pt idx="1603">
                  <c:v>7</c:v>
                </c:pt>
                <c:pt idx="1604">
                  <c:v>7</c:v>
                </c:pt>
                <c:pt idx="1605">
                  <c:v>7</c:v>
                </c:pt>
                <c:pt idx="1606">
                  <c:v>7</c:v>
                </c:pt>
                <c:pt idx="1607">
                  <c:v>7</c:v>
                </c:pt>
                <c:pt idx="1608">
                  <c:v>8</c:v>
                </c:pt>
                <c:pt idx="1609">
                  <c:v>8</c:v>
                </c:pt>
                <c:pt idx="1610">
                  <c:v>8</c:v>
                </c:pt>
                <c:pt idx="1611">
                  <c:v>8</c:v>
                </c:pt>
                <c:pt idx="1612">
                  <c:v>8</c:v>
                </c:pt>
                <c:pt idx="1613">
                  <c:v>8</c:v>
                </c:pt>
                <c:pt idx="1614">
                  <c:v>8</c:v>
                </c:pt>
                <c:pt idx="1615">
                  <c:v>8</c:v>
                </c:pt>
                <c:pt idx="1616">
                  <c:v>8</c:v>
                </c:pt>
                <c:pt idx="1617">
                  <c:v>8</c:v>
                </c:pt>
                <c:pt idx="1618">
                  <c:v>8</c:v>
                </c:pt>
                <c:pt idx="1619">
                  <c:v>8</c:v>
                </c:pt>
                <c:pt idx="1620">
                  <c:v>8</c:v>
                </c:pt>
                <c:pt idx="1621">
                  <c:v>8</c:v>
                </c:pt>
                <c:pt idx="1622">
                  <c:v>8</c:v>
                </c:pt>
                <c:pt idx="1623">
                  <c:v>8</c:v>
                </c:pt>
                <c:pt idx="1624">
                  <c:v>8</c:v>
                </c:pt>
                <c:pt idx="1625">
                  <c:v>8</c:v>
                </c:pt>
                <c:pt idx="1626">
                  <c:v>8</c:v>
                </c:pt>
                <c:pt idx="1627">
                  <c:v>8</c:v>
                </c:pt>
                <c:pt idx="1628">
                  <c:v>8</c:v>
                </c:pt>
                <c:pt idx="1629">
                  <c:v>8</c:v>
                </c:pt>
                <c:pt idx="1630">
                  <c:v>8</c:v>
                </c:pt>
                <c:pt idx="1631">
                  <c:v>8</c:v>
                </c:pt>
                <c:pt idx="1632">
                  <c:v>8</c:v>
                </c:pt>
                <c:pt idx="1633">
                  <c:v>8</c:v>
                </c:pt>
                <c:pt idx="1634">
                  <c:v>8</c:v>
                </c:pt>
                <c:pt idx="1635">
                  <c:v>8</c:v>
                </c:pt>
                <c:pt idx="1636">
                  <c:v>8</c:v>
                </c:pt>
                <c:pt idx="1637">
                  <c:v>8</c:v>
                </c:pt>
                <c:pt idx="1638">
                  <c:v>8</c:v>
                </c:pt>
                <c:pt idx="1639">
                  <c:v>8</c:v>
                </c:pt>
                <c:pt idx="1640">
                  <c:v>8</c:v>
                </c:pt>
                <c:pt idx="1641">
                  <c:v>8</c:v>
                </c:pt>
                <c:pt idx="1642">
                  <c:v>8</c:v>
                </c:pt>
                <c:pt idx="1643">
                  <c:v>8</c:v>
                </c:pt>
                <c:pt idx="1644">
                  <c:v>8</c:v>
                </c:pt>
                <c:pt idx="1645">
                  <c:v>8</c:v>
                </c:pt>
                <c:pt idx="1646">
                  <c:v>8</c:v>
                </c:pt>
                <c:pt idx="1647">
                  <c:v>8</c:v>
                </c:pt>
                <c:pt idx="1648">
                  <c:v>8</c:v>
                </c:pt>
                <c:pt idx="1649">
                  <c:v>8</c:v>
                </c:pt>
                <c:pt idx="1650">
                  <c:v>8</c:v>
                </c:pt>
                <c:pt idx="1651">
                  <c:v>8</c:v>
                </c:pt>
                <c:pt idx="1652">
                  <c:v>8</c:v>
                </c:pt>
                <c:pt idx="1653">
                  <c:v>8</c:v>
                </c:pt>
                <c:pt idx="1654">
                  <c:v>8</c:v>
                </c:pt>
                <c:pt idx="1655">
                  <c:v>8</c:v>
                </c:pt>
                <c:pt idx="1656">
                  <c:v>8</c:v>
                </c:pt>
                <c:pt idx="1657">
                  <c:v>8</c:v>
                </c:pt>
                <c:pt idx="1658">
                  <c:v>8</c:v>
                </c:pt>
                <c:pt idx="1659">
                  <c:v>8</c:v>
                </c:pt>
                <c:pt idx="1660">
                  <c:v>8</c:v>
                </c:pt>
                <c:pt idx="1661">
                  <c:v>8</c:v>
                </c:pt>
                <c:pt idx="1662">
                  <c:v>8</c:v>
                </c:pt>
                <c:pt idx="1663">
                  <c:v>8</c:v>
                </c:pt>
                <c:pt idx="1664">
                  <c:v>8</c:v>
                </c:pt>
                <c:pt idx="1665">
                  <c:v>8</c:v>
                </c:pt>
                <c:pt idx="1666">
                  <c:v>8</c:v>
                </c:pt>
                <c:pt idx="1667">
                  <c:v>8</c:v>
                </c:pt>
                <c:pt idx="1668">
                  <c:v>8</c:v>
                </c:pt>
                <c:pt idx="1669">
                  <c:v>8</c:v>
                </c:pt>
                <c:pt idx="1670">
                  <c:v>8</c:v>
                </c:pt>
                <c:pt idx="1671">
                  <c:v>8</c:v>
                </c:pt>
                <c:pt idx="1672">
                  <c:v>8</c:v>
                </c:pt>
                <c:pt idx="1673">
                  <c:v>8</c:v>
                </c:pt>
                <c:pt idx="1674">
                  <c:v>8</c:v>
                </c:pt>
                <c:pt idx="1675">
                  <c:v>8</c:v>
                </c:pt>
                <c:pt idx="1676">
                  <c:v>8</c:v>
                </c:pt>
                <c:pt idx="1677">
                  <c:v>8</c:v>
                </c:pt>
                <c:pt idx="1678">
                  <c:v>8</c:v>
                </c:pt>
                <c:pt idx="1679">
                  <c:v>8</c:v>
                </c:pt>
                <c:pt idx="1680">
                  <c:v>8</c:v>
                </c:pt>
                <c:pt idx="1681">
                  <c:v>8</c:v>
                </c:pt>
                <c:pt idx="1682">
                  <c:v>8</c:v>
                </c:pt>
                <c:pt idx="1683">
                  <c:v>8</c:v>
                </c:pt>
                <c:pt idx="1684">
                  <c:v>8</c:v>
                </c:pt>
                <c:pt idx="1685">
                  <c:v>8</c:v>
                </c:pt>
                <c:pt idx="1686">
                  <c:v>8</c:v>
                </c:pt>
                <c:pt idx="1687">
                  <c:v>8</c:v>
                </c:pt>
                <c:pt idx="1688">
                  <c:v>8</c:v>
                </c:pt>
                <c:pt idx="1689">
                  <c:v>8</c:v>
                </c:pt>
                <c:pt idx="1690">
                  <c:v>8</c:v>
                </c:pt>
                <c:pt idx="1691">
                  <c:v>8</c:v>
                </c:pt>
                <c:pt idx="1692">
                  <c:v>8</c:v>
                </c:pt>
                <c:pt idx="1693">
                  <c:v>8</c:v>
                </c:pt>
                <c:pt idx="1694">
                  <c:v>8</c:v>
                </c:pt>
                <c:pt idx="1695">
                  <c:v>8</c:v>
                </c:pt>
                <c:pt idx="1696">
                  <c:v>8</c:v>
                </c:pt>
                <c:pt idx="1697">
                  <c:v>8</c:v>
                </c:pt>
                <c:pt idx="1698">
                  <c:v>8</c:v>
                </c:pt>
                <c:pt idx="1699">
                  <c:v>8</c:v>
                </c:pt>
                <c:pt idx="1700">
                  <c:v>8</c:v>
                </c:pt>
                <c:pt idx="1701">
                  <c:v>8</c:v>
                </c:pt>
                <c:pt idx="1702">
                  <c:v>8</c:v>
                </c:pt>
                <c:pt idx="1703">
                  <c:v>8</c:v>
                </c:pt>
                <c:pt idx="1704">
                  <c:v>8</c:v>
                </c:pt>
                <c:pt idx="1705">
                  <c:v>8</c:v>
                </c:pt>
                <c:pt idx="1706">
                  <c:v>8</c:v>
                </c:pt>
                <c:pt idx="1707">
                  <c:v>8</c:v>
                </c:pt>
                <c:pt idx="1708">
                  <c:v>8</c:v>
                </c:pt>
                <c:pt idx="1709">
                  <c:v>8</c:v>
                </c:pt>
                <c:pt idx="1710">
                  <c:v>8</c:v>
                </c:pt>
                <c:pt idx="1711">
                  <c:v>8</c:v>
                </c:pt>
                <c:pt idx="1712">
                  <c:v>8</c:v>
                </c:pt>
                <c:pt idx="1713">
                  <c:v>8</c:v>
                </c:pt>
                <c:pt idx="1714">
                  <c:v>8</c:v>
                </c:pt>
                <c:pt idx="1715">
                  <c:v>8</c:v>
                </c:pt>
                <c:pt idx="1716">
                  <c:v>8</c:v>
                </c:pt>
                <c:pt idx="1717">
                  <c:v>8</c:v>
                </c:pt>
                <c:pt idx="1718">
                  <c:v>8</c:v>
                </c:pt>
                <c:pt idx="1719">
                  <c:v>8</c:v>
                </c:pt>
                <c:pt idx="1720">
                  <c:v>8</c:v>
                </c:pt>
                <c:pt idx="1721">
                  <c:v>8</c:v>
                </c:pt>
                <c:pt idx="1722">
                  <c:v>8</c:v>
                </c:pt>
                <c:pt idx="1723">
                  <c:v>8</c:v>
                </c:pt>
                <c:pt idx="1724">
                  <c:v>8</c:v>
                </c:pt>
                <c:pt idx="1725">
                  <c:v>8</c:v>
                </c:pt>
                <c:pt idx="1726">
                  <c:v>8</c:v>
                </c:pt>
                <c:pt idx="1727">
                  <c:v>8</c:v>
                </c:pt>
                <c:pt idx="1728">
                  <c:v>8</c:v>
                </c:pt>
                <c:pt idx="1729">
                  <c:v>8</c:v>
                </c:pt>
                <c:pt idx="1730">
                  <c:v>8</c:v>
                </c:pt>
                <c:pt idx="1731">
                  <c:v>8</c:v>
                </c:pt>
                <c:pt idx="1732">
                  <c:v>8</c:v>
                </c:pt>
                <c:pt idx="1733">
                  <c:v>8</c:v>
                </c:pt>
                <c:pt idx="1734">
                  <c:v>8</c:v>
                </c:pt>
                <c:pt idx="1735">
                  <c:v>8</c:v>
                </c:pt>
                <c:pt idx="1736">
                  <c:v>8</c:v>
                </c:pt>
                <c:pt idx="1737">
                  <c:v>8</c:v>
                </c:pt>
                <c:pt idx="1738">
                  <c:v>8</c:v>
                </c:pt>
                <c:pt idx="1739">
                  <c:v>8</c:v>
                </c:pt>
                <c:pt idx="1740">
                  <c:v>8</c:v>
                </c:pt>
                <c:pt idx="1741">
                  <c:v>8</c:v>
                </c:pt>
                <c:pt idx="1742">
                  <c:v>8</c:v>
                </c:pt>
                <c:pt idx="1743">
                  <c:v>8</c:v>
                </c:pt>
                <c:pt idx="1744">
                  <c:v>8</c:v>
                </c:pt>
                <c:pt idx="1745">
                  <c:v>8</c:v>
                </c:pt>
                <c:pt idx="1746">
                  <c:v>8</c:v>
                </c:pt>
                <c:pt idx="1747">
                  <c:v>8</c:v>
                </c:pt>
                <c:pt idx="1748">
                  <c:v>8</c:v>
                </c:pt>
                <c:pt idx="1749">
                  <c:v>8</c:v>
                </c:pt>
                <c:pt idx="1750">
                  <c:v>8</c:v>
                </c:pt>
                <c:pt idx="1751">
                  <c:v>8</c:v>
                </c:pt>
                <c:pt idx="1752">
                  <c:v>8</c:v>
                </c:pt>
                <c:pt idx="1753">
                  <c:v>8</c:v>
                </c:pt>
                <c:pt idx="1754">
                  <c:v>8</c:v>
                </c:pt>
                <c:pt idx="1755">
                  <c:v>8</c:v>
                </c:pt>
                <c:pt idx="1756">
                  <c:v>8</c:v>
                </c:pt>
                <c:pt idx="1757">
                  <c:v>8</c:v>
                </c:pt>
                <c:pt idx="1758">
                  <c:v>8</c:v>
                </c:pt>
                <c:pt idx="1759">
                  <c:v>8</c:v>
                </c:pt>
                <c:pt idx="1760">
                  <c:v>8</c:v>
                </c:pt>
                <c:pt idx="1761">
                  <c:v>8</c:v>
                </c:pt>
                <c:pt idx="1762">
                  <c:v>8</c:v>
                </c:pt>
                <c:pt idx="1763">
                  <c:v>8</c:v>
                </c:pt>
                <c:pt idx="1764">
                  <c:v>8</c:v>
                </c:pt>
                <c:pt idx="1765">
                  <c:v>8</c:v>
                </c:pt>
                <c:pt idx="1766">
                  <c:v>8</c:v>
                </c:pt>
                <c:pt idx="1767">
                  <c:v>8</c:v>
                </c:pt>
                <c:pt idx="1768">
                  <c:v>8</c:v>
                </c:pt>
                <c:pt idx="1769">
                  <c:v>8</c:v>
                </c:pt>
                <c:pt idx="1770">
                  <c:v>8</c:v>
                </c:pt>
                <c:pt idx="1771">
                  <c:v>8</c:v>
                </c:pt>
                <c:pt idx="1772">
                  <c:v>8</c:v>
                </c:pt>
                <c:pt idx="1773">
                  <c:v>8</c:v>
                </c:pt>
                <c:pt idx="1774">
                  <c:v>8</c:v>
                </c:pt>
                <c:pt idx="1775">
                  <c:v>8</c:v>
                </c:pt>
                <c:pt idx="1776">
                  <c:v>8</c:v>
                </c:pt>
                <c:pt idx="1777">
                  <c:v>8</c:v>
                </c:pt>
                <c:pt idx="1778">
                  <c:v>8</c:v>
                </c:pt>
                <c:pt idx="1779">
                  <c:v>8</c:v>
                </c:pt>
                <c:pt idx="1780">
                  <c:v>8</c:v>
                </c:pt>
                <c:pt idx="1781">
                  <c:v>8</c:v>
                </c:pt>
                <c:pt idx="1782">
                  <c:v>8</c:v>
                </c:pt>
                <c:pt idx="1783">
                  <c:v>8</c:v>
                </c:pt>
                <c:pt idx="1784">
                  <c:v>8</c:v>
                </c:pt>
                <c:pt idx="1785">
                  <c:v>8</c:v>
                </c:pt>
                <c:pt idx="1786">
                  <c:v>8</c:v>
                </c:pt>
                <c:pt idx="1787">
                  <c:v>8</c:v>
                </c:pt>
                <c:pt idx="1788">
                  <c:v>8</c:v>
                </c:pt>
                <c:pt idx="1789">
                  <c:v>8</c:v>
                </c:pt>
                <c:pt idx="1790">
                  <c:v>9</c:v>
                </c:pt>
                <c:pt idx="1791">
                  <c:v>9</c:v>
                </c:pt>
                <c:pt idx="1792">
                  <c:v>9</c:v>
                </c:pt>
                <c:pt idx="1793">
                  <c:v>9</c:v>
                </c:pt>
                <c:pt idx="1794">
                  <c:v>9</c:v>
                </c:pt>
                <c:pt idx="1795">
                  <c:v>9</c:v>
                </c:pt>
                <c:pt idx="1796">
                  <c:v>9</c:v>
                </c:pt>
                <c:pt idx="1797">
                  <c:v>9</c:v>
                </c:pt>
                <c:pt idx="1798">
                  <c:v>9</c:v>
                </c:pt>
                <c:pt idx="1799">
                  <c:v>9</c:v>
                </c:pt>
                <c:pt idx="1800">
                  <c:v>9</c:v>
                </c:pt>
                <c:pt idx="1801">
                  <c:v>9</c:v>
                </c:pt>
                <c:pt idx="1802">
                  <c:v>9</c:v>
                </c:pt>
                <c:pt idx="1803">
                  <c:v>9</c:v>
                </c:pt>
                <c:pt idx="1804">
                  <c:v>9</c:v>
                </c:pt>
                <c:pt idx="1805">
                  <c:v>9</c:v>
                </c:pt>
                <c:pt idx="1806">
                  <c:v>9</c:v>
                </c:pt>
                <c:pt idx="1807">
                  <c:v>9</c:v>
                </c:pt>
                <c:pt idx="1808">
                  <c:v>9</c:v>
                </c:pt>
                <c:pt idx="1809">
                  <c:v>9</c:v>
                </c:pt>
                <c:pt idx="1810">
                  <c:v>9</c:v>
                </c:pt>
                <c:pt idx="1811">
                  <c:v>9</c:v>
                </c:pt>
                <c:pt idx="1812">
                  <c:v>9</c:v>
                </c:pt>
                <c:pt idx="1813">
                  <c:v>9</c:v>
                </c:pt>
                <c:pt idx="1814">
                  <c:v>9</c:v>
                </c:pt>
                <c:pt idx="1815">
                  <c:v>9</c:v>
                </c:pt>
                <c:pt idx="1816">
                  <c:v>9</c:v>
                </c:pt>
                <c:pt idx="1817">
                  <c:v>9</c:v>
                </c:pt>
                <c:pt idx="1818">
                  <c:v>9</c:v>
                </c:pt>
                <c:pt idx="1819">
                  <c:v>9</c:v>
                </c:pt>
                <c:pt idx="1820">
                  <c:v>9</c:v>
                </c:pt>
                <c:pt idx="1821">
                  <c:v>9</c:v>
                </c:pt>
                <c:pt idx="1822">
                  <c:v>9</c:v>
                </c:pt>
                <c:pt idx="1823">
                  <c:v>9</c:v>
                </c:pt>
                <c:pt idx="1824">
                  <c:v>9</c:v>
                </c:pt>
                <c:pt idx="1825">
                  <c:v>9</c:v>
                </c:pt>
                <c:pt idx="1826">
                  <c:v>9</c:v>
                </c:pt>
                <c:pt idx="1827">
                  <c:v>9</c:v>
                </c:pt>
                <c:pt idx="1828">
                  <c:v>9</c:v>
                </c:pt>
                <c:pt idx="1829">
                  <c:v>9</c:v>
                </c:pt>
                <c:pt idx="1830">
                  <c:v>9</c:v>
                </c:pt>
                <c:pt idx="1831">
                  <c:v>9</c:v>
                </c:pt>
                <c:pt idx="1832">
                  <c:v>9</c:v>
                </c:pt>
                <c:pt idx="1833">
                  <c:v>9</c:v>
                </c:pt>
                <c:pt idx="1834">
                  <c:v>9</c:v>
                </c:pt>
                <c:pt idx="1835">
                  <c:v>9</c:v>
                </c:pt>
                <c:pt idx="1836">
                  <c:v>9</c:v>
                </c:pt>
                <c:pt idx="1837">
                  <c:v>9</c:v>
                </c:pt>
                <c:pt idx="1838">
                  <c:v>9</c:v>
                </c:pt>
                <c:pt idx="1839">
                  <c:v>9</c:v>
                </c:pt>
                <c:pt idx="1840">
                  <c:v>9</c:v>
                </c:pt>
                <c:pt idx="1841">
                  <c:v>9</c:v>
                </c:pt>
                <c:pt idx="1842">
                  <c:v>9</c:v>
                </c:pt>
                <c:pt idx="1843">
                  <c:v>9</c:v>
                </c:pt>
                <c:pt idx="1844">
                  <c:v>9</c:v>
                </c:pt>
                <c:pt idx="1845">
                  <c:v>9</c:v>
                </c:pt>
                <c:pt idx="1846">
                  <c:v>9</c:v>
                </c:pt>
                <c:pt idx="1847">
                  <c:v>9</c:v>
                </c:pt>
                <c:pt idx="1848">
                  <c:v>9</c:v>
                </c:pt>
                <c:pt idx="1849">
                  <c:v>9</c:v>
                </c:pt>
                <c:pt idx="1850">
                  <c:v>9</c:v>
                </c:pt>
                <c:pt idx="1851">
                  <c:v>9</c:v>
                </c:pt>
                <c:pt idx="1852">
                  <c:v>9</c:v>
                </c:pt>
                <c:pt idx="1853">
                  <c:v>9</c:v>
                </c:pt>
                <c:pt idx="1854">
                  <c:v>9</c:v>
                </c:pt>
                <c:pt idx="1855">
                  <c:v>9</c:v>
                </c:pt>
                <c:pt idx="1856">
                  <c:v>9</c:v>
                </c:pt>
                <c:pt idx="1857">
                  <c:v>9</c:v>
                </c:pt>
                <c:pt idx="1858">
                  <c:v>9</c:v>
                </c:pt>
                <c:pt idx="1859">
                  <c:v>9</c:v>
                </c:pt>
                <c:pt idx="1860">
                  <c:v>9</c:v>
                </c:pt>
                <c:pt idx="1861">
                  <c:v>9</c:v>
                </c:pt>
                <c:pt idx="1862">
                  <c:v>9</c:v>
                </c:pt>
                <c:pt idx="1863">
                  <c:v>9</c:v>
                </c:pt>
                <c:pt idx="1864">
                  <c:v>9</c:v>
                </c:pt>
                <c:pt idx="1865">
                  <c:v>9</c:v>
                </c:pt>
                <c:pt idx="1866">
                  <c:v>9</c:v>
                </c:pt>
                <c:pt idx="1867">
                  <c:v>9</c:v>
                </c:pt>
                <c:pt idx="1868">
                  <c:v>9</c:v>
                </c:pt>
                <c:pt idx="1869">
                  <c:v>9</c:v>
                </c:pt>
                <c:pt idx="1870">
                  <c:v>9</c:v>
                </c:pt>
                <c:pt idx="1871">
                  <c:v>9</c:v>
                </c:pt>
                <c:pt idx="1872">
                  <c:v>9</c:v>
                </c:pt>
                <c:pt idx="1873">
                  <c:v>9</c:v>
                </c:pt>
                <c:pt idx="1874">
                  <c:v>9</c:v>
                </c:pt>
                <c:pt idx="1875">
                  <c:v>9</c:v>
                </c:pt>
                <c:pt idx="1876">
                  <c:v>9</c:v>
                </c:pt>
                <c:pt idx="1877">
                  <c:v>9</c:v>
                </c:pt>
                <c:pt idx="1878">
                  <c:v>9</c:v>
                </c:pt>
                <c:pt idx="1879">
                  <c:v>9</c:v>
                </c:pt>
                <c:pt idx="1880">
                  <c:v>9</c:v>
                </c:pt>
                <c:pt idx="1881">
                  <c:v>9</c:v>
                </c:pt>
                <c:pt idx="1882">
                  <c:v>9</c:v>
                </c:pt>
                <c:pt idx="1883">
                  <c:v>9</c:v>
                </c:pt>
                <c:pt idx="1884">
                  <c:v>9</c:v>
                </c:pt>
                <c:pt idx="1885">
                  <c:v>9</c:v>
                </c:pt>
                <c:pt idx="1886">
                  <c:v>9</c:v>
                </c:pt>
                <c:pt idx="1887">
                  <c:v>9</c:v>
                </c:pt>
                <c:pt idx="1888">
                  <c:v>9</c:v>
                </c:pt>
                <c:pt idx="1889">
                  <c:v>9</c:v>
                </c:pt>
                <c:pt idx="1890">
                  <c:v>9</c:v>
                </c:pt>
                <c:pt idx="1891">
                  <c:v>9</c:v>
                </c:pt>
                <c:pt idx="1892">
                  <c:v>9</c:v>
                </c:pt>
                <c:pt idx="1893">
                  <c:v>9</c:v>
                </c:pt>
                <c:pt idx="1894">
                  <c:v>9</c:v>
                </c:pt>
                <c:pt idx="1895">
                  <c:v>9</c:v>
                </c:pt>
                <c:pt idx="1896">
                  <c:v>9</c:v>
                </c:pt>
                <c:pt idx="1897">
                  <c:v>9</c:v>
                </c:pt>
                <c:pt idx="1898">
                  <c:v>9</c:v>
                </c:pt>
                <c:pt idx="1899">
                  <c:v>9</c:v>
                </c:pt>
                <c:pt idx="1900">
                  <c:v>9</c:v>
                </c:pt>
                <c:pt idx="1901">
                  <c:v>9</c:v>
                </c:pt>
                <c:pt idx="1902">
                  <c:v>9</c:v>
                </c:pt>
                <c:pt idx="1903">
                  <c:v>9</c:v>
                </c:pt>
                <c:pt idx="1904">
                  <c:v>9</c:v>
                </c:pt>
                <c:pt idx="1905">
                  <c:v>9</c:v>
                </c:pt>
                <c:pt idx="1906">
                  <c:v>9</c:v>
                </c:pt>
                <c:pt idx="1907">
                  <c:v>9</c:v>
                </c:pt>
                <c:pt idx="1908">
                  <c:v>9</c:v>
                </c:pt>
                <c:pt idx="1909">
                  <c:v>9</c:v>
                </c:pt>
                <c:pt idx="1910">
                  <c:v>9</c:v>
                </c:pt>
                <c:pt idx="1911">
                  <c:v>9</c:v>
                </c:pt>
                <c:pt idx="1912">
                  <c:v>9</c:v>
                </c:pt>
                <c:pt idx="1913">
                  <c:v>9</c:v>
                </c:pt>
                <c:pt idx="1914">
                  <c:v>9</c:v>
                </c:pt>
                <c:pt idx="1915">
                  <c:v>9</c:v>
                </c:pt>
                <c:pt idx="1916">
                  <c:v>9</c:v>
                </c:pt>
                <c:pt idx="1917">
                  <c:v>9</c:v>
                </c:pt>
                <c:pt idx="1918">
                  <c:v>9</c:v>
                </c:pt>
                <c:pt idx="1919">
                  <c:v>9</c:v>
                </c:pt>
                <c:pt idx="1920">
                  <c:v>9</c:v>
                </c:pt>
                <c:pt idx="1921">
                  <c:v>9</c:v>
                </c:pt>
                <c:pt idx="1922">
                  <c:v>9</c:v>
                </c:pt>
                <c:pt idx="1923">
                  <c:v>9</c:v>
                </c:pt>
                <c:pt idx="1924">
                  <c:v>9</c:v>
                </c:pt>
                <c:pt idx="1925">
                  <c:v>9</c:v>
                </c:pt>
                <c:pt idx="1926">
                  <c:v>9</c:v>
                </c:pt>
                <c:pt idx="1927">
                  <c:v>9</c:v>
                </c:pt>
                <c:pt idx="1928">
                  <c:v>9</c:v>
                </c:pt>
                <c:pt idx="1929">
                  <c:v>9</c:v>
                </c:pt>
                <c:pt idx="1930">
                  <c:v>9</c:v>
                </c:pt>
                <c:pt idx="1931">
                  <c:v>9</c:v>
                </c:pt>
                <c:pt idx="1932">
                  <c:v>9</c:v>
                </c:pt>
                <c:pt idx="1933">
                  <c:v>9</c:v>
                </c:pt>
                <c:pt idx="1934">
                  <c:v>9</c:v>
                </c:pt>
                <c:pt idx="1935">
                  <c:v>9</c:v>
                </c:pt>
                <c:pt idx="1936">
                  <c:v>10</c:v>
                </c:pt>
                <c:pt idx="1937">
                  <c:v>10</c:v>
                </c:pt>
                <c:pt idx="1938">
                  <c:v>10</c:v>
                </c:pt>
                <c:pt idx="1939">
                  <c:v>10</c:v>
                </c:pt>
                <c:pt idx="1940">
                  <c:v>10</c:v>
                </c:pt>
                <c:pt idx="1941">
                  <c:v>10</c:v>
                </c:pt>
                <c:pt idx="1942">
                  <c:v>10</c:v>
                </c:pt>
                <c:pt idx="1943">
                  <c:v>10</c:v>
                </c:pt>
                <c:pt idx="1944">
                  <c:v>10</c:v>
                </c:pt>
                <c:pt idx="1945">
                  <c:v>10</c:v>
                </c:pt>
                <c:pt idx="1946">
                  <c:v>10</c:v>
                </c:pt>
                <c:pt idx="1947">
                  <c:v>10</c:v>
                </c:pt>
                <c:pt idx="1948">
                  <c:v>10</c:v>
                </c:pt>
                <c:pt idx="1949">
                  <c:v>10</c:v>
                </c:pt>
                <c:pt idx="1950">
                  <c:v>10</c:v>
                </c:pt>
                <c:pt idx="1951">
                  <c:v>10</c:v>
                </c:pt>
                <c:pt idx="1952">
                  <c:v>10</c:v>
                </c:pt>
                <c:pt idx="1953">
                  <c:v>10</c:v>
                </c:pt>
                <c:pt idx="1954">
                  <c:v>10</c:v>
                </c:pt>
                <c:pt idx="1955">
                  <c:v>10</c:v>
                </c:pt>
                <c:pt idx="1956">
                  <c:v>10</c:v>
                </c:pt>
                <c:pt idx="1957">
                  <c:v>10</c:v>
                </c:pt>
                <c:pt idx="1958">
                  <c:v>10</c:v>
                </c:pt>
                <c:pt idx="1959">
                  <c:v>10</c:v>
                </c:pt>
                <c:pt idx="1960">
                  <c:v>10</c:v>
                </c:pt>
                <c:pt idx="1961">
                  <c:v>10</c:v>
                </c:pt>
                <c:pt idx="1962">
                  <c:v>10</c:v>
                </c:pt>
                <c:pt idx="1963">
                  <c:v>10</c:v>
                </c:pt>
                <c:pt idx="1964">
                  <c:v>10</c:v>
                </c:pt>
                <c:pt idx="1965">
                  <c:v>10</c:v>
                </c:pt>
                <c:pt idx="1966">
                  <c:v>10</c:v>
                </c:pt>
                <c:pt idx="1967">
                  <c:v>10</c:v>
                </c:pt>
                <c:pt idx="1968">
                  <c:v>10</c:v>
                </c:pt>
                <c:pt idx="1969">
                  <c:v>10</c:v>
                </c:pt>
                <c:pt idx="1970">
                  <c:v>10</c:v>
                </c:pt>
                <c:pt idx="1971">
                  <c:v>10</c:v>
                </c:pt>
                <c:pt idx="1972">
                  <c:v>10</c:v>
                </c:pt>
                <c:pt idx="1973">
                  <c:v>10</c:v>
                </c:pt>
                <c:pt idx="1974">
                  <c:v>10</c:v>
                </c:pt>
                <c:pt idx="1975">
                  <c:v>10</c:v>
                </c:pt>
                <c:pt idx="1976">
                  <c:v>10</c:v>
                </c:pt>
                <c:pt idx="1977">
                  <c:v>10</c:v>
                </c:pt>
                <c:pt idx="1978">
                  <c:v>10</c:v>
                </c:pt>
                <c:pt idx="1979">
                  <c:v>10</c:v>
                </c:pt>
                <c:pt idx="1980">
                  <c:v>10</c:v>
                </c:pt>
                <c:pt idx="1981">
                  <c:v>10</c:v>
                </c:pt>
                <c:pt idx="1982">
                  <c:v>10</c:v>
                </c:pt>
                <c:pt idx="1983">
                  <c:v>10</c:v>
                </c:pt>
                <c:pt idx="1984">
                  <c:v>10</c:v>
                </c:pt>
                <c:pt idx="1985">
                  <c:v>10</c:v>
                </c:pt>
                <c:pt idx="1986">
                  <c:v>10</c:v>
                </c:pt>
                <c:pt idx="1987">
                  <c:v>10</c:v>
                </c:pt>
                <c:pt idx="1988">
                  <c:v>10</c:v>
                </c:pt>
                <c:pt idx="1989">
                  <c:v>10</c:v>
                </c:pt>
                <c:pt idx="1990">
                  <c:v>10</c:v>
                </c:pt>
                <c:pt idx="1991">
                  <c:v>10</c:v>
                </c:pt>
                <c:pt idx="1992">
                  <c:v>10</c:v>
                </c:pt>
                <c:pt idx="1993">
                  <c:v>10</c:v>
                </c:pt>
                <c:pt idx="1994">
                  <c:v>10</c:v>
                </c:pt>
                <c:pt idx="1995">
                  <c:v>10</c:v>
                </c:pt>
                <c:pt idx="1996">
                  <c:v>10</c:v>
                </c:pt>
                <c:pt idx="1997">
                  <c:v>10</c:v>
                </c:pt>
                <c:pt idx="1998">
                  <c:v>10</c:v>
                </c:pt>
                <c:pt idx="1999">
                  <c:v>10</c:v>
                </c:pt>
                <c:pt idx="2000">
                  <c:v>10</c:v>
                </c:pt>
                <c:pt idx="2001">
                  <c:v>10</c:v>
                </c:pt>
                <c:pt idx="2002">
                  <c:v>10</c:v>
                </c:pt>
                <c:pt idx="2003">
                  <c:v>10</c:v>
                </c:pt>
                <c:pt idx="2004">
                  <c:v>10</c:v>
                </c:pt>
                <c:pt idx="2005">
                  <c:v>10</c:v>
                </c:pt>
                <c:pt idx="2006">
                  <c:v>10</c:v>
                </c:pt>
                <c:pt idx="2007">
                  <c:v>10</c:v>
                </c:pt>
                <c:pt idx="2008">
                  <c:v>10</c:v>
                </c:pt>
                <c:pt idx="2009">
                  <c:v>10</c:v>
                </c:pt>
                <c:pt idx="2010">
                  <c:v>10</c:v>
                </c:pt>
                <c:pt idx="2011">
                  <c:v>10</c:v>
                </c:pt>
                <c:pt idx="2012">
                  <c:v>10</c:v>
                </c:pt>
                <c:pt idx="2013">
                  <c:v>10</c:v>
                </c:pt>
                <c:pt idx="2014">
                  <c:v>10</c:v>
                </c:pt>
                <c:pt idx="2015">
                  <c:v>10</c:v>
                </c:pt>
                <c:pt idx="2016">
                  <c:v>10</c:v>
                </c:pt>
                <c:pt idx="2017">
                  <c:v>10</c:v>
                </c:pt>
                <c:pt idx="2018">
                  <c:v>10</c:v>
                </c:pt>
                <c:pt idx="2019">
                  <c:v>10</c:v>
                </c:pt>
                <c:pt idx="2020">
                  <c:v>10</c:v>
                </c:pt>
                <c:pt idx="2021">
                  <c:v>10</c:v>
                </c:pt>
                <c:pt idx="2022">
                  <c:v>10</c:v>
                </c:pt>
                <c:pt idx="2023">
                  <c:v>10</c:v>
                </c:pt>
                <c:pt idx="2024">
                  <c:v>10</c:v>
                </c:pt>
                <c:pt idx="2025">
                  <c:v>10</c:v>
                </c:pt>
                <c:pt idx="2026">
                  <c:v>10</c:v>
                </c:pt>
                <c:pt idx="2027">
                  <c:v>10</c:v>
                </c:pt>
                <c:pt idx="2028">
                  <c:v>10</c:v>
                </c:pt>
                <c:pt idx="2029">
                  <c:v>10</c:v>
                </c:pt>
                <c:pt idx="2030">
                  <c:v>10</c:v>
                </c:pt>
                <c:pt idx="2031">
                  <c:v>10</c:v>
                </c:pt>
                <c:pt idx="2032">
                  <c:v>10</c:v>
                </c:pt>
                <c:pt idx="2033">
                  <c:v>10</c:v>
                </c:pt>
                <c:pt idx="2034">
                  <c:v>10</c:v>
                </c:pt>
                <c:pt idx="2035">
                  <c:v>10</c:v>
                </c:pt>
                <c:pt idx="2036">
                  <c:v>10</c:v>
                </c:pt>
                <c:pt idx="2037">
                  <c:v>10</c:v>
                </c:pt>
                <c:pt idx="2038">
                  <c:v>10</c:v>
                </c:pt>
                <c:pt idx="2039">
                  <c:v>10</c:v>
                </c:pt>
                <c:pt idx="2040">
                  <c:v>10</c:v>
                </c:pt>
                <c:pt idx="2041">
                  <c:v>10</c:v>
                </c:pt>
                <c:pt idx="2042">
                  <c:v>10</c:v>
                </c:pt>
                <c:pt idx="2043">
                  <c:v>10</c:v>
                </c:pt>
                <c:pt idx="2044">
                  <c:v>10</c:v>
                </c:pt>
                <c:pt idx="2045">
                  <c:v>10</c:v>
                </c:pt>
                <c:pt idx="2046">
                  <c:v>10</c:v>
                </c:pt>
                <c:pt idx="2047">
                  <c:v>10</c:v>
                </c:pt>
                <c:pt idx="2048">
                  <c:v>10</c:v>
                </c:pt>
                <c:pt idx="2049">
                  <c:v>10</c:v>
                </c:pt>
                <c:pt idx="2050">
                  <c:v>10</c:v>
                </c:pt>
                <c:pt idx="2051">
                  <c:v>10</c:v>
                </c:pt>
                <c:pt idx="2052">
                  <c:v>10</c:v>
                </c:pt>
                <c:pt idx="2053">
                  <c:v>10</c:v>
                </c:pt>
                <c:pt idx="2054">
                  <c:v>10</c:v>
                </c:pt>
                <c:pt idx="2055">
                  <c:v>10</c:v>
                </c:pt>
                <c:pt idx="2056">
                  <c:v>10</c:v>
                </c:pt>
                <c:pt idx="2057">
                  <c:v>10</c:v>
                </c:pt>
                <c:pt idx="2058">
                  <c:v>10</c:v>
                </c:pt>
                <c:pt idx="2059">
                  <c:v>10</c:v>
                </c:pt>
                <c:pt idx="2060">
                  <c:v>10</c:v>
                </c:pt>
                <c:pt idx="2061">
                  <c:v>10</c:v>
                </c:pt>
                <c:pt idx="2062">
                  <c:v>10</c:v>
                </c:pt>
                <c:pt idx="2063">
                  <c:v>10</c:v>
                </c:pt>
                <c:pt idx="2064">
                  <c:v>10</c:v>
                </c:pt>
                <c:pt idx="2065">
                  <c:v>10</c:v>
                </c:pt>
                <c:pt idx="2066">
                  <c:v>10</c:v>
                </c:pt>
                <c:pt idx="2067">
                  <c:v>10</c:v>
                </c:pt>
                <c:pt idx="2068">
                  <c:v>10</c:v>
                </c:pt>
                <c:pt idx="2069">
                  <c:v>10</c:v>
                </c:pt>
                <c:pt idx="2070">
                  <c:v>10</c:v>
                </c:pt>
                <c:pt idx="2071">
                  <c:v>10</c:v>
                </c:pt>
                <c:pt idx="2072">
                  <c:v>10</c:v>
                </c:pt>
                <c:pt idx="2073">
                  <c:v>10</c:v>
                </c:pt>
                <c:pt idx="2074">
                  <c:v>10</c:v>
                </c:pt>
                <c:pt idx="2075">
                  <c:v>10</c:v>
                </c:pt>
                <c:pt idx="2076">
                  <c:v>10</c:v>
                </c:pt>
                <c:pt idx="2077">
                  <c:v>10</c:v>
                </c:pt>
                <c:pt idx="2078">
                  <c:v>10</c:v>
                </c:pt>
                <c:pt idx="2079">
                  <c:v>10</c:v>
                </c:pt>
                <c:pt idx="2080">
                  <c:v>10</c:v>
                </c:pt>
                <c:pt idx="2081">
                  <c:v>10</c:v>
                </c:pt>
                <c:pt idx="2082">
                  <c:v>10</c:v>
                </c:pt>
                <c:pt idx="2083">
                  <c:v>10</c:v>
                </c:pt>
                <c:pt idx="2084">
                  <c:v>10</c:v>
                </c:pt>
                <c:pt idx="2085">
                  <c:v>10</c:v>
                </c:pt>
                <c:pt idx="2086">
                  <c:v>10</c:v>
                </c:pt>
                <c:pt idx="2087">
                  <c:v>10</c:v>
                </c:pt>
                <c:pt idx="2088">
                  <c:v>10</c:v>
                </c:pt>
                <c:pt idx="2089">
                  <c:v>10</c:v>
                </c:pt>
                <c:pt idx="2090">
                  <c:v>10</c:v>
                </c:pt>
                <c:pt idx="2091">
                  <c:v>10</c:v>
                </c:pt>
                <c:pt idx="2092">
                  <c:v>10</c:v>
                </c:pt>
                <c:pt idx="2093">
                  <c:v>10</c:v>
                </c:pt>
                <c:pt idx="2094">
                  <c:v>10</c:v>
                </c:pt>
                <c:pt idx="2095">
                  <c:v>10</c:v>
                </c:pt>
                <c:pt idx="2096">
                  <c:v>10</c:v>
                </c:pt>
                <c:pt idx="2097">
                  <c:v>10</c:v>
                </c:pt>
                <c:pt idx="2098">
                  <c:v>10</c:v>
                </c:pt>
                <c:pt idx="2099">
                  <c:v>10</c:v>
                </c:pt>
                <c:pt idx="2100">
                  <c:v>10</c:v>
                </c:pt>
                <c:pt idx="2101">
                  <c:v>10</c:v>
                </c:pt>
                <c:pt idx="2102">
                  <c:v>10</c:v>
                </c:pt>
                <c:pt idx="2103">
                  <c:v>10</c:v>
                </c:pt>
                <c:pt idx="2104">
                  <c:v>10</c:v>
                </c:pt>
                <c:pt idx="2105">
                  <c:v>10</c:v>
                </c:pt>
                <c:pt idx="2106">
                  <c:v>10</c:v>
                </c:pt>
                <c:pt idx="2107">
                  <c:v>10</c:v>
                </c:pt>
                <c:pt idx="2108">
                  <c:v>10</c:v>
                </c:pt>
                <c:pt idx="2109">
                  <c:v>10</c:v>
                </c:pt>
                <c:pt idx="2110">
                  <c:v>10</c:v>
                </c:pt>
                <c:pt idx="2111">
                  <c:v>10</c:v>
                </c:pt>
              </c:numCache>
            </c:numRef>
          </c:cat>
          <c:val>
            <c:numRef>
              <c:f>Fig.7!$H$3:$H$2114</c:f>
              <c:numCache>
                <c:formatCode>0.00_ </c:formatCode>
                <c:ptCount val="2112"/>
                <c:pt idx="0">
                  <c:v>0.57820000000000249</c:v>
                </c:pt>
                <c:pt idx="1">
                  <c:v>0.58169999999999789</c:v>
                </c:pt>
                <c:pt idx="2">
                  <c:v>0.58039999999999736</c:v>
                </c:pt>
                <c:pt idx="3">
                  <c:v>0.57330000000000325</c:v>
                </c:pt>
                <c:pt idx="4">
                  <c:v>0.55969999999999942</c:v>
                </c:pt>
                <c:pt idx="5">
                  <c:v>0.53889999999999816</c:v>
                </c:pt>
                <c:pt idx="6">
                  <c:v>0.51120000000000232</c:v>
                </c:pt>
                <c:pt idx="7">
                  <c:v>0.4772000000000034</c:v>
                </c:pt>
                <c:pt idx="8">
                  <c:v>0.43829999999999814</c:v>
                </c:pt>
                <c:pt idx="9">
                  <c:v>0.39639999999999986</c:v>
                </c:pt>
                <c:pt idx="10">
                  <c:v>0.35349999999999682</c:v>
                </c:pt>
                <c:pt idx="11">
                  <c:v>0.31669999999999732</c:v>
                </c:pt>
                <c:pt idx="12">
                  <c:v>0.27900000000000347</c:v>
                </c:pt>
                <c:pt idx="13">
                  <c:v>0.2394999999999996</c:v>
                </c:pt>
                <c:pt idx="14">
                  <c:v>0.19930000000000092</c:v>
                </c:pt>
                <c:pt idx="15">
                  <c:v>0.15970000000000084</c:v>
                </c:pt>
                <c:pt idx="16">
                  <c:v>0.12210000000000321</c:v>
                </c:pt>
                <c:pt idx="17">
                  <c:v>8.82000000000005E-2</c:v>
                </c:pt>
                <c:pt idx="18">
                  <c:v>5.8900000000001285E-2</c:v>
                </c:pt>
                <c:pt idx="19">
                  <c:v>3.5400000000002763E-2</c:v>
                </c:pt>
                <c:pt idx="20">
                  <c:v>1.8099999999996896E-2</c:v>
                </c:pt>
                <c:pt idx="21">
                  <c:v>6.7999999999983629E-3</c:v>
                </c:pt>
                <c:pt idx="22">
                  <c:v>5.6999999999973738E-3</c:v>
                </c:pt>
                <c:pt idx="23">
                  <c:v>9.9000000000017963E-3</c:v>
                </c:pt>
                <c:pt idx="24">
                  <c:v>1.5799999999998704E-2</c:v>
                </c:pt>
                <c:pt idx="25">
                  <c:v>2.3699999999998056E-2</c:v>
                </c:pt>
                <c:pt idx="26">
                  <c:v>3.3799999999999386E-2</c:v>
                </c:pt>
                <c:pt idx="27">
                  <c:v>4.6399999999998442E-2</c:v>
                </c:pt>
                <c:pt idx="28">
                  <c:v>6.1900000000001398E-2</c:v>
                </c:pt>
                <c:pt idx="29">
                  <c:v>8.0399999999997362E-2</c:v>
                </c:pt>
                <c:pt idx="30">
                  <c:v>0.1022000000000034</c:v>
                </c:pt>
                <c:pt idx="31">
                  <c:v>0.12729999999999819</c:v>
                </c:pt>
                <c:pt idx="32">
                  <c:v>0.15550000000000352</c:v>
                </c:pt>
                <c:pt idx="33">
                  <c:v>0.18659999999999854</c:v>
                </c:pt>
                <c:pt idx="34">
                  <c:v>0.22010000000000218</c:v>
                </c:pt>
                <c:pt idx="35">
                  <c:v>0.25529999999999831</c:v>
                </c:pt>
                <c:pt idx="36">
                  <c:v>0.29169999999999874</c:v>
                </c:pt>
                <c:pt idx="37">
                  <c:v>0.32840000000000202</c:v>
                </c:pt>
                <c:pt idx="38">
                  <c:v>0.36469999999999914</c:v>
                </c:pt>
                <c:pt idx="39">
                  <c:v>0.39999999999999858</c:v>
                </c:pt>
                <c:pt idx="40">
                  <c:v>0.43370000000000175</c:v>
                </c:pt>
                <c:pt idx="41">
                  <c:v>0.46529999999999916</c:v>
                </c:pt>
                <c:pt idx="42">
                  <c:v>0.49459999999999837</c:v>
                </c:pt>
                <c:pt idx="43">
                  <c:v>0.52129999999999654</c:v>
                </c:pt>
                <c:pt idx="44">
                  <c:v>0.54529999999999745</c:v>
                </c:pt>
                <c:pt idx="45">
                  <c:v>0.56669999999999732</c:v>
                </c:pt>
                <c:pt idx="46">
                  <c:v>0.58550000000000324</c:v>
                </c:pt>
                <c:pt idx="47">
                  <c:v>0.60190000000000055</c:v>
                </c:pt>
                <c:pt idx="48">
                  <c:v>0.58950000000000102</c:v>
                </c:pt>
                <c:pt idx="49">
                  <c:v>0.56320000000000192</c:v>
                </c:pt>
                <c:pt idx="50">
                  <c:v>0.52859999999999729</c:v>
                </c:pt>
                <c:pt idx="51">
                  <c:v>0.48610000000000042</c:v>
                </c:pt>
                <c:pt idx="52">
                  <c:v>0.43699999999999761</c:v>
                </c:pt>
                <c:pt idx="53">
                  <c:v>0.38349999999999795</c:v>
                </c:pt>
                <c:pt idx="54">
                  <c:v>0.32860000000000156</c:v>
                </c:pt>
                <c:pt idx="55">
                  <c:v>0.24110000000000298</c:v>
                </c:pt>
                <c:pt idx="56">
                  <c:v>0.14770000000000039</c:v>
                </c:pt>
                <c:pt idx="57">
                  <c:v>6.9499999999997897E-2</c:v>
                </c:pt>
                <c:pt idx="58">
                  <c:v>1.8599999999999284E-2</c:v>
                </c:pt>
                <c:pt idx="59">
                  <c:v>1.0000000000331966E-4</c:v>
                </c:pt>
                <c:pt idx="60">
                  <c:v>4.199999999997317E-3</c:v>
                </c:pt>
                <c:pt idx="61">
                  <c:v>1.7499999999998295E-2</c:v>
                </c:pt>
                <c:pt idx="62">
                  <c:v>4.0599999999997749E-2</c:v>
                </c:pt>
                <c:pt idx="63">
                  <c:v>7.2400000000001796E-2</c:v>
                </c:pt>
                <c:pt idx="64">
                  <c:v>0.11030000000000229</c:v>
                </c:pt>
                <c:pt idx="65">
                  <c:v>0.11950000000000216</c:v>
                </c:pt>
                <c:pt idx="66">
                  <c:v>0.11500000000000199</c:v>
                </c:pt>
                <c:pt idx="67">
                  <c:v>0.10999999999999943</c:v>
                </c:pt>
                <c:pt idx="68">
                  <c:v>0.10450000000000159</c:v>
                </c:pt>
                <c:pt idx="69">
                  <c:v>9.8599999999997578E-2</c:v>
                </c:pt>
                <c:pt idx="70">
                  <c:v>9.2199999999998283E-2</c:v>
                </c:pt>
                <c:pt idx="71">
                  <c:v>8.539999999999992E-2</c:v>
                </c:pt>
                <c:pt idx="72">
                  <c:v>7.8299999999998704E-2</c:v>
                </c:pt>
                <c:pt idx="73">
                  <c:v>7.1100000000001273E-2</c:v>
                </c:pt>
                <c:pt idx="74">
                  <c:v>6.3899999999996737E-2</c:v>
                </c:pt>
                <c:pt idx="75">
                  <c:v>5.6699999999999307E-2</c:v>
                </c:pt>
                <c:pt idx="76">
                  <c:v>4.970000000000141E-2</c:v>
                </c:pt>
                <c:pt idx="77">
                  <c:v>4.3100000000002581E-2</c:v>
                </c:pt>
                <c:pt idx="78">
                  <c:v>3.67999999999995E-2</c:v>
                </c:pt>
                <c:pt idx="79">
                  <c:v>3.1100000000002126E-2</c:v>
                </c:pt>
                <c:pt idx="80">
                  <c:v>2.5900000000000034E-2</c:v>
                </c:pt>
                <c:pt idx="81">
                  <c:v>2.120000000000033E-2</c:v>
                </c:pt>
                <c:pt idx="82">
                  <c:v>2.839999999999776E-2</c:v>
                </c:pt>
                <c:pt idx="83">
                  <c:v>3.8699999999998624E-2</c:v>
                </c:pt>
                <c:pt idx="84">
                  <c:v>5.1000000000001933E-2</c:v>
                </c:pt>
                <c:pt idx="85">
                  <c:v>6.530000000000058E-2</c:v>
                </c:pt>
                <c:pt idx="86">
                  <c:v>8.1299999999998818E-2</c:v>
                </c:pt>
                <c:pt idx="87">
                  <c:v>9.8799999999997112E-2</c:v>
                </c:pt>
                <c:pt idx="88">
                  <c:v>0.11719999999999686</c:v>
                </c:pt>
                <c:pt idx="89">
                  <c:v>0.136099999999999</c:v>
                </c:pt>
                <c:pt idx="90">
                  <c:v>0.15489999999999782</c:v>
                </c:pt>
                <c:pt idx="91">
                  <c:v>0.17300000000000182</c:v>
                </c:pt>
                <c:pt idx="92">
                  <c:v>0.19019999999999726</c:v>
                </c:pt>
                <c:pt idx="93">
                  <c:v>0.22579999999999956</c:v>
                </c:pt>
                <c:pt idx="94">
                  <c:v>0.2762999999999991</c:v>
                </c:pt>
                <c:pt idx="95">
                  <c:v>0.33480000000000132</c:v>
                </c:pt>
                <c:pt idx="96">
                  <c:v>0.40140000000000242</c:v>
                </c:pt>
                <c:pt idx="97">
                  <c:v>0.47570000000000334</c:v>
                </c:pt>
                <c:pt idx="98">
                  <c:v>0.55680000000000263</c:v>
                </c:pt>
                <c:pt idx="99">
                  <c:v>0.64329999999999643</c:v>
                </c:pt>
                <c:pt idx="100">
                  <c:v>0.73310000000000031</c:v>
                </c:pt>
                <c:pt idx="101">
                  <c:v>0.82399999999999807</c:v>
                </c:pt>
                <c:pt idx="102">
                  <c:v>0.91329999999999956</c:v>
                </c:pt>
                <c:pt idx="103">
                  <c:v>0.9988000000000028</c:v>
                </c:pt>
                <c:pt idx="104">
                  <c:v>1.0784999999999982</c:v>
                </c:pt>
                <c:pt idx="105">
                  <c:v>1.1505999999999972</c:v>
                </c:pt>
                <c:pt idx="106">
                  <c:v>1.2139999999999986</c:v>
                </c:pt>
                <c:pt idx="107">
                  <c:v>1.2682999999999964</c:v>
                </c:pt>
                <c:pt idx="108">
                  <c:v>1.3132000000000019</c:v>
                </c:pt>
                <c:pt idx="109">
                  <c:v>1.3175000000000026</c:v>
                </c:pt>
                <c:pt idx="110">
                  <c:v>1.2967999999999975</c:v>
                </c:pt>
                <c:pt idx="111">
                  <c:v>1.2730999999999995</c:v>
                </c:pt>
                <c:pt idx="112">
                  <c:v>1.2458999999999989</c:v>
                </c:pt>
                <c:pt idx="113">
                  <c:v>1.2150999999999996</c:v>
                </c:pt>
                <c:pt idx="114">
                  <c:v>1.1803000000000026</c:v>
                </c:pt>
                <c:pt idx="115">
                  <c:v>1.1413000000000011</c:v>
                </c:pt>
                <c:pt idx="116">
                  <c:v>1.097999999999999</c:v>
                </c:pt>
                <c:pt idx="117">
                  <c:v>1.0504000000000033</c:v>
                </c:pt>
                <c:pt idx="118">
                  <c:v>0.99839999999999662</c:v>
                </c:pt>
                <c:pt idx="119">
                  <c:v>0.94239999999999924</c:v>
                </c:pt>
                <c:pt idx="120">
                  <c:v>0.88269999999999982</c:v>
                </c:pt>
                <c:pt idx="121">
                  <c:v>0.81989999999999696</c:v>
                </c:pt>
                <c:pt idx="122">
                  <c:v>0.75460000000000349</c:v>
                </c:pt>
                <c:pt idx="123">
                  <c:v>0.68780000000000285</c:v>
                </c:pt>
                <c:pt idx="124">
                  <c:v>0.62039999999999651</c:v>
                </c:pt>
                <c:pt idx="125">
                  <c:v>0.55349999999999966</c:v>
                </c:pt>
                <c:pt idx="126">
                  <c:v>0.48810000000000286</c:v>
                </c:pt>
                <c:pt idx="127">
                  <c:v>0.42519999999999669</c:v>
                </c:pt>
                <c:pt idx="128">
                  <c:v>0.36569999999999681</c:v>
                </c:pt>
                <c:pt idx="129">
                  <c:v>0.31029999999999802</c:v>
                </c:pt>
                <c:pt idx="130">
                  <c:v>0.25959999999999894</c:v>
                </c:pt>
                <c:pt idx="131">
                  <c:v>0.21399999999999864</c:v>
                </c:pt>
                <c:pt idx="132">
                  <c:v>0.1734999999999971</c:v>
                </c:pt>
                <c:pt idx="133">
                  <c:v>0.13819999999999766</c:v>
                </c:pt>
                <c:pt idx="134">
                  <c:v>0.10779999999999745</c:v>
                </c:pt>
                <c:pt idx="135">
                  <c:v>8.2200000000000273E-2</c:v>
                </c:pt>
                <c:pt idx="136">
                  <c:v>6.0999999999999943E-2</c:v>
                </c:pt>
                <c:pt idx="137">
                  <c:v>4.3700000000001182E-2</c:v>
                </c:pt>
                <c:pt idx="138">
                  <c:v>3.0000000000001137E-2</c:v>
                </c:pt>
                <c:pt idx="139">
                  <c:v>3.6499999999996646E-2</c:v>
                </c:pt>
                <c:pt idx="140">
                  <c:v>4.9999999999997158E-2</c:v>
                </c:pt>
                <c:pt idx="141">
                  <c:v>6.6699999999997317E-2</c:v>
                </c:pt>
                <c:pt idx="142">
                  <c:v>8.6899999999999977E-2</c:v>
                </c:pt>
                <c:pt idx="143">
                  <c:v>0.11090000000000089</c:v>
                </c:pt>
                <c:pt idx="144">
                  <c:v>0.13889999999999958</c:v>
                </c:pt>
                <c:pt idx="145">
                  <c:v>0.17079999999999984</c:v>
                </c:pt>
                <c:pt idx="146">
                  <c:v>0.20660000000000167</c:v>
                </c:pt>
                <c:pt idx="147">
                  <c:v>0.24569999999999936</c:v>
                </c:pt>
                <c:pt idx="148">
                  <c:v>0.28759999999999764</c:v>
                </c:pt>
                <c:pt idx="149">
                  <c:v>0.33149999999999835</c:v>
                </c:pt>
                <c:pt idx="150">
                  <c:v>0.37639999999999674</c:v>
                </c:pt>
                <c:pt idx="151">
                  <c:v>0.42139999999999844</c:v>
                </c:pt>
                <c:pt idx="152">
                  <c:v>0.46560000000000201</c:v>
                </c:pt>
                <c:pt idx="153">
                  <c:v>0.50820000000000221</c:v>
                </c:pt>
                <c:pt idx="154">
                  <c:v>0.5484999999999971</c:v>
                </c:pt>
                <c:pt idx="155">
                  <c:v>0.58579999999999899</c:v>
                </c:pt>
                <c:pt idx="156">
                  <c:v>0.61990000000000123</c:v>
                </c:pt>
                <c:pt idx="157">
                  <c:v>0.65050000000000097</c:v>
                </c:pt>
                <c:pt idx="158">
                  <c:v>0.67750000000000199</c:v>
                </c:pt>
                <c:pt idx="159">
                  <c:v>0.75260000000000105</c:v>
                </c:pt>
                <c:pt idx="160">
                  <c:v>0.80519999999999925</c:v>
                </c:pt>
                <c:pt idx="161">
                  <c:v>0.80709999999999837</c:v>
                </c:pt>
                <c:pt idx="162">
                  <c:v>0.78580000000000183</c:v>
                </c:pt>
                <c:pt idx="163">
                  <c:v>0.74779999999999802</c:v>
                </c:pt>
                <c:pt idx="164">
                  <c:v>0.69380000000000308</c:v>
                </c:pt>
                <c:pt idx="165">
                  <c:v>0.62650000000000006</c:v>
                </c:pt>
                <c:pt idx="166">
                  <c:v>0.55049999999999955</c:v>
                </c:pt>
                <c:pt idx="167">
                  <c:v>0.47129999999999939</c:v>
                </c:pt>
                <c:pt idx="168">
                  <c:v>0.40570000000000306</c:v>
                </c:pt>
                <c:pt idx="169">
                  <c:v>0.3429000000000002</c:v>
                </c:pt>
                <c:pt idx="170">
                  <c:v>0.28050000000000352</c:v>
                </c:pt>
                <c:pt idx="171">
                  <c:v>0.21999999999999886</c:v>
                </c:pt>
                <c:pt idx="172">
                  <c:v>0.1629999999999967</c:v>
                </c:pt>
                <c:pt idx="173">
                  <c:v>0.11140000000000327</c:v>
                </c:pt>
                <c:pt idx="174">
                  <c:v>6.7300000000003024E-2</c:v>
                </c:pt>
                <c:pt idx="175">
                  <c:v>3.2800000000001717E-2</c:v>
                </c:pt>
                <c:pt idx="176">
                  <c:v>9.9000000000017963E-3</c:v>
                </c:pt>
                <c:pt idx="177">
                  <c:v>1.9999999999953388E-4</c:v>
                </c:pt>
                <c:pt idx="178">
                  <c:v>4.5000000000001705E-3</c:v>
                </c:pt>
                <c:pt idx="179">
                  <c:v>2.3099999999999454E-2</c:v>
                </c:pt>
                <c:pt idx="180">
                  <c:v>5.5100000000003035E-2</c:v>
                </c:pt>
                <c:pt idx="181">
                  <c:v>9.92999999999995E-2</c:v>
                </c:pt>
                <c:pt idx="182">
                  <c:v>0.15379999999999683</c:v>
                </c:pt>
                <c:pt idx="183">
                  <c:v>0.21650000000000347</c:v>
                </c:pt>
                <c:pt idx="184">
                  <c:v>0.28529999999999944</c:v>
                </c:pt>
                <c:pt idx="185">
                  <c:v>0.35819999999999652</c:v>
                </c:pt>
                <c:pt idx="186">
                  <c:v>0.42869999999999919</c:v>
                </c:pt>
                <c:pt idx="187">
                  <c:v>0.45920000000000272</c:v>
                </c:pt>
                <c:pt idx="188">
                  <c:v>0.49269999999999925</c:v>
                </c:pt>
                <c:pt idx="189">
                  <c:v>0.52909999999999968</c:v>
                </c:pt>
                <c:pt idx="190">
                  <c:v>0.56860000000000355</c:v>
                </c:pt>
                <c:pt idx="191">
                  <c:v>0.61119999999999663</c:v>
                </c:pt>
                <c:pt idx="192">
                  <c:v>0.65679999999999694</c:v>
                </c:pt>
                <c:pt idx="193">
                  <c:v>0.70510000000000161</c:v>
                </c:pt>
                <c:pt idx="194">
                  <c:v>0.75580000000000069</c:v>
                </c:pt>
                <c:pt idx="195">
                  <c:v>0.8083999999999989</c:v>
                </c:pt>
                <c:pt idx="196">
                  <c:v>0.86220000000000141</c:v>
                </c:pt>
                <c:pt idx="197">
                  <c:v>0.91620000000000346</c:v>
                </c:pt>
                <c:pt idx="198">
                  <c:v>0.9695999999999998</c:v>
                </c:pt>
                <c:pt idx="199">
                  <c:v>1.0212000000000003</c:v>
                </c:pt>
                <c:pt idx="200">
                  <c:v>1.069899999999997</c:v>
                </c:pt>
                <c:pt idx="201">
                  <c:v>1.1146000000000029</c:v>
                </c:pt>
                <c:pt idx="202">
                  <c:v>1.1544000000000025</c:v>
                </c:pt>
                <c:pt idx="203">
                  <c:v>1.1884999999999977</c:v>
                </c:pt>
                <c:pt idx="204">
                  <c:v>1.2162999999999968</c:v>
                </c:pt>
                <c:pt idx="205">
                  <c:v>1.2376000000000005</c:v>
                </c:pt>
                <c:pt idx="206">
                  <c:v>1.252200000000002</c:v>
                </c:pt>
                <c:pt idx="207">
                  <c:v>1.2605000000000004</c:v>
                </c:pt>
                <c:pt idx="208">
                  <c:v>1.2627999999999986</c:v>
                </c:pt>
                <c:pt idx="209">
                  <c:v>1.2597999999999985</c:v>
                </c:pt>
                <c:pt idx="210">
                  <c:v>1.2520999999999987</c:v>
                </c:pt>
                <c:pt idx="211">
                  <c:v>1.2404999999999973</c:v>
                </c:pt>
                <c:pt idx="212">
                  <c:v>1.2257000000000033</c:v>
                </c:pt>
                <c:pt idx="213">
                  <c:v>1.2085000000000008</c:v>
                </c:pt>
                <c:pt idx="214">
                  <c:v>1.1895000000000024</c:v>
                </c:pt>
                <c:pt idx="215">
                  <c:v>1.2757000000000005</c:v>
                </c:pt>
                <c:pt idx="216">
                  <c:v>1.3496999999999986</c:v>
                </c:pt>
                <c:pt idx="217">
                  <c:v>1.3733000000000004</c:v>
                </c:pt>
                <c:pt idx="218">
                  <c:v>1.3474999999999966</c:v>
                </c:pt>
                <c:pt idx="219">
                  <c:v>1.2796999999999983</c:v>
                </c:pt>
                <c:pt idx="220">
                  <c:v>1.6338000000000008</c:v>
                </c:pt>
                <c:pt idx="221">
                  <c:v>1.8887</c:v>
                </c:pt>
                <c:pt idx="222">
                  <c:v>1.9510000000000005</c:v>
                </c:pt>
                <c:pt idx="223">
                  <c:v>1.8926000000000016</c:v>
                </c:pt>
                <c:pt idx="224">
                  <c:v>1.8117000000000019</c:v>
                </c:pt>
                <c:pt idx="225">
                  <c:v>1.7085000000000008</c:v>
                </c:pt>
                <c:pt idx="226">
                  <c:v>1.5844000000000023</c:v>
                </c:pt>
                <c:pt idx="227">
                  <c:v>1.4420000000000002</c:v>
                </c:pt>
                <c:pt idx="228">
                  <c:v>1.285899999999998</c:v>
                </c:pt>
                <c:pt idx="229">
                  <c:v>1.1218999999999966</c:v>
                </c:pt>
                <c:pt idx="230">
                  <c:v>0.95709999999999695</c:v>
                </c:pt>
                <c:pt idx="231">
                  <c:v>0.79899999999999949</c:v>
                </c:pt>
                <c:pt idx="232">
                  <c:v>0.66870000000000118</c:v>
                </c:pt>
                <c:pt idx="233">
                  <c:v>0.68240000000000123</c:v>
                </c:pt>
                <c:pt idx="234">
                  <c:v>0.69659999999999656</c:v>
                </c:pt>
                <c:pt idx="235">
                  <c:v>0.71119999999999806</c:v>
                </c:pt>
                <c:pt idx="236">
                  <c:v>0.72610000000000241</c:v>
                </c:pt>
                <c:pt idx="237">
                  <c:v>0.74099999999999966</c:v>
                </c:pt>
                <c:pt idx="238">
                  <c:v>0.75569999999999737</c:v>
                </c:pt>
                <c:pt idx="239">
                  <c:v>0.77000000000000313</c:v>
                </c:pt>
                <c:pt idx="240">
                  <c:v>0.78340000000000032</c:v>
                </c:pt>
                <c:pt idx="241">
                  <c:v>0.79549999999999699</c:v>
                </c:pt>
                <c:pt idx="242">
                  <c:v>0.80599999999999739</c:v>
                </c:pt>
                <c:pt idx="243">
                  <c:v>0.81419999999999959</c:v>
                </c:pt>
                <c:pt idx="244">
                  <c:v>0.81980000000000075</c:v>
                </c:pt>
                <c:pt idx="245">
                  <c:v>0.82220000000000226</c:v>
                </c:pt>
                <c:pt idx="246">
                  <c:v>0.82110000000000127</c:v>
                </c:pt>
                <c:pt idx="247">
                  <c:v>0.81609999999999872</c:v>
                </c:pt>
                <c:pt idx="248">
                  <c:v>0.80700000000000216</c:v>
                </c:pt>
                <c:pt idx="249">
                  <c:v>0.79370000000000118</c:v>
                </c:pt>
                <c:pt idx="250">
                  <c:v>0.7762999999999991</c:v>
                </c:pt>
                <c:pt idx="251">
                  <c:v>0.75500000000000256</c:v>
                </c:pt>
                <c:pt idx="252">
                  <c:v>0.73019999999999641</c:v>
                </c:pt>
                <c:pt idx="253">
                  <c:v>0.70239999999999725</c:v>
                </c:pt>
                <c:pt idx="254">
                  <c:v>0.67219999999999658</c:v>
                </c:pt>
                <c:pt idx="255">
                  <c:v>0.64030000000000342</c:v>
                </c:pt>
                <c:pt idx="256">
                  <c:v>0.60730000000000217</c:v>
                </c:pt>
                <c:pt idx="257">
                  <c:v>0.57390000000000185</c:v>
                </c:pt>
                <c:pt idx="258">
                  <c:v>0.54059999999999775</c:v>
                </c:pt>
                <c:pt idx="259">
                  <c:v>0.50789999999999935</c:v>
                </c:pt>
                <c:pt idx="260">
                  <c:v>0.47639999999999816</c:v>
                </c:pt>
                <c:pt idx="261">
                  <c:v>0.44619999999999749</c:v>
                </c:pt>
                <c:pt idx="262">
                  <c:v>0.41749999999999687</c:v>
                </c:pt>
                <c:pt idx="263">
                  <c:v>0.39059999999999917</c:v>
                </c:pt>
                <c:pt idx="264">
                  <c:v>0.36540000000000106</c:v>
                </c:pt>
                <c:pt idx="265">
                  <c:v>0.34210000000000207</c:v>
                </c:pt>
                <c:pt idx="266">
                  <c:v>0.31560000000000343</c:v>
                </c:pt>
                <c:pt idx="267">
                  <c:v>0.28609999999999758</c:v>
                </c:pt>
                <c:pt idx="268">
                  <c:v>0.25540000000000163</c:v>
                </c:pt>
                <c:pt idx="269">
                  <c:v>0.22379999999999711</c:v>
                </c:pt>
                <c:pt idx="270">
                  <c:v>0.19169999999999732</c:v>
                </c:pt>
                <c:pt idx="271">
                  <c:v>0.15970000000000084</c:v>
                </c:pt>
                <c:pt idx="272">
                  <c:v>0.1285000000000025</c:v>
                </c:pt>
                <c:pt idx="273">
                  <c:v>9.8900000000000432E-2</c:v>
                </c:pt>
                <c:pt idx="274">
                  <c:v>7.1699999999999875E-2</c:v>
                </c:pt>
                <c:pt idx="275">
                  <c:v>4.7899999999998499E-2</c:v>
                </c:pt>
                <c:pt idx="276">
                  <c:v>2.8199999999998226E-2</c:v>
                </c:pt>
                <c:pt idx="277">
                  <c:v>1.3399999999997192E-2</c:v>
                </c:pt>
                <c:pt idx="278">
                  <c:v>3.9000000000015689E-3</c:v>
                </c:pt>
                <c:pt idx="279">
                  <c:v>1.0000000000331966E-4</c:v>
                </c:pt>
                <c:pt idx="280">
                  <c:v>1.6999999999995907E-3</c:v>
                </c:pt>
                <c:pt idx="281">
                  <c:v>8.4999999999979536E-3</c:v>
                </c:pt>
                <c:pt idx="282">
                  <c:v>1.9799999999996487E-2</c:v>
                </c:pt>
                <c:pt idx="283">
                  <c:v>3.5099999999999909E-2</c:v>
                </c:pt>
                <c:pt idx="284">
                  <c:v>5.3600000000002979E-2</c:v>
                </c:pt>
                <c:pt idx="285">
                  <c:v>7.4500000000000455E-2</c:v>
                </c:pt>
                <c:pt idx="286">
                  <c:v>9.7000000000001307E-2</c:v>
                </c:pt>
                <c:pt idx="287">
                  <c:v>9.7900000000002763E-2</c:v>
                </c:pt>
                <c:pt idx="288">
                  <c:v>6.6699999999997317E-2</c:v>
                </c:pt>
                <c:pt idx="289">
                  <c:v>3.9700000000003399E-2</c:v>
                </c:pt>
                <c:pt idx="290">
                  <c:v>1.8599999999999284E-2</c:v>
                </c:pt>
                <c:pt idx="291">
                  <c:v>5.000000000002558E-3</c:v>
                </c:pt>
                <c:pt idx="292">
                  <c:v>0</c:v>
                </c:pt>
                <c:pt idx="293">
                  <c:v>4.3000000000006366E-3</c:v>
                </c:pt>
                <c:pt idx="294">
                  <c:v>1.7899999999997362E-2</c:v>
                </c:pt>
                <c:pt idx="295">
                  <c:v>3.9900000000002933E-2</c:v>
                </c:pt>
                <c:pt idx="296">
                  <c:v>6.9000000000002615E-2</c:v>
                </c:pt>
                <c:pt idx="297">
                  <c:v>8.2999999999998408E-2</c:v>
                </c:pt>
                <c:pt idx="298">
                  <c:v>6.7199999999999704E-2</c:v>
                </c:pt>
                <c:pt idx="299">
                  <c:v>5.1499999999997215E-2</c:v>
                </c:pt>
                <c:pt idx="300">
                  <c:v>3.67999999999995E-2</c:v>
                </c:pt>
                <c:pt idx="301">
                  <c:v>2.3699999999998056E-2</c:v>
                </c:pt>
                <c:pt idx="302">
                  <c:v>1.3100000000001444E-2</c:v>
                </c:pt>
                <c:pt idx="303">
                  <c:v>5.4000000000016257E-3</c:v>
                </c:pt>
                <c:pt idx="304">
                  <c:v>1.1000000000009891E-3</c:v>
                </c:pt>
                <c:pt idx="305">
                  <c:v>1.0000000000331966E-4</c:v>
                </c:pt>
                <c:pt idx="306">
                  <c:v>2.0999999999986585E-3</c:v>
                </c:pt>
                <c:pt idx="307">
                  <c:v>5.0999999999987722E-3</c:v>
                </c:pt>
                <c:pt idx="308">
                  <c:v>7.3999999999969646E-3</c:v>
                </c:pt>
                <c:pt idx="309">
                  <c:v>1.0399999999997078E-2</c:v>
                </c:pt>
                <c:pt idx="310">
                  <c:v>1.4099999999999113E-2</c:v>
                </c:pt>
                <c:pt idx="311">
                  <c:v>1.8799999999998818E-2</c:v>
                </c:pt>
                <c:pt idx="312">
                  <c:v>2.4500000000003297E-2</c:v>
                </c:pt>
                <c:pt idx="313">
                  <c:v>3.1399999999997874E-2</c:v>
                </c:pt>
                <c:pt idx="314">
                  <c:v>3.9700000000003399E-2</c:v>
                </c:pt>
                <c:pt idx="315">
                  <c:v>4.959999999999809E-2</c:v>
                </c:pt>
                <c:pt idx="316">
                  <c:v>6.1199999999999477E-2</c:v>
                </c:pt>
                <c:pt idx="317">
                  <c:v>7.4899999999999523E-2</c:v>
                </c:pt>
                <c:pt idx="318">
                  <c:v>9.0800000000001546E-2</c:v>
                </c:pt>
                <c:pt idx="319">
                  <c:v>0.10889999999999844</c:v>
                </c:pt>
                <c:pt idx="320">
                  <c:v>0.12960000000000349</c:v>
                </c:pt>
                <c:pt idx="321">
                  <c:v>0.15279999999999916</c:v>
                </c:pt>
                <c:pt idx="322">
                  <c:v>0.17869999999999919</c:v>
                </c:pt>
                <c:pt idx="323">
                  <c:v>0.20709999999999695</c:v>
                </c:pt>
                <c:pt idx="324">
                  <c:v>0.23790000000000333</c:v>
                </c:pt>
                <c:pt idx="325">
                  <c:v>0.27089999999999748</c:v>
                </c:pt>
                <c:pt idx="326">
                  <c:v>0.30570000000000164</c:v>
                </c:pt>
                <c:pt idx="327">
                  <c:v>0.34179999999999922</c:v>
                </c:pt>
                <c:pt idx="328">
                  <c:v>0.37879999999999825</c:v>
                </c:pt>
                <c:pt idx="329">
                  <c:v>0.41610000000000014</c:v>
                </c:pt>
                <c:pt idx="330">
                  <c:v>0.45300000000000296</c:v>
                </c:pt>
                <c:pt idx="331">
                  <c:v>0.48910000000000053</c:v>
                </c:pt>
                <c:pt idx="332">
                  <c:v>0.52369999999999806</c:v>
                </c:pt>
                <c:pt idx="333">
                  <c:v>0.55649999999999977</c:v>
                </c:pt>
                <c:pt idx="334">
                  <c:v>0.58689999999999998</c:v>
                </c:pt>
                <c:pt idx="335">
                  <c:v>0.61489999999999867</c:v>
                </c:pt>
                <c:pt idx="336">
                  <c:v>0.6402000000000001</c:v>
                </c:pt>
                <c:pt idx="337">
                  <c:v>0.66259999999999764</c:v>
                </c:pt>
                <c:pt idx="338">
                  <c:v>0.68240000000000123</c:v>
                </c:pt>
                <c:pt idx="339">
                  <c:v>0.69939999999999714</c:v>
                </c:pt>
                <c:pt idx="340">
                  <c:v>0.71390000000000242</c:v>
                </c:pt>
                <c:pt idx="341">
                  <c:v>0.72599999999999909</c:v>
                </c:pt>
                <c:pt idx="342">
                  <c:v>0.7359999999999971</c:v>
                </c:pt>
                <c:pt idx="343">
                  <c:v>0.74399999999999977</c:v>
                </c:pt>
                <c:pt idx="344">
                  <c:v>0.75039999999999907</c:v>
                </c:pt>
                <c:pt idx="345">
                  <c:v>0.75520000000000209</c:v>
                </c:pt>
                <c:pt idx="346">
                  <c:v>0.75880000000000081</c:v>
                </c:pt>
                <c:pt idx="347">
                  <c:v>0.76129999999999853</c:v>
                </c:pt>
                <c:pt idx="348">
                  <c:v>0.80539999999999878</c:v>
                </c:pt>
                <c:pt idx="349">
                  <c:v>0.85479999999999734</c:v>
                </c:pt>
                <c:pt idx="350">
                  <c:v>0.90319999999999823</c:v>
                </c:pt>
                <c:pt idx="351">
                  <c:v>0.948599999999999</c:v>
                </c:pt>
                <c:pt idx="352">
                  <c:v>0.98879999999999768</c:v>
                </c:pt>
                <c:pt idx="353">
                  <c:v>1.0217000000000027</c:v>
                </c:pt>
                <c:pt idx="354">
                  <c:v>1.0454000000000008</c:v>
                </c:pt>
                <c:pt idx="355">
                  <c:v>1.0589000000000013</c:v>
                </c:pt>
                <c:pt idx="356">
                  <c:v>1.0617000000000019</c:v>
                </c:pt>
                <c:pt idx="357">
                  <c:v>1.0538000000000025</c:v>
                </c:pt>
                <c:pt idx="358">
                  <c:v>1.0360999999999976</c:v>
                </c:pt>
                <c:pt idx="359">
                  <c:v>1.0097999999999985</c:v>
                </c:pt>
                <c:pt idx="360">
                  <c:v>0.97659999999999769</c:v>
                </c:pt>
                <c:pt idx="361">
                  <c:v>0.93829999999999814</c:v>
                </c:pt>
                <c:pt idx="362">
                  <c:v>0.8965999999999994</c:v>
                </c:pt>
                <c:pt idx="363">
                  <c:v>0.8674000000000035</c:v>
                </c:pt>
                <c:pt idx="364">
                  <c:v>0.84140000000000015</c:v>
                </c:pt>
                <c:pt idx="365">
                  <c:v>0.79890000000000327</c:v>
                </c:pt>
                <c:pt idx="366">
                  <c:v>0.73819999999999908</c:v>
                </c:pt>
                <c:pt idx="367">
                  <c:v>0.66020000000000323</c:v>
                </c:pt>
                <c:pt idx="368">
                  <c:v>0.56810000000000116</c:v>
                </c:pt>
                <c:pt idx="369">
                  <c:v>0.46829999999999927</c:v>
                </c:pt>
                <c:pt idx="370">
                  <c:v>0.36919999999999931</c:v>
                </c:pt>
                <c:pt idx="371">
                  <c:v>0.27839999999999776</c:v>
                </c:pt>
                <c:pt idx="372">
                  <c:v>0.20139999999999958</c:v>
                </c:pt>
                <c:pt idx="373">
                  <c:v>0.19019999999999726</c:v>
                </c:pt>
                <c:pt idx="374">
                  <c:v>0.23100000000000165</c:v>
                </c:pt>
                <c:pt idx="375">
                  <c:v>0.27850000000000108</c:v>
                </c:pt>
                <c:pt idx="376">
                  <c:v>0.33259999999999934</c:v>
                </c:pt>
                <c:pt idx="377">
                  <c:v>0.39269999999999783</c:v>
                </c:pt>
                <c:pt idx="378">
                  <c:v>0.45700000000000074</c:v>
                </c:pt>
                <c:pt idx="379">
                  <c:v>0.52349999999999852</c:v>
                </c:pt>
                <c:pt idx="380">
                  <c:v>0.58899999999999864</c:v>
                </c:pt>
                <c:pt idx="381">
                  <c:v>0.65039999999999765</c:v>
                </c:pt>
                <c:pt idx="382">
                  <c:v>0.70470000000000255</c:v>
                </c:pt>
                <c:pt idx="383">
                  <c:v>0.74949999999999761</c:v>
                </c:pt>
                <c:pt idx="384">
                  <c:v>0.78309999999999746</c:v>
                </c:pt>
                <c:pt idx="385">
                  <c:v>0.80530000000000257</c:v>
                </c:pt>
                <c:pt idx="386">
                  <c:v>0.81649999999999778</c:v>
                </c:pt>
                <c:pt idx="387">
                  <c:v>0.81580000000000297</c:v>
                </c:pt>
                <c:pt idx="388">
                  <c:v>0.80120000000000147</c:v>
                </c:pt>
                <c:pt idx="389">
                  <c:v>0.78479999999999706</c:v>
                </c:pt>
                <c:pt idx="390">
                  <c:v>0.76630000000000109</c:v>
                </c:pt>
                <c:pt idx="391">
                  <c:v>0.74569999999999936</c:v>
                </c:pt>
                <c:pt idx="392">
                  <c:v>0.72279999999999944</c:v>
                </c:pt>
                <c:pt idx="393">
                  <c:v>0.69760000000000133</c:v>
                </c:pt>
                <c:pt idx="394">
                  <c:v>0.66989999999999839</c:v>
                </c:pt>
                <c:pt idx="395">
                  <c:v>0.63980000000000103</c:v>
                </c:pt>
                <c:pt idx="396">
                  <c:v>0.60739999999999839</c:v>
                </c:pt>
                <c:pt idx="397">
                  <c:v>0.57289999999999708</c:v>
                </c:pt>
                <c:pt idx="398">
                  <c:v>0.53649999999999665</c:v>
                </c:pt>
                <c:pt idx="399">
                  <c:v>0.49849999999999994</c:v>
                </c:pt>
                <c:pt idx="400">
                  <c:v>0.45940000000000225</c:v>
                </c:pt>
                <c:pt idx="401">
                  <c:v>0.41969999999999885</c:v>
                </c:pt>
                <c:pt idx="402">
                  <c:v>0.38000000000000256</c:v>
                </c:pt>
                <c:pt idx="403">
                  <c:v>0.34069999999999823</c:v>
                </c:pt>
                <c:pt idx="404">
                  <c:v>0.30239999999999867</c:v>
                </c:pt>
                <c:pt idx="405">
                  <c:v>0.26570000000000249</c:v>
                </c:pt>
                <c:pt idx="406">
                  <c:v>0.23109999999999786</c:v>
                </c:pt>
                <c:pt idx="407">
                  <c:v>0.19879999999999853</c:v>
                </c:pt>
                <c:pt idx="408">
                  <c:v>0.16910000000000025</c:v>
                </c:pt>
                <c:pt idx="409">
                  <c:v>0.14209999999999923</c:v>
                </c:pt>
                <c:pt idx="410">
                  <c:v>0.11809999999999832</c:v>
                </c:pt>
                <c:pt idx="411">
                  <c:v>9.6800000000001774E-2</c:v>
                </c:pt>
                <c:pt idx="412">
                  <c:v>7.820000000000249E-2</c:v>
                </c:pt>
                <c:pt idx="413">
                  <c:v>6.2300000000000466E-2</c:v>
                </c:pt>
                <c:pt idx="414">
                  <c:v>4.8699999999996635E-2</c:v>
                </c:pt>
                <c:pt idx="415">
                  <c:v>3.8699999999998624E-2</c:v>
                </c:pt>
                <c:pt idx="416">
                  <c:v>4.1600000000002524E-2</c:v>
                </c:pt>
                <c:pt idx="417">
                  <c:v>4.4800000000002171E-2</c:v>
                </c:pt>
                <c:pt idx="418">
                  <c:v>4.8299999999997567E-2</c:v>
                </c:pt>
                <c:pt idx="419">
                  <c:v>5.1999999999999602E-2</c:v>
                </c:pt>
                <c:pt idx="420">
                  <c:v>5.5999999999997385E-2</c:v>
                </c:pt>
                <c:pt idx="421">
                  <c:v>6.0200000000001808E-2</c:v>
                </c:pt>
                <c:pt idx="422">
                  <c:v>6.4599999999998658E-2</c:v>
                </c:pt>
                <c:pt idx="423">
                  <c:v>6.9000000000002615E-2</c:v>
                </c:pt>
                <c:pt idx="424">
                  <c:v>7.3500000000002785E-2</c:v>
                </c:pt>
                <c:pt idx="425">
                  <c:v>7.7899999999999636E-2</c:v>
                </c:pt>
                <c:pt idx="426">
                  <c:v>8.2099999999996953E-2</c:v>
                </c:pt>
                <c:pt idx="427">
                  <c:v>8.5999999999998522E-2</c:v>
                </c:pt>
                <c:pt idx="428">
                  <c:v>8.9399999999997704E-2</c:v>
                </c:pt>
                <c:pt idx="429">
                  <c:v>9.2300000000001603E-2</c:v>
                </c:pt>
                <c:pt idx="430">
                  <c:v>9.4700000000003115E-2</c:v>
                </c:pt>
                <c:pt idx="431">
                  <c:v>9.649999999999892E-2</c:v>
                </c:pt>
                <c:pt idx="432">
                  <c:v>9.7599999999999909E-2</c:v>
                </c:pt>
                <c:pt idx="433">
                  <c:v>9.8100000000002296E-2</c:v>
                </c:pt>
                <c:pt idx="434">
                  <c:v>9.8100000000002296E-2</c:v>
                </c:pt>
                <c:pt idx="435">
                  <c:v>9.7599999999999909E-2</c:v>
                </c:pt>
                <c:pt idx="436">
                  <c:v>9.6699999999998454E-2</c:v>
                </c:pt>
                <c:pt idx="437">
                  <c:v>9.5500000000001251E-2</c:v>
                </c:pt>
                <c:pt idx="438">
                  <c:v>9.4000000000001194E-2</c:v>
                </c:pt>
                <c:pt idx="439">
                  <c:v>9.2300000000001603E-2</c:v>
                </c:pt>
                <c:pt idx="440">
                  <c:v>9.3200000000003058E-2</c:v>
                </c:pt>
                <c:pt idx="441">
                  <c:v>0.10589999999999833</c:v>
                </c:pt>
                <c:pt idx="442">
                  <c:v>0.1203000000000003</c:v>
                </c:pt>
                <c:pt idx="443">
                  <c:v>0.13649999999999807</c:v>
                </c:pt>
                <c:pt idx="444">
                  <c:v>0.15460000000000207</c:v>
                </c:pt>
                <c:pt idx="445">
                  <c:v>0.17439999999999856</c:v>
                </c:pt>
                <c:pt idx="446">
                  <c:v>0.19579999999999842</c:v>
                </c:pt>
                <c:pt idx="447">
                  <c:v>0.21860000000000213</c:v>
                </c:pt>
                <c:pt idx="448">
                  <c:v>0.24219999999999686</c:v>
                </c:pt>
                <c:pt idx="449">
                  <c:v>0.26599999999999824</c:v>
                </c:pt>
                <c:pt idx="450">
                  <c:v>0.28929999999999723</c:v>
                </c:pt>
                <c:pt idx="451">
                  <c:v>0.31139999999999901</c:v>
                </c:pt>
                <c:pt idx="452">
                  <c:v>0.33160000000000167</c:v>
                </c:pt>
                <c:pt idx="453">
                  <c:v>0.34909999999999997</c:v>
                </c:pt>
                <c:pt idx="454">
                  <c:v>0.36350000000000193</c:v>
                </c:pt>
                <c:pt idx="455">
                  <c:v>0.37460000000000093</c:v>
                </c:pt>
                <c:pt idx="456">
                  <c:v>0.38239999999999696</c:v>
                </c:pt>
                <c:pt idx="457">
                  <c:v>0.38689999999999714</c:v>
                </c:pt>
                <c:pt idx="458">
                  <c:v>0.38859999999999673</c:v>
                </c:pt>
                <c:pt idx="459">
                  <c:v>0.38779999999999859</c:v>
                </c:pt>
                <c:pt idx="460">
                  <c:v>0.3849000000000018</c:v>
                </c:pt>
                <c:pt idx="461">
                  <c:v>0.38049999999999784</c:v>
                </c:pt>
                <c:pt idx="462">
                  <c:v>0.38380000000000081</c:v>
                </c:pt>
                <c:pt idx="463">
                  <c:v>0.38470000000000226</c:v>
                </c:pt>
                <c:pt idx="464">
                  <c:v>0.38239999999999696</c:v>
                </c:pt>
                <c:pt idx="465">
                  <c:v>0.37660000000000338</c:v>
                </c:pt>
                <c:pt idx="466">
                  <c:v>0.36679999999999779</c:v>
                </c:pt>
                <c:pt idx="467">
                  <c:v>0.352800000000002</c:v>
                </c:pt>
                <c:pt idx="468">
                  <c:v>0.33500000000000085</c:v>
                </c:pt>
                <c:pt idx="469">
                  <c:v>0.31389999999999674</c:v>
                </c:pt>
                <c:pt idx="470">
                  <c:v>0.29010000000000247</c:v>
                </c:pt>
                <c:pt idx="471">
                  <c:v>0.26480000000000103</c:v>
                </c:pt>
                <c:pt idx="472">
                  <c:v>0.23899999999999721</c:v>
                </c:pt>
                <c:pt idx="473">
                  <c:v>0.21350000000000335</c:v>
                </c:pt>
                <c:pt idx="474">
                  <c:v>4.0442999999999998</c:v>
                </c:pt>
                <c:pt idx="475">
                  <c:v>4.3842999999999961</c:v>
                </c:pt>
                <c:pt idx="476">
                  <c:v>4.7312999999999974</c:v>
                </c:pt>
                <c:pt idx="477">
                  <c:v>5.0765000000000029</c:v>
                </c:pt>
                <c:pt idx="478">
                  <c:v>5.4112000000000009</c:v>
                </c:pt>
                <c:pt idx="479">
                  <c:v>5.7271000000000001</c:v>
                </c:pt>
                <c:pt idx="480">
                  <c:v>6.0165000000000006</c:v>
                </c:pt>
                <c:pt idx="481">
                  <c:v>6.2725999999999971</c:v>
                </c:pt>
                <c:pt idx="482">
                  <c:v>6.4891000000000005</c:v>
                </c:pt>
                <c:pt idx="483">
                  <c:v>6.6604000000000028</c:v>
                </c:pt>
                <c:pt idx="484">
                  <c:v>6.7809999999999988</c:v>
                </c:pt>
                <c:pt idx="485">
                  <c:v>6.8457000000000008</c:v>
                </c:pt>
                <c:pt idx="486">
                  <c:v>6.8498999999999981</c:v>
                </c:pt>
                <c:pt idx="487">
                  <c:v>6.7897999999999996</c:v>
                </c:pt>
                <c:pt idx="488">
                  <c:v>0.34839999999999804</c:v>
                </c:pt>
                <c:pt idx="489">
                  <c:v>0.77810000000000201</c:v>
                </c:pt>
                <c:pt idx="490">
                  <c:v>1.3575999999999979</c:v>
                </c:pt>
                <c:pt idx="491">
                  <c:v>1.9917999999999978</c:v>
                </c:pt>
                <c:pt idx="492">
                  <c:v>2.602800000000002</c:v>
                </c:pt>
                <c:pt idx="493">
                  <c:v>13.168399999999998</c:v>
                </c:pt>
                <c:pt idx="494">
                  <c:v>12.600099999999998</c:v>
                </c:pt>
                <c:pt idx="495">
                  <c:v>11.912100000000002</c:v>
                </c:pt>
                <c:pt idx="496">
                  <c:v>11.098599999999998</c:v>
                </c:pt>
                <c:pt idx="497">
                  <c:v>10.151499999999999</c:v>
                </c:pt>
                <c:pt idx="498">
                  <c:v>9.0640999999999963</c:v>
                </c:pt>
                <c:pt idx="499">
                  <c:v>7.8429000000000002</c:v>
                </c:pt>
                <c:pt idx="500">
                  <c:v>6.5326000000000022</c:v>
                </c:pt>
                <c:pt idx="501">
                  <c:v>5.2394999999999996</c:v>
                </c:pt>
                <c:pt idx="502">
                  <c:v>7.8800000000001091E-2</c:v>
                </c:pt>
                <c:pt idx="503">
                  <c:v>4.2900000000003047E-2</c:v>
                </c:pt>
                <c:pt idx="504">
                  <c:v>1.6300000000001091E-2</c:v>
                </c:pt>
                <c:pt idx="505">
                  <c:v>6.0000000000002274E-3</c:v>
                </c:pt>
                <c:pt idx="506">
                  <c:v>9.0000000000145519E-4</c:v>
                </c:pt>
                <c:pt idx="507">
                  <c:v>3.9999999999906777E-4</c:v>
                </c:pt>
                <c:pt idx="508">
                  <c:v>4.6000000000034902E-3</c:v>
                </c:pt>
                <c:pt idx="509">
                  <c:v>7.6999999999998181E-3</c:v>
                </c:pt>
                <c:pt idx="510">
                  <c:v>8.2999999999984198E-3</c:v>
                </c:pt>
                <c:pt idx="511">
                  <c:v>8.8999999999970214E-3</c:v>
                </c:pt>
                <c:pt idx="512">
                  <c:v>9.5000000000027285E-3</c:v>
                </c:pt>
                <c:pt idx="513">
                  <c:v>1.0199999999997544E-2</c:v>
                </c:pt>
                <c:pt idx="514">
                  <c:v>1.0899999999999466E-2</c:v>
                </c:pt>
                <c:pt idx="515">
                  <c:v>1.1600000000001387E-2</c:v>
                </c:pt>
                <c:pt idx="516">
                  <c:v>1.2199999999999989E-2</c:v>
                </c:pt>
                <c:pt idx="517">
                  <c:v>1.290000000000191E-2</c:v>
                </c:pt>
                <c:pt idx="518">
                  <c:v>1.3399999999997192E-2</c:v>
                </c:pt>
                <c:pt idx="519">
                  <c:v>1.3899999999999579E-2</c:v>
                </c:pt>
                <c:pt idx="520">
                  <c:v>1.4200000000002433E-2</c:v>
                </c:pt>
                <c:pt idx="521">
                  <c:v>1.4400000000001967E-2</c:v>
                </c:pt>
                <c:pt idx="522">
                  <c:v>1.4499999999998181E-2</c:v>
                </c:pt>
                <c:pt idx="523">
                  <c:v>1.4400000000001967E-2</c:v>
                </c:pt>
                <c:pt idx="524">
                  <c:v>1.4200000000002433E-2</c:v>
                </c:pt>
                <c:pt idx="525">
                  <c:v>1.3899999999999579E-2</c:v>
                </c:pt>
                <c:pt idx="526">
                  <c:v>1.3599999999996726E-2</c:v>
                </c:pt>
                <c:pt idx="527">
                  <c:v>1.3100000000001444E-2</c:v>
                </c:pt>
                <c:pt idx="528">
                  <c:v>1.2700000000002376E-2</c:v>
                </c:pt>
                <c:pt idx="529">
                  <c:v>1.2199999999999989E-2</c:v>
                </c:pt>
                <c:pt idx="530">
                  <c:v>6.9000000000016826E-3</c:v>
                </c:pt>
                <c:pt idx="531">
                  <c:v>2.2999999999981924E-3</c:v>
                </c:pt>
                <c:pt idx="532">
                  <c:v>1.9999999999953388E-4</c:v>
                </c:pt>
                <c:pt idx="533">
                  <c:v>7.9999999999813554E-4</c:v>
                </c:pt>
                <c:pt idx="534">
                  <c:v>4.5000000000001705E-3</c:v>
                </c:pt>
                <c:pt idx="535">
                  <c:v>1.1000000000002785E-2</c:v>
                </c:pt>
                <c:pt idx="536">
                  <c:v>2.0099999999999341E-2</c:v>
                </c:pt>
                <c:pt idx="537">
                  <c:v>2.57000000000005E-2</c:v>
                </c:pt>
                <c:pt idx="538">
                  <c:v>1.8900000000002137E-2</c:v>
                </c:pt>
                <c:pt idx="539">
                  <c:v>1.2399999999999523E-2</c:v>
                </c:pt>
                <c:pt idx="540">
                  <c:v>6.9000000000016826E-3</c:v>
                </c:pt>
                <c:pt idx="541">
                  <c:v>3.5000000000025011E-3</c:v>
                </c:pt>
                <c:pt idx="542">
                  <c:v>2.0000000000024443E-3</c:v>
                </c:pt>
                <c:pt idx="543">
                  <c:v>9.0000000000145519E-4</c:v>
                </c:pt>
                <c:pt idx="544">
                  <c:v>1.9999999999953388E-4</c:v>
                </c:pt>
                <c:pt idx="545">
                  <c:v>1.0000000000331966E-4</c:v>
                </c:pt>
                <c:pt idx="546">
                  <c:v>5.0000000000238742E-4</c:v>
                </c:pt>
                <c:pt idx="547">
                  <c:v>1.6000000000033765E-3</c:v>
                </c:pt>
                <c:pt idx="548">
                  <c:v>3.1999999999996476E-3</c:v>
                </c:pt>
                <c:pt idx="549">
                  <c:v>5.2999999999983061E-3</c:v>
                </c:pt>
                <c:pt idx="550">
                  <c:v>7.8000000000031378E-3</c:v>
                </c:pt>
                <c:pt idx="551">
                  <c:v>1.2599999999999056E-2</c:v>
                </c:pt>
                <c:pt idx="552">
                  <c:v>1.9799999999996487E-2</c:v>
                </c:pt>
                <c:pt idx="553">
                  <c:v>2.9200000000003001E-2</c:v>
                </c:pt>
                <c:pt idx="554">
                  <c:v>4.1200000000003456E-2</c:v>
                </c:pt>
                <c:pt idx="555">
                  <c:v>5.5900000000001171E-2</c:v>
                </c:pt>
                <c:pt idx="556">
                  <c:v>7.3500000000002785E-2</c:v>
                </c:pt>
                <c:pt idx="557">
                  <c:v>9.4200000000000728E-2</c:v>
                </c:pt>
                <c:pt idx="558">
                  <c:v>0.11780000000000257</c:v>
                </c:pt>
                <c:pt idx="559">
                  <c:v>0.14410000000000167</c:v>
                </c:pt>
                <c:pt idx="560">
                  <c:v>0.17269999999999897</c:v>
                </c:pt>
                <c:pt idx="561">
                  <c:v>0.20309999999999917</c:v>
                </c:pt>
                <c:pt idx="562">
                  <c:v>0.23469999999999658</c:v>
                </c:pt>
                <c:pt idx="563">
                  <c:v>0.26680000000000348</c:v>
                </c:pt>
                <c:pt idx="564">
                  <c:v>0.29860000000000042</c:v>
                </c:pt>
                <c:pt idx="565">
                  <c:v>0.32970000000000255</c:v>
                </c:pt>
                <c:pt idx="566">
                  <c:v>0.35940000000000083</c:v>
                </c:pt>
                <c:pt idx="567">
                  <c:v>0.38730000000000331</c:v>
                </c:pt>
                <c:pt idx="568">
                  <c:v>0.41310000000000002</c:v>
                </c:pt>
                <c:pt idx="569">
                  <c:v>0.43650000000000233</c:v>
                </c:pt>
                <c:pt idx="570">
                  <c:v>0.45420000000000016</c:v>
                </c:pt>
                <c:pt idx="571">
                  <c:v>0.43699999999999761</c:v>
                </c:pt>
                <c:pt idx="572">
                  <c:v>0.41219999999999857</c:v>
                </c:pt>
                <c:pt idx="573">
                  <c:v>0.14849999999999852</c:v>
                </c:pt>
                <c:pt idx="574">
                  <c:v>0.2254999999999967</c:v>
                </c:pt>
                <c:pt idx="575">
                  <c:v>0.32410000000000139</c:v>
                </c:pt>
                <c:pt idx="576">
                  <c:v>0.44400000000000261</c:v>
                </c:pt>
                <c:pt idx="577">
                  <c:v>0.58140000000000214</c:v>
                </c:pt>
                <c:pt idx="578">
                  <c:v>0.73019999999999641</c:v>
                </c:pt>
                <c:pt idx="579">
                  <c:v>0.88269999999999982</c:v>
                </c:pt>
                <c:pt idx="580">
                  <c:v>1.0313000000000017</c:v>
                </c:pt>
                <c:pt idx="581">
                  <c:v>1.1696999999999989</c:v>
                </c:pt>
                <c:pt idx="582">
                  <c:v>1.2929999999999993</c:v>
                </c:pt>
                <c:pt idx="583">
                  <c:v>1.3577999999999975</c:v>
                </c:pt>
                <c:pt idx="584">
                  <c:v>1.3160000000000025</c:v>
                </c:pt>
                <c:pt idx="585">
                  <c:v>1.2650999999999968</c:v>
                </c:pt>
                <c:pt idx="586">
                  <c:v>1.2042000000000002</c:v>
                </c:pt>
                <c:pt idx="587">
                  <c:v>1.1328000000000031</c:v>
                </c:pt>
                <c:pt idx="588">
                  <c:v>1.0510999999999981</c:v>
                </c:pt>
                <c:pt idx="589">
                  <c:v>0.95960000000000178</c:v>
                </c:pt>
                <c:pt idx="590">
                  <c:v>0.85990000000000322</c:v>
                </c:pt>
                <c:pt idx="591">
                  <c:v>0.75460000000000349</c:v>
                </c:pt>
                <c:pt idx="592">
                  <c:v>0.64699999999999847</c:v>
                </c:pt>
                <c:pt idx="593">
                  <c:v>0.54120000000000346</c:v>
                </c:pt>
                <c:pt idx="594">
                  <c:v>0.44129999999999825</c:v>
                </c:pt>
                <c:pt idx="595">
                  <c:v>0.35090000000000288</c:v>
                </c:pt>
                <c:pt idx="596">
                  <c:v>0.27210000000000178</c:v>
                </c:pt>
                <c:pt idx="597">
                  <c:v>0.21280000000000143</c:v>
                </c:pt>
                <c:pt idx="598">
                  <c:v>0.18589999999999662</c:v>
                </c:pt>
                <c:pt idx="599">
                  <c:v>0.15859999999999985</c:v>
                </c:pt>
                <c:pt idx="600">
                  <c:v>0.13119999999999976</c:v>
                </c:pt>
                <c:pt idx="601">
                  <c:v>0.10430000000000206</c:v>
                </c:pt>
                <c:pt idx="602">
                  <c:v>7.8699999999997772E-2</c:v>
                </c:pt>
                <c:pt idx="603">
                  <c:v>5.519999999999925E-2</c:v>
                </c:pt>
                <c:pt idx="604">
                  <c:v>3.4799999999997056E-2</c:v>
                </c:pt>
                <c:pt idx="605">
                  <c:v>1.839999999999975E-2</c:v>
                </c:pt>
                <c:pt idx="606">
                  <c:v>6.9000000000016826E-3</c:v>
                </c:pt>
                <c:pt idx="607">
                  <c:v>7.9999999999813554E-4</c:v>
                </c:pt>
                <c:pt idx="608">
                  <c:v>7.0000000000192131E-4</c:v>
                </c:pt>
                <c:pt idx="609">
                  <c:v>6.5000000000026148E-3</c:v>
                </c:pt>
                <c:pt idx="610">
                  <c:v>1.8099999999996896E-2</c:v>
                </c:pt>
                <c:pt idx="611">
                  <c:v>3.4799999999997056E-2</c:v>
                </c:pt>
                <c:pt idx="612">
                  <c:v>5.5900000000001171E-2</c:v>
                </c:pt>
                <c:pt idx="613">
                  <c:v>8.0500000000000682E-2</c:v>
                </c:pt>
                <c:pt idx="614">
                  <c:v>0.10779999999999745</c:v>
                </c:pt>
                <c:pt idx="615">
                  <c:v>0.13680000000000092</c:v>
                </c:pt>
                <c:pt idx="616">
                  <c:v>0.97279999999999944</c:v>
                </c:pt>
                <c:pt idx="617">
                  <c:v>1.2332999999999998</c:v>
                </c:pt>
                <c:pt idx="618">
                  <c:v>1.5422000000000011</c:v>
                </c:pt>
                <c:pt idx="619">
                  <c:v>1.8935000000000031</c:v>
                </c:pt>
                <c:pt idx="620">
                  <c:v>2.2734999999999985</c:v>
                </c:pt>
                <c:pt idx="621">
                  <c:v>2.6632000000000033</c:v>
                </c:pt>
                <c:pt idx="622">
                  <c:v>3.0433000000000021</c:v>
                </c:pt>
                <c:pt idx="623">
                  <c:v>3.3971000000000018</c:v>
                </c:pt>
                <c:pt idx="624">
                  <c:v>3.7120999999999995</c:v>
                </c:pt>
                <c:pt idx="625">
                  <c:v>3.9797000000000011</c:v>
                </c:pt>
                <c:pt idx="626">
                  <c:v>4.1942999999999984</c:v>
                </c:pt>
                <c:pt idx="627">
                  <c:v>4.3532000000000011</c:v>
                </c:pt>
                <c:pt idx="628">
                  <c:v>4.4562999999999988</c:v>
                </c:pt>
                <c:pt idx="629">
                  <c:v>4.6582000000000008</c:v>
                </c:pt>
                <c:pt idx="630">
                  <c:v>4.5542000000000016</c:v>
                </c:pt>
                <c:pt idx="631">
                  <c:v>2.6099999999999568E-2</c:v>
                </c:pt>
                <c:pt idx="632">
                  <c:v>4.5999999999999375E-2</c:v>
                </c:pt>
                <c:pt idx="633">
                  <c:v>7.3599999999999E-2</c:v>
                </c:pt>
                <c:pt idx="634">
                  <c:v>0.10940000000000083</c:v>
                </c:pt>
                <c:pt idx="635">
                  <c:v>0.15299999999999869</c:v>
                </c:pt>
                <c:pt idx="636">
                  <c:v>0.20250000000000057</c:v>
                </c:pt>
                <c:pt idx="637">
                  <c:v>0.25529999999999831</c:v>
                </c:pt>
                <c:pt idx="638">
                  <c:v>0.30789999999999651</c:v>
                </c:pt>
                <c:pt idx="639">
                  <c:v>0.35739999999999839</c:v>
                </c:pt>
                <c:pt idx="640">
                  <c:v>0.40160000000000196</c:v>
                </c:pt>
                <c:pt idx="641">
                  <c:v>0.43910000000000338</c:v>
                </c:pt>
                <c:pt idx="642">
                  <c:v>0.47699999999999676</c:v>
                </c:pt>
                <c:pt idx="643">
                  <c:v>0.51829999999999643</c:v>
                </c:pt>
                <c:pt idx="644">
                  <c:v>0.56170000000000186</c:v>
                </c:pt>
                <c:pt idx="645">
                  <c:v>0.60589999999999833</c:v>
                </c:pt>
                <c:pt idx="646">
                  <c:v>0.64979999999999905</c:v>
                </c:pt>
                <c:pt idx="647">
                  <c:v>0.69169999999999732</c:v>
                </c:pt>
                <c:pt idx="648">
                  <c:v>0.72990000000000066</c:v>
                </c:pt>
                <c:pt idx="649">
                  <c:v>0.76279999999999859</c:v>
                </c:pt>
                <c:pt idx="650">
                  <c:v>0.78909999999999769</c:v>
                </c:pt>
                <c:pt idx="651">
                  <c:v>0.80769999999999698</c:v>
                </c:pt>
                <c:pt idx="652">
                  <c:v>0.81819999999999737</c:v>
                </c:pt>
                <c:pt idx="653">
                  <c:v>0.82059999999999889</c:v>
                </c:pt>
                <c:pt idx="654">
                  <c:v>0.81560000000000343</c:v>
                </c:pt>
                <c:pt idx="655">
                  <c:v>0.80400000000000205</c:v>
                </c:pt>
                <c:pt idx="656">
                  <c:v>0.78719999999999857</c:v>
                </c:pt>
                <c:pt idx="657">
                  <c:v>0.7400999999999982</c:v>
                </c:pt>
                <c:pt idx="658">
                  <c:v>0.665300000000002</c:v>
                </c:pt>
                <c:pt idx="659">
                  <c:v>0.5741999999999976</c:v>
                </c:pt>
                <c:pt idx="660">
                  <c:v>0.47220000000000084</c:v>
                </c:pt>
                <c:pt idx="661">
                  <c:v>0.36820000000000164</c:v>
                </c:pt>
                <c:pt idx="662">
                  <c:v>0.27109999999999701</c:v>
                </c:pt>
                <c:pt idx="663">
                  <c:v>0.20720000000000027</c:v>
                </c:pt>
                <c:pt idx="664">
                  <c:v>0.18520000000000181</c:v>
                </c:pt>
                <c:pt idx="665">
                  <c:v>0.15409999999999968</c:v>
                </c:pt>
                <c:pt idx="666">
                  <c:v>0.14789999999999992</c:v>
                </c:pt>
                <c:pt idx="667">
                  <c:v>0.14880000000000138</c:v>
                </c:pt>
                <c:pt idx="668">
                  <c:v>0.14970000000000283</c:v>
                </c:pt>
                <c:pt idx="669">
                  <c:v>0.15059999999999718</c:v>
                </c:pt>
                <c:pt idx="670">
                  <c:v>0.15149999999999864</c:v>
                </c:pt>
                <c:pt idx="671">
                  <c:v>0.15250000000000341</c:v>
                </c:pt>
                <c:pt idx="672">
                  <c:v>0.15339999999999776</c:v>
                </c:pt>
                <c:pt idx="673">
                  <c:v>0.15440000000000254</c:v>
                </c:pt>
                <c:pt idx="674">
                  <c:v>0.1554000000000002</c:v>
                </c:pt>
                <c:pt idx="675">
                  <c:v>0.15630000000000166</c:v>
                </c:pt>
                <c:pt idx="676">
                  <c:v>0.15720000000000312</c:v>
                </c:pt>
                <c:pt idx="677">
                  <c:v>0.15809999999999746</c:v>
                </c:pt>
                <c:pt idx="678">
                  <c:v>0.15899999999999892</c:v>
                </c:pt>
                <c:pt idx="679">
                  <c:v>0.15970000000000084</c:v>
                </c:pt>
                <c:pt idx="680">
                  <c:v>0.16040000000000276</c:v>
                </c:pt>
                <c:pt idx="681">
                  <c:v>0.16089999999999804</c:v>
                </c:pt>
                <c:pt idx="682">
                  <c:v>0.16129999999999711</c:v>
                </c:pt>
                <c:pt idx="683">
                  <c:v>0.16159999999999997</c:v>
                </c:pt>
                <c:pt idx="684">
                  <c:v>0.16159999999999997</c:v>
                </c:pt>
                <c:pt idx="685">
                  <c:v>0.16140000000000043</c:v>
                </c:pt>
                <c:pt idx="686">
                  <c:v>0.16100000000000136</c:v>
                </c:pt>
                <c:pt idx="687">
                  <c:v>0.16029999999999944</c:v>
                </c:pt>
                <c:pt idx="688">
                  <c:v>0.15930000000000177</c:v>
                </c:pt>
                <c:pt idx="689">
                  <c:v>0.15800000000000125</c:v>
                </c:pt>
                <c:pt idx="690">
                  <c:v>0.15630000000000166</c:v>
                </c:pt>
                <c:pt idx="691">
                  <c:v>0.15429999999999922</c:v>
                </c:pt>
                <c:pt idx="692">
                  <c:v>0.1518999999999977</c:v>
                </c:pt>
                <c:pt idx="693">
                  <c:v>0.14909999999999712</c:v>
                </c:pt>
                <c:pt idx="694">
                  <c:v>0.14589999999999748</c:v>
                </c:pt>
                <c:pt idx="695">
                  <c:v>0.14240000000000208</c:v>
                </c:pt>
                <c:pt idx="696">
                  <c:v>0.13859999999999673</c:v>
                </c:pt>
                <c:pt idx="697">
                  <c:v>0.13450000000000273</c:v>
                </c:pt>
                <c:pt idx="698">
                  <c:v>0.13009999999999877</c:v>
                </c:pt>
                <c:pt idx="699">
                  <c:v>0.12550000000000239</c:v>
                </c:pt>
                <c:pt idx="700">
                  <c:v>0.12069999999999936</c:v>
                </c:pt>
                <c:pt idx="701">
                  <c:v>0.11590000000000344</c:v>
                </c:pt>
                <c:pt idx="702">
                  <c:v>0.11090000000000089</c:v>
                </c:pt>
                <c:pt idx="703">
                  <c:v>0.10600000000000165</c:v>
                </c:pt>
                <c:pt idx="704">
                  <c:v>0.10099999999999909</c:v>
                </c:pt>
                <c:pt idx="705">
                  <c:v>9.6200000000003172E-2</c:v>
                </c:pt>
                <c:pt idx="706">
                  <c:v>9.1400000000000148E-2</c:v>
                </c:pt>
                <c:pt idx="707">
                  <c:v>8.6700000000000443E-2</c:v>
                </c:pt>
                <c:pt idx="708">
                  <c:v>8.2299999999996487E-2</c:v>
                </c:pt>
                <c:pt idx="709">
                  <c:v>7.7899999999999636E-2</c:v>
                </c:pt>
                <c:pt idx="710">
                  <c:v>7.3799999999998533E-2</c:v>
                </c:pt>
                <c:pt idx="711">
                  <c:v>6.9899999999996965E-2</c:v>
                </c:pt>
                <c:pt idx="712">
                  <c:v>6.6200000000002035E-2</c:v>
                </c:pt>
                <c:pt idx="713">
                  <c:v>6.2699999999999534E-2</c:v>
                </c:pt>
                <c:pt idx="714">
                  <c:v>5.9399999999996567E-2</c:v>
                </c:pt>
                <c:pt idx="715">
                  <c:v>5.6199999999996919E-2</c:v>
                </c:pt>
                <c:pt idx="716">
                  <c:v>5.3300000000000125E-2</c:v>
                </c:pt>
                <c:pt idx="717">
                  <c:v>5.0600000000002865E-2</c:v>
                </c:pt>
                <c:pt idx="718">
                  <c:v>4.8000000000001819E-2</c:v>
                </c:pt>
                <c:pt idx="719">
                  <c:v>4.5600000000000307E-2</c:v>
                </c:pt>
                <c:pt idx="720">
                  <c:v>4.3399999999998329E-2</c:v>
                </c:pt>
                <c:pt idx="721">
                  <c:v>4.129999999999967E-2</c:v>
                </c:pt>
                <c:pt idx="722">
                  <c:v>3.9400000000000546E-2</c:v>
                </c:pt>
                <c:pt idx="723">
                  <c:v>3.7599999999997635E-2</c:v>
                </c:pt>
                <c:pt idx="724">
                  <c:v>3.6000000000001364E-2</c:v>
                </c:pt>
                <c:pt idx="725">
                  <c:v>3.2200000000003115E-2</c:v>
                </c:pt>
                <c:pt idx="726">
                  <c:v>2.7999999999998693E-2</c:v>
                </c:pt>
                <c:pt idx="727">
                  <c:v>2.3699999999998056E-2</c:v>
                </c:pt>
                <c:pt idx="728">
                  <c:v>1.9300000000001205E-2</c:v>
                </c:pt>
                <c:pt idx="729">
                  <c:v>1.5099999999996783E-2</c:v>
                </c:pt>
                <c:pt idx="730">
                  <c:v>1.1000000000002785E-2</c:v>
                </c:pt>
                <c:pt idx="731">
                  <c:v>7.3000000000007503E-3</c:v>
                </c:pt>
                <c:pt idx="732">
                  <c:v>4.199999999997317E-3</c:v>
                </c:pt>
                <c:pt idx="733">
                  <c:v>1.8000000000029104E-3</c:v>
                </c:pt>
                <c:pt idx="734">
                  <c:v>3.9999999999906777E-4</c:v>
                </c:pt>
                <c:pt idx="735">
                  <c:v>0</c:v>
                </c:pt>
                <c:pt idx="736">
                  <c:v>7.0000000000192131E-4</c:v>
                </c:pt>
                <c:pt idx="737">
                  <c:v>2.6999999999972601E-3</c:v>
                </c:pt>
                <c:pt idx="738">
                  <c:v>5.6999999999973738E-3</c:v>
                </c:pt>
                <c:pt idx="739">
                  <c:v>9.7999999999984766E-3</c:v>
                </c:pt>
                <c:pt idx="740">
                  <c:v>1.4699999999997715E-2</c:v>
                </c:pt>
                <c:pt idx="741">
                  <c:v>2.020000000000266E-2</c:v>
                </c:pt>
                <c:pt idx="742">
                  <c:v>2.6099999999999568E-2</c:v>
                </c:pt>
                <c:pt idx="743">
                  <c:v>3.2200000000003115E-2</c:v>
                </c:pt>
                <c:pt idx="744">
                  <c:v>3.8299999999999557E-2</c:v>
                </c:pt>
                <c:pt idx="745">
                  <c:v>4.4400000000003104E-2</c:v>
                </c:pt>
                <c:pt idx="746">
                  <c:v>5.0199999999996692E-2</c:v>
                </c:pt>
                <c:pt idx="747">
                  <c:v>7.8699999999997772E-2</c:v>
                </c:pt>
                <c:pt idx="748">
                  <c:v>0.14840000000000231</c:v>
                </c:pt>
                <c:pt idx="749">
                  <c:v>0.24179999999999779</c:v>
                </c:pt>
                <c:pt idx="750">
                  <c:v>0.35470000000000113</c:v>
                </c:pt>
                <c:pt idx="751">
                  <c:v>0.47990000000000066</c:v>
                </c:pt>
                <c:pt idx="752">
                  <c:v>0.60889999999999844</c:v>
                </c:pt>
                <c:pt idx="753">
                  <c:v>0.65579999999999927</c:v>
                </c:pt>
                <c:pt idx="754">
                  <c:v>0.62010000000000076</c:v>
                </c:pt>
                <c:pt idx="755">
                  <c:v>0.58079999999999643</c:v>
                </c:pt>
                <c:pt idx="756">
                  <c:v>0.5379999999999967</c:v>
                </c:pt>
                <c:pt idx="757">
                  <c:v>0.49210000000000065</c:v>
                </c:pt>
                <c:pt idx="758">
                  <c:v>0.44330000000000069</c:v>
                </c:pt>
                <c:pt idx="759">
                  <c:v>0.39249999999999829</c:v>
                </c:pt>
                <c:pt idx="760">
                  <c:v>0.34049999999999869</c:v>
                </c:pt>
                <c:pt idx="761">
                  <c:v>0.28829999999999956</c:v>
                </c:pt>
                <c:pt idx="762">
                  <c:v>0.23720000000000141</c:v>
                </c:pt>
                <c:pt idx="763">
                  <c:v>0.1886999999999972</c:v>
                </c:pt>
                <c:pt idx="764">
                  <c:v>0.14410000000000167</c:v>
                </c:pt>
                <c:pt idx="765">
                  <c:v>0.10450000000000159</c:v>
                </c:pt>
                <c:pt idx="766">
                  <c:v>7.0900000000001739E-2</c:v>
                </c:pt>
                <c:pt idx="767">
                  <c:v>4.3900000000000716E-2</c:v>
                </c:pt>
                <c:pt idx="768">
                  <c:v>2.3600000000001842E-2</c:v>
                </c:pt>
                <c:pt idx="769">
                  <c:v>9.9000000000017963E-3</c:v>
                </c:pt>
                <c:pt idx="770">
                  <c:v>2.2000000000019782E-3</c:v>
                </c:pt>
                <c:pt idx="771">
                  <c:v>0</c:v>
                </c:pt>
                <c:pt idx="772">
                  <c:v>2.2999999999981924E-3</c:v>
                </c:pt>
                <c:pt idx="773">
                  <c:v>4.199999999997317E-3</c:v>
                </c:pt>
                <c:pt idx="774">
                  <c:v>3.9999999999977831E-3</c:v>
                </c:pt>
                <c:pt idx="775">
                  <c:v>3.9000000000015689E-3</c:v>
                </c:pt>
                <c:pt idx="776">
                  <c:v>3.700000000002035E-3</c:v>
                </c:pt>
                <c:pt idx="777">
                  <c:v>3.5000000000025011E-3</c:v>
                </c:pt>
                <c:pt idx="778">
                  <c:v>3.3000000000029672E-3</c:v>
                </c:pt>
                <c:pt idx="779">
                  <c:v>3.1000000000034333E-3</c:v>
                </c:pt>
                <c:pt idx="780">
                  <c:v>2.899999999996794E-3</c:v>
                </c:pt>
                <c:pt idx="781">
                  <c:v>2.6999999999972601E-3</c:v>
                </c:pt>
                <c:pt idx="782">
                  <c:v>2.400000000001512E-3</c:v>
                </c:pt>
                <c:pt idx="783">
                  <c:v>2.2000000000019782E-3</c:v>
                </c:pt>
                <c:pt idx="784">
                  <c:v>2.0000000000024443E-3</c:v>
                </c:pt>
                <c:pt idx="785">
                  <c:v>1.6999999999995907E-3</c:v>
                </c:pt>
                <c:pt idx="786">
                  <c:v>1.5000000000000568E-3</c:v>
                </c:pt>
                <c:pt idx="787">
                  <c:v>1.300000000000523E-3</c:v>
                </c:pt>
                <c:pt idx="788">
                  <c:v>1.1000000000009891E-3</c:v>
                </c:pt>
                <c:pt idx="789">
                  <c:v>9.0000000000145519E-4</c:v>
                </c:pt>
                <c:pt idx="790">
                  <c:v>7.0000000000192131E-4</c:v>
                </c:pt>
                <c:pt idx="791">
                  <c:v>5.9999999999860165E-4</c:v>
                </c:pt>
                <c:pt idx="792">
                  <c:v>3.9999999999906777E-4</c:v>
                </c:pt>
                <c:pt idx="793">
                  <c:v>3.0000000000285354E-4</c:v>
                </c:pt>
                <c:pt idx="794">
                  <c:v>1.9999999999953388E-4</c:v>
                </c:pt>
                <c:pt idx="795">
                  <c:v>1.0000000000331966E-4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1.9999999999953388E-4</c:v>
                </c:pt>
                <c:pt idx="802">
                  <c:v>5.0000000000238742E-4</c:v>
                </c:pt>
                <c:pt idx="803">
                  <c:v>9.9999999999766942E-4</c:v>
                </c:pt>
                <c:pt idx="804">
                  <c:v>1.6999999999995907E-3</c:v>
                </c:pt>
                <c:pt idx="805">
                  <c:v>2.6000000000010459E-3</c:v>
                </c:pt>
                <c:pt idx="806">
                  <c:v>3.9000000000015689E-3</c:v>
                </c:pt>
                <c:pt idx="807">
                  <c:v>5.2999999999983061E-3</c:v>
                </c:pt>
                <c:pt idx="808">
                  <c:v>6.9999999999978968E-3</c:v>
                </c:pt>
                <c:pt idx="809">
                  <c:v>8.8999999999970214E-3</c:v>
                </c:pt>
                <c:pt idx="810">
                  <c:v>1.0899999999999466E-2</c:v>
                </c:pt>
                <c:pt idx="811">
                  <c:v>1.3100000000001444E-2</c:v>
                </c:pt>
                <c:pt idx="812">
                  <c:v>1.5200000000000102E-2</c:v>
                </c:pt>
                <c:pt idx="813">
                  <c:v>1.740000000000208E-2</c:v>
                </c:pt>
                <c:pt idx="814">
                  <c:v>1.9399999999997419E-2</c:v>
                </c:pt>
                <c:pt idx="815">
                  <c:v>2.1399999999999864E-2</c:v>
                </c:pt>
                <c:pt idx="816">
                  <c:v>2.3099999999999454E-2</c:v>
                </c:pt>
                <c:pt idx="817">
                  <c:v>1.4299999999998647E-2</c:v>
                </c:pt>
                <c:pt idx="818">
                  <c:v>1.0000000000331966E-4</c:v>
                </c:pt>
                <c:pt idx="819">
                  <c:v>2.1700000000002717E-2</c:v>
                </c:pt>
                <c:pt idx="820">
                  <c:v>8.4099999999999397E-2</c:v>
                </c:pt>
                <c:pt idx="821">
                  <c:v>0.1869000000000014</c:v>
                </c:pt>
                <c:pt idx="822">
                  <c:v>0.32370000000000232</c:v>
                </c:pt>
                <c:pt idx="823">
                  <c:v>0.4847999999999999</c:v>
                </c:pt>
                <c:pt idx="824">
                  <c:v>0.63479999999999848</c:v>
                </c:pt>
                <c:pt idx="825">
                  <c:v>0.7430000000000021</c:v>
                </c:pt>
                <c:pt idx="826">
                  <c:v>0.80360000000000298</c:v>
                </c:pt>
                <c:pt idx="827">
                  <c:v>1.0699999999999932E-2</c:v>
                </c:pt>
                <c:pt idx="828">
                  <c:v>1.4499999999998181E-2</c:v>
                </c:pt>
                <c:pt idx="829">
                  <c:v>1.9199999999997885E-2</c:v>
                </c:pt>
                <c:pt idx="830">
                  <c:v>2.4900000000002365E-2</c:v>
                </c:pt>
                <c:pt idx="831">
                  <c:v>3.1799999999996942E-2</c:v>
                </c:pt>
                <c:pt idx="832">
                  <c:v>3.9900000000002933E-2</c:v>
                </c:pt>
                <c:pt idx="833">
                  <c:v>4.9399999999998556E-2</c:v>
                </c:pt>
                <c:pt idx="834">
                  <c:v>6.0200000000001808E-2</c:v>
                </c:pt>
                <c:pt idx="835">
                  <c:v>7.2299999999998477E-2</c:v>
                </c:pt>
                <c:pt idx="836">
                  <c:v>8.550000000000324E-2</c:v>
                </c:pt>
                <c:pt idx="837">
                  <c:v>9.9699999999998568E-2</c:v>
                </c:pt>
                <c:pt idx="838">
                  <c:v>0.11440000000000339</c:v>
                </c:pt>
                <c:pt idx="839">
                  <c:v>0.12950000000000017</c:v>
                </c:pt>
                <c:pt idx="840">
                  <c:v>0.14450000000000074</c:v>
                </c:pt>
                <c:pt idx="841">
                  <c:v>0.15899999999999892</c:v>
                </c:pt>
                <c:pt idx="842">
                  <c:v>0.17260000000000275</c:v>
                </c:pt>
                <c:pt idx="843">
                  <c:v>0.18520000000000181</c:v>
                </c:pt>
                <c:pt idx="844">
                  <c:v>0.19650000000000034</c:v>
                </c:pt>
                <c:pt idx="845">
                  <c:v>0.20629999999999882</c:v>
                </c:pt>
                <c:pt idx="846">
                  <c:v>0.21479999999999677</c:v>
                </c:pt>
                <c:pt idx="847">
                  <c:v>0.22189999999999799</c:v>
                </c:pt>
                <c:pt idx="848">
                  <c:v>0.22769999999999868</c:v>
                </c:pt>
                <c:pt idx="849">
                  <c:v>0.21500000000000341</c:v>
                </c:pt>
                <c:pt idx="850">
                  <c:v>0.18860000000000099</c:v>
                </c:pt>
                <c:pt idx="851">
                  <c:v>0.15990000000000038</c:v>
                </c:pt>
                <c:pt idx="852">
                  <c:v>0.13000000000000256</c:v>
                </c:pt>
                <c:pt idx="853">
                  <c:v>0.10020000000000095</c:v>
                </c:pt>
                <c:pt idx="854">
                  <c:v>7.2200000000002262E-2</c:v>
                </c:pt>
                <c:pt idx="855">
                  <c:v>4.7600000000002751E-2</c:v>
                </c:pt>
                <c:pt idx="856">
                  <c:v>2.7700000000002944E-2</c:v>
                </c:pt>
                <c:pt idx="857">
                  <c:v>1.3300000000000978E-2</c:v>
                </c:pt>
                <c:pt idx="858">
                  <c:v>4.3999999999968509E-3</c:v>
                </c:pt>
                <c:pt idx="859">
                  <c:v>0</c:v>
                </c:pt>
                <c:pt idx="860">
                  <c:v>6.599999999998829E-3</c:v>
                </c:pt>
                <c:pt idx="861">
                  <c:v>2.7400000000000091E-2</c:v>
                </c:pt>
                <c:pt idx="862">
                  <c:v>6.3299999999998136E-2</c:v>
                </c:pt>
                <c:pt idx="863">
                  <c:v>0.11399999999999721</c:v>
                </c:pt>
                <c:pt idx="864">
                  <c:v>0.17770000000000152</c:v>
                </c:pt>
                <c:pt idx="865">
                  <c:v>0.25150000000000006</c:v>
                </c:pt>
                <c:pt idx="866">
                  <c:v>0.33160000000000167</c:v>
                </c:pt>
                <c:pt idx="867">
                  <c:v>0.2798000000000016</c:v>
                </c:pt>
                <c:pt idx="868">
                  <c:v>0.22710000000000008</c:v>
                </c:pt>
                <c:pt idx="869">
                  <c:v>0.17510000000000048</c:v>
                </c:pt>
                <c:pt idx="870">
                  <c:v>0.1255999999999986</c:v>
                </c:pt>
                <c:pt idx="871">
                  <c:v>8.089999999999975E-2</c:v>
                </c:pt>
                <c:pt idx="872">
                  <c:v>4.3599999999997863E-2</c:v>
                </c:pt>
                <c:pt idx="873">
                  <c:v>1.6399999999997306E-2</c:v>
                </c:pt>
                <c:pt idx="874">
                  <c:v>1.8999999999991246E-3</c:v>
                </c:pt>
                <c:pt idx="875">
                  <c:v>1.8000000000029104E-3</c:v>
                </c:pt>
                <c:pt idx="876">
                  <c:v>1.6700000000000159E-2</c:v>
                </c:pt>
                <c:pt idx="877">
                  <c:v>4.6100000000002694E-2</c:v>
                </c:pt>
                <c:pt idx="878">
                  <c:v>8.8400000000000034E-2</c:v>
                </c:pt>
                <c:pt idx="879">
                  <c:v>0.14099999999999824</c:v>
                </c:pt>
                <c:pt idx="880">
                  <c:v>0.20109999999999673</c:v>
                </c:pt>
                <c:pt idx="881">
                  <c:v>0.26590000000000202</c:v>
                </c:pt>
                <c:pt idx="882">
                  <c:v>0.33270000000000266</c:v>
                </c:pt>
                <c:pt idx="883">
                  <c:v>0.40140000000000242</c:v>
                </c:pt>
                <c:pt idx="884">
                  <c:v>0.48680000000000234</c:v>
                </c:pt>
                <c:pt idx="885">
                  <c:v>0.56689999999999685</c:v>
                </c:pt>
                <c:pt idx="886">
                  <c:v>0.56920000000000215</c:v>
                </c:pt>
                <c:pt idx="887">
                  <c:v>0.49900000000000233</c:v>
                </c:pt>
                <c:pt idx="888">
                  <c:v>0.42569999999999908</c:v>
                </c:pt>
                <c:pt idx="889">
                  <c:v>0.35099999999999909</c:v>
                </c:pt>
                <c:pt idx="890">
                  <c:v>0.27700000000000102</c:v>
                </c:pt>
                <c:pt idx="891">
                  <c:v>0.20629999999999882</c:v>
                </c:pt>
                <c:pt idx="892">
                  <c:v>0.14200000000000301</c:v>
                </c:pt>
                <c:pt idx="893">
                  <c:v>8.7099999999999511E-2</c:v>
                </c:pt>
                <c:pt idx="894">
                  <c:v>4.4299999999999784E-2</c:v>
                </c:pt>
                <c:pt idx="895">
                  <c:v>1.5500000000002956E-2</c:v>
                </c:pt>
                <c:pt idx="896">
                  <c:v>1.5000000000000568E-3</c:v>
                </c:pt>
                <c:pt idx="897">
                  <c:v>1.8000000000029104E-3</c:v>
                </c:pt>
                <c:pt idx="898">
                  <c:v>1.4800000000001035E-2</c:v>
                </c:pt>
                <c:pt idx="899">
                  <c:v>3.8299999999999557E-2</c:v>
                </c:pt>
                <c:pt idx="900">
                  <c:v>7.0099999999996498E-2</c:v>
                </c:pt>
                <c:pt idx="901">
                  <c:v>0.12080000000000268</c:v>
                </c:pt>
                <c:pt idx="902">
                  <c:v>0.18900000000000006</c:v>
                </c:pt>
                <c:pt idx="903">
                  <c:v>0.27150000000000318</c:v>
                </c:pt>
                <c:pt idx="904">
                  <c:v>0.36290000000000333</c:v>
                </c:pt>
                <c:pt idx="905">
                  <c:v>0.45669999999999789</c:v>
                </c:pt>
                <c:pt idx="906">
                  <c:v>0.5467000000000013</c:v>
                </c:pt>
                <c:pt idx="907">
                  <c:v>0.59890000000000043</c:v>
                </c:pt>
                <c:pt idx="908">
                  <c:v>0.64589999999999748</c:v>
                </c:pt>
                <c:pt idx="909">
                  <c:v>0.69630000000000081</c:v>
                </c:pt>
                <c:pt idx="910">
                  <c:v>0.74969999999999715</c:v>
                </c:pt>
                <c:pt idx="911">
                  <c:v>0.80559999999999832</c:v>
                </c:pt>
                <c:pt idx="912">
                  <c:v>0.86319999999999908</c:v>
                </c:pt>
                <c:pt idx="913">
                  <c:v>0.92139999999999844</c:v>
                </c:pt>
                <c:pt idx="914">
                  <c:v>0.97910000000000252</c:v>
                </c:pt>
                <c:pt idx="915">
                  <c:v>1.0349999999999966</c:v>
                </c:pt>
                <c:pt idx="916">
                  <c:v>1.0876999999999981</c:v>
                </c:pt>
                <c:pt idx="917">
                  <c:v>1.1360000000000028</c:v>
                </c:pt>
                <c:pt idx="918">
                  <c:v>1.178600000000003</c:v>
                </c:pt>
                <c:pt idx="919">
                  <c:v>1.2147000000000006</c:v>
                </c:pt>
                <c:pt idx="920">
                  <c:v>1.2434000000000012</c:v>
                </c:pt>
                <c:pt idx="921">
                  <c:v>1.2642999999999986</c:v>
                </c:pt>
                <c:pt idx="922">
                  <c:v>1.2775000000000034</c:v>
                </c:pt>
                <c:pt idx="923">
                  <c:v>1.2830000000000013</c:v>
                </c:pt>
                <c:pt idx="924">
                  <c:v>1.2815999999999974</c:v>
                </c:pt>
                <c:pt idx="925">
                  <c:v>1.2738999999999976</c:v>
                </c:pt>
                <c:pt idx="926">
                  <c:v>1.2608000000000033</c:v>
                </c:pt>
                <c:pt idx="927">
                  <c:v>1.2038999999999973</c:v>
                </c:pt>
                <c:pt idx="928">
                  <c:v>1.0452000000000012</c:v>
                </c:pt>
                <c:pt idx="929">
                  <c:v>0.87769999999999726</c:v>
                </c:pt>
                <c:pt idx="930">
                  <c:v>0.70730000000000359</c:v>
                </c:pt>
                <c:pt idx="931">
                  <c:v>0.54140000000000299</c:v>
                </c:pt>
                <c:pt idx="932">
                  <c:v>0.38830000000000098</c:v>
                </c:pt>
                <c:pt idx="933">
                  <c:v>0.25619999999999976</c:v>
                </c:pt>
                <c:pt idx="934">
                  <c:v>0.15090000000000003</c:v>
                </c:pt>
                <c:pt idx="935">
                  <c:v>0.10810000000000031</c:v>
                </c:pt>
                <c:pt idx="936">
                  <c:v>0.10540000000000305</c:v>
                </c:pt>
                <c:pt idx="937">
                  <c:v>0.10210000000000008</c:v>
                </c:pt>
                <c:pt idx="938">
                  <c:v>9.830000000000183E-2</c:v>
                </c:pt>
                <c:pt idx="939">
                  <c:v>9.380000000000166E-2</c:v>
                </c:pt>
                <c:pt idx="940">
                  <c:v>8.8599999999999568E-2</c:v>
                </c:pt>
                <c:pt idx="941">
                  <c:v>8.2900000000002194E-2</c:v>
                </c:pt>
                <c:pt idx="942">
                  <c:v>7.6599999999999113E-2</c:v>
                </c:pt>
                <c:pt idx="943">
                  <c:v>6.980000000000075E-2</c:v>
                </c:pt>
                <c:pt idx="944">
                  <c:v>6.260000000000332E-2</c:v>
                </c:pt>
                <c:pt idx="945">
                  <c:v>5.5399999999998784E-2</c:v>
                </c:pt>
                <c:pt idx="946">
                  <c:v>4.8099999999998033E-2</c:v>
                </c:pt>
                <c:pt idx="947">
                  <c:v>4.1100000000000136E-2</c:v>
                </c:pt>
                <c:pt idx="948">
                  <c:v>3.4500000000001307E-2</c:v>
                </c:pt>
                <c:pt idx="949">
                  <c:v>2.839999999999776E-2</c:v>
                </c:pt>
                <c:pt idx="950">
                  <c:v>2.289999999999992E-2</c:v>
                </c:pt>
                <c:pt idx="951">
                  <c:v>1.8099999999996896E-2</c:v>
                </c:pt>
                <c:pt idx="952">
                  <c:v>1.4000000000002899E-2</c:v>
                </c:pt>
                <c:pt idx="953">
                  <c:v>1.0500000000000398E-2</c:v>
                </c:pt>
                <c:pt idx="954">
                  <c:v>1.1899999999997135E-2</c:v>
                </c:pt>
                <c:pt idx="955">
                  <c:v>1.3399999999997192E-2</c:v>
                </c:pt>
                <c:pt idx="956">
                  <c:v>1.4899999999997249E-2</c:v>
                </c:pt>
                <c:pt idx="957">
                  <c:v>1.659999999999684E-2</c:v>
                </c:pt>
                <c:pt idx="958">
                  <c:v>1.8300000000003536E-2</c:v>
                </c:pt>
                <c:pt idx="959">
                  <c:v>1.9899999999999807E-2</c:v>
                </c:pt>
                <c:pt idx="960">
                  <c:v>2.1500000000003183E-2</c:v>
                </c:pt>
                <c:pt idx="961">
                  <c:v>2.289999999999992E-2</c:v>
                </c:pt>
                <c:pt idx="962">
                  <c:v>2.4000000000000909E-2</c:v>
                </c:pt>
                <c:pt idx="963">
                  <c:v>2.4900000000002365E-2</c:v>
                </c:pt>
                <c:pt idx="964">
                  <c:v>2.5500000000000966E-2</c:v>
                </c:pt>
                <c:pt idx="965">
                  <c:v>2.5799999999996714E-2</c:v>
                </c:pt>
                <c:pt idx="966">
                  <c:v>2.5900000000000034E-2</c:v>
                </c:pt>
                <c:pt idx="967">
                  <c:v>2.5799999999996714E-2</c:v>
                </c:pt>
                <c:pt idx="968">
                  <c:v>2.6200000000002888E-2</c:v>
                </c:pt>
                <c:pt idx="969">
                  <c:v>2.7599999999999625E-2</c:v>
                </c:pt>
                <c:pt idx="970">
                  <c:v>2.850000000000108E-2</c:v>
                </c:pt>
                <c:pt idx="971">
                  <c:v>2.8799999999996828E-2</c:v>
                </c:pt>
                <c:pt idx="972">
                  <c:v>2.839999999999776E-2</c:v>
                </c:pt>
                <c:pt idx="973">
                  <c:v>2.7299999999996771E-2</c:v>
                </c:pt>
                <c:pt idx="974">
                  <c:v>2.5599999999997181E-2</c:v>
                </c:pt>
                <c:pt idx="975">
                  <c:v>2.3299999999998988E-2</c:v>
                </c:pt>
                <c:pt idx="976">
                  <c:v>2.0332000000000008</c:v>
                </c:pt>
                <c:pt idx="977">
                  <c:v>2.2612999999999985</c:v>
                </c:pt>
                <c:pt idx="978">
                  <c:v>2.5041000000000011</c:v>
                </c:pt>
                <c:pt idx="979">
                  <c:v>2.7556999999999974</c:v>
                </c:pt>
                <c:pt idx="980">
                  <c:v>3.0080999999999989</c:v>
                </c:pt>
                <c:pt idx="981">
                  <c:v>3.2524999999999977</c:v>
                </c:pt>
                <c:pt idx="982">
                  <c:v>3.4801999999999964</c:v>
                </c:pt>
                <c:pt idx="983">
                  <c:v>3.6831999999999994</c:v>
                </c:pt>
                <c:pt idx="984">
                  <c:v>3.8551000000000002</c:v>
                </c:pt>
                <c:pt idx="985">
                  <c:v>3.9908999999999963</c:v>
                </c:pt>
                <c:pt idx="986">
                  <c:v>4.0876999999999981</c:v>
                </c:pt>
                <c:pt idx="987">
                  <c:v>4.1443000000000012</c:v>
                </c:pt>
                <c:pt idx="988">
                  <c:v>4.1616</c:v>
                </c:pt>
                <c:pt idx="989">
                  <c:v>4.1358000000000033</c:v>
                </c:pt>
                <c:pt idx="990">
                  <c:v>4.0176000000000016</c:v>
                </c:pt>
                <c:pt idx="991">
                  <c:v>3.8646000000000029</c:v>
                </c:pt>
                <c:pt idx="992">
                  <c:v>3.6756000000000029</c:v>
                </c:pt>
                <c:pt idx="993">
                  <c:v>3.450800000000001</c:v>
                </c:pt>
                <c:pt idx="994">
                  <c:v>3.1923999999999992</c:v>
                </c:pt>
                <c:pt idx="995">
                  <c:v>2.9046999999999983</c:v>
                </c:pt>
                <c:pt idx="996">
                  <c:v>2.5951000000000022</c:v>
                </c:pt>
                <c:pt idx="997">
                  <c:v>2.2740000000000009</c:v>
                </c:pt>
                <c:pt idx="998">
                  <c:v>1.9543000000000035</c:v>
                </c:pt>
                <c:pt idx="999">
                  <c:v>1.6492000000000004</c:v>
                </c:pt>
                <c:pt idx="1000">
                  <c:v>3.3000000000029672E-3</c:v>
                </c:pt>
                <c:pt idx="1001">
                  <c:v>7.0000000000192131E-4</c:v>
                </c:pt>
                <c:pt idx="1002">
                  <c:v>1.3100000000001444E-2</c:v>
                </c:pt>
                <c:pt idx="1003">
                  <c:v>3.9099999999997692E-2</c:v>
                </c:pt>
                <c:pt idx="1004">
                  <c:v>4.7299999999999898E-2</c:v>
                </c:pt>
                <c:pt idx="1005">
                  <c:v>4.4899999999998386E-2</c:v>
                </c:pt>
                <c:pt idx="1006">
                  <c:v>4.2099999999997806E-2</c:v>
                </c:pt>
                <c:pt idx="1007">
                  <c:v>3.9200000000001012E-2</c:v>
                </c:pt>
                <c:pt idx="1008">
                  <c:v>3.6099999999997578E-2</c:v>
                </c:pt>
                <c:pt idx="1009">
                  <c:v>3.2800000000001717E-2</c:v>
                </c:pt>
                <c:pt idx="1010">
                  <c:v>2.9400000000002535E-2</c:v>
                </c:pt>
                <c:pt idx="1011">
                  <c:v>2.5799999999996714E-2</c:v>
                </c:pt>
                <c:pt idx="1012">
                  <c:v>2.2300000000001319E-2</c:v>
                </c:pt>
                <c:pt idx="1013">
                  <c:v>1.8799999999998818E-2</c:v>
                </c:pt>
                <c:pt idx="1014">
                  <c:v>1.5399999999999636E-2</c:v>
                </c:pt>
                <c:pt idx="1015">
                  <c:v>1.2199999999999989E-2</c:v>
                </c:pt>
                <c:pt idx="1016">
                  <c:v>9.3000000000031946E-3</c:v>
                </c:pt>
                <c:pt idx="1017">
                  <c:v>6.7999999999983629E-3</c:v>
                </c:pt>
                <c:pt idx="1018">
                  <c:v>4.6000000000034902E-3</c:v>
                </c:pt>
                <c:pt idx="1019">
                  <c:v>2.899999999996794E-3</c:v>
                </c:pt>
                <c:pt idx="1020">
                  <c:v>1.5000000000000568E-3</c:v>
                </c:pt>
                <c:pt idx="1021">
                  <c:v>7.0000000000192131E-4</c:v>
                </c:pt>
                <c:pt idx="1022">
                  <c:v>1.9999999999953388E-4</c:v>
                </c:pt>
                <c:pt idx="1023">
                  <c:v>0</c:v>
                </c:pt>
                <c:pt idx="1024">
                  <c:v>1.9999999999953388E-4</c:v>
                </c:pt>
                <c:pt idx="1025">
                  <c:v>5.9999999999860165E-4</c:v>
                </c:pt>
                <c:pt idx="1026">
                  <c:v>1.300000000000523E-3</c:v>
                </c:pt>
                <c:pt idx="1027">
                  <c:v>2.6000000000010459E-3</c:v>
                </c:pt>
                <c:pt idx="1028">
                  <c:v>4.3999999999968509E-3</c:v>
                </c:pt>
                <c:pt idx="1029">
                  <c:v>6.9000000000016826E-3</c:v>
                </c:pt>
                <c:pt idx="1030">
                  <c:v>9.7999999999984766E-3</c:v>
                </c:pt>
                <c:pt idx="1031">
                  <c:v>1.2999999999998124E-2</c:v>
                </c:pt>
                <c:pt idx="1032">
                  <c:v>1.6199999999997772E-2</c:v>
                </c:pt>
                <c:pt idx="1033">
                  <c:v>1.9199999999997885E-2</c:v>
                </c:pt>
                <c:pt idx="1034">
                  <c:v>2.1700000000002717E-2</c:v>
                </c:pt>
                <c:pt idx="1035">
                  <c:v>2.6600000000001955E-2</c:v>
                </c:pt>
                <c:pt idx="1036">
                  <c:v>3.5400000000002763E-2</c:v>
                </c:pt>
                <c:pt idx="1037">
                  <c:v>4.4899999999998386E-2</c:v>
                </c:pt>
                <c:pt idx="1038">
                  <c:v>5.4000000000002046E-2</c:v>
                </c:pt>
                <c:pt idx="1039">
                  <c:v>6.1599999999998545E-2</c:v>
                </c:pt>
                <c:pt idx="1040">
                  <c:v>6.710000000000349E-2</c:v>
                </c:pt>
                <c:pt idx="1041">
                  <c:v>1.1788000000000025</c:v>
                </c:pt>
                <c:pt idx="1042">
                  <c:v>1.3650999999999982</c:v>
                </c:pt>
                <c:pt idx="1043">
                  <c:v>1.5255999999999972</c:v>
                </c:pt>
                <c:pt idx="1044">
                  <c:v>1.6424999999999983</c:v>
                </c:pt>
                <c:pt idx="1045">
                  <c:v>1.7062999999999988</c:v>
                </c:pt>
                <c:pt idx="1046">
                  <c:v>1.7150000000000034</c:v>
                </c:pt>
                <c:pt idx="1047">
                  <c:v>1.6756000000000029</c:v>
                </c:pt>
                <c:pt idx="1048">
                  <c:v>1.6283999999999992</c:v>
                </c:pt>
                <c:pt idx="1049">
                  <c:v>1.5750999999999991</c:v>
                </c:pt>
                <c:pt idx="1050">
                  <c:v>1.5150999999999968</c:v>
                </c:pt>
                <c:pt idx="1051">
                  <c:v>1.4483000000000033</c:v>
                </c:pt>
                <c:pt idx="1052">
                  <c:v>1.3748000000000005</c:v>
                </c:pt>
                <c:pt idx="1053">
                  <c:v>1.2946000000000026</c:v>
                </c:pt>
                <c:pt idx="1054">
                  <c:v>1.2081000000000017</c:v>
                </c:pt>
                <c:pt idx="1055">
                  <c:v>1.1161999999999992</c:v>
                </c:pt>
                <c:pt idx="1056">
                  <c:v>1.0197000000000003</c:v>
                </c:pt>
                <c:pt idx="1057">
                  <c:v>0.91989999999999839</c:v>
                </c:pt>
                <c:pt idx="1058">
                  <c:v>0.81830000000000069</c:v>
                </c:pt>
                <c:pt idx="1059">
                  <c:v>0.716700000000003</c:v>
                </c:pt>
                <c:pt idx="1060">
                  <c:v>0.61690000000000111</c:v>
                </c:pt>
                <c:pt idx="1061">
                  <c:v>0.52089999999999748</c:v>
                </c:pt>
                <c:pt idx="1062">
                  <c:v>0.4305000000000021</c:v>
                </c:pt>
                <c:pt idx="1063">
                  <c:v>0.34740000000000038</c:v>
                </c:pt>
                <c:pt idx="1064">
                  <c:v>0.27270000000000039</c:v>
                </c:pt>
                <c:pt idx="1065">
                  <c:v>0.20750000000000313</c:v>
                </c:pt>
                <c:pt idx="1066">
                  <c:v>0.15209999999999724</c:v>
                </c:pt>
                <c:pt idx="1067">
                  <c:v>0.1062999999999974</c:v>
                </c:pt>
                <c:pt idx="1068">
                  <c:v>6.9899999999996965E-2</c:v>
                </c:pt>
                <c:pt idx="1069">
                  <c:v>4.2200000000001125E-2</c:v>
                </c:pt>
                <c:pt idx="1070">
                  <c:v>2.2300000000001319E-2</c:v>
                </c:pt>
                <c:pt idx="1071">
                  <c:v>9.3000000000031946E-3</c:v>
                </c:pt>
                <c:pt idx="1072">
                  <c:v>2.8000000000005798E-3</c:v>
                </c:pt>
                <c:pt idx="1073">
                  <c:v>9.0000000000145519E-4</c:v>
                </c:pt>
                <c:pt idx="1074">
                  <c:v>1.0000000000331966E-4</c:v>
                </c:pt>
                <c:pt idx="1075">
                  <c:v>5.0000000000238742E-4</c:v>
                </c:pt>
                <c:pt idx="1076">
                  <c:v>2.2000000000019782E-3</c:v>
                </c:pt>
                <c:pt idx="1077">
                  <c:v>5.2999999999983061E-3</c:v>
                </c:pt>
                <c:pt idx="1078">
                  <c:v>9.5000000000027285E-3</c:v>
                </c:pt>
                <c:pt idx="1079">
                  <c:v>1.4600000000001501E-2</c:v>
                </c:pt>
                <c:pt idx="1080">
                  <c:v>1.5099999999996783E-2</c:v>
                </c:pt>
                <c:pt idx="1081">
                  <c:v>1.3399999999997192E-2</c:v>
                </c:pt>
                <c:pt idx="1082">
                  <c:v>1.1600000000001387E-2</c:v>
                </c:pt>
                <c:pt idx="1083">
                  <c:v>9.7000000000022624E-3</c:v>
                </c:pt>
                <c:pt idx="1084">
                  <c:v>7.8000000000031378E-3</c:v>
                </c:pt>
                <c:pt idx="1085">
                  <c:v>6.0000000000002274E-3</c:v>
                </c:pt>
                <c:pt idx="1086">
                  <c:v>4.3999999999968509E-3</c:v>
                </c:pt>
                <c:pt idx="1087">
                  <c:v>3.0000000000001137E-3</c:v>
                </c:pt>
                <c:pt idx="1088">
                  <c:v>2.6999999999972601E-3</c:v>
                </c:pt>
                <c:pt idx="1089">
                  <c:v>2.2999999999981924E-3</c:v>
                </c:pt>
                <c:pt idx="1090">
                  <c:v>1.8999999999991246E-3</c:v>
                </c:pt>
                <c:pt idx="1091">
                  <c:v>1.5000000000000568E-3</c:v>
                </c:pt>
                <c:pt idx="1092">
                  <c:v>1.1999999999972033E-3</c:v>
                </c:pt>
                <c:pt idx="1093">
                  <c:v>7.9999999999813554E-4</c:v>
                </c:pt>
                <c:pt idx="1094">
                  <c:v>5.0000000000238742E-4</c:v>
                </c:pt>
                <c:pt idx="1095">
                  <c:v>3.0000000000285354E-4</c:v>
                </c:pt>
                <c:pt idx="1096">
                  <c:v>1.0000000000331966E-4</c:v>
                </c:pt>
                <c:pt idx="1097">
                  <c:v>0</c:v>
                </c:pt>
                <c:pt idx="1098">
                  <c:v>0</c:v>
                </c:pt>
                <c:pt idx="1099">
                  <c:v>1.0000000000331966E-4</c:v>
                </c:pt>
                <c:pt idx="1100">
                  <c:v>3.0000000000285354E-4</c:v>
                </c:pt>
                <c:pt idx="1101">
                  <c:v>5.9999999999860165E-4</c:v>
                </c:pt>
                <c:pt idx="1102">
                  <c:v>9.9999999999766942E-4</c:v>
                </c:pt>
                <c:pt idx="1103">
                  <c:v>1.5000000000000568E-3</c:v>
                </c:pt>
                <c:pt idx="1104">
                  <c:v>2.0999999999986585E-3</c:v>
                </c:pt>
                <c:pt idx="1105">
                  <c:v>2.6999999999972601E-3</c:v>
                </c:pt>
                <c:pt idx="1106">
                  <c:v>3.3999999999991815E-3</c:v>
                </c:pt>
                <c:pt idx="1107">
                  <c:v>4.1000000000011028E-3</c:v>
                </c:pt>
                <c:pt idx="1108">
                  <c:v>4.8999999999992383E-3</c:v>
                </c:pt>
                <c:pt idx="1109">
                  <c:v>5.6000000000011596E-3</c:v>
                </c:pt>
                <c:pt idx="1110">
                  <c:v>6.3000000000030809E-3</c:v>
                </c:pt>
                <c:pt idx="1111">
                  <c:v>7.1000000000012164E-3</c:v>
                </c:pt>
                <c:pt idx="1112">
                  <c:v>7.6999999999998181E-3</c:v>
                </c:pt>
                <c:pt idx="1113">
                  <c:v>9.0999999999965553E-3</c:v>
                </c:pt>
                <c:pt idx="1114">
                  <c:v>1.2399999999999523E-2</c:v>
                </c:pt>
                <c:pt idx="1115">
                  <c:v>1.6399999999997306E-2</c:v>
                </c:pt>
                <c:pt idx="1116">
                  <c:v>2.1299999999996544E-2</c:v>
                </c:pt>
                <c:pt idx="1117">
                  <c:v>2.7000000000001023E-2</c:v>
                </c:pt>
                <c:pt idx="1118">
                  <c:v>3.3599999999999852E-2</c:v>
                </c:pt>
                <c:pt idx="1119">
                  <c:v>4.0999999999996817E-2</c:v>
                </c:pt>
                <c:pt idx="1120">
                  <c:v>4.9199999999999022E-2</c:v>
                </c:pt>
                <c:pt idx="1121">
                  <c:v>5.789999999999651E-2</c:v>
                </c:pt>
                <c:pt idx="1122">
                  <c:v>6.6899999999996851E-2</c:v>
                </c:pt>
                <c:pt idx="1123">
                  <c:v>7.6099999999996726E-2</c:v>
                </c:pt>
                <c:pt idx="1124">
                  <c:v>8.5000000000000853E-2</c:v>
                </c:pt>
                <c:pt idx="1125">
                  <c:v>9.3600000000002126E-2</c:v>
                </c:pt>
                <c:pt idx="1126">
                  <c:v>0.10150000000000148</c:v>
                </c:pt>
                <c:pt idx="1127">
                  <c:v>0.10860000000000269</c:v>
                </c:pt>
                <c:pt idx="1128">
                  <c:v>0.11480000000000246</c:v>
                </c:pt>
                <c:pt idx="1129">
                  <c:v>0.11110000000000042</c:v>
                </c:pt>
                <c:pt idx="1130">
                  <c:v>9.6800000000001774E-2</c:v>
                </c:pt>
                <c:pt idx="1131">
                  <c:v>8.1299999999998818E-2</c:v>
                </c:pt>
                <c:pt idx="1132">
                  <c:v>6.519999999999726E-2</c:v>
                </c:pt>
                <c:pt idx="1133">
                  <c:v>4.9199999999999022E-2</c:v>
                </c:pt>
                <c:pt idx="1134">
                  <c:v>3.4300000000001774E-2</c:v>
                </c:pt>
                <c:pt idx="1135">
                  <c:v>2.1500000000003183E-2</c:v>
                </c:pt>
                <c:pt idx="1136">
                  <c:v>1.1499999999998067E-2</c:v>
                </c:pt>
                <c:pt idx="1137">
                  <c:v>4.6000000000034902E-3</c:v>
                </c:pt>
                <c:pt idx="1138">
                  <c:v>9.9999999999766942E-4</c:v>
                </c:pt>
                <c:pt idx="1139">
                  <c:v>1.9999999999953388E-4</c:v>
                </c:pt>
                <c:pt idx="1140">
                  <c:v>3.5999999999987153E-3</c:v>
                </c:pt>
                <c:pt idx="1141">
                  <c:v>1.4400000000001967E-2</c:v>
                </c:pt>
                <c:pt idx="1142">
                  <c:v>3.3599999999999852E-2</c:v>
                </c:pt>
                <c:pt idx="1143">
                  <c:v>6.2100000000000932E-2</c:v>
                </c:pt>
                <c:pt idx="1144">
                  <c:v>0.10029999999999717</c:v>
                </c:pt>
                <c:pt idx="1145">
                  <c:v>0.14750000000000085</c:v>
                </c:pt>
                <c:pt idx="1146">
                  <c:v>0.20230000000000103</c:v>
                </c:pt>
                <c:pt idx="1147">
                  <c:v>0.26250000000000284</c:v>
                </c:pt>
                <c:pt idx="1148">
                  <c:v>0.32560000000000144</c:v>
                </c:pt>
                <c:pt idx="1149">
                  <c:v>0.38929999999999865</c:v>
                </c:pt>
                <c:pt idx="1150">
                  <c:v>0.45130000000000337</c:v>
                </c:pt>
                <c:pt idx="1151">
                  <c:v>0.50169999999999959</c:v>
                </c:pt>
                <c:pt idx="1152">
                  <c:v>0.51800000000000068</c:v>
                </c:pt>
                <c:pt idx="1153">
                  <c:v>0.53479999999999706</c:v>
                </c:pt>
                <c:pt idx="1154">
                  <c:v>0.55180000000000007</c:v>
                </c:pt>
                <c:pt idx="1155">
                  <c:v>0.56880000000000308</c:v>
                </c:pt>
                <c:pt idx="1156">
                  <c:v>0.58539999999999992</c:v>
                </c:pt>
                <c:pt idx="1157">
                  <c:v>0.60119999999999862</c:v>
                </c:pt>
                <c:pt idx="1158">
                  <c:v>0.61560000000000059</c:v>
                </c:pt>
                <c:pt idx="1159">
                  <c:v>0.62819999999999965</c:v>
                </c:pt>
                <c:pt idx="1160">
                  <c:v>0.63850000000000051</c:v>
                </c:pt>
                <c:pt idx="1161">
                  <c:v>0.64589999999999748</c:v>
                </c:pt>
                <c:pt idx="1162">
                  <c:v>0.6501000000000019</c:v>
                </c:pt>
                <c:pt idx="1163">
                  <c:v>0.6507000000000005</c:v>
                </c:pt>
                <c:pt idx="1164">
                  <c:v>0.64750000000000085</c:v>
                </c:pt>
                <c:pt idx="1165">
                  <c:v>0.64050000000000296</c:v>
                </c:pt>
                <c:pt idx="1166">
                  <c:v>0.62989999999999924</c:v>
                </c:pt>
                <c:pt idx="1167">
                  <c:v>0.61580000000000013</c:v>
                </c:pt>
                <c:pt idx="1168">
                  <c:v>0.59879999999999711</c:v>
                </c:pt>
                <c:pt idx="1169">
                  <c:v>0.57930000000000348</c:v>
                </c:pt>
                <c:pt idx="1170">
                  <c:v>0.5578000000000003</c:v>
                </c:pt>
                <c:pt idx="1171">
                  <c:v>0.53499999999999659</c:v>
                </c:pt>
                <c:pt idx="1172">
                  <c:v>0.51149999999999807</c:v>
                </c:pt>
                <c:pt idx="1173">
                  <c:v>0.48760000000000048</c:v>
                </c:pt>
                <c:pt idx="1174">
                  <c:v>0.46390000000000242</c:v>
                </c:pt>
                <c:pt idx="1175">
                  <c:v>0.44069999999999965</c:v>
                </c:pt>
                <c:pt idx="1176">
                  <c:v>0.44380000000000308</c:v>
                </c:pt>
                <c:pt idx="1177">
                  <c:v>0.47319999999999851</c:v>
                </c:pt>
                <c:pt idx="1178">
                  <c:v>0.50240000000000151</c:v>
                </c:pt>
                <c:pt idx="1179">
                  <c:v>0.53029999999999688</c:v>
                </c:pt>
                <c:pt idx="1180">
                  <c:v>0.55570000000000164</c:v>
                </c:pt>
                <c:pt idx="1181">
                  <c:v>0.5771000000000015</c:v>
                </c:pt>
                <c:pt idx="1182">
                  <c:v>0.59320000000000306</c:v>
                </c:pt>
                <c:pt idx="1183">
                  <c:v>0.602800000000002</c:v>
                </c:pt>
                <c:pt idx="1184">
                  <c:v>0.60519999999999641</c:v>
                </c:pt>
                <c:pt idx="1185">
                  <c:v>0.60020000000000095</c:v>
                </c:pt>
                <c:pt idx="1186">
                  <c:v>0.58809999999999718</c:v>
                </c:pt>
                <c:pt idx="1187">
                  <c:v>0.56989999999999696</c:v>
                </c:pt>
                <c:pt idx="1188">
                  <c:v>0.54710000000000036</c:v>
                </c:pt>
                <c:pt idx="1189">
                  <c:v>0.5987000000000009</c:v>
                </c:pt>
                <c:pt idx="1190">
                  <c:v>0.64540000000000219</c:v>
                </c:pt>
                <c:pt idx="1191">
                  <c:v>0.68390000000000128</c:v>
                </c:pt>
                <c:pt idx="1192">
                  <c:v>0.71179999999999666</c:v>
                </c:pt>
                <c:pt idx="1193">
                  <c:v>0.72809999999999775</c:v>
                </c:pt>
                <c:pt idx="1194">
                  <c:v>0.73310000000000031</c:v>
                </c:pt>
                <c:pt idx="1195">
                  <c:v>0.72800000000000153</c:v>
                </c:pt>
                <c:pt idx="1196">
                  <c:v>0.73440000000000083</c:v>
                </c:pt>
                <c:pt idx="1197">
                  <c:v>0.73290000000000077</c:v>
                </c:pt>
                <c:pt idx="1198">
                  <c:v>0.72180000000000177</c:v>
                </c:pt>
                <c:pt idx="1199">
                  <c:v>0.70000000000000284</c:v>
                </c:pt>
                <c:pt idx="1200">
                  <c:v>0.66729999999999734</c:v>
                </c:pt>
                <c:pt idx="1201">
                  <c:v>0.62429999999999808</c:v>
                </c:pt>
                <c:pt idx="1202">
                  <c:v>0.57289999999999708</c:v>
                </c:pt>
                <c:pt idx="1203">
                  <c:v>0.51559999999999917</c:v>
                </c:pt>
                <c:pt idx="1204">
                  <c:v>0.4555999999999969</c:v>
                </c:pt>
                <c:pt idx="1205">
                  <c:v>0.39609999999999701</c:v>
                </c:pt>
                <c:pt idx="1206">
                  <c:v>0.34980000000000189</c:v>
                </c:pt>
                <c:pt idx="1207">
                  <c:v>0.34570000000000078</c:v>
                </c:pt>
                <c:pt idx="1208">
                  <c:v>0.34109999999999729</c:v>
                </c:pt>
                <c:pt idx="1209">
                  <c:v>0.33590000000000231</c:v>
                </c:pt>
                <c:pt idx="1210">
                  <c:v>0.33010000000000161</c:v>
                </c:pt>
                <c:pt idx="1211">
                  <c:v>0.323599999999999</c:v>
                </c:pt>
                <c:pt idx="1212">
                  <c:v>0.31640000000000157</c:v>
                </c:pt>
                <c:pt idx="1213">
                  <c:v>0.3083999999999989</c:v>
                </c:pt>
                <c:pt idx="1214">
                  <c:v>0.29970000000000141</c:v>
                </c:pt>
                <c:pt idx="1215">
                  <c:v>0.29010000000000247</c:v>
                </c:pt>
                <c:pt idx="1216">
                  <c:v>0.2798000000000016</c:v>
                </c:pt>
                <c:pt idx="1217">
                  <c:v>0.26859999999999928</c:v>
                </c:pt>
                <c:pt idx="1218">
                  <c:v>0.25659999999999883</c:v>
                </c:pt>
                <c:pt idx="1219">
                  <c:v>0.24380000000000024</c:v>
                </c:pt>
                <c:pt idx="1220">
                  <c:v>0.23040000000000305</c:v>
                </c:pt>
                <c:pt idx="1221">
                  <c:v>0.21640000000000015</c:v>
                </c:pt>
                <c:pt idx="1222">
                  <c:v>0.20190000000000197</c:v>
                </c:pt>
                <c:pt idx="1223">
                  <c:v>0.18719999999999715</c:v>
                </c:pt>
                <c:pt idx="1224">
                  <c:v>0.17219999999999658</c:v>
                </c:pt>
                <c:pt idx="1225">
                  <c:v>0.15729999999999933</c:v>
                </c:pt>
                <c:pt idx="1226">
                  <c:v>0.14249999999999829</c:v>
                </c:pt>
                <c:pt idx="1227">
                  <c:v>0.12810000000000343</c:v>
                </c:pt>
                <c:pt idx="1228">
                  <c:v>0.11419999999999675</c:v>
                </c:pt>
                <c:pt idx="1229">
                  <c:v>0.10099999999999909</c:v>
                </c:pt>
                <c:pt idx="1230">
                  <c:v>8.8500000000003354E-2</c:v>
                </c:pt>
                <c:pt idx="1231">
                  <c:v>7.6799999999998647E-2</c:v>
                </c:pt>
                <c:pt idx="1232">
                  <c:v>6.6099999999998715E-2</c:v>
                </c:pt>
                <c:pt idx="1233">
                  <c:v>5.6399999999996453E-2</c:v>
                </c:pt>
                <c:pt idx="1234">
                  <c:v>4.7600000000002751E-2</c:v>
                </c:pt>
                <c:pt idx="1235">
                  <c:v>3.9799999999999613E-2</c:v>
                </c:pt>
                <c:pt idx="1236">
                  <c:v>3.2899999999997931E-2</c:v>
                </c:pt>
                <c:pt idx="1237">
                  <c:v>2.6899999999997704E-2</c:v>
                </c:pt>
                <c:pt idx="1238">
                  <c:v>2.1700000000002717E-2</c:v>
                </c:pt>
                <c:pt idx="1239">
                  <c:v>1.7200000000002547E-2</c:v>
                </c:pt>
                <c:pt idx="1240">
                  <c:v>1.3500000000000512E-2</c:v>
                </c:pt>
                <c:pt idx="1241">
                  <c:v>1.2000000000000455E-2</c:v>
                </c:pt>
                <c:pt idx="1242">
                  <c:v>1.1800000000000921E-2</c:v>
                </c:pt>
                <c:pt idx="1243">
                  <c:v>1.1499999999998067E-2</c:v>
                </c:pt>
                <c:pt idx="1244">
                  <c:v>1.1099999999999E-2</c:v>
                </c:pt>
                <c:pt idx="1245">
                  <c:v>1.0699999999999932E-2</c:v>
                </c:pt>
                <c:pt idx="1246">
                  <c:v>1.010000000000133E-2</c:v>
                </c:pt>
                <c:pt idx="1247">
                  <c:v>9.3999999999994088E-3</c:v>
                </c:pt>
                <c:pt idx="1248">
                  <c:v>8.6000000000012733E-3</c:v>
                </c:pt>
                <c:pt idx="1249">
                  <c:v>7.8000000000031378E-3</c:v>
                </c:pt>
                <c:pt idx="1250">
                  <c:v>6.9000000000016826E-3</c:v>
                </c:pt>
                <c:pt idx="1251">
                  <c:v>6.0000000000002274E-3</c:v>
                </c:pt>
                <c:pt idx="1252">
                  <c:v>5.000000000002558E-3</c:v>
                </c:pt>
                <c:pt idx="1253">
                  <c:v>4.199999999997317E-3</c:v>
                </c:pt>
                <c:pt idx="1254">
                  <c:v>3.3999999999991815E-3</c:v>
                </c:pt>
                <c:pt idx="1255">
                  <c:v>2.6999999999972601E-3</c:v>
                </c:pt>
                <c:pt idx="1256">
                  <c:v>2.0999999999986585E-3</c:v>
                </c:pt>
                <c:pt idx="1257">
                  <c:v>1.6000000000033765E-3</c:v>
                </c:pt>
                <c:pt idx="1258">
                  <c:v>1.1000000000009891E-3</c:v>
                </c:pt>
                <c:pt idx="1259">
                  <c:v>5.9999999999860165E-4</c:v>
                </c:pt>
                <c:pt idx="1260">
                  <c:v>1.9999999999953388E-4</c:v>
                </c:pt>
                <c:pt idx="1261">
                  <c:v>0</c:v>
                </c:pt>
                <c:pt idx="1262">
                  <c:v>1.0000000000331966E-4</c:v>
                </c:pt>
                <c:pt idx="1263">
                  <c:v>5.0000000000238742E-4</c:v>
                </c:pt>
                <c:pt idx="1264">
                  <c:v>1.1999999999972033E-3</c:v>
                </c:pt>
                <c:pt idx="1265">
                  <c:v>2.2000000000019782E-3</c:v>
                </c:pt>
                <c:pt idx="1266">
                  <c:v>3.3999999999991815E-3</c:v>
                </c:pt>
                <c:pt idx="1267">
                  <c:v>4.8999999999992383E-3</c:v>
                </c:pt>
                <c:pt idx="1268">
                  <c:v>6.599999999998829E-3</c:v>
                </c:pt>
                <c:pt idx="1269">
                  <c:v>8.2999999999984198E-3</c:v>
                </c:pt>
                <c:pt idx="1270">
                  <c:v>9.9999999999980105E-3</c:v>
                </c:pt>
                <c:pt idx="1271">
                  <c:v>1.1600000000001387E-2</c:v>
                </c:pt>
                <c:pt idx="1272">
                  <c:v>1.5099999999996783E-2</c:v>
                </c:pt>
                <c:pt idx="1273">
                  <c:v>1.9700000000000273E-2</c:v>
                </c:pt>
                <c:pt idx="1274">
                  <c:v>2.4900000000002365E-2</c:v>
                </c:pt>
                <c:pt idx="1275">
                  <c:v>3.0400000000000205E-2</c:v>
                </c:pt>
                <c:pt idx="1276">
                  <c:v>3.5899999999998045E-2</c:v>
                </c:pt>
                <c:pt idx="1277">
                  <c:v>4.0999999999996817E-2</c:v>
                </c:pt>
                <c:pt idx="1278">
                  <c:v>4.5499999999996987E-2</c:v>
                </c:pt>
                <c:pt idx="1279">
                  <c:v>4.7499999999999432E-2</c:v>
                </c:pt>
                <c:pt idx="1280">
                  <c:v>3.3599999999999852E-2</c:v>
                </c:pt>
                <c:pt idx="1281">
                  <c:v>2.0499999999998408E-2</c:v>
                </c:pt>
                <c:pt idx="1282">
                  <c:v>9.7999999999984766E-3</c:v>
                </c:pt>
                <c:pt idx="1283">
                  <c:v>2.6000000000010459E-3</c:v>
                </c:pt>
                <c:pt idx="1284">
                  <c:v>0</c:v>
                </c:pt>
                <c:pt idx="1285">
                  <c:v>1.8999999999991246E-3</c:v>
                </c:pt>
                <c:pt idx="1286">
                  <c:v>2.5975999999999999</c:v>
                </c:pt>
                <c:pt idx="1287">
                  <c:v>3.0405000000000015</c:v>
                </c:pt>
                <c:pt idx="1288">
                  <c:v>3.453400000000002</c:v>
                </c:pt>
                <c:pt idx="1289">
                  <c:v>3.7961000000000027</c:v>
                </c:pt>
                <c:pt idx="1290">
                  <c:v>4.0523000000000025</c:v>
                </c:pt>
                <c:pt idx="1291">
                  <c:v>4.2186000000000021</c:v>
                </c:pt>
                <c:pt idx="1292">
                  <c:v>4.2967999999999975</c:v>
                </c:pt>
                <c:pt idx="1293">
                  <c:v>4.2912999999999997</c:v>
                </c:pt>
                <c:pt idx="1294">
                  <c:v>4.2098000000000013</c:v>
                </c:pt>
                <c:pt idx="1295">
                  <c:v>4.1936000000000035</c:v>
                </c:pt>
                <c:pt idx="1296">
                  <c:v>4.1509</c:v>
                </c:pt>
                <c:pt idx="1297">
                  <c:v>4.0634999999999977</c:v>
                </c:pt>
                <c:pt idx="1298">
                  <c:v>3.927500000000002</c:v>
                </c:pt>
                <c:pt idx="1299">
                  <c:v>3.7400999999999982</c:v>
                </c:pt>
                <c:pt idx="1300">
                  <c:v>3.5005999999999986</c:v>
                </c:pt>
                <c:pt idx="1301">
                  <c:v>3.2117000000000004</c:v>
                </c:pt>
                <c:pt idx="1302">
                  <c:v>2.8819999999999979</c:v>
                </c:pt>
                <c:pt idx="1303">
                  <c:v>2.5275999999999996</c:v>
                </c:pt>
                <c:pt idx="1304">
                  <c:v>2.1717000000000013</c:v>
                </c:pt>
                <c:pt idx="1305">
                  <c:v>6.5000000000026148E-3</c:v>
                </c:pt>
                <c:pt idx="1306">
                  <c:v>9.1999999999998749E-3</c:v>
                </c:pt>
                <c:pt idx="1307">
                  <c:v>1.2700000000002376E-2</c:v>
                </c:pt>
                <c:pt idx="1308">
                  <c:v>1.6800000000003479E-2</c:v>
                </c:pt>
                <c:pt idx="1309">
                  <c:v>2.1399999999999864E-2</c:v>
                </c:pt>
                <c:pt idx="1310">
                  <c:v>2.6600000000001955E-2</c:v>
                </c:pt>
                <c:pt idx="1311">
                  <c:v>3.1999999999996476E-2</c:v>
                </c:pt>
                <c:pt idx="1312">
                  <c:v>3.7500000000001421E-2</c:v>
                </c:pt>
                <c:pt idx="1313">
                  <c:v>4.2799999999999727E-2</c:v>
                </c:pt>
                <c:pt idx="1314">
                  <c:v>4.7800000000002285E-2</c:v>
                </c:pt>
                <c:pt idx="1315">
                  <c:v>5.2199999999999136E-2</c:v>
                </c:pt>
                <c:pt idx="1316">
                  <c:v>5.1800000000000068E-2</c:v>
                </c:pt>
                <c:pt idx="1317">
                  <c:v>4.0999999999996817E-2</c:v>
                </c:pt>
                <c:pt idx="1318">
                  <c:v>3.0599999999999739E-2</c:v>
                </c:pt>
                <c:pt idx="1319">
                  <c:v>2.0899999999997476E-2</c:v>
                </c:pt>
                <c:pt idx="1320">
                  <c:v>1.2399999999999523E-2</c:v>
                </c:pt>
                <c:pt idx="1321">
                  <c:v>5.6000000000011596E-3</c:v>
                </c:pt>
                <c:pt idx="1322">
                  <c:v>1.300000000000523E-3</c:v>
                </c:pt>
                <c:pt idx="1323">
                  <c:v>1.0000000000331966E-4</c:v>
                </c:pt>
                <c:pt idx="1324">
                  <c:v>2.6000000000010459E-3</c:v>
                </c:pt>
                <c:pt idx="1325">
                  <c:v>9.5999999999989427E-3</c:v>
                </c:pt>
                <c:pt idx="1326">
                  <c:v>2.1299999999996544E-2</c:v>
                </c:pt>
                <c:pt idx="1327">
                  <c:v>3.7799999999997169E-2</c:v>
                </c:pt>
                <c:pt idx="1328">
                  <c:v>5.8900000000001285E-2</c:v>
                </c:pt>
                <c:pt idx="1329">
                  <c:v>8.3899999999999864E-2</c:v>
                </c:pt>
                <c:pt idx="1330">
                  <c:v>0.11200000000000188</c:v>
                </c:pt>
                <c:pt idx="1331">
                  <c:v>0.14209999999999923</c:v>
                </c:pt>
                <c:pt idx="1332">
                  <c:v>0.17329999999999757</c:v>
                </c:pt>
                <c:pt idx="1333">
                  <c:v>0.20450000000000301</c:v>
                </c:pt>
                <c:pt idx="1334">
                  <c:v>0.2347999999999999</c:v>
                </c:pt>
                <c:pt idx="1335">
                  <c:v>0.26359999999999673</c:v>
                </c:pt>
                <c:pt idx="1336">
                  <c:v>0.29050000000000153</c:v>
                </c:pt>
                <c:pt idx="1337">
                  <c:v>0.31510000000000105</c:v>
                </c:pt>
                <c:pt idx="1338">
                  <c:v>0.27170000000000272</c:v>
                </c:pt>
                <c:pt idx="1339">
                  <c:v>0.18919999999999959</c:v>
                </c:pt>
                <c:pt idx="1340">
                  <c:v>0.1174000000000035</c:v>
                </c:pt>
                <c:pt idx="1341">
                  <c:v>6.069999999999709E-2</c:v>
                </c:pt>
                <c:pt idx="1342">
                  <c:v>2.2199999999997999E-2</c:v>
                </c:pt>
                <c:pt idx="1343">
                  <c:v>8.4999999999979536E-3</c:v>
                </c:pt>
                <c:pt idx="1344">
                  <c:v>1.6700000000000159E-2</c:v>
                </c:pt>
                <c:pt idx="1345">
                  <c:v>2.7999999999998693E-2</c:v>
                </c:pt>
                <c:pt idx="1346">
                  <c:v>4.2499999999996874E-2</c:v>
                </c:pt>
                <c:pt idx="1347">
                  <c:v>5.980000000000274E-2</c:v>
                </c:pt>
                <c:pt idx="1348">
                  <c:v>7.8899999999997306E-2</c:v>
                </c:pt>
                <c:pt idx="1349">
                  <c:v>9.8900000000000432E-2</c:v>
                </c:pt>
                <c:pt idx="1350">
                  <c:v>0.11869999999999692</c:v>
                </c:pt>
                <c:pt idx="1351">
                  <c:v>0.1291000000000011</c:v>
                </c:pt>
                <c:pt idx="1352">
                  <c:v>0.10609999999999786</c:v>
                </c:pt>
                <c:pt idx="1353">
                  <c:v>8.2999999999998408E-2</c:v>
                </c:pt>
                <c:pt idx="1354">
                  <c:v>6.069999999999709E-2</c:v>
                </c:pt>
                <c:pt idx="1355">
                  <c:v>3.9999999999999147E-2</c:v>
                </c:pt>
                <c:pt idx="1356">
                  <c:v>2.2399999999997533E-2</c:v>
                </c:pt>
                <c:pt idx="1357">
                  <c:v>9.0000000000003411E-3</c:v>
                </c:pt>
                <c:pt idx="1358">
                  <c:v>1.3999999999967372E-3</c:v>
                </c:pt>
                <c:pt idx="1359">
                  <c:v>5.9999999999860165E-4</c:v>
                </c:pt>
                <c:pt idx="1360">
                  <c:v>7.3999999999969646E-3</c:v>
                </c:pt>
                <c:pt idx="1361">
                  <c:v>2.1999999999998465E-2</c:v>
                </c:pt>
                <c:pt idx="1362">
                  <c:v>4.3700000000001182E-2</c:v>
                </c:pt>
                <c:pt idx="1363">
                  <c:v>7.1399999999997021E-2</c:v>
                </c:pt>
                <c:pt idx="1364">
                  <c:v>0.10360000000000014</c:v>
                </c:pt>
                <c:pt idx="1365">
                  <c:v>0.13850000000000051</c:v>
                </c:pt>
                <c:pt idx="1366">
                  <c:v>0.17459999999999809</c:v>
                </c:pt>
                <c:pt idx="1367">
                  <c:v>0.21059999999999945</c:v>
                </c:pt>
                <c:pt idx="1368">
                  <c:v>0.24560000000000315</c:v>
                </c:pt>
                <c:pt idx="1369">
                  <c:v>0.26120000000000232</c:v>
                </c:pt>
                <c:pt idx="1370">
                  <c:v>0.26489999999999725</c:v>
                </c:pt>
                <c:pt idx="1371">
                  <c:v>0.26850000000000307</c:v>
                </c:pt>
                <c:pt idx="1372">
                  <c:v>0.27199999999999847</c:v>
                </c:pt>
                <c:pt idx="1373">
                  <c:v>0.27530000000000143</c:v>
                </c:pt>
                <c:pt idx="1374">
                  <c:v>0.27830000000000155</c:v>
                </c:pt>
                <c:pt idx="1375">
                  <c:v>0.28079999999999927</c:v>
                </c:pt>
                <c:pt idx="1376">
                  <c:v>0.2826999999999984</c:v>
                </c:pt>
                <c:pt idx="1377">
                  <c:v>0.28379999999999939</c:v>
                </c:pt>
                <c:pt idx="1378">
                  <c:v>0.28410000000000224</c:v>
                </c:pt>
                <c:pt idx="1379">
                  <c:v>0.28320000000000078</c:v>
                </c:pt>
                <c:pt idx="1380">
                  <c:v>0.28110000000000213</c:v>
                </c:pt>
                <c:pt idx="1381">
                  <c:v>0.27770000000000294</c:v>
                </c:pt>
                <c:pt idx="1382">
                  <c:v>0.2727999999999966</c:v>
                </c:pt>
                <c:pt idx="1383">
                  <c:v>0.26650000000000063</c:v>
                </c:pt>
                <c:pt idx="1384">
                  <c:v>0.25869999999999749</c:v>
                </c:pt>
                <c:pt idx="1385">
                  <c:v>0.24960000000000093</c:v>
                </c:pt>
                <c:pt idx="1386">
                  <c:v>0.23919999999999675</c:v>
                </c:pt>
                <c:pt idx="1387">
                  <c:v>0.22789999999999822</c:v>
                </c:pt>
                <c:pt idx="1388">
                  <c:v>0.21580000000000155</c:v>
                </c:pt>
                <c:pt idx="1389">
                  <c:v>0.20320000000000249</c:v>
                </c:pt>
                <c:pt idx="1390">
                  <c:v>0.19030000000000058</c:v>
                </c:pt>
                <c:pt idx="1391">
                  <c:v>0.17730000000000246</c:v>
                </c:pt>
                <c:pt idx="1392">
                  <c:v>0.16460000000000008</c:v>
                </c:pt>
                <c:pt idx="1393">
                  <c:v>0.15229999999999677</c:v>
                </c:pt>
                <c:pt idx="1394">
                  <c:v>0.14039999999999964</c:v>
                </c:pt>
                <c:pt idx="1395">
                  <c:v>0.12930000000000064</c:v>
                </c:pt>
                <c:pt idx="1396">
                  <c:v>0.11880000000000024</c:v>
                </c:pt>
                <c:pt idx="1397">
                  <c:v>0.10900000000000176</c:v>
                </c:pt>
                <c:pt idx="1398">
                  <c:v>0.10370000000000346</c:v>
                </c:pt>
                <c:pt idx="1399">
                  <c:v>0.13219999999999743</c:v>
                </c:pt>
                <c:pt idx="1400">
                  <c:v>0.16009999999999991</c:v>
                </c:pt>
                <c:pt idx="1401">
                  <c:v>0.18330000000000268</c:v>
                </c:pt>
                <c:pt idx="1402">
                  <c:v>0.19879999999999853</c:v>
                </c:pt>
                <c:pt idx="1403">
                  <c:v>0.19570000000000221</c:v>
                </c:pt>
                <c:pt idx="1404">
                  <c:v>0.18359999999999843</c:v>
                </c:pt>
                <c:pt idx="1405">
                  <c:v>0.17069999999999652</c:v>
                </c:pt>
                <c:pt idx="1406">
                  <c:v>0.15729999999999933</c:v>
                </c:pt>
                <c:pt idx="1407">
                  <c:v>0.14339999999999975</c:v>
                </c:pt>
                <c:pt idx="1408">
                  <c:v>0.12899999999999778</c:v>
                </c:pt>
                <c:pt idx="1409">
                  <c:v>0.11430000000000007</c:v>
                </c:pt>
                <c:pt idx="1410">
                  <c:v>9.9600000000002353E-2</c:v>
                </c:pt>
                <c:pt idx="1411">
                  <c:v>8.5099999999997067E-2</c:v>
                </c:pt>
                <c:pt idx="1412">
                  <c:v>7.0900000000001739E-2</c:v>
                </c:pt>
                <c:pt idx="1413">
                  <c:v>5.7299999999997908E-2</c:v>
                </c:pt>
                <c:pt idx="1414">
                  <c:v>4.4800000000002171E-2</c:v>
                </c:pt>
                <c:pt idx="1415">
                  <c:v>3.3299999999996999E-2</c:v>
                </c:pt>
                <c:pt idx="1416">
                  <c:v>2.3299999999998988E-2</c:v>
                </c:pt>
                <c:pt idx="1417">
                  <c:v>1.5000000000000568E-2</c:v>
                </c:pt>
                <c:pt idx="1418">
                  <c:v>8.4000000000017394E-3</c:v>
                </c:pt>
                <c:pt idx="1419">
                  <c:v>3.700000000002035E-3</c:v>
                </c:pt>
                <c:pt idx="1420">
                  <c:v>9.0000000000145519E-4</c:v>
                </c:pt>
                <c:pt idx="1421">
                  <c:v>1.0000000000331966E-4</c:v>
                </c:pt>
                <c:pt idx="1422">
                  <c:v>9.9999999999766942E-4</c:v>
                </c:pt>
                <c:pt idx="1423">
                  <c:v>3.5999999999987153E-3</c:v>
                </c:pt>
                <c:pt idx="1424">
                  <c:v>7.5999999999964984E-3</c:v>
                </c:pt>
                <c:pt idx="1425">
                  <c:v>1.2999999999998124E-2</c:v>
                </c:pt>
                <c:pt idx="1426">
                  <c:v>1.9399999999997419E-2</c:v>
                </c:pt>
                <c:pt idx="1427">
                  <c:v>2.6600000000001955E-2</c:v>
                </c:pt>
                <c:pt idx="1428">
                  <c:v>3.4500000000001307E-2</c:v>
                </c:pt>
                <c:pt idx="1429">
                  <c:v>4.2900000000003047E-2</c:v>
                </c:pt>
                <c:pt idx="1430">
                  <c:v>5.1499999999997215E-2</c:v>
                </c:pt>
                <c:pt idx="1431">
                  <c:v>6.5100000000001046E-2</c:v>
                </c:pt>
                <c:pt idx="1432">
                  <c:v>8.3199999999997942E-2</c:v>
                </c:pt>
                <c:pt idx="1433">
                  <c:v>0.10159999999999769</c:v>
                </c:pt>
                <c:pt idx="1434">
                  <c:v>0.12080000000000268</c:v>
                </c:pt>
                <c:pt idx="1435">
                  <c:v>0.1430999999999969</c:v>
                </c:pt>
                <c:pt idx="1436">
                  <c:v>0.16850000000000165</c:v>
                </c:pt>
                <c:pt idx="1437">
                  <c:v>0.1974000000000018</c:v>
                </c:pt>
                <c:pt idx="1438">
                  <c:v>0.22979999999999734</c:v>
                </c:pt>
                <c:pt idx="1439">
                  <c:v>0.26559999999999917</c:v>
                </c:pt>
                <c:pt idx="1440">
                  <c:v>0.30480000000000018</c:v>
                </c:pt>
                <c:pt idx="1441">
                  <c:v>0.34689999999999799</c:v>
                </c:pt>
                <c:pt idx="1442">
                  <c:v>0.39139999999999731</c:v>
                </c:pt>
                <c:pt idx="1443">
                  <c:v>0.43769999999999953</c:v>
                </c:pt>
                <c:pt idx="1444">
                  <c:v>0.48490000000000322</c:v>
                </c:pt>
                <c:pt idx="1445">
                  <c:v>0.53229999999999933</c:v>
                </c:pt>
                <c:pt idx="1446">
                  <c:v>0.57889999999999731</c:v>
                </c:pt>
                <c:pt idx="1447">
                  <c:v>0.62389999999999901</c:v>
                </c:pt>
                <c:pt idx="1448">
                  <c:v>0.66660000000000252</c:v>
                </c:pt>
                <c:pt idx="1449">
                  <c:v>0.70649999999999835</c:v>
                </c:pt>
                <c:pt idx="1450">
                  <c:v>0.74309999999999832</c:v>
                </c:pt>
                <c:pt idx="1451">
                  <c:v>0.77609999999999957</c:v>
                </c:pt>
                <c:pt idx="1452">
                  <c:v>0.80539999999999878</c:v>
                </c:pt>
                <c:pt idx="1453">
                  <c:v>0.83109999999999928</c:v>
                </c:pt>
                <c:pt idx="1454">
                  <c:v>0.85320000000000107</c:v>
                </c:pt>
                <c:pt idx="1455">
                  <c:v>0.86630000000000251</c:v>
                </c:pt>
                <c:pt idx="1456">
                  <c:v>0.8539999999999992</c:v>
                </c:pt>
                <c:pt idx="1457">
                  <c:v>0.83829999999999671</c:v>
                </c:pt>
                <c:pt idx="1458">
                  <c:v>0.81880000000000308</c:v>
                </c:pt>
                <c:pt idx="1459">
                  <c:v>0.79540000000000077</c:v>
                </c:pt>
                <c:pt idx="1460">
                  <c:v>0.76800000000000068</c:v>
                </c:pt>
                <c:pt idx="1461">
                  <c:v>0.73660000000000281</c:v>
                </c:pt>
                <c:pt idx="1462">
                  <c:v>0.7015000000000029</c:v>
                </c:pt>
                <c:pt idx="1463">
                  <c:v>0.66310000000000002</c:v>
                </c:pt>
                <c:pt idx="1464">
                  <c:v>0.62189999999999657</c:v>
                </c:pt>
                <c:pt idx="1465">
                  <c:v>0.57860000000000156</c:v>
                </c:pt>
                <c:pt idx="1466">
                  <c:v>0.53399999999999892</c:v>
                </c:pt>
                <c:pt idx="1467">
                  <c:v>0.488900000000001</c:v>
                </c:pt>
                <c:pt idx="1468">
                  <c:v>0.44420000000000215</c:v>
                </c:pt>
                <c:pt idx="1469">
                  <c:v>0.40050000000000097</c:v>
                </c:pt>
                <c:pt idx="1470">
                  <c:v>0.35860000000000269</c:v>
                </c:pt>
                <c:pt idx="1471">
                  <c:v>0.3188999999999993</c:v>
                </c:pt>
                <c:pt idx="1472">
                  <c:v>0.28190000000000026</c:v>
                </c:pt>
                <c:pt idx="1473">
                  <c:v>0.21929999999999694</c:v>
                </c:pt>
                <c:pt idx="1474">
                  <c:v>0.12660000000000338</c:v>
                </c:pt>
                <c:pt idx="1475">
                  <c:v>0.11580000000000013</c:v>
                </c:pt>
                <c:pt idx="1476">
                  <c:v>0.12360000000000326</c:v>
                </c:pt>
                <c:pt idx="1477">
                  <c:v>0.13130000000000308</c:v>
                </c:pt>
                <c:pt idx="1478">
                  <c:v>0.13859999999999673</c:v>
                </c:pt>
                <c:pt idx="1479">
                  <c:v>0.14540000000000219</c:v>
                </c:pt>
                <c:pt idx="1480">
                  <c:v>0.15120000000000289</c:v>
                </c:pt>
                <c:pt idx="1481">
                  <c:v>0.15570000000000306</c:v>
                </c:pt>
                <c:pt idx="1482">
                  <c:v>0.15859999999999985</c:v>
                </c:pt>
                <c:pt idx="1483">
                  <c:v>0.15990000000000038</c:v>
                </c:pt>
                <c:pt idx="1484">
                  <c:v>0.15939999999999799</c:v>
                </c:pt>
                <c:pt idx="1485">
                  <c:v>0.15729999999999933</c:v>
                </c:pt>
                <c:pt idx="1486">
                  <c:v>0.15390000000000015</c:v>
                </c:pt>
                <c:pt idx="1487">
                  <c:v>0.14920000000000044</c:v>
                </c:pt>
                <c:pt idx="1488">
                  <c:v>0.14379999999999882</c:v>
                </c:pt>
                <c:pt idx="1489">
                  <c:v>0.14990000000000236</c:v>
                </c:pt>
                <c:pt idx="1490">
                  <c:v>0.16190000000000282</c:v>
                </c:pt>
                <c:pt idx="1491">
                  <c:v>0.17459999999999809</c:v>
                </c:pt>
                <c:pt idx="1492">
                  <c:v>0.18800000000000239</c:v>
                </c:pt>
                <c:pt idx="1493">
                  <c:v>0.20170000000000243</c:v>
                </c:pt>
                <c:pt idx="1494">
                  <c:v>0.21560000000000201</c:v>
                </c:pt>
                <c:pt idx="1495">
                  <c:v>0.22930000000000206</c:v>
                </c:pt>
                <c:pt idx="1496">
                  <c:v>0.24219999999999686</c:v>
                </c:pt>
                <c:pt idx="1497">
                  <c:v>0.2541000000000011</c:v>
                </c:pt>
                <c:pt idx="1498">
                  <c:v>0.26449999999999818</c:v>
                </c:pt>
                <c:pt idx="1499">
                  <c:v>0.27300000000000324</c:v>
                </c:pt>
                <c:pt idx="1500">
                  <c:v>0.27929999999999922</c:v>
                </c:pt>
                <c:pt idx="1501">
                  <c:v>0.283299999999997</c:v>
                </c:pt>
                <c:pt idx="1502">
                  <c:v>0.28499999999999659</c:v>
                </c:pt>
                <c:pt idx="1503">
                  <c:v>0.28450000000000131</c:v>
                </c:pt>
                <c:pt idx="1504">
                  <c:v>0.2820999999999998</c:v>
                </c:pt>
                <c:pt idx="1505">
                  <c:v>0.27799999999999869</c:v>
                </c:pt>
                <c:pt idx="1506">
                  <c:v>0.27250000000000085</c:v>
                </c:pt>
                <c:pt idx="1507">
                  <c:v>0.25</c:v>
                </c:pt>
                <c:pt idx="1508">
                  <c:v>0.20309999999999917</c:v>
                </c:pt>
                <c:pt idx="1509">
                  <c:v>0.15720000000000312</c:v>
                </c:pt>
                <c:pt idx="1510">
                  <c:v>0.11430000000000007</c:v>
                </c:pt>
                <c:pt idx="1511">
                  <c:v>7.6099999999996726E-2</c:v>
                </c:pt>
                <c:pt idx="1512">
                  <c:v>4.4600000000002638E-2</c:v>
                </c:pt>
                <c:pt idx="1513">
                  <c:v>2.109999999999701E-2</c:v>
                </c:pt>
                <c:pt idx="1514">
                  <c:v>6.3000000000030809E-3</c:v>
                </c:pt>
                <c:pt idx="1515">
                  <c:v>1.9999999999953388E-4</c:v>
                </c:pt>
                <c:pt idx="1516">
                  <c:v>3.0000000000285354E-4</c:v>
                </c:pt>
                <c:pt idx="1517">
                  <c:v>1.3999999999967372E-3</c:v>
                </c:pt>
                <c:pt idx="1518">
                  <c:v>3.3999999999991815E-3</c:v>
                </c:pt>
                <c:pt idx="1519">
                  <c:v>6.5000000000026148E-3</c:v>
                </c:pt>
                <c:pt idx="1520">
                  <c:v>1.0699999999999932E-2</c:v>
                </c:pt>
                <c:pt idx="1521">
                  <c:v>1.6199999999997772E-2</c:v>
                </c:pt>
                <c:pt idx="1522">
                  <c:v>2.289999999999992E-2</c:v>
                </c:pt>
                <c:pt idx="1523">
                  <c:v>3.0599999999999739E-2</c:v>
                </c:pt>
                <c:pt idx="1524">
                  <c:v>3.9099999999997692E-2</c:v>
                </c:pt>
                <c:pt idx="1525">
                  <c:v>4.8200000000001353E-2</c:v>
                </c:pt>
                <c:pt idx="1526">
                  <c:v>5.7600000000000762E-2</c:v>
                </c:pt>
                <c:pt idx="1527">
                  <c:v>6.6899999999996851E-2</c:v>
                </c:pt>
                <c:pt idx="1528">
                  <c:v>7.5800000000000978E-2</c:v>
                </c:pt>
                <c:pt idx="1529">
                  <c:v>8.4200000000002717E-2</c:v>
                </c:pt>
                <c:pt idx="1530">
                  <c:v>8.82000000000005E-2</c:v>
                </c:pt>
                <c:pt idx="1531">
                  <c:v>8.7600000000001899E-2</c:v>
                </c:pt>
                <c:pt idx="1532">
                  <c:v>8.4200000000002717E-2</c:v>
                </c:pt>
                <c:pt idx="1533">
                  <c:v>7.7899999999999636E-2</c:v>
                </c:pt>
                <c:pt idx="1534">
                  <c:v>6.9299999999998363E-2</c:v>
                </c:pt>
                <c:pt idx="1535">
                  <c:v>5.9399999999996567E-2</c:v>
                </c:pt>
                <c:pt idx="1536">
                  <c:v>5.2199999999999136E-2</c:v>
                </c:pt>
                <c:pt idx="1537">
                  <c:v>5.6300000000000239E-2</c:v>
                </c:pt>
                <c:pt idx="1538">
                  <c:v>6.0400000000001342E-2</c:v>
                </c:pt>
                <c:pt idx="1539">
                  <c:v>6.430000000000291E-2</c:v>
                </c:pt>
                <c:pt idx="1540">
                  <c:v>6.7599999999998772E-2</c:v>
                </c:pt>
                <c:pt idx="1541">
                  <c:v>7.0099999999996498E-2</c:v>
                </c:pt>
                <c:pt idx="1542">
                  <c:v>7.1599999999996555E-2</c:v>
                </c:pt>
                <c:pt idx="1543">
                  <c:v>7.2000000000002728E-2</c:v>
                </c:pt>
                <c:pt idx="1544">
                  <c:v>7.1300000000000807E-2</c:v>
                </c:pt>
                <c:pt idx="1545">
                  <c:v>6.9600000000001216E-2</c:v>
                </c:pt>
                <c:pt idx="1546">
                  <c:v>6.710000000000349E-2</c:v>
                </c:pt>
                <c:pt idx="1547">
                  <c:v>6.4000000000000057E-2</c:v>
                </c:pt>
                <c:pt idx="1548">
                  <c:v>3.3700000000003172E-2</c:v>
                </c:pt>
                <c:pt idx="1549">
                  <c:v>1.1600000000001387E-2</c:v>
                </c:pt>
                <c:pt idx="1550">
                  <c:v>7.0000000000192131E-4</c:v>
                </c:pt>
                <c:pt idx="1551">
                  <c:v>3.3000000000029672E-3</c:v>
                </c:pt>
                <c:pt idx="1552">
                  <c:v>2.0499999999998408E-2</c:v>
                </c:pt>
                <c:pt idx="1553">
                  <c:v>5.1600000000000534E-2</c:v>
                </c:pt>
                <c:pt idx="1554">
                  <c:v>9.4000000000001194E-2</c:v>
                </c:pt>
                <c:pt idx="1555">
                  <c:v>0.14189999999999969</c:v>
                </c:pt>
                <c:pt idx="1556">
                  <c:v>0.17309999999999803</c:v>
                </c:pt>
                <c:pt idx="1557">
                  <c:v>0.20940000000000225</c:v>
                </c:pt>
                <c:pt idx="1558">
                  <c:v>0.25079999999999814</c:v>
                </c:pt>
                <c:pt idx="1559">
                  <c:v>0.29740000000000322</c:v>
                </c:pt>
                <c:pt idx="1560">
                  <c:v>0.34890000000000043</c:v>
                </c:pt>
                <c:pt idx="1561">
                  <c:v>0.40449999999999875</c:v>
                </c:pt>
                <c:pt idx="1562">
                  <c:v>0.46340000000000003</c:v>
                </c:pt>
                <c:pt idx="1563">
                  <c:v>0.5245000000000033</c:v>
                </c:pt>
                <c:pt idx="1564">
                  <c:v>0.58619999999999806</c:v>
                </c:pt>
                <c:pt idx="1565">
                  <c:v>0.647199999999998</c:v>
                </c:pt>
                <c:pt idx="1566">
                  <c:v>0.7062000000000026</c:v>
                </c:pt>
                <c:pt idx="1567">
                  <c:v>0.76200000000000045</c:v>
                </c:pt>
                <c:pt idx="1568">
                  <c:v>0.81360000000000099</c:v>
                </c:pt>
                <c:pt idx="1569">
                  <c:v>0.86030000000000229</c:v>
                </c:pt>
                <c:pt idx="1570">
                  <c:v>0.90169999999999817</c:v>
                </c:pt>
                <c:pt idx="1571">
                  <c:v>0.93769999999999953</c:v>
                </c:pt>
                <c:pt idx="1572">
                  <c:v>0.99549999999999983</c:v>
                </c:pt>
                <c:pt idx="1573">
                  <c:v>1.0638999999999967</c:v>
                </c:pt>
                <c:pt idx="1574">
                  <c:v>1.1293999999999969</c:v>
                </c:pt>
                <c:pt idx="1575">
                  <c:v>1.1882000000000019</c:v>
                </c:pt>
                <c:pt idx="1576">
                  <c:v>1.2366000000000028</c:v>
                </c:pt>
                <c:pt idx="1577">
                  <c:v>1.2708999999999975</c:v>
                </c:pt>
                <c:pt idx="1578">
                  <c:v>1.2882999999999996</c:v>
                </c:pt>
                <c:pt idx="1579">
                  <c:v>1.2873000000000019</c:v>
                </c:pt>
                <c:pt idx="1580">
                  <c:v>1.2678999999999974</c:v>
                </c:pt>
                <c:pt idx="1581">
                  <c:v>1.2312999999999974</c:v>
                </c:pt>
                <c:pt idx="1582">
                  <c:v>1.1805000000000021</c:v>
                </c:pt>
                <c:pt idx="1583">
                  <c:v>1.1191999999999993</c:v>
                </c:pt>
                <c:pt idx="1584">
                  <c:v>1.0553999999999988</c:v>
                </c:pt>
                <c:pt idx="1585">
                  <c:v>0.99620000000000175</c:v>
                </c:pt>
                <c:pt idx="1586">
                  <c:v>0.93249999999999744</c:v>
                </c:pt>
                <c:pt idx="1587">
                  <c:v>0.86469999999999914</c:v>
                </c:pt>
                <c:pt idx="1588">
                  <c:v>0.79310000000000258</c:v>
                </c:pt>
                <c:pt idx="1589">
                  <c:v>0.71829999999999927</c:v>
                </c:pt>
                <c:pt idx="1590">
                  <c:v>0.64119999999999777</c:v>
                </c:pt>
                <c:pt idx="1591">
                  <c:v>0.56300000000000239</c:v>
                </c:pt>
                <c:pt idx="1592">
                  <c:v>0.48490000000000322</c:v>
                </c:pt>
                <c:pt idx="1593">
                  <c:v>0.40840000000000032</c:v>
                </c:pt>
                <c:pt idx="1594">
                  <c:v>0.3352999999999966</c:v>
                </c:pt>
                <c:pt idx="1595">
                  <c:v>0.26709999999999923</c:v>
                </c:pt>
                <c:pt idx="1596">
                  <c:v>0.20530000000000115</c:v>
                </c:pt>
                <c:pt idx="1597">
                  <c:v>0.15109999999999957</c:v>
                </c:pt>
                <c:pt idx="1598">
                  <c:v>0.10529999999999973</c:v>
                </c:pt>
                <c:pt idx="1599">
                  <c:v>6.8199999999997374E-2</c:v>
                </c:pt>
                <c:pt idx="1600">
                  <c:v>3.9700000000003399E-2</c:v>
                </c:pt>
                <c:pt idx="1601">
                  <c:v>1.9500000000000739E-2</c:v>
                </c:pt>
                <c:pt idx="1602">
                  <c:v>6.7999999999983629E-3</c:v>
                </c:pt>
                <c:pt idx="1603">
                  <c:v>1.1000000000009891E-3</c:v>
                </c:pt>
                <c:pt idx="1604">
                  <c:v>1.9999999999953388E-4</c:v>
                </c:pt>
                <c:pt idx="1605">
                  <c:v>3.1000000000034333E-3</c:v>
                </c:pt>
                <c:pt idx="1606">
                  <c:v>1.010000000000133E-2</c:v>
                </c:pt>
                <c:pt idx="1607">
                  <c:v>2.0499999999998408E-2</c:v>
                </c:pt>
                <c:pt idx="1608">
                  <c:v>4.4800000000002171E-2</c:v>
                </c:pt>
                <c:pt idx="1609">
                  <c:v>3.6499999999996646E-2</c:v>
                </c:pt>
                <c:pt idx="1610">
                  <c:v>2.839999999999776E-2</c:v>
                </c:pt>
                <c:pt idx="1611">
                  <c:v>2.0899999999997476E-2</c:v>
                </c:pt>
                <c:pt idx="1612">
                  <c:v>1.4099999999999113E-2</c:v>
                </c:pt>
                <c:pt idx="1613">
                  <c:v>8.4000000000017394E-3</c:v>
                </c:pt>
                <c:pt idx="1614">
                  <c:v>3.9999999999977831E-3</c:v>
                </c:pt>
                <c:pt idx="1615">
                  <c:v>1.1000000000009891E-3</c:v>
                </c:pt>
                <c:pt idx="1616">
                  <c:v>0</c:v>
                </c:pt>
                <c:pt idx="1617">
                  <c:v>9.0000000000145519E-4</c:v>
                </c:pt>
                <c:pt idx="1618">
                  <c:v>3.700000000002035E-3</c:v>
                </c:pt>
                <c:pt idx="1619">
                  <c:v>8.2999999999984198E-3</c:v>
                </c:pt>
                <c:pt idx="1620">
                  <c:v>1.4699999999997715E-2</c:v>
                </c:pt>
                <c:pt idx="1621">
                  <c:v>2.2599999999997067E-2</c:v>
                </c:pt>
                <c:pt idx="1622">
                  <c:v>3.1700000000000728E-2</c:v>
                </c:pt>
                <c:pt idx="1623">
                  <c:v>4.1699999999998738E-2</c:v>
                </c:pt>
                <c:pt idx="1624">
                  <c:v>5.239999999999867E-2</c:v>
                </c:pt>
                <c:pt idx="1625">
                  <c:v>4.1600000000002524E-2</c:v>
                </c:pt>
                <c:pt idx="1626">
                  <c:v>3.130000000000166E-2</c:v>
                </c:pt>
                <c:pt idx="1627">
                  <c:v>2.1700000000002717E-2</c:v>
                </c:pt>
                <c:pt idx="1628">
                  <c:v>1.3399999999997192E-2</c:v>
                </c:pt>
                <c:pt idx="1629">
                  <c:v>6.7000000000021487E-3</c:v>
                </c:pt>
                <c:pt idx="1630">
                  <c:v>2.0999999999986585E-3</c:v>
                </c:pt>
                <c:pt idx="1631">
                  <c:v>1.0000000000331966E-4</c:v>
                </c:pt>
                <c:pt idx="1632">
                  <c:v>9.9999999999766942E-4</c:v>
                </c:pt>
                <c:pt idx="1633">
                  <c:v>5.000000000002558E-3</c:v>
                </c:pt>
                <c:pt idx="1634">
                  <c:v>1.2300000000003308E-2</c:v>
                </c:pt>
                <c:pt idx="1635">
                  <c:v>2.2599999999997067E-2</c:v>
                </c:pt>
                <c:pt idx="1636">
                  <c:v>3.580000000000183E-2</c:v>
                </c:pt>
                <c:pt idx="1637">
                  <c:v>5.1299999999997681E-2</c:v>
                </c:pt>
                <c:pt idx="1638">
                  <c:v>6.8699999999999761E-2</c:v>
                </c:pt>
                <c:pt idx="1639">
                  <c:v>8.7299999999999045E-2</c:v>
                </c:pt>
                <c:pt idx="1640">
                  <c:v>0.10660000000000025</c:v>
                </c:pt>
                <c:pt idx="1641">
                  <c:v>0.12610000000000099</c:v>
                </c:pt>
                <c:pt idx="1642">
                  <c:v>0.12689999999999912</c:v>
                </c:pt>
                <c:pt idx="1643">
                  <c:v>0.10029999999999717</c:v>
                </c:pt>
                <c:pt idx="1644">
                  <c:v>7.4300000000000921E-2</c:v>
                </c:pt>
                <c:pt idx="1645">
                  <c:v>5.0199999999996692E-2</c:v>
                </c:pt>
                <c:pt idx="1646">
                  <c:v>2.9099999999999682E-2</c:v>
                </c:pt>
                <c:pt idx="1647">
                  <c:v>1.2700000000002376E-2</c:v>
                </c:pt>
                <c:pt idx="1648">
                  <c:v>2.4999999999977263E-3</c:v>
                </c:pt>
                <c:pt idx="1649">
                  <c:v>1.9999999999953388E-4</c:v>
                </c:pt>
                <c:pt idx="1650">
                  <c:v>6.7999999999983629E-3</c:v>
                </c:pt>
                <c:pt idx="1651">
                  <c:v>2.3099999999999454E-2</c:v>
                </c:pt>
                <c:pt idx="1652">
                  <c:v>4.8699999999996635E-2</c:v>
                </c:pt>
                <c:pt idx="1653">
                  <c:v>8.2599999999999341E-2</c:v>
                </c:pt>
                <c:pt idx="1654">
                  <c:v>0.12339999999999662</c:v>
                </c:pt>
                <c:pt idx="1655">
                  <c:v>0.16890000000000072</c:v>
                </c:pt>
                <c:pt idx="1656">
                  <c:v>0.21710000000000207</c:v>
                </c:pt>
                <c:pt idx="1657">
                  <c:v>0.26619999999999777</c:v>
                </c:pt>
                <c:pt idx="1658">
                  <c:v>0.31470000000000198</c:v>
                </c:pt>
                <c:pt idx="1659">
                  <c:v>0.36140000000000327</c:v>
                </c:pt>
                <c:pt idx="1660">
                  <c:v>0.34470000000000312</c:v>
                </c:pt>
                <c:pt idx="1661">
                  <c:v>0.29890000000000327</c:v>
                </c:pt>
                <c:pt idx="1662">
                  <c:v>0.25090000000000146</c:v>
                </c:pt>
                <c:pt idx="1663">
                  <c:v>0.2021000000000015</c:v>
                </c:pt>
                <c:pt idx="1664">
                  <c:v>0.154200000000003</c:v>
                </c:pt>
                <c:pt idx="1665">
                  <c:v>0.10960000000000036</c:v>
                </c:pt>
                <c:pt idx="1666">
                  <c:v>7.0399999999999352E-2</c:v>
                </c:pt>
                <c:pt idx="1667">
                  <c:v>3.8800000000001944E-2</c:v>
                </c:pt>
                <c:pt idx="1668">
                  <c:v>1.6300000000001091E-2</c:v>
                </c:pt>
                <c:pt idx="1669">
                  <c:v>3.5000000000025011E-3</c:v>
                </c:pt>
                <c:pt idx="1670">
                  <c:v>1.0000000000331966E-4</c:v>
                </c:pt>
                <c:pt idx="1671">
                  <c:v>5.000000000002558E-3</c:v>
                </c:pt>
                <c:pt idx="1672">
                  <c:v>1.6899999999999693E-2</c:v>
                </c:pt>
                <c:pt idx="1673">
                  <c:v>2.0800000000001262E-2</c:v>
                </c:pt>
                <c:pt idx="1674">
                  <c:v>2.3800000000001376E-2</c:v>
                </c:pt>
                <c:pt idx="1675">
                  <c:v>2.7099999999997237E-2</c:v>
                </c:pt>
                <c:pt idx="1676">
                  <c:v>3.0900000000002592E-2</c:v>
                </c:pt>
                <c:pt idx="1677">
                  <c:v>3.4999999999996589E-2</c:v>
                </c:pt>
                <c:pt idx="1678">
                  <c:v>3.9400000000000546E-2</c:v>
                </c:pt>
                <c:pt idx="1679">
                  <c:v>4.4199999999996464E-2</c:v>
                </c:pt>
                <c:pt idx="1680">
                  <c:v>4.9199999999999022E-2</c:v>
                </c:pt>
                <c:pt idx="1681">
                  <c:v>5.4299999999997794E-2</c:v>
                </c:pt>
                <c:pt idx="1682">
                  <c:v>5.9399999999996567E-2</c:v>
                </c:pt>
                <c:pt idx="1683">
                  <c:v>6.4500000000002444E-2</c:v>
                </c:pt>
                <c:pt idx="1684">
                  <c:v>6.9299999999998363E-2</c:v>
                </c:pt>
                <c:pt idx="1685">
                  <c:v>7.3700000000002319E-2</c:v>
                </c:pt>
                <c:pt idx="1686">
                  <c:v>7.7800000000003422E-2</c:v>
                </c:pt>
                <c:pt idx="1687">
                  <c:v>8.1299999999998818E-2</c:v>
                </c:pt>
                <c:pt idx="1688">
                  <c:v>8.4200000000002717E-2</c:v>
                </c:pt>
                <c:pt idx="1689">
                  <c:v>8.6599999999997124E-2</c:v>
                </c:pt>
                <c:pt idx="1690">
                  <c:v>8.8500000000003354E-2</c:v>
                </c:pt>
                <c:pt idx="1691">
                  <c:v>8.9799999999996771E-2</c:v>
                </c:pt>
                <c:pt idx="1692">
                  <c:v>9.0699999999998226E-2</c:v>
                </c:pt>
                <c:pt idx="1693">
                  <c:v>9.1599999999999682E-2</c:v>
                </c:pt>
                <c:pt idx="1694">
                  <c:v>9.3099999999999739E-2</c:v>
                </c:pt>
                <c:pt idx="1695">
                  <c:v>9.4700000000003115E-2</c:v>
                </c:pt>
                <c:pt idx="1696">
                  <c:v>9.6299999999999386E-2</c:v>
                </c:pt>
                <c:pt idx="1697">
                  <c:v>9.7799999999999443E-2</c:v>
                </c:pt>
                <c:pt idx="1698">
                  <c:v>9.92999999999995E-2</c:v>
                </c:pt>
                <c:pt idx="1699">
                  <c:v>0.10079999999999956</c:v>
                </c:pt>
                <c:pt idx="1700">
                  <c:v>0.10210000000000008</c:v>
                </c:pt>
                <c:pt idx="1701">
                  <c:v>0.10320000000000107</c:v>
                </c:pt>
                <c:pt idx="1702">
                  <c:v>0.10410000000000252</c:v>
                </c:pt>
                <c:pt idx="1703">
                  <c:v>0.10479999999999734</c:v>
                </c:pt>
                <c:pt idx="1704">
                  <c:v>0.10529999999999973</c:v>
                </c:pt>
                <c:pt idx="1705">
                  <c:v>0.10540000000000305</c:v>
                </c:pt>
                <c:pt idx="1706">
                  <c:v>0.10510000000000019</c:v>
                </c:pt>
                <c:pt idx="1707">
                  <c:v>0.10450000000000159</c:v>
                </c:pt>
                <c:pt idx="1708">
                  <c:v>0.1034000000000006</c:v>
                </c:pt>
                <c:pt idx="1709">
                  <c:v>0.10199999999999676</c:v>
                </c:pt>
                <c:pt idx="1710">
                  <c:v>0.10020000000000095</c:v>
                </c:pt>
                <c:pt idx="1711">
                  <c:v>9.7999999999998977E-2</c:v>
                </c:pt>
                <c:pt idx="1712">
                  <c:v>9.5500000000001251E-2</c:v>
                </c:pt>
                <c:pt idx="1713">
                  <c:v>9.2700000000000671E-2</c:v>
                </c:pt>
                <c:pt idx="1714">
                  <c:v>8.9599999999997237E-2</c:v>
                </c:pt>
                <c:pt idx="1715">
                  <c:v>8.639999999999759E-2</c:v>
                </c:pt>
                <c:pt idx="1716">
                  <c:v>8.2999999999998408E-2</c:v>
                </c:pt>
                <c:pt idx="1717">
                  <c:v>7.9599999999999227E-2</c:v>
                </c:pt>
                <c:pt idx="1718">
                  <c:v>7.6099999999996726E-2</c:v>
                </c:pt>
                <c:pt idx="1719">
                  <c:v>7.2699999999997544E-2</c:v>
                </c:pt>
                <c:pt idx="1720">
                  <c:v>6.9400000000001683E-2</c:v>
                </c:pt>
                <c:pt idx="1721">
                  <c:v>6.6099999999998715E-2</c:v>
                </c:pt>
                <c:pt idx="1722">
                  <c:v>6.3000000000002387E-2</c:v>
                </c:pt>
                <c:pt idx="1723">
                  <c:v>5.9399999999996567E-2</c:v>
                </c:pt>
                <c:pt idx="1724">
                  <c:v>5.1099999999998147E-2</c:v>
                </c:pt>
                <c:pt idx="1725">
                  <c:v>4.2400000000000659E-2</c:v>
                </c:pt>
                <c:pt idx="1726">
                  <c:v>3.3599999999999852E-2</c:v>
                </c:pt>
                <c:pt idx="1727">
                  <c:v>2.5100000000001899E-2</c:v>
                </c:pt>
                <c:pt idx="1728">
                  <c:v>1.7099999999999227E-2</c:v>
                </c:pt>
                <c:pt idx="1729">
                  <c:v>1.0199999999997544E-2</c:v>
                </c:pt>
                <c:pt idx="1730">
                  <c:v>4.8000000000030241E-3</c:v>
                </c:pt>
                <c:pt idx="1731">
                  <c:v>1.300000000000523E-3</c:v>
                </c:pt>
                <c:pt idx="1732">
                  <c:v>0</c:v>
                </c:pt>
                <c:pt idx="1733">
                  <c:v>9.0000000000145519E-4</c:v>
                </c:pt>
                <c:pt idx="1734">
                  <c:v>3.7999999999982492E-3</c:v>
                </c:pt>
                <c:pt idx="1735">
                  <c:v>8.4000000000017394E-3</c:v>
                </c:pt>
                <c:pt idx="1736">
                  <c:v>1.4499999999998181E-2</c:v>
                </c:pt>
                <c:pt idx="1737">
                  <c:v>2.1500000000003183E-2</c:v>
                </c:pt>
                <c:pt idx="1738">
                  <c:v>2.9000000000003467E-2</c:v>
                </c:pt>
                <c:pt idx="1739">
                  <c:v>5.0699999999999079E-2</c:v>
                </c:pt>
                <c:pt idx="1740">
                  <c:v>8.1899999999997419E-2</c:v>
                </c:pt>
                <c:pt idx="1741">
                  <c:v>0.11560000000000059</c:v>
                </c:pt>
                <c:pt idx="1742">
                  <c:v>0.10090000000000288</c:v>
                </c:pt>
                <c:pt idx="1743">
                  <c:v>7.4300000000000921E-2</c:v>
                </c:pt>
                <c:pt idx="1744">
                  <c:v>4.9799999999997624E-2</c:v>
                </c:pt>
                <c:pt idx="1745">
                  <c:v>4.0500000000001535E-2</c:v>
                </c:pt>
                <c:pt idx="1746">
                  <c:v>5.0499999999999545E-2</c:v>
                </c:pt>
                <c:pt idx="1747">
                  <c:v>6.2300000000000466E-2</c:v>
                </c:pt>
                <c:pt idx="1748">
                  <c:v>7.5899999999997192E-2</c:v>
                </c:pt>
                <c:pt idx="1749">
                  <c:v>9.1599999999999682E-2</c:v>
                </c:pt>
                <c:pt idx="1750">
                  <c:v>0.10929999999999751</c:v>
                </c:pt>
                <c:pt idx="1751">
                  <c:v>0.12879999999999825</c:v>
                </c:pt>
                <c:pt idx="1752">
                  <c:v>0.15019999999999811</c:v>
                </c:pt>
                <c:pt idx="1753">
                  <c:v>0.1728999999999985</c:v>
                </c:pt>
                <c:pt idx="1754">
                  <c:v>0.19669999999999987</c:v>
                </c:pt>
                <c:pt idx="1755">
                  <c:v>0.22120000000000317</c:v>
                </c:pt>
                <c:pt idx="1756">
                  <c:v>0.24560000000000315</c:v>
                </c:pt>
                <c:pt idx="1757">
                  <c:v>0.26970000000000027</c:v>
                </c:pt>
                <c:pt idx="1758">
                  <c:v>0.29270000000000351</c:v>
                </c:pt>
                <c:pt idx="1759">
                  <c:v>0.31430000000000291</c:v>
                </c:pt>
                <c:pt idx="1760">
                  <c:v>0.33420000000000272</c:v>
                </c:pt>
                <c:pt idx="1761">
                  <c:v>0.3522000000000034</c:v>
                </c:pt>
                <c:pt idx="1762">
                  <c:v>0.3680000000000021</c:v>
                </c:pt>
                <c:pt idx="1763">
                  <c:v>0.38170000000000215</c:v>
                </c:pt>
                <c:pt idx="1764">
                  <c:v>0.36959999999999837</c:v>
                </c:pt>
                <c:pt idx="1765">
                  <c:v>0.33789999999999765</c:v>
                </c:pt>
                <c:pt idx="1766">
                  <c:v>0.30250000000000199</c:v>
                </c:pt>
                <c:pt idx="1767">
                  <c:v>0.2640000000000029</c:v>
                </c:pt>
                <c:pt idx="1768">
                  <c:v>0.2237000000000009</c:v>
                </c:pt>
                <c:pt idx="1769">
                  <c:v>0.18299999999999983</c:v>
                </c:pt>
                <c:pt idx="1770">
                  <c:v>0.14359999999999928</c:v>
                </c:pt>
                <c:pt idx="1771">
                  <c:v>0.10730000000000217</c:v>
                </c:pt>
                <c:pt idx="1772">
                  <c:v>7.5699999999997658E-2</c:v>
                </c:pt>
                <c:pt idx="1773">
                  <c:v>4.959999999999809E-2</c:v>
                </c:pt>
                <c:pt idx="1774">
                  <c:v>2.9400000000002535E-2</c:v>
                </c:pt>
                <c:pt idx="1775">
                  <c:v>1.5300000000003422E-2</c:v>
                </c:pt>
                <c:pt idx="1776">
                  <c:v>5.6000000000011596E-3</c:v>
                </c:pt>
                <c:pt idx="1777">
                  <c:v>5.0000000000238742E-4</c:v>
                </c:pt>
                <c:pt idx="1778">
                  <c:v>5.0000000000238742E-4</c:v>
                </c:pt>
                <c:pt idx="1779">
                  <c:v>1.9999999999953388E-4</c:v>
                </c:pt>
                <c:pt idx="1780">
                  <c:v>0</c:v>
                </c:pt>
                <c:pt idx="1781">
                  <c:v>0</c:v>
                </c:pt>
                <c:pt idx="1782">
                  <c:v>1.0000000000331966E-4</c:v>
                </c:pt>
                <c:pt idx="1783">
                  <c:v>3.9999999999906777E-4</c:v>
                </c:pt>
                <c:pt idx="1784">
                  <c:v>9.0000000000145519E-4</c:v>
                </c:pt>
                <c:pt idx="1785">
                  <c:v>1.5000000000000568E-3</c:v>
                </c:pt>
                <c:pt idx="1786">
                  <c:v>2.2999999999981924E-3</c:v>
                </c:pt>
                <c:pt idx="1787">
                  <c:v>3.3000000000029672E-3</c:v>
                </c:pt>
                <c:pt idx="1788">
                  <c:v>4.3000000000006366E-3</c:v>
                </c:pt>
                <c:pt idx="1789">
                  <c:v>5.4000000000016257E-3</c:v>
                </c:pt>
                <c:pt idx="1790">
                  <c:v>0.32070000000000221</c:v>
                </c:pt>
                <c:pt idx="1791">
                  <c:v>0.22820000000000107</c:v>
                </c:pt>
                <c:pt idx="1792">
                  <c:v>0.14399999999999835</c:v>
                </c:pt>
                <c:pt idx="1793">
                  <c:v>7.5200000000002376E-2</c:v>
                </c:pt>
                <c:pt idx="1794">
                  <c:v>2.7400000000000091E-2</c:v>
                </c:pt>
                <c:pt idx="1795">
                  <c:v>3.3000000000029672E-3</c:v>
                </c:pt>
                <c:pt idx="1796">
                  <c:v>5.2000000000020918E-3</c:v>
                </c:pt>
                <c:pt idx="1797">
                  <c:v>7.5999999999964984E-3</c:v>
                </c:pt>
                <c:pt idx="1798">
                  <c:v>1.0699999999999932E-2</c:v>
                </c:pt>
                <c:pt idx="1799">
                  <c:v>1.4499999999998181E-2</c:v>
                </c:pt>
                <c:pt idx="1800">
                  <c:v>1.9300000000001205E-2</c:v>
                </c:pt>
                <c:pt idx="1801">
                  <c:v>2.4999999999998579E-2</c:v>
                </c:pt>
                <c:pt idx="1802">
                  <c:v>3.1599999999997408E-2</c:v>
                </c:pt>
                <c:pt idx="1803">
                  <c:v>3.9299999999997226E-2</c:v>
                </c:pt>
                <c:pt idx="1804">
                  <c:v>4.7800000000002285E-2</c:v>
                </c:pt>
                <c:pt idx="1805">
                  <c:v>5.7099999999998374E-2</c:v>
                </c:pt>
                <c:pt idx="1806">
                  <c:v>6.6899999999996851E-2</c:v>
                </c:pt>
                <c:pt idx="1807">
                  <c:v>7.6999999999998181E-2</c:v>
                </c:pt>
                <c:pt idx="1808">
                  <c:v>8.7000000000003297E-2</c:v>
                </c:pt>
                <c:pt idx="1809">
                  <c:v>9.6800000000001774E-2</c:v>
                </c:pt>
                <c:pt idx="1810">
                  <c:v>0.10600000000000165</c:v>
                </c:pt>
                <c:pt idx="1811">
                  <c:v>0.11440000000000339</c:v>
                </c:pt>
                <c:pt idx="1812">
                  <c:v>0.12189999999999657</c:v>
                </c:pt>
                <c:pt idx="1813">
                  <c:v>0.1285000000000025</c:v>
                </c:pt>
                <c:pt idx="1814">
                  <c:v>0.13409999999999656</c:v>
                </c:pt>
                <c:pt idx="1815">
                  <c:v>0.13870000000000005</c:v>
                </c:pt>
                <c:pt idx="1816">
                  <c:v>0.14249999999999829</c:v>
                </c:pt>
                <c:pt idx="1817">
                  <c:v>0.15180000000000149</c:v>
                </c:pt>
                <c:pt idx="1818">
                  <c:v>0.16369999999999862</c:v>
                </c:pt>
                <c:pt idx="1819">
                  <c:v>0.17669999999999675</c:v>
                </c:pt>
                <c:pt idx="1820">
                  <c:v>0.19080000000000297</c:v>
                </c:pt>
                <c:pt idx="1821">
                  <c:v>0.20600000000000307</c:v>
                </c:pt>
                <c:pt idx="1822">
                  <c:v>0.22220000000000084</c:v>
                </c:pt>
                <c:pt idx="1823">
                  <c:v>0.2394999999999996</c:v>
                </c:pt>
                <c:pt idx="1824">
                  <c:v>0.25769999999999982</c:v>
                </c:pt>
                <c:pt idx="1825">
                  <c:v>0.27669999999999817</c:v>
                </c:pt>
                <c:pt idx="1826">
                  <c:v>0.29619999999999891</c:v>
                </c:pt>
                <c:pt idx="1827">
                  <c:v>0.3160000000000025</c:v>
                </c:pt>
                <c:pt idx="1828">
                  <c:v>0.33579999999999899</c:v>
                </c:pt>
                <c:pt idx="1829">
                  <c:v>0.35520000000000351</c:v>
                </c:pt>
                <c:pt idx="1830">
                  <c:v>0.37389999999999901</c:v>
                </c:pt>
                <c:pt idx="1831">
                  <c:v>0.39150000000000063</c:v>
                </c:pt>
                <c:pt idx="1832">
                  <c:v>0.40780000000000172</c:v>
                </c:pt>
                <c:pt idx="1833">
                  <c:v>0.4222999999999999</c:v>
                </c:pt>
                <c:pt idx="1834">
                  <c:v>0.43500000000000227</c:v>
                </c:pt>
                <c:pt idx="1835">
                  <c:v>0.44559999999999889</c:v>
                </c:pt>
                <c:pt idx="1836">
                  <c:v>0.45409999999999684</c:v>
                </c:pt>
                <c:pt idx="1837">
                  <c:v>0.46050000000000324</c:v>
                </c:pt>
                <c:pt idx="1838">
                  <c:v>0.46479999999999677</c:v>
                </c:pt>
                <c:pt idx="1839">
                  <c:v>0.4673000000000016</c:v>
                </c:pt>
                <c:pt idx="1840">
                  <c:v>0.46800000000000352</c:v>
                </c:pt>
                <c:pt idx="1841">
                  <c:v>0.4673000000000016</c:v>
                </c:pt>
                <c:pt idx="1842">
                  <c:v>0.46529999999999916</c:v>
                </c:pt>
                <c:pt idx="1843">
                  <c:v>0.46220000000000283</c:v>
                </c:pt>
                <c:pt idx="1844">
                  <c:v>0.46099999999999852</c:v>
                </c:pt>
                <c:pt idx="1845">
                  <c:v>0.46549999999999869</c:v>
                </c:pt>
                <c:pt idx="1846">
                  <c:v>0.46880000000000166</c:v>
                </c:pt>
                <c:pt idx="1847">
                  <c:v>0.47059999999999746</c:v>
                </c:pt>
                <c:pt idx="1848">
                  <c:v>0.47059999999999746</c:v>
                </c:pt>
                <c:pt idx="1849">
                  <c:v>0.46820000000000306</c:v>
                </c:pt>
                <c:pt idx="1850">
                  <c:v>0.46309999999999718</c:v>
                </c:pt>
                <c:pt idx="1851">
                  <c:v>0.45499999999999829</c:v>
                </c:pt>
                <c:pt idx="1852">
                  <c:v>0.44360000000000355</c:v>
                </c:pt>
                <c:pt idx="1853">
                  <c:v>0.42889999999999873</c:v>
                </c:pt>
                <c:pt idx="1854">
                  <c:v>0.41089999999999804</c:v>
                </c:pt>
                <c:pt idx="1855">
                  <c:v>0.39000000000000057</c:v>
                </c:pt>
                <c:pt idx="1856">
                  <c:v>0.36659999999999826</c:v>
                </c:pt>
                <c:pt idx="1857">
                  <c:v>0.34140000000000015</c:v>
                </c:pt>
                <c:pt idx="1858">
                  <c:v>0.31490000000000151</c:v>
                </c:pt>
                <c:pt idx="1859">
                  <c:v>0.2879999999999967</c:v>
                </c:pt>
                <c:pt idx="1860">
                  <c:v>0.26129999999999853</c:v>
                </c:pt>
                <c:pt idx="1861">
                  <c:v>0.2353999999999985</c:v>
                </c:pt>
                <c:pt idx="1862">
                  <c:v>0.21090000000000231</c:v>
                </c:pt>
                <c:pt idx="1863">
                  <c:v>0.18789999999999907</c:v>
                </c:pt>
                <c:pt idx="1864">
                  <c:v>0.16680000000000206</c:v>
                </c:pt>
                <c:pt idx="1865">
                  <c:v>0.16460000000000008</c:v>
                </c:pt>
                <c:pt idx="1866">
                  <c:v>0.16199999999999903</c:v>
                </c:pt>
                <c:pt idx="1867">
                  <c:v>0.15919999999999845</c:v>
                </c:pt>
                <c:pt idx="1868">
                  <c:v>0.15590000000000259</c:v>
                </c:pt>
                <c:pt idx="1869">
                  <c:v>0.15229999999999677</c:v>
                </c:pt>
                <c:pt idx="1870">
                  <c:v>0.14820000000000277</c:v>
                </c:pt>
                <c:pt idx="1871">
                  <c:v>0.1437000000000026</c:v>
                </c:pt>
                <c:pt idx="1872">
                  <c:v>0.13870000000000005</c:v>
                </c:pt>
                <c:pt idx="1873">
                  <c:v>0.13320000000000221</c:v>
                </c:pt>
                <c:pt idx="1874">
                  <c:v>0.12709999999999866</c:v>
                </c:pt>
                <c:pt idx="1875">
                  <c:v>0.12049999999999983</c:v>
                </c:pt>
                <c:pt idx="1876">
                  <c:v>0.11339999999999861</c:v>
                </c:pt>
                <c:pt idx="1877">
                  <c:v>0.10589999999999833</c:v>
                </c:pt>
                <c:pt idx="1878">
                  <c:v>9.7799999999999443E-2</c:v>
                </c:pt>
                <c:pt idx="1879">
                  <c:v>8.9500000000001023E-2</c:v>
                </c:pt>
                <c:pt idx="1880">
                  <c:v>8.089999999999975E-2</c:v>
                </c:pt>
                <c:pt idx="1881">
                  <c:v>7.2099999999998943E-2</c:v>
                </c:pt>
                <c:pt idx="1882">
                  <c:v>6.3400000000001455E-2</c:v>
                </c:pt>
                <c:pt idx="1883">
                  <c:v>5.4800000000000182E-2</c:v>
                </c:pt>
                <c:pt idx="1884">
                  <c:v>4.6599999999997976E-2</c:v>
                </c:pt>
                <c:pt idx="1885">
                  <c:v>3.8800000000001944E-2</c:v>
                </c:pt>
                <c:pt idx="1886">
                  <c:v>3.1599999999997408E-2</c:v>
                </c:pt>
                <c:pt idx="1887">
                  <c:v>2.5100000000001899E-2</c:v>
                </c:pt>
                <c:pt idx="1888">
                  <c:v>1.9300000000001205E-2</c:v>
                </c:pt>
                <c:pt idx="1889">
                  <c:v>1.4299999999998647E-2</c:v>
                </c:pt>
                <c:pt idx="1890">
                  <c:v>1.0199999999997544E-2</c:v>
                </c:pt>
                <c:pt idx="1891">
                  <c:v>6.7999999999983629E-3</c:v>
                </c:pt>
                <c:pt idx="1892">
                  <c:v>4.199999999997317E-3</c:v>
                </c:pt>
                <c:pt idx="1893">
                  <c:v>2.2999999999981924E-3</c:v>
                </c:pt>
                <c:pt idx="1894">
                  <c:v>9.9999999999766942E-4</c:v>
                </c:pt>
                <c:pt idx="1895">
                  <c:v>3.0000000000285354E-4</c:v>
                </c:pt>
                <c:pt idx="1896">
                  <c:v>0</c:v>
                </c:pt>
                <c:pt idx="1897">
                  <c:v>1.9999999999953388E-4</c:v>
                </c:pt>
                <c:pt idx="1898">
                  <c:v>5.9999999999860165E-4</c:v>
                </c:pt>
                <c:pt idx="1899">
                  <c:v>1.3999999999967372E-3</c:v>
                </c:pt>
                <c:pt idx="1900">
                  <c:v>2.2999999999981924E-3</c:v>
                </c:pt>
                <c:pt idx="1901">
                  <c:v>3.1999999999996476E-3</c:v>
                </c:pt>
                <c:pt idx="1902">
                  <c:v>2.0999999999986585E-3</c:v>
                </c:pt>
                <c:pt idx="1903">
                  <c:v>1.1999999999972033E-3</c:v>
                </c:pt>
                <c:pt idx="1904">
                  <c:v>5.0000000000238742E-4</c:v>
                </c:pt>
                <c:pt idx="1905">
                  <c:v>1.0000000000331966E-4</c:v>
                </c:pt>
                <c:pt idx="1906">
                  <c:v>1.0000000000331966E-4</c:v>
                </c:pt>
                <c:pt idx="1907">
                  <c:v>3.9999999999906777E-4</c:v>
                </c:pt>
                <c:pt idx="1908">
                  <c:v>1.1000000000009891E-3</c:v>
                </c:pt>
                <c:pt idx="1909">
                  <c:v>2.0000000000024443E-3</c:v>
                </c:pt>
                <c:pt idx="1910">
                  <c:v>3.1000000000034333E-3</c:v>
                </c:pt>
                <c:pt idx="1911">
                  <c:v>4.5000000000001705E-3</c:v>
                </c:pt>
                <c:pt idx="1912">
                  <c:v>6.3999999999992951E-3</c:v>
                </c:pt>
                <c:pt idx="1913">
                  <c:v>8.6999999999974875E-3</c:v>
                </c:pt>
                <c:pt idx="1914">
                  <c:v>1.1499999999998067E-2</c:v>
                </c:pt>
                <c:pt idx="1915">
                  <c:v>1.4800000000001035E-2</c:v>
                </c:pt>
                <c:pt idx="1916">
                  <c:v>1.8599999999999284E-2</c:v>
                </c:pt>
                <c:pt idx="1917">
                  <c:v>2.300000000000324E-2</c:v>
                </c:pt>
                <c:pt idx="1918">
                  <c:v>2.7900000000002478E-2</c:v>
                </c:pt>
                <c:pt idx="1919">
                  <c:v>3.3299999999996999E-2</c:v>
                </c:pt>
                <c:pt idx="1920">
                  <c:v>3.9000000000001478E-2</c:v>
                </c:pt>
                <c:pt idx="1921">
                  <c:v>4.5000000000001705E-2</c:v>
                </c:pt>
                <c:pt idx="1922">
                  <c:v>5.1200000000001467E-2</c:v>
                </c:pt>
                <c:pt idx="1923">
                  <c:v>5.7400000000001228E-2</c:v>
                </c:pt>
                <c:pt idx="1924">
                  <c:v>6.3600000000000989E-2</c:v>
                </c:pt>
                <c:pt idx="1925">
                  <c:v>6.9600000000001216E-2</c:v>
                </c:pt>
                <c:pt idx="1926">
                  <c:v>7.529999999999859E-2</c:v>
                </c:pt>
                <c:pt idx="1927">
                  <c:v>8.0599999999996896E-2</c:v>
                </c:pt>
                <c:pt idx="1928">
                  <c:v>8.550000000000324E-2</c:v>
                </c:pt>
                <c:pt idx="1929">
                  <c:v>9.0000000000003411E-2</c:v>
                </c:pt>
                <c:pt idx="1930">
                  <c:v>9.4099999999997408E-2</c:v>
                </c:pt>
                <c:pt idx="1931">
                  <c:v>9.8399999999998045E-2</c:v>
                </c:pt>
                <c:pt idx="1932">
                  <c:v>0.10119999999999862</c:v>
                </c:pt>
                <c:pt idx="1933">
                  <c:v>0.10110000000000241</c:v>
                </c:pt>
                <c:pt idx="1934">
                  <c:v>9.7799999999999443E-2</c:v>
                </c:pt>
                <c:pt idx="1935">
                  <c:v>9.1500000000003467E-2</c:v>
                </c:pt>
                <c:pt idx="1936">
                  <c:v>1.0876999999999981</c:v>
                </c:pt>
                <c:pt idx="1937">
                  <c:v>1.0878999999999976</c:v>
                </c:pt>
                <c:pt idx="1938">
                  <c:v>1.0840000000000032</c:v>
                </c:pt>
                <c:pt idx="1939">
                  <c:v>1.0752000000000024</c:v>
                </c:pt>
                <c:pt idx="1940">
                  <c:v>1.0606000000000009</c:v>
                </c:pt>
                <c:pt idx="1941">
                  <c:v>1.0396000000000001</c:v>
                </c:pt>
                <c:pt idx="1942">
                  <c:v>1.0116999999999976</c:v>
                </c:pt>
                <c:pt idx="1943">
                  <c:v>0.97650000000000148</c:v>
                </c:pt>
                <c:pt idx="1944">
                  <c:v>0.93439999999999657</c:v>
                </c:pt>
                <c:pt idx="1945">
                  <c:v>0.88580000000000325</c:v>
                </c:pt>
                <c:pt idx="1946">
                  <c:v>0.83149999999999835</c:v>
                </c:pt>
                <c:pt idx="1947">
                  <c:v>0.77289999999999992</c:v>
                </c:pt>
                <c:pt idx="1948">
                  <c:v>0.71150000000000091</c:v>
                </c:pt>
                <c:pt idx="1949">
                  <c:v>0.64889999999999759</c:v>
                </c:pt>
                <c:pt idx="1950">
                  <c:v>0.58670000000000044</c:v>
                </c:pt>
                <c:pt idx="1951">
                  <c:v>0.52640000000000242</c:v>
                </c:pt>
                <c:pt idx="1952">
                  <c:v>0.46900000000000119</c:v>
                </c:pt>
                <c:pt idx="1953">
                  <c:v>0.41539999999999822</c:v>
                </c:pt>
                <c:pt idx="1954">
                  <c:v>0.39670000000000272</c:v>
                </c:pt>
                <c:pt idx="1955">
                  <c:v>0.37669999999999959</c:v>
                </c:pt>
                <c:pt idx="1956">
                  <c:v>0.35540000000000305</c:v>
                </c:pt>
                <c:pt idx="1957">
                  <c:v>0.33299999999999841</c:v>
                </c:pt>
                <c:pt idx="1958">
                  <c:v>0.30939999999999657</c:v>
                </c:pt>
                <c:pt idx="1959">
                  <c:v>0.28479999999999706</c:v>
                </c:pt>
                <c:pt idx="1960">
                  <c:v>0.25930000000000319</c:v>
                </c:pt>
                <c:pt idx="1961">
                  <c:v>0.23329999999999984</c:v>
                </c:pt>
                <c:pt idx="1962">
                  <c:v>0.20680000000000121</c:v>
                </c:pt>
                <c:pt idx="1963">
                  <c:v>0.18039999999999878</c:v>
                </c:pt>
                <c:pt idx="1964">
                  <c:v>0.15429999999999922</c:v>
                </c:pt>
                <c:pt idx="1965">
                  <c:v>0.12890000000000157</c:v>
                </c:pt>
                <c:pt idx="1966">
                  <c:v>0.10470000000000113</c:v>
                </c:pt>
                <c:pt idx="1967">
                  <c:v>8.2200000000000273E-2</c:v>
                </c:pt>
                <c:pt idx="1968">
                  <c:v>6.1700000000001864E-2</c:v>
                </c:pt>
                <c:pt idx="1969">
                  <c:v>4.3700000000001182E-2</c:v>
                </c:pt>
                <c:pt idx="1970">
                  <c:v>2.850000000000108E-2</c:v>
                </c:pt>
                <c:pt idx="1971">
                  <c:v>1.6500000000000625E-2</c:v>
                </c:pt>
                <c:pt idx="1972">
                  <c:v>7.6999999999998181E-3</c:v>
                </c:pt>
                <c:pt idx="1973">
                  <c:v>2.2000000000019782E-3</c:v>
                </c:pt>
                <c:pt idx="1974">
                  <c:v>1.0000000000331966E-4</c:v>
                </c:pt>
                <c:pt idx="1975">
                  <c:v>1.1999999999972033E-3</c:v>
                </c:pt>
                <c:pt idx="1976">
                  <c:v>5.2000000000020918E-3</c:v>
                </c:pt>
                <c:pt idx="1977">
                  <c:v>1.2000000000000455E-2</c:v>
                </c:pt>
                <c:pt idx="1978">
                  <c:v>2.120000000000033E-2</c:v>
                </c:pt>
                <c:pt idx="1979">
                  <c:v>3.2499999999998863E-2</c:v>
                </c:pt>
                <c:pt idx="1980">
                  <c:v>4.5400000000000773E-2</c:v>
                </c:pt>
                <c:pt idx="1981">
                  <c:v>5.969999999999942E-2</c:v>
                </c:pt>
                <c:pt idx="1982">
                  <c:v>7.5000000000002842E-2</c:v>
                </c:pt>
                <c:pt idx="1983">
                  <c:v>9.100000000000108E-2</c:v>
                </c:pt>
                <c:pt idx="1984">
                  <c:v>0.10739999999999839</c:v>
                </c:pt>
                <c:pt idx="1985">
                  <c:v>0.12400000000000233</c:v>
                </c:pt>
                <c:pt idx="1986">
                  <c:v>0.1291000000000011</c:v>
                </c:pt>
                <c:pt idx="1987">
                  <c:v>0.12859999999999872</c:v>
                </c:pt>
                <c:pt idx="1988">
                  <c:v>0.12689999999999912</c:v>
                </c:pt>
                <c:pt idx="1989">
                  <c:v>0.1238000000000028</c:v>
                </c:pt>
                <c:pt idx="1990">
                  <c:v>0.11910000000000309</c:v>
                </c:pt>
                <c:pt idx="1991">
                  <c:v>0.11290000000000333</c:v>
                </c:pt>
                <c:pt idx="1992">
                  <c:v>0.10510000000000019</c:v>
                </c:pt>
                <c:pt idx="1993">
                  <c:v>9.6200000000003172E-2</c:v>
                </c:pt>
                <c:pt idx="1994">
                  <c:v>8.639999999999759E-2</c:v>
                </c:pt>
                <c:pt idx="1995">
                  <c:v>7.6300000000003365E-2</c:v>
                </c:pt>
                <c:pt idx="1996">
                  <c:v>6.6299999999998249E-2</c:v>
                </c:pt>
                <c:pt idx="1997">
                  <c:v>5.6800000000002626E-2</c:v>
                </c:pt>
                <c:pt idx="1998">
                  <c:v>5.2199999999999136E-2</c:v>
                </c:pt>
                <c:pt idx="1999">
                  <c:v>6.6499999999997783E-2</c:v>
                </c:pt>
                <c:pt idx="2000">
                  <c:v>8.359999999999701E-2</c:v>
                </c:pt>
                <c:pt idx="2001">
                  <c:v>0.10379999999999967</c:v>
                </c:pt>
                <c:pt idx="2002">
                  <c:v>0.12749999999999773</c:v>
                </c:pt>
                <c:pt idx="2003">
                  <c:v>0.15500000000000114</c:v>
                </c:pt>
                <c:pt idx="2004">
                  <c:v>0.18639999999999901</c:v>
                </c:pt>
                <c:pt idx="2005">
                  <c:v>0.22209999999999752</c:v>
                </c:pt>
                <c:pt idx="2006">
                  <c:v>0.26200000000000045</c:v>
                </c:pt>
                <c:pt idx="2007">
                  <c:v>0.3061000000000007</c:v>
                </c:pt>
                <c:pt idx="2008">
                  <c:v>0.35419999999999874</c:v>
                </c:pt>
                <c:pt idx="2009">
                  <c:v>0.40579999999999927</c:v>
                </c:pt>
                <c:pt idx="2010">
                  <c:v>0.46039999999999992</c:v>
                </c:pt>
                <c:pt idx="2011">
                  <c:v>0.51729999999999876</c:v>
                </c:pt>
                <c:pt idx="2012">
                  <c:v>0.57580000000000098</c:v>
                </c:pt>
                <c:pt idx="2013">
                  <c:v>0.6349000000000018</c:v>
                </c:pt>
                <c:pt idx="2014">
                  <c:v>0.69369999999999976</c:v>
                </c:pt>
                <c:pt idx="2015">
                  <c:v>0.75130000000000052</c:v>
                </c:pt>
                <c:pt idx="2016">
                  <c:v>0.80709999999999837</c:v>
                </c:pt>
                <c:pt idx="2017">
                  <c:v>0.86030000000000229</c:v>
                </c:pt>
                <c:pt idx="2018">
                  <c:v>0.91040000000000276</c:v>
                </c:pt>
                <c:pt idx="2019">
                  <c:v>0.95709999999999695</c:v>
                </c:pt>
                <c:pt idx="2020">
                  <c:v>1</c:v>
                </c:pt>
                <c:pt idx="2021">
                  <c:v>1.0390999999999977</c:v>
                </c:pt>
                <c:pt idx="2022">
                  <c:v>1.0745000000000005</c:v>
                </c:pt>
                <c:pt idx="2023">
                  <c:v>1.0959000000000003</c:v>
                </c:pt>
                <c:pt idx="2024">
                  <c:v>1.0925000000000011</c:v>
                </c:pt>
                <c:pt idx="2025">
                  <c:v>1.0647999999999982</c:v>
                </c:pt>
                <c:pt idx="2026">
                  <c:v>1.0118999999999971</c:v>
                </c:pt>
                <c:pt idx="2027">
                  <c:v>0.9363000000000028</c:v>
                </c:pt>
                <c:pt idx="2028">
                  <c:v>0.84369999999999834</c:v>
                </c:pt>
                <c:pt idx="2029">
                  <c:v>0.74179999999999779</c:v>
                </c:pt>
                <c:pt idx="2030">
                  <c:v>0.71410000000000196</c:v>
                </c:pt>
                <c:pt idx="2031">
                  <c:v>0.68670000000000186</c:v>
                </c:pt>
                <c:pt idx="2032">
                  <c:v>0.6495000000000033</c:v>
                </c:pt>
                <c:pt idx="2033">
                  <c:v>0.60170000000000101</c:v>
                </c:pt>
                <c:pt idx="2034">
                  <c:v>0.54370000000000118</c:v>
                </c:pt>
                <c:pt idx="2035">
                  <c:v>0.47710000000000008</c:v>
                </c:pt>
                <c:pt idx="2036">
                  <c:v>0.4048000000000016</c:v>
                </c:pt>
                <c:pt idx="2037">
                  <c:v>0.33089999999999975</c:v>
                </c:pt>
                <c:pt idx="2038">
                  <c:v>0.26010000000000133</c:v>
                </c:pt>
                <c:pt idx="2039">
                  <c:v>0.19619999999999749</c:v>
                </c:pt>
                <c:pt idx="2040">
                  <c:v>0.14180000000000348</c:v>
                </c:pt>
                <c:pt idx="2041">
                  <c:v>9.7999999999998977E-2</c:v>
                </c:pt>
                <c:pt idx="2042">
                  <c:v>8.7000000000003297E-2</c:v>
                </c:pt>
                <c:pt idx="2043">
                  <c:v>7.809999999999917E-2</c:v>
                </c:pt>
                <c:pt idx="2044">
                  <c:v>6.8600000000003547E-2</c:v>
                </c:pt>
                <c:pt idx="2045">
                  <c:v>5.8700000000001751E-2</c:v>
                </c:pt>
                <c:pt idx="2046">
                  <c:v>4.8799999999999955E-2</c:v>
                </c:pt>
                <c:pt idx="2047">
                  <c:v>3.949999999999676E-2</c:v>
                </c:pt>
                <c:pt idx="2048">
                  <c:v>3.0900000000002592E-2</c:v>
                </c:pt>
                <c:pt idx="2049">
                  <c:v>2.4900000000002365E-2</c:v>
                </c:pt>
                <c:pt idx="2050">
                  <c:v>3.5600000000002296E-2</c:v>
                </c:pt>
                <c:pt idx="2051">
                  <c:v>4.8000000000001819E-2</c:v>
                </c:pt>
                <c:pt idx="2052">
                  <c:v>6.1599999999998545E-2</c:v>
                </c:pt>
                <c:pt idx="2053">
                  <c:v>7.5200000000002376E-2</c:v>
                </c:pt>
                <c:pt idx="2054">
                  <c:v>8.7699999999998113E-2</c:v>
                </c:pt>
                <c:pt idx="2055">
                  <c:v>9.8199999999998511E-2</c:v>
                </c:pt>
                <c:pt idx="2056">
                  <c:v>8.4200000000002717E-2</c:v>
                </c:pt>
                <c:pt idx="2057">
                  <c:v>6.4700000000001978E-2</c:v>
                </c:pt>
                <c:pt idx="2058">
                  <c:v>4.6399999999998442E-2</c:v>
                </c:pt>
                <c:pt idx="2059">
                  <c:v>2.9800000000001603E-2</c:v>
                </c:pt>
                <c:pt idx="2060">
                  <c:v>1.6100000000001558E-2</c:v>
                </c:pt>
                <c:pt idx="2061">
                  <c:v>6.0000000000002274E-3</c:v>
                </c:pt>
                <c:pt idx="2062">
                  <c:v>7.0000000000192131E-4</c:v>
                </c:pt>
                <c:pt idx="2063">
                  <c:v>5.9999999999860165E-4</c:v>
                </c:pt>
                <c:pt idx="2064">
                  <c:v>6.5000000000026148E-3</c:v>
                </c:pt>
                <c:pt idx="2065">
                  <c:v>1.8000000000000682E-2</c:v>
                </c:pt>
                <c:pt idx="2066">
                  <c:v>3.5099999999999909E-2</c:v>
                </c:pt>
                <c:pt idx="2067">
                  <c:v>5.6800000000002626E-2</c:v>
                </c:pt>
                <c:pt idx="2068">
                  <c:v>8.2299999999996487E-2</c:v>
                </c:pt>
                <c:pt idx="2069">
                  <c:v>0.11030000000000229</c:v>
                </c:pt>
                <c:pt idx="2070">
                  <c:v>0.13980000000000103</c:v>
                </c:pt>
                <c:pt idx="2071">
                  <c:v>0.16980000000000217</c:v>
                </c:pt>
                <c:pt idx="2072">
                  <c:v>0.19069999999999965</c:v>
                </c:pt>
                <c:pt idx="2073">
                  <c:v>0.20300000000000296</c:v>
                </c:pt>
                <c:pt idx="2074">
                  <c:v>0.21569999999999823</c:v>
                </c:pt>
                <c:pt idx="2075">
                  <c:v>0.22809999999999775</c:v>
                </c:pt>
                <c:pt idx="2076">
                  <c:v>0.23980000000000246</c:v>
                </c:pt>
                <c:pt idx="2077">
                  <c:v>0.25</c:v>
                </c:pt>
                <c:pt idx="2078">
                  <c:v>0.25820000000000221</c:v>
                </c:pt>
                <c:pt idx="2079">
                  <c:v>0.26380000000000337</c:v>
                </c:pt>
                <c:pt idx="2080">
                  <c:v>0.26610000000000156</c:v>
                </c:pt>
                <c:pt idx="2081">
                  <c:v>0.2652000000000001</c:v>
                </c:pt>
                <c:pt idx="2082">
                  <c:v>0.26100000000000279</c:v>
                </c:pt>
                <c:pt idx="2083">
                  <c:v>0.25390000000000157</c:v>
                </c:pt>
                <c:pt idx="2084">
                  <c:v>0.24439999999999884</c:v>
                </c:pt>
                <c:pt idx="2085">
                  <c:v>0.23319999999999652</c:v>
                </c:pt>
                <c:pt idx="2086">
                  <c:v>0.22070000000000078</c:v>
                </c:pt>
                <c:pt idx="2087">
                  <c:v>0.20779999999999887</c:v>
                </c:pt>
                <c:pt idx="2088">
                  <c:v>0.1950999999999965</c:v>
                </c:pt>
                <c:pt idx="2089">
                  <c:v>0.18249999999999744</c:v>
                </c:pt>
                <c:pt idx="2090">
                  <c:v>0.1687999999999974</c:v>
                </c:pt>
                <c:pt idx="2091">
                  <c:v>0.154200000000003</c:v>
                </c:pt>
                <c:pt idx="2092">
                  <c:v>0.13870000000000005</c:v>
                </c:pt>
                <c:pt idx="2093">
                  <c:v>0.12250000000000227</c:v>
                </c:pt>
                <c:pt idx="2094">
                  <c:v>0.10589999999999833</c:v>
                </c:pt>
                <c:pt idx="2095">
                  <c:v>8.9100000000001955E-2</c:v>
                </c:pt>
                <c:pt idx="2096">
                  <c:v>7.2400000000001796E-2</c:v>
                </c:pt>
                <c:pt idx="2097">
                  <c:v>5.6499999999999773E-2</c:v>
                </c:pt>
                <c:pt idx="2098">
                  <c:v>4.1699999999998738E-2</c:v>
                </c:pt>
                <c:pt idx="2099">
                  <c:v>2.850000000000108E-2</c:v>
                </c:pt>
                <c:pt idx="2100">
                  <c:v>1.7499999999998295E-2</c:v>
                </c:pt>
                <c:pt idx="2101">
                  <c:v>9.0000000000003411E-3</c:v>
                </c:pt>
                <c:pt idx="2102">
                  <c:v>3.1999999999996476E-3</c:v>
                </c:pt>
                <c:pt idx="2103">
                  <c:v>3.0000000000285354E-4</c:v>
                </c:pt>
                <c:pt idx="2104">
                  <c:v>1.9999999999953388E-4</c:v>
                </c:pt>
                <c:pt idx="2105">
                  <c:v>2.6999999999972601E-3</c:v>
                </c:pt>
                <c:pt idx="2106">
                  <c:v>7.5000000000002842E-3</c:v>
                </c:pt>
                <c:pt idx="2107">
                  <c:v>1.4200000000002433E-2</c:v>
                </c:pt>
                <c:pt idx="2108">
                  <c:v>2.2500000000000853E-2</c:v>
                </c:pt>
                <c:pt idx="2109">
                  <c:v>3.1799999999996942E-2</c:v>
                </c:pt>
                <c:pt idx="2110">
                  <c:v>4.2000000000001592E-2</c:v>
                </c:pt>
                <c:pt idx="2111">
                  <c:v>5.250000000000199E-2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6450048"/>
        <c:axId val="266451584"/>
      </c:lineChart>
      <c:catAx>
        <c:axId val="266450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one"/>
        <c:txPr>
          <a:bodyPr/>
          <a:lstStyle/>
          <a:p>
            <a:pPr>
              <a:defRPr sz="700"/>
            </a:pPr>
            <a:endParaRPr lang="zh-CN"/>
          </a:p>
        </c:txPr>
        <c:crossAx val="266451584"/>
        <c:crosses val="autoZero"/>
        <c:auto val="1"/>
        <c:lblAlgn val="ctr"/>
        <c:lblOffset val="100"/>
        <c:tickLblSkip val="35"/>
        <c:tickMarkSkip val="35"/>
        <c:noMultiLvlLbl val="0"/>
      </c:catAx>
      <c:valAx>
        <c:axId val="266451584"/>
        <c:scaling>
          <c:orientation val="minMax"/>
          <c:max val="16"/>
          <c:min val="0"/>
        </c:scaling>
        <c:delete val="0"/>
        <c:axPos val="l"/>
        <c:numFmt formatCode="General" sourceLinked="0"/>
        <c:majorTickMark val="out"/>
        <c:minorTickMark val="none"/>
        <c:tickLblPos val="nextTo"/>
        <c:crossAx val="266450048"/>
        <c:crosses val="autoZero"/>
        <c:crossBetween val="between"/>
        <c:majorUnit val="4"/>
      </c:valAx>
      <c:spPr>
        <a:noFill/>
        <a:ln>
          <a:noFill/>
        </a:ln>
      </c:spPr>
    </c:plotArea>
    <c:legend>
      <c:legendPos val="r"/>
      <c:layout>
        <c:manualLayout>
          <c:xMode val="edge"/>
          <c:yMode val="edge"/>
          <c:x val="0.88449832068863732"/>
          <c:y val="0.36242098275477558"/>
          <c:w val="0.10942265195573958"/>
          <c:h val="0.32101791623873105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800">
          <a:latin typeface="Arial Unicode MS" panose="020B0604020202020204" pitchFamily="34" charset="-122"/>
          <a:ea typeface="Arial Unicode MS" panose="020B0604020202020204" pitchFamily="34" charset="-122"/>
          <a:cs typeface="Arial Unicode MS" panose="020B0604020202020204" pitchFamily="34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0751422029693103E-2"/>
          <c:y val="9.6576576576576575E-2"/>
          <c:w val="0.81992995556406512"/>
          <c:h val="0.80684684684684682"/>
        </c:manualLayout>
      </c:layout>
      <c:lineChart>
        <c:grouping val="standard"/>
        <c:varyColors val="0"/>
        <c:ser>
          <c:idx val="0"/>
          <c:order val="0"/>
          <c:tx>
            <c:strRef>
              <c:f>Fig.7!$I$2</c:f>
              <c:strCache>
                <c:ptCount val="1"/>
                <c:pt idx="0">
                  <c:v>WSZ1</c:v>
                </c:pt>
              </c:strCache>
            </c:strRef>
          </c:tx>
          <c:spPr>
            <a:ln w="15875">
              <a:solidFill>
                <a:schemeClr val="tx1"/>
              </a:solidFill>
            </a:ln>
          </c:spPr>
          <c:marker>
            <c:symbol val="none"/>
          </c:marker>
          <c:cat>
            <c:numRef>
              <c:f>Fig.7!$B$3:$B$2114</c:f>
              <c:numCache>
                <c:formatCode>General</c:formatCode>
                <c:ptCount val="2112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>
                  <c:v>1</c:v>
                </c:pt>
                <c:pt idx="97">
                  <c:v>1</c:v>
                </c:pt>
                <c:pt idx="98">
                  <c:v>1</c:v>
                </c:pt>
                <c:pt idx="99">
                  <c:v>1</c:v>
                </c:pt>
                <c:pt idx="100">
                  <c:v>1</c:v>
                </c:pt>
                <c:pt idx="101">
                  <c:v>1</c:v>
                </c:pt>
                <c:pt idx="102">
                  <c:v>1</c:v>
                </c:pt>
                <c:pt idx="103">
                  <c:v>1</c:v>
                </c:pt>
                <c:pt idx="104">
                  <c:v>1</c:v>
                </c:pt>
                <c:pt idx="105">
                  <c:v>1</c:v>
                </c:pt>
                <c:pt idx="106">
                  <c:v>1</c:v>
                </c:pt>
                <c:pt idx="107">
                  <c:v>1</c:v>
                </c:pt>
                <c:pt idx="108">
                  <c:v>1</c:v>
                </c:pt>
                <c:pt idx="109">
                  <c:v>1</c:v>
                </c:pt>
                <c:pt idx="110">
                  <c:v>1</c:v>
                </c:pt>
                <c:pt idx="111">
                  <c:v>1</c:v>
                </c:pt>
                <c:pt idx="112">
                  <c:v>1</c:v>
                </c:pt>
                <c:pt idx="113">
                  <c:v>1</c:v>
                </c:pt>
                <c:pt idx="114">
                  <c:v>1</c:v>
                </c:pt>
                <c:pt idx="115">
                  <c:v>1</c:v>
                </c:pt>
                <c:pt idx="116">
                  <c:v>1</c:v>
                </c:pt>
                <c:pt idx="117">
                  <c:v>1</c:v>
                </c:pt>
                <c:pt idx="118">
                  <c:v>1</c:v>
                </c:pt>
                <c:pt idx="119">
                  <c:v>1</c:v>
                </c:pt>
                <c:pt idx="120">
                  <c:v>1</c:v>
                </c:pt>
                <c:pt idx="121">
                  <c:v>1</c:v>
                </c:pt>
                <c:pt idx="122">
                  <c:v>1</c:v>
                </c:pt>
                <c:pt idx="123">
                  <c:v>1</c:v>
                </c:pt>
                <c:pt idx="124">
                  <c:v>1</c:v>
                </c:pt>
                <c:pt idx="125">
                  <c:v>1</c:v>
                </c:pt>
                <c:pt idx="126">
                  <c:v>1</c:v>
                </c:pt>
                <c:pt idx="127">
                  <c:v>1</c:v>
                </c:pt>
                <c:pt idx="128">
                  <c:v>1</c:v>
                </c:pt>
                <c:pt idx="129">
                  <c:v>1</c:v>
                </c:pt>
                <c:pt idx="130">
                  <c:v>1</c:v>
                </c:pt>
                <c:pt idx="131">
                  <c:v>1</c:v>
                </c:pt>
                <c:pt idx="132">
                  <c:v>1</c:v>
                </c:pt>
                <c:pt idx="133">
                  <c:v>1</c:v>
                </c:pt>
                <c:pt idx="134">
                  <c:v>1</c:v>
                </c:pt>
                <c:pt idx="135">
                  <c:v>1</c:v>
                </c:pt>
                <c:pt idx="136">
                  <c:v>1</c:v>
                </c:pt>
                <c:pt idx="137">
                  <c:v>1</c:v>
                </c:pt>
                <c:pt idx="138">
                  <c:v>1</c:v>
                </c:pt>
                <c:pt idx="139">
                  <c:v>1</c:v>
                </c:pt>
                <c:pt idx="140">
                  <c:v>1</c:v>
                </c:pt>
                <c:pt idx="141">
                  <c:v>1</c:v>
                </c:pt>
                <c:pt idx="142">
                  <c:v>1</c:v>
                </c:pt>
                <c:pt idx="143">
                  <c:v>1</c:v>
                </c:pt>
                <c:pt idx="144">
                  <c:v>1</c:v>
                </c:pt>
                <c:pt idx="145">
                  <c:v>1</c:v>
                </c:pt>
                <c:pt idx="146">
                  <c:v>1</c:v>
                </c:pt>
                <c:pt idx="147">
                  <c:v>1</c:v>
                </c:pt>
                <c:pt idx="148">
                  <c:v>1</c:v>
                </c:pt>
                <c:pt idx="149">
                  <c:v>1</c:v>
                </c:pt>
                <c:pt idx="150">
                  <c:v>1</c:v>
                </c:pt>
                <c:pt idx="151">
                  <c:v>1</c:v>
                </c:pt>
                <c:pt idx="152">
                  <c:v>1</c:v>
                </c:pt>
                <c:pt idx="153">
                  <c:v>1</c:v>
                </c:pt>
                <c:pt idx="154">
                  <c:v>1</c:v>
                </c:pt>
                <c:pt idx="155">
                  <c:v>1</c:v>
                </c:pt>
                <c:pt idx="156">
                  <c:v>1</c:v>
                </c:pt>
                <c:pt idx="157">
                  <c:v>1</c:v>
                </c:pt>
                <c:pt idx="158">
                  <c:v>1</c:v>
                </c:pt>
                <c:pt idx="159">
                  <c:v>1</c:v>
                </c:pt>
                <c:pt idx="160">
                  <c:v>1</c:v>
                </c:pt>
                <c:pt idx="161">
                  <c:v>1</c:v>
                </c:pt>
                <c:pt idx="162">
                  <c:v>1</c:v>
                </c:pt>
                <c:pt idx="163">
                  <c:v>1</c:v>
                </c:pt>
                <c:pt idx="164">
                  <c:v>1</c:v>
                </c:pt>
                <c:pt idx="165">
                  <c:v>1</c:v>
                </c:pt>
                <c:pt idx="166">
                  <c:v>1</c:v>
                </c:pt>
                <c:pt idx="167">
                  <c:v>1</c:v>
                </c:pt>
                <c:pt idx="168">
                  <c:v>1</c:v>
                </c:pt>
                <c:pt idx="169">
                  <c:v>1</c:v>
                </c:pt>
                <c:pt idx="170">
                  <c:v>1</c:v>
                </c:pt>
                <c:pt idx="171">
                  <c:v>1</c:v>
                </c:pt>
                <c:pt idx="172">
                  <c:v>1</c:v>
                </c:pt>
                <c:pt idx="173">
                  <c:v>1</c:v>
                </c:pt>
                <c:pt idx="174">
                  <c:v>1</c:v>
                </c:pt>
                <c:pt idx="175">
                  <c:v>1</c:v>
                </c:pt>
                <c:pt idx="176">
                  <c:v>1</c:v>
                </c:pt>
                <c:pt idx="177">
                  <c:v>1</c:v>
                </c:pt>
                <c:pt idx="178">
                  <c:v>1</c:v>
                </c:pt>
                <c:pt idx="179">
                  <c:v>1</c:v>
                </c:pt>
                <c:pt idx="180">
                  <c:v>1</c:v>
                </c:pt>
                <c:pt idx="181">
                  <c:v>1</c:v>
                </c:pt>
                <c:pt idx="182">
                  <c:v>1</c:v>
                </c:pt>
                <c:pt idx="183">
                  <c:v>1</c:v>
                </c:pt>
                <c:pt idx="184">
                  <c:v>1</c:v>
                </c:pt>
                <c:pt idx="185">
                  <c:v>1</c:v>
                </c:pt>
                <c:pt idx="186">
                  <c:v>1</c:v>
                </c:pt>
                <c:pt idx="187">
                  <c:v>1</c:v>
                </c:pt>
                <c:pt idx="188">
                  <c:v>1</c:v>
                </c:pt>
                <c:pt idx="189">
                  <c:v>1</c:v>
                </c:pt>
                <c:pt idx="190">
                  <c:v>1</c:v>
                </c:pt>
                <c:pt idx="191">
                  <c:v>1</c:v>
                </c:pt>
                <c:pt idx="192">
                  <c:v>1</c:v>
                </c:pt>
                <c:pt idx="193">
                  <c:v>1</c:v>
                </c:pt>
                <c:pt idx="194">
                  <c:v>1</c:v>
                </c:pt>
                <c:pt idx="195">
                  <c:v>1</c:v>
                </c:pt>
                <c:pt idx="196">
                  <c:v>1</c:v>
                </c:pt>
                <c:pt idx="197">
                  <c:v>1</c:v>
                </c:pt>
                <c:pt idx="198">
                  <c:v>1</c:v>
                </c:pt>
                <c:pt idx="199">
                  <c:v>1</c:v>
                </c:pt>
                <c:pt idx="200">
                  <c:v>1</c:v>
                </c:pt>
                <c:pt idx="201">
                  <c:v>1</c:v>
                </c:pt>
                <c:pt idx="202">
                  <c:v>1</c:v>
                </c:pt>
                <c:pt idx="203">
                  <c:v>1</c:v>
                </c:pt>
                <c:pt idx="204">
                  <c:v>1</c:v>
                </c:pt>
                <c:pt idx="205">
                  <c:v>1</c:v>
                </c:pt>
                <c:pt idx="206">
                  <c:v>1</c:v>
                </c:pt>
                <c:pt idx="207">
                  <c:v>1</c:v>
                </c:pt>
                <c:pt idx="208">
                  <c:v>1</c:v>
                </c:pt>
                <c:pt idx="209">
                  <c:v>1</c:v>
                </c:pt>
                <c:pt idx="210">
                  <c:v>1</c:v>
                </c:pt>
                <c:pt idx="211">
                  <c:v>1</c:v>
                </c:pt>
                <c:pt idx="212">
                  <c:v>1</c:v>
                </c:pt>
                <c:pt idx="213">
                  <c:v>1</c:v>
                </c:pt>
                <c:pt idx="214">
                  <c:v>1</c:v>
                </c:pt>
                <c:pt idx="215">
                  <c:v>1</c:v>
                </c:pt>
                <c:pt idx="216">
                  <c:v>1</c:v>
                </c:pt>
                <c:pt idx="217">
                  <c:v>1</c:v>
                </c:pt>
                <c:pt idx="218">
                  <c:v>1</c:v>
                </c:pt>
                <c:pt idx="219">
                  <c:v>1</c:v>
                </c:pt>
                <c:pt idx="220">
                  <c:v>1</c:v>
                </c:pt>
                <c:pt idx="221">
                  <c:v>1</c:v>
                </c:pt>
                <c:pt idx="222">
                  <c:v>1</c:v>
                </c:pt>
                <c:pt idx="223">
                  <c:v>1</c:v>
                </c:pt>
                <c:pt idx="224">
                  <c:v>1</c:v>
                </c:pt>
                <c:pt idx="225">
                  <c:v>1</c:v>
                </c:pt>
                <c:pt idx="226">
                  <c:v>1</c:v>
                </c:pt>
                <c:pt idx="227">
                  <c:v>1</c:v>
                </c:pt>
                <c:pt idx="228">
                  <c:v>1</c:v>
                </c:pt>
                <c:pt idx="229">
                  <c:v>1</c:v>
                </c:pt>
                <c:pt idx="230">
                  <c:v>1</c:v>
                </c:pt>
                <c:pt idx="231">
                  <c:v>1</c:v>
                </c:pt>
                <c:pt idx="232">
                  <c:v>1</c:v>
                </c:pt>
                <c:pt idx="233">
                  <c:v>1</c:v>
                </c:pt>
                <c:pt idx="234">
                  <c:v>1</c:v>
                </c:pt>
                <c:pt idx="235">
                  <c:v>1</c:v>
                </c:pt>
                <c:pt idx="236">
                  <c:v>1</c:v>
                </c:pt>
                <c:pt idx="237">
                  <c:v>1</c:v>
                </c:pt>
                <c:pt idx="238">
                  <c:v>1</c:v>
                </c:pt>
                <c:pt idx="239">
                  <c:v>1</c:v>
                </c:pt>
                <c:pt idx="240">
                  <c:v>1</c:v>
                </c:pt>
                <c:pt idx="241">
                  <c:v>1</c:v>
                </c:pt>
                <c:pt idx="242">
                  <c:v>1</c:v>
                </c:pt>
                <c:pt idx="243">
                  <c:v>1</c:v>
                </c:pt>
                <c:pt idx="244">
                  <c:v>1</c:v>
                </c:pt>
                <c:pt idx="245">
                  <c:v>1</c:v>
                </c:pt>
                <c:pt idx="246">
                  <c:v>1</c:v>
                </c:pt>
                <c:pt idx="247">
                  <c:v>1</c:v>
                </c:pt>
                <c:pt idx="248">
                  <c:v>1</c:v>
                </c:pt>
                <c:pt idx="249">
                  <c:v>1</c:v>
                </c:pt>
                <c:pt idx="250">
                  <c:v>1</c:v>
                </c:pt>
                <c:pt idx="251">
                  <c:v>1</c:v>
                </c:pt>
                <c:pt idx="252">
                  <c:v>1</c:v>
                </c:pt>
                <c:pt idx="253">
                  <c:v>1</c:v>
                </c:pt>
                <c:pt idx="254">
                  <c:v>1</c:v>
                </c:pt>
                <c:pt idx="255">
                  <c:v>1</c:v>
                </c:pt>
                <c:pt idx="256">
                  <c:v>1</c:v>
                </c:pt>
                <c:pt idx="257">
                  <c:v>1</c:v>
                </c:pt>
                <c:pt idx="258">
                  <c:v>1</c:v>
                </c:pt>
                <c:pt idx="259">
                  <c:v>1</c:v>
                </c:pt>
                <c:pt idx="260">
                  <c:v>1</c:v>
                </c:pt>
                <c:pt idx="261">
                  <c:v>1</c:v>
                </c:pt>
                <c:pt idx="262">
                  <c:v>1</c:v>
                </c:pt>
                <c:pt idx="263">
                  <c:v>1</c:v>
                </c:pt>
                <c:pt idx="264">
                  <c:v>1</c:v>
                </c:pt>
                <c:pt idx="265">
                  <c:v>1</c:v>
                </c:pt>
                <c:pt idx="266">
                  <c:v>1</c:v>
                </c:pt>
                <c:pt idx="267">
                  <c:v>1</c:v>
                </c:pt>
                <c:pt idx="268">
                  <c:v>1</c:v>
                </c:pt>
                <c:pt idx="269">
                  <c:v>1</c:v>
                </c:pt>
                <c:pt idx="270">
                  <c:v>1</c:v>
                </c:pt>
                <c:pt idx="271">
                  <c:v>1</c:v>
                </c:pt>
                <c:pt idx="272">
                  <c:v>1</c:v>
                </c:pt>
                <c:pt idx="273">
                  <c:v>1</c:v>
                </c:pt>
                <c:pt idx="274">
                  <c:v>1</c:v>
                </c:pt>
                <c:pt idx="275">
                  <c:v>1</c:v>
                </c:pt>
                <c:pt idx="276">
                  <c:v>1</c:v>
                </c:pt>
                <c:pt idx="277">
                  <c:v>1</c:v>
                </c:pt>
                <c:pt idx="278">
                  <c:v>1</c:v>
                </c:pt>
                <c:pt idx="279">
                  <c:v>1</c:v>
                </c:pt>
                <c:pt idx="280">
                  <c:v>1</c:v>
                </c:pt>
                <c:pt idx="281">
                  <c:v>1</c:v>
                </c:pt>
                <c:pt idx="282">
                  <c:v>1</c:v>
                </c:pt>
                <c:pt idx="283">
                  <c:v>1</c:v>
                </c:pt>
                <c:pt idx="284">
                  <c:v>1</c:v>
                </c:pt>
                <c:pt idx="285">
                  <c:v>1</c:v>
                </c:pt>
                <c:pt idx="286">
                  <c:v>1</c:v>
                </c:pt>
                <c:pt idx="287">
                  <c:v>1</c:v>
                </c:pt>
                <c:pt idx="288">
                  <c:v>1</c:v>
                </c:pt>
                <c:pt idx="289">
                  <c:v>1</c:v>
                </c:pt>
                <c:pt idx="290">
                  <c:v>1</c:v>
                </c:pt>
                <c:pt idx="291">
                  <c:v>1</c:v>
                </c:pt>
                <c:pt idx="292">
                  <c:v>1</c:v>
                </c:pt>
                <c:pt idx="293">
                  <c:v>1</c:v>
                </c:pt>
                <c:pt idx="294">
                  <c:v>1</c:v>
                </c:pt>
                <c:pt idx="295">
                  <c:v>1</c:v>
                </c:pt>
                <c:pt idx="296">
                  <c:v>1</c:v>
                </c:pt>
                <c:pt idx="297">
                  <c:v>1</c:v>
                </c:pt>
                <c:pt idx="298">
                  <c:v>1</c:v>
                </c:pt>
                <c:pt idx="299">
                  <c:v>1</c:v>
                </c:pt>
                <c:pt idx="300">
                  <c:v>1</c:v>
                </c:pt>
                <c:pt idx="301">
                  <c:v>1</c:v>
                </c:pt>
                <c:pt idx="302">
                  <c:v>1</c:v>
                </c:pt>
                <c:pt idx="303">
                  <c:v>1</c:v>
                </c:pt>
                <c:pt idx="304">
                  <c:v>1</c:v>
                </c:pt>
                <c:pt idx="305">
                  <c:v>1</c:v>
                </c:pt>
                <c:pt idx="306">
                  <c:v>1</c:v>
                </c:pt>
                <c:pt idx="307">
                  <c:v>1</c:v>
                </c:pt>
                <c:pt idx="308">
                  <c:v>1</c:v>
                </c:pt>
                <c:pt idx="309">
                  <c:v>1</c:v>
                </c:pt>
                <c:pt idx="310">
                  <c:v>1</c:v>
                </c:pt>
                <c:pt idx="311">
                  <c:v>1</c:v>
                </c:pt>
                <c:pt idx="312">
                  <c:v>1</c:v>
                </c:pt>
                <c:pt idx="313">
                  <c:v>1</c:v>
                </c:pt>
                <c:pt idx="314">
                  <c:v>1</c:v>
                </c:pt>
                <c:pt idx="315">
                  <c:v>1</c:v>
                </c:pt>
                <c:pt idx="316">
                  <c:v>1</c:v>
                </c:pt>
                <c:pt idx="317">
                  <c:v>1</c:v>
                </c:pt>
                <c:pt idx="318">
                  <c:v>1</c:v>
                </c:pt>
                <c:pt idx="319">
                  <c:v>1</c:v>
                </c:pt>
                <c:pt idx="320">
                  <c:v>1</c:v>
                </c:pt>
                <c:pt idx="321">
                  <c:v>1</c:v>
                </c:pt>
                <c:pt idx="322">
                  <c:v>1</c:v>
                </c:pt>
                <c:pt idx="323">
                  <c:v>1</c:v>
                </c:pt>
                <c:pt idx="324">
                  <c:v>1</c:v>
                </c:pt>
                <c:pt idx="325">
                  <c:v>1</c:v>
                </c:pt>
                <c:pt idx="326">
                  <c:v>1</c:v>
                </c:pt>
                <c:pt idx="327">
                  <c:v>1</c:v>
                </c:pt>
                <c:pt idx="328">
                  <c:v>1</c:v>
                </c:pt>
                <c:pt idx="329">
                  <c:v>1</c:v>
                </c:pt>
                <c:pt idx="330">
                  <c:v>1</c:v>
                </c:pt>
                <c:pt idx="331">
                  <c:v>1</c:v>
                </c:pt>
                <c:pt idx="332">
                  <c:v>1</c:v>
                </c:pt>
                <c:pt idx="333">
                  <c:v>1</c:v>
                </c:pt>
                <c:pt idx="334">
                  <c:v>1</c:v>
                </c:pt>
                <c:pt idx="335">
                  <c:v>1</c:v>
                </c:pt>
                <c:pt idx="336">
                  <c:v>1</c:v>
                </c:pt>
                <c:pt idx="337">
                  <c:v>1</c:v>
                </c:pt>
                <c:pt idx="338">
                  <c:v>1</c:v>
                </c:pt>
                <c:pt idx="339">
                  <c:v>1</c:v>
                </c:pt>
                <c:pt idx="340">
                  <c:v>1</c:v>
                </c:pt>
                <c:pt idx="341">
                  <c:v>1</c:v>
                </c:pt>
                <c:pt idx="342">
                  <c:v>1</c:v>
                </c:pt>
                <c:pt idx="343">
                  <c:v>1</c:v>
                </c:pt>
                <c:pt idx="344">
                  <c:v>1</c:v>
                </c:pt>
                <c:pt idx="345">
                  <c:v>1</c:v>
                </c:pt>
                <c:pt idx="346">
                  <c:v>1</c:v>
                </c:pt>
                <c:pt idx="347">
                  <c:v>1</c:v>
                </c:pt>
                <c:pt idx="348">
                  <c:v>1</c:v>
                </c:pt>
                <c:pt idx="349">
                  <c:v>1</c:v>
                </c:pt>
                <c:pt idx="350">
                  <c:v>1</c:v>
                </c:pt>
                <c:pt idx="351">
                  <c:v>1</c:v>
                </c:pt>
                <c:pt idx="352">
                  <c:v>1</c:v>
                </c:pt>
                <c:pt idx="353">
                  <c:v>1</c:v>
                </c:pt>
                <c:pt idx="354">
                  <c:v>1</c:v>
                </c:pt>
                <c:pt idx="355">
                  <c:v>1</c:v>
                </c:pt>
                <c:pt idx="356">
                  <c:v>1</c:v>
                </c:pt>
                <c:pt idx="357">
                  <c:v>1</c:v>
                </c:pt>
                <c:pt idx="358">
                  <c:v>1</c:v>
                </c:pt>
                <c:pt idx="359">
                  <c:v>1</c:v>
                </c:pt>
                <c:pt idx="360">
                  <c:v>1</c:v>
                </c:pt>
                <c:pt idx="361">
                  <c:v>1</c:v>
                </c:pt>
                <c:pt idx="362">
                  <c:v>1</c:v>
                </c:pt>
                <c:pt idx="363">
                  <c:v>1</c:v>
                </c:pt>
                <c:pt idx="364">
                  <c:v>1</c:v>
                </c:pt>
                <c:pt idx="365">
                  <c:v>1</c:v>
                </c:pt>
                <c:pt idx="366">
                  <c:v>1</c:v>
                </c:pt>
                <c:pt idx="367">
                  <c:v>1</c:v>
                </c:pt>
                <c:pt idx="368">
                  <c:v>1</c:v>
                </c:pt>
                <c:pt idx="369">
                  <c:v>1</c:v>
                </c:pt>
                <c:pt idx="370">
                  <c:v>1</c:v>
                </c:pt>
                <c:pt idx="371">
                  <c:v>1</c:v>
                </c:pt>
                <c:pt idx="372">
                  <c:v>1</c:v>
                </c:pt>
                <c:pt idx="373">
                  <c:v>2</c:v>
                </c:pt>
                <c:pt idx="374">
                  <c:v>2</c:v>
                </c:pt>
                <c:pt idx="375">
                  <c:v>2</c:v>
                </c:pt>
                <c:pt idx="376">
                  <c:v>2</c:v>
                </c:pt>
                <c:pt idx="377">
                  <c:v>2</c:v>
                </c:pt>
                <c:pt idx="378">
                  <c:v>2</c:v>
                </c:pt>
                <c:pt idx="379">
                  <c:v>2</c:v>
                </c:pt>
                <c:pt idx="380">
                  <c:v>2</c:v>
                </c:pt>
                <c:pt idx="381">
                  <c:v>2</c:v>
                </c:pt>
                <c:pt idx="382">
                  <c:v>2</c:v>
                </c:pt>
                <c:pt idx="383">
                  <c:v>2</c:v>
                </c:pt>
                <c:pt idx="384">
                  <c:v>2</c:v>
                </c:pt>
                <c:pt idx="385">
                  <c:v>2</c:v>
                </c:pt>
                <c:pt idx="386">
                  <c:v>2</c:v>
                </c:pt>
                <c:pt idx="387">
                  <c:v>2</c:v>
                </c:pt>
                <c:pt idx="388">
                  <c:v>2</c:v>
                </c:pt>
                <c:pt idx="389">
                  <c:v>2</c:v>
                </c:pt>
                <c:pt idx="390">
                  <c:v>2</c:v>
                </c:pt>
                <c:pt idx="391">
                  <c:v>2</c:v>
                </c:pt>
                <c:pt idx="392">
                  <c:v>2</c:v>
                </c:pt>
                <c:pt idx="393">
                  <c:v>2</c:v>
                </c:pt>
                <c:pt idx="394">
                  <c:v>2</c:v>
                </c:pt>
                <c:pt idx="395">
                  <c:v>2</c:v>
                </c:pt>
                <c:pt idx="396">
                  <c:v>2</c:v>
                </c:pt>
                <c:pt idx="397">
                  <c:v>2</c:v>
                </c:pt>
                <c:pt idx="398">
                  <c:v>2</c:v>
                </c:pt>
                <c:pt idx="399">
                  <c:v>2</c:v>
                </c:pt>
                <c:pt idx="400">
                  <c:v>2</c:v>
                </c:pt>
                <c:pt idx="401">
                  <c:v>2</c:v>
                </c:pt>
                <c:pt idx="402">
                  <c:v>2</c:v>
                </c:pt>
                <c:pt idx="403">
                  <c:v>2</c:v>
                </c:pt>
                <c:pt idx="404">
                  <c:v>2</c:v>
                </c:pt>
                <c:pt idx="405">
                  <c:v>2</c:v>
                </c:pt>
                <c:pt idx="406">
                  <c:v>2</c:v>
                </c:pt>
                <c:pt idx="407">
                  <c:v>2</c:v>
                </c:pt>
                <c:pt idx="408">
                  <c:v>2</c:v>
                </c:pt>
                <c:pt idx="409">
                  <c:v>2</c:v>
                </c:pt>
                <c:pt idx="410">
                  <c:v>2</c:v>
                </c:pt>
                <c:pt idx="411">
                  <c:v>2</c:v>
                </c:pt>
                <c:pt idx="412">
                  <c:v>2</c:v>
                </c:pt>
                <c:pt idx="413">
                  <c:v>2</c:v>
                </c:pt>
                <c:pt idx="414">
                  <c:v>2</c:v>
                </c:pt>
                <c:pt idx="415">
                  <c:v>2</c:v>
                </c:pt>
                <c:pt idx="416">
                  <c:v>2</c:v>
                </c:pt>
                <c:pt idx="417">
                  <c:v>2</c:v>
                </c:pt>
                <c:pt idx="418">
                  <c:v>2</c:v>
                </c:pt>
                <c:pt idx="419">
                  <c:v>2</c:v>
                </c:pt>
                <c:pt idx="420">
                  <c:v>2</c:v>
                </c:pt>
                <c:pt idx="421">
                  <c:v>2</c:v>
                </c:pt>
                <c:pt idx="422">
                  <c:v>2</c:v>
                </c:pt>
                <c:pt idx="423">
                  <c:v>2</c:v>
                </c:pt>
                <c:pt idx="424">
                  <c:v>2</c:v>
                </c:pt>
                <c:pt idx="425">
                  <c:v>2</c:v>
                </c:pt>
                <c:pt idx="426">
                  <c:v>2</c:v>
                </c:pt>
                <c:pt idx="427">
                  <c:v>2</c:v>
                </c:pt>
                <c:pt idx="428">
                  <c:v>2</c:v>
                </c:pt>
                <c:pt idx="429">
                  <c:v>2</c:v>
                </c:pt>
                <c:pt idx="430">
                  <c:v>2</c:v>
                </c:pt>
                <c:pt idx="431">
                  <c:v>2</c:v>
                </c:pt>
                <c:pt idx="432">
                  <c:v>2</c:v>
                </c:pt>
                <c:pt idx="433">
                  <c:v>2</c:v>
                </c:pt>
                <c:pt idx="434">
                  <c:v>2</c:v>
                </c:pt>
                <c:pt idx="435">
                  <c:v>2</c:v>
                </c:pt>
                <c:pt idx="436">
                  <c:v>2</c:v>
                </c:pt>
                <c:pt idx="437">
                  <c:v>2</c:v>
                </c:pt>
                <c:pt idx="438">
                  <c:v>2</c:v>
                </c:pt>
                <c:pt idx="439">
                  <c:v>2</c:v>
                </c:pt>
                <c:pt idx="440">
                  <c:v>2</c:v>
                </c:pt>
                <c:pt idx="441">
                  <c:v>2</c:v>
                </c:pt>
                <c:pt idx="442">
                  <c:v>2</c:v>
                </c:pt>
                <c:pt idx="443">
                  <c:v>2</c:v>
                </c:pt>
                <c:pt idx="444">
                  <c:v>2</c:v>
                </c:pt>
                <c:pt idx="445">
                  <c:v>2</c:v>
                </c:pt>
                <c:pt idx="446">
                  <c:v>2</c:v>
                </c:pt>
                <c:pt idx="447">
                  <c:v>2</c:v>
                </c:pt>
                <c:pt idx="448">
                  <c:v>2</c:v>
                </c:pt>
                <c:pt idx="449">
                  <c:v>2</c:v>
                </c:pt>
                <c:pt idx="450">
                  <c:v>2</c:v>
                </c:pt>
                <c:pt idx="451">
                  <c:v>2</c:v>
                </c:pt>
                <c:pt idx="452">
                  <c:v>2</c:v>
                </c:pt>
                <c:pt idx="453">
                  <c:v>2</c:v>
                </c:pt>
                <c:pt idx="454">
                  <c:v>2</c:v>
                </c:pt>
                <c:pt idx="455">
                  <c:v>2</c:v>
                </c:pt>
                <c:pt idx="456">
                  <c:v>2</c:v>
                </c:pt>
                <c:pt idx="457">
                  <c:v>2</c:v>
                </c:pt>
                <c:pt idx="458">
                  <c:v>2</c:v>
                </c:pt>
                <c:pt idx="459">
                  <c:v>2</c:v>
                </c:pt>
                <c:pt idx="460">
                  <c:v>2</c:v>
                </c:pt>
                <c:pt idx="461">
                  <c:v>2</c:v>
                </c:pt>
                <c:pt idx="462">
                  <c:v>2</c:v>
                </c:pt>
                <c:pt idx="463">
                  <c:v>2</c:v>
                </c:pt>
                <c:pt idx="464">
                  <c:v>2</c:v>
                </c:pt>
                <c:pt idx="465">
                  <c:v>2</c:v>
                </c:pt>
                <c:pt idx="466">
                  <c:v>2</c:v>
                </c:pt>
                <c:pt idx="467">
                  <c:v>2</c:v>
                </c:pt>
                <c:pt idx="468">
                  <c:v>2</c:v>
                </c:pt>
                <c:pt idx="469">
                  <c:v>2</c:v>
                </c:pt>
                <c:pt idx="470">
                  <c:v>2</c:v>
                </c:pt>
                <c:pt idx="471">
                  <c:v>2</c:v>
                </c:pt>
                <c:pt idx="472">
                  <c:v>2</c:v>
                </c:pt>
                <c:pt idx="473">
                  <c:v>2</c:v>
                </c:pt>
                <c:pt idx="474">
                  <c:v>2</c:v>
                </c:pt>
                <c:pt idx="475">
                  <c:v>2</c:v>
                </c:pt>
                <c:pt idx="476">
                  <c:v>2</c:v>
                </c:pt>
                <c:pt idx="477">
                  <c:v>2</c:v>
                </c:pt>
                <c:pt idx="478">
                  <c:v>2</c:v>
                </c:pt>
                <c:pt idx="479">
                  <c:v>2</c:v>
                </c:pt>
                <c:pt idx="480">
                  <c:v>2</c:v>
                </c:pt>
                <c:pt idx="481">
                  <c:v>2</c:v>
                </c:pt>
                <c:pt idx="482">
                  <c:v>2</c:v>
                </c:pt>
                <c:pt idx="483">
                  <c:v>2</c:v>
                </c:pt>
                <c:pt idx="484">
                  <c:v>2</c:v>
                </c:pt>
                <c:pt idx="485">
                  <c:v>2</c:v>
                </c:pt>
                <c:pt idx="486">
                  <c:v>2</c:v>
                </c:pt>
                <c:pt idx="487">
                  <c:v>2</c:v>
                </c:pt>
                <c:pt idx="488">
                  <c:v>2</c:v>
                </c:pt>
                <c:pt idx="489">
                  <c:v>2</c:v>
                </c:pt>
                <c:pt idx="490">
                  <c:v>2</c:v>
                </c:pt>
                <c:pt idx="491">
                  <c:v>2</c:v>
                </c:pt>
                <c:pt idx="492">
                  <c:v>2</c:v>
                </c:pt>
                <c:pt idx="493">
                  <c:v>2</c:v>
                </c:pt>
                <c:pt idx="494">
                  <c:v>2</c:v>
                </c:pt>
                <c:pt idx="495">
                  <c:v>2</c:v>
                </c:pt>
                <c:pt idx="496">
                  <c:v>2</c:v>
                </c:pt>
                <c:pt idx="497">
                  <c:v>2</c:v>
                </c:pt>
                <c:pt idx="498">
                  <c:v>2</c:v>
                </c:pt>
                <c:pt idx="499">
                  <c:v>2</c:v>
                </c:pt>
                <c:pt idx="500">
                  <c:v>2</c:v>
                </c:pt>
                <c:pt idx="501">
                  <c:v>2</c:v>
                </c:pt>
                <c:pt idx="502">
                  <c:v>2</c:v>
                </c:pt>
                <c:pt idx="503">
                  <c:v>2</c:v>
                </c:pt>
                <c:pt idx="504">
                  <c:v>2</c:v>
                </c:pt>
                <c:pt idx="505">
                  <c:v>2</c:v>
                </c:pt>
                <c:pt idx="506">
                  <c:v>2</c:v>
                </c:pt>
                <c:pt idx="507">
                  <c:v>2</c:v>
                </c:pt>
                <c:pt idx="508">
                  <c:v>2</c:v>
                </c:pt>
                <c:pt idx="509">
                  <c:v>2</c:v>
                </c:pt>
                <c:pt idx="510">
                  <c:v>2</c:v>
                </c:pt>
                <c:pt idx="511">
                  <c:v>2</c:v>
                </c:pt>
                <c:pt idx="512">
                  <c:v>2</c:v>
                </c:pt>
                <c:pt idx="513">
                  <c:v>2</c:v>
                </c:pt>
                <c:pt idx="514">
                  <c:v>2</c:v>
                </c:pt>
                <c:pt idx="515">
                  <c:v>2</c:v>
                </c:pt>
                <c:pt idx="516">
                  <c:v>2</c:v>
                </c:pt>
                <c:pt idx="517">
                  <c:v>2</c:v>
                </c:pt>
                <c:pt idx="518">
                  <c:v>2</c:v>
                </c:pt>
                <c:pt idx="519">
                  <c:v>2</c:v>
                </c:pt>
                <c:pt idx="520">
                  <c:v>2</c:v>
                </c:pt>
                <c:pt idx="521">
                  <c:v>2</c:v>
                </c:pt>
                <c:pt idx="522">
                  <c:v>2</c:v>
                </c:pt>
                <c:pt idx="523">
                  <c:v>2</c:v>
                </c:pt>
                <c:pt idx="524">
                  <c:v>2</c:v>
                </c:pt>
                <c:pt idx="525">
                  <c:v>2</c:v>
                </c:pt>
                <c:pt idx="526">
                  <c:v>2</c:v>
                </c:pt>
                <c:pt idx="527">
                  <c:v>2</c:v>
                </c:pt>
                <c:pt idx="528">
                  <c:v>2</c:v>
                </c:pt>
                <c:pt idx="529">
                  <c:v>2</c:v>
                </c:pt>
                <c:pt idx="530">
                  <c:v>2</c:v>
                </c:pt>
                <c:pt idx="531">
                  <c:v>2</c:v>
                </c:pt>
                <c:pt idx="532">
                  <c:v>2</c:v>
                </c:pt>
                <c:pt idx="533">
                  <c:v>2</c:v>
                </c:pt>
                <c:pt idx="534">
                  <c:v>2</c:v>
                </c:pt>
                <c:pt idx="535">
                  <c:v>2</c:v>
                </c:pt>
                <c:pt idx="536">
                  <c:v>2</c:v>
                </c:pt>
                <c:pt idx="537">
                  <c:v>2</c:v>
                </c:pt>
                <c:pt idx="538">
                  <c:v>2</c:v>
                </c:pt>
                <c:pt idx="539">
                  <c:v>2</c:v>
                </c:pt>
                <c:pt idx="540">
                  <c:v>2</c:v>
                </c:pt>
                <c:pt idx="541">
                  <c:v>2</c:v>
                </c:pt>
                <c:pt idx="542">
                  <c:v>2</c:v>
                </c:pt>
                <c:pt idx="543">
                  <c:v>2</c:v>
                </c:pt>
                <c:pt idx="544">
                  <c:v>2</c:v>
                </c:pt>
                <c:pt idx="545">
                  <c:v>2</c:v>
                </c:pt>
                <c:pt idx="546">
                  <c:v>2</c:v>
                </c:pt>
                <c:pt idx="547">
                  <c:v>2</c:v>
                </c:pt>
                <c:pt idx="548">
                  <c:v>2</c:v>
                </c:pt>
                <c:pt idx="549">
                  <c:v>2</c:v>
                </c:pt>
                <c:pt idx="550">
                  <c:v>2</c:v>
                </c:pt>
                <c:pt idx="551">
                  <c:v>2</c:v>
                </c:pt>
                <c:pt idx="552">
                  <c:v>2</c:v>
                </c:pt>
                <c:pt idx="553">
                  <c:v>2</c:v>
                </c:pt>
                <c:pt idx="554">
                  <c:v>2</c:v>
                </c:pt>
                <c:pt idx="555">
                  <c:v>2</c:v>
                </c:pt>
                <c:pt idx="556">
                  <c:v>2</c:v>
                </c:pt>
                <c:pt idx="557">
                  <c:v>2</c:v>
                </c:pt>
                <c:pt idx="558">
                  <c:v>2</c:v>
                </c:pt>
                <c:pt idx="559">
                  <c:v>2</c:v>
                </c:pt>
                <c:pt idx="560">
                  <c:v>2</c:v>
                </c:pt>
                <c:pt idx="561">
                  <c:v>2</c:v>
                </c:pt>
                <c:pt idx="562">
                  <c:v>2</c:v>
                </c:pt>
                <c:pt idx="563">
                  <c:v>2</c:v>
                </c:pt>
                <c:pt idx="564">
                  <c:v>2</c:v>
                </c:pt>
                <c:pt idx="565">
                  <c:v>2</c:v>
                </c:pt>
                <c:pt idx="566">
                  <c:v>2</c:v>
                </c:pt>
                <c:pt idx="567">
                  <c:v>2</c:v>
                </c:pt>
                <c:pt idx="568">
                  <c:v>2</c:v>
                </c:pt>
                <c:pt idx="569">
                  <c:v>2</c:v>
                </c:pt>
                <c:pt idx="570">
                  <c:v>2</c:v>
                </c:pt>
                <c:pt idx="571">
                  <c:v>2</c:v>
                </c:pt>
                <c:pt idx="572">
                  <c:v>2</c:v>
                </c:pt>
                <c:pt idx="573">
                  <c:v>3</c:v>
                </c:pt>
                <c:pt idx="574">
                  <c:v>3</c:v>
                </c:pt>
                <c:pt idx="575">
                  <c:v>3</c:v>
                </c:pt>
                <c:pt idx="576">
                  <c:v>3</c:v>
                </c:pt>
                <c:pt idx="577">
                  <c:v>3</c:v>
                </c:pt>
                <c:pt idx="578">
                  <c:v>3</c:v>
                </c:pt>
                <c:pt idx="579">
                  <c:v>3</c:v>
                </c:pt>
                <c:pt idx="580">
                  <c:v>3</c:v>
                </c:pt>
                <c:pt idx="581">
                  <c:v>3</c:v>
                </c:pt>
                <c:pt idx="582">
                  <c:v>3</c:v>
                </c:pt>
                <c:pt idx="583">
                  <c:v>3</c:v>
                </c:pt>
                <c:pt idx="584">
                  <c:v>3</c:v>
                </c:pt>
                <c:pt idx="585">
                  <c:v>3</c:v>
                </c:pt>
                <c:pt idx="586">
                  <c:v>3</c:v>
                </c:pt>
                <c:pt idx="587">
                  <c:v>3</c:v>
                </c:pt>
                <c:pt idx="588">
                  <c:v>3</c:v>
                </c:pt>
                <c:pt idx="589">
                  <c:v>3</c:v>
                </c:pt>
                <c:pt idx="590">
                  <c:v>3</c:v>
                </c:pt>
                <c:pt idx="591">
                  <c:v>3</c:v>
                </c:pt>
                <c:pt idx="592">
                  <c:v>3</c:v>
                </c:pt>
                <c:pt idx="593">
                  <c:v>3</c:v>
                </c:pt>
                <c:pt idx="594">
                  <c:v>3</c:v>
                </c:pt>
                <c:pt idx="595">
                  <c:v>3</c:v>
                </c:pt>
                <c:pt idx="596">
                  <c:v>3</c:v>
                </c:pt>
                <c:pt idx="597">
                  <c:v>3</c:v>
                </c:pt>
                <c:pt idx="598">
                  <c:v>3</c:v>
                </c:pt>
                <c:pt idx="599">
                  <c:v>3</c:v>
                </c:pt>
                <c:pt idx="600">
                  <c:v>3</c:v>
                </c:pt>
                <c:pt idx="601">
                  <c:v>3</c:v>
                </c:pt>
                <c:pt idx="602">
                  <c:v>3</c:v>
                </c:pt>
                <c:pt idx="603">
                  <c:v>3</c:v>
                </c:pt>
                <c:pt idx="604">
                  <c:v>3</c:v>
                </c:pt>
                <c:pt idx="605">
                  <c:v>3</c:v>
                </c:pt>
                <c:pt idx="606">
                  <c:v>3</c:v>
                </c:pt>
                <c:pt idx="607">
                  <c:v>3</c:v>
                </c:pt>
                <c:pt idx="608">
                  <c:v>3</c:v>
                </c:pt>
                <c:pt idx="609">
                  <c:v>3</c:v>
                </c:pt>
                <c:pt idx="610">
                  <c:v>3</c:v>
                </c:pt>
                <c:pt idx="611">
                  <c:v>3</c:v>
                </c:pt>
                <c:pt idx="612">
                  <c:v>3</c:v>
                </c:pt>
                <c:pt idx="613">
                  <c:v>3</c:v>
                </c:pt>
                <c:pt idx="614">
                  <c:v>3</c:v>
                </c:pt>
                <c:pt idx="615">
                  <c:v>3</c:v>
                </c:pt>
                <c:pt idx="616">
                  <c:v>3</c:v>
                </c:pt>
                <c:pt idx="617">
                  <c:v>3</c:v>
                </c:pt>
                <c:pt idx="618">
                  <c:v>3</c:v>
                </c:pt>
                <c:pt idx="619">
                  <c:v>3</c:v>
                </c:pt>
                <c:pt idx="620">
                  <c:v>3</c:v>
                </c:pt>
                <c:pt idx="621">
                  <c:v>3</c:v>
                </c:pt>
                <c:pt idx="622">
                  <c:v>3</c:v>
                </c:pt>
                <c:pt idx="623">
                  <c:v>3</c:v>
                </c:pt>
                <c:pt idx="624">
                  <c:v>3</c:v>
                </c:pt>
                <c:pt idx="625">
                  <c:v>3</c:v>
                </c:pt>
                <c:pt idx="626">
                  <c:v>3</c:v>
                </c:pt>
                <c:pt idx="627">
                  <c:v>3</c:v>
                </c:pt>
                <c:pt idx="628">
                  <c:v>3</c:v>
                </c:pt>
                <c:pt idx="629">
                  <c:v>3</c:v>
                </c:pt>
                <c:pt idx="630">
                  <c:v>3</c:v>
                </c:pt>
                <c:pt idx="631">
                  <c:v>3</c:v>
                </c:pt>
                <c:pt idx="632">
                  <c:v>3</c:v>
                </c:pt>
                <c:pt idx="633">
                  <c:v>3</c:v>
                </c:pt>
                <c:pt idx="634">
                  <c:v>3</c:v>
                </c:pt>
                <c:pt idx="635">
                  <c:v>3</c:v>
                </c:pt>
                <c:pt idx="636">
                  <c:v>3</c:v>
                </c:pt>
                <c:pt idx="637">
                  <c:v>3</c:v>
                </c:pt>
                <c:pt idx="638">
                  <c:v>3</c:v>
                </c:pt>
                <c:pt idx="639">
                  <c:v>3</c:v>
                </c:pt>
                <c:pt idx="640">
                  <c:v>3</c:v>
                </c:pt>
                <c:pt idx="641">
                  <c:v>3</c:v>
                </c:pt>
                <c:pt idx="642">
                  <c:v>3</c:v>
                </c:pt>
                <c:pt idx="643">
                  <c:v>3</c:v>
                </c:pt>
                <c:pt idx="644">
                  <c:v>3</c:v>
                </c:pt>
                <c:pt idx="645">
                  <c:v>3</c:v>
                </c:pt>
                <c:pt idx="646">
                  <c:v>3</c:v>
                </c:pt>
                <c:pt idx="647">
                  <c:v>3</c:v>
                </c:pt>
                <c:pt idx="648">
                  <c:v>3</c:v>
                </c:pt>
                <c:pt idx="649">
                  <c:v>3</c:v>
                </c:pt>
                <c:pt idx="650">
                  <c:v>3</c:v>
                </c:pt>
                <c:pt idx="651">
                  <c:v>3</c:v>
                </c:pt>
                <c:pt idx="652">
                  <c:v>3</c:v>
                </c:pt>
                <c:pt idx="653">
                  <c:v>3</c:v>
                </c:pt>
                <c:pt idx="654">
                  <c:v>3</c:v>
                </c:pt>
                <c:pt idx="655">
                  <c:v>3</c:v>
                </c:pt>
                <c:pt idx="656">
                  <c:v>3</c:v>
                </c:pt>
                <c:pt idx="657">
                  <c:v>3</c:v>
                </c:pt>
                <c:pt idx="658">
                  <c:v>3</c:v>
                </c:pt>
                <c:pt idx="659">
                  <c:v>3</c:v>
                </c:pt>
                <c:pt idx="660">
                  <c:v>3</c:v>
                </c:pt>
                <c:pt idx="661">
                  <c:v>3</c:v>
                </c:pt>
                <c:pt idx="662">
                  <c:v>3</c:v>
                </c:pt>
                <c:pt idx="663">
                  <c:v>3</c:v>
                </c:pt>
                <c:pt idx="664">
                  <c:v>3</c:v>
                </c:pt>
                <c:pt idx="665">
                  <c:v>3</c:v>
                </c:pt>
                <c:pt idx="666">
                  <c:v>3</c:v>
                </c:pt>
                <c:pt idx="667">
                  <c:v>3</c:v>
                </c:pt>
                <c:pt idx="668">
                  <c:v>3</c:v>
                </c:pt>
                <c:pt idx="669">
                  <c:v>3</c:v>
                </c:pt>
                <c:pt idx="670">
                  <c:v>3</c:v>
                </c:pt>
                <c:pt idx="671">
                  <c:v>3</c:v>
                </c:pt>
                <c:pt idx="672">
                  <c:v>3</c:v>
                </c:pt>
                <c:pt idx="673">
                  <c:v>3</c:v>
                </c:pt>
                <c:pt idx="674">
                  <c:v>3</c:v>
                </c:pt>
                <c:pt idx="675">
                  <c:v>3</c:v>
                </c:pt>
                <c:pt idx="676">
                  <c:v>3</c:v>
                </c:pt>
                <c:pt idx="677">
                  <c:v>3</c:v>
                </c:pt>
                <c:pt idx="678">
                  <c:v>3</c:v>
                </c:pt>
                <c:pt idx="679">
                  <c:v>3</c:v>
                </c:pt>
                <c:pt idx="680">
                  <c:v>3</c:v>
                </c:pt>
                <c:pt idx="681">
                  <c:v>3</c:v>
                </c:pt>
                <c:pt idx="682">
                  <c:v>3</c:v>
                </c:pt>
                <c:pt idx="683">
                  <c:v>3</c:v>
                </c:pt>
                <c:pt idx="684">
                  <c:v>3</c:v>
                </c:pt>
                <c:pt idx="685">
                  <c:v>3</c:v>
                </c:pt>
                <c:pt idx="686">
                  <c:v>3</c:v>
                </c:pt>
                <c:pt idx="687">
                  <c:v>3</c:v>
                </c:pt>
                <c:pt idx="688">
                  <c:v>3</c:v>
                </c:pt>
                <c:pt idx="689">
                  <c:v>3</c:v>
                </c:pt>
                <c:pt idx="690">
                  <c:v>3</c:v>
                </c:pt>
                <c:pt idx="691">
                  <c:v>3</c:v>
                </c:pt>
                <c:pt idx="692">
                  <c:v>3</c:v>
                </c:pt>
                <c:pt idx="693">
                  <c:v>3</c:v>
                </c:pt>
                <c:pt idx="694">
                  <c:v>3</c:v>
                </c:pt>
                <c:pt idx="695">
                  <c:v>3</c:v>
                </c:pt>
                <c:pt idx="696">
                  <c:v>3</c:v>
                </c:pt>
                <c:pt idx="697">
                  <c:v>3</c:v>
                </c:pt>
                <c:pt idx="698">
                  <c:v>3</c:v>
                </c:pt>
                <c:pt idx="699">
                  <c:v>3</c:v>
                </c:pt>
                <c:pt idx="700">
                  <c:v>3</c:v>
                </c:pt>
                <c:pt idx="701">
                  <c:v>3</c:v>
                </c:pt>
                <c:pt idx="702">
                  <c:v>3</c:v>
                </c:pt>
                <c:pt idx="703">
                  <c:v>3</c:v>
                </c:pt>
                <c:pt idx="704">
                  <c:v>3</c:v>
                </c:pt>
                <c:pt idx="705">
                  <c:v>3</c:v>
                </c:pt>
                <c:pt idx="706">
                  <c:v>3</c:v>
                </c:pt>
                <c:pt idx="707">
                  <c:v>3</c:v>
                </c:pt>
                <c:pt idx="708">
                  <c:v>3</c:v>
                </c:pt>
                <c:pt idx="709">
                  <c:v>3</c:v>
                </c:pt>
                <c:pt idx="710">
                  <c:v>3</c:v>
                </c:pt>
                <c:pt idx="711">
                  <c:v>3</c:v>
                </c:pt>
                <c:pt idx="712">
                  <c:v>3</c:v>
                </c:pt>
                <c:pt idx="713">
                  <c:v>3</c:v>
                </c:pt>
                <c:pt idx="714">
                  <c:v>3</c:v>
                </c:pt>
                <c:pt idx="715">
                  <c:v>3</c:v>
                </c:pt>
                <c:pt idx="716">
                  <c:v>3</c:v>
                </c:pt>
                <c:pt idx="717">
                  <c:v>3</c:v>
                </c:pt>
                <c:pt idx="718">
                  <c:v>3</c:v>
                </c:pt>
                <c:pt idx="719">
                  <c:v>3</c:v>
                </c:pt>
                <c:pt idx="720">
                  <c:v>3</c:v>
                </c:pt>
                <c:pt idx="721">
                  <c:v>3</c:v>
                </c:pt>
                <c:pt idx="722">
                  <c:v>3</c:v>
                </c:pt>
                <c:pt idx="723">
                  <c:v>3</c:v>
                </c:pt>
                <c:pt idx="724">
                  <c:v>3</c:v>
                </c:pt>
                <c:pt idx="725">
                  <c:v>3</c:v>
                </c:pt>
                <c:pt idx="726">
                  <c:v>3</c:v>
                </c:pt>
                <c:pt idx="727">
                  <c:v>3</c:v>
                </c:pt>
                <c:pt idx="728">
                  <c:v>3</c:v>
                </c:pt>
                <c:pt idx="729">
                  <c:v>3</c:v>
                </c:pt>
                <c:pt idx="730">
                  <c:v>3</c:v>
                </c:pt>
                <c:pt idx="731">
                  <c:v>3</c:v>
                </c:pt>
                <c:pt idx="732">
                  <c:v>3</c:v>
                </c:pt>
                <c:pt idx="733">
                  <c:v>3</c:v>
                </c:pt>
                <c:pt idx="734">
                  <c:v>3</c:v>
                </c:pt>
                <c:pt idx="735">
                  <c:v>3</c:v>
                </c:pt>
                <c:pt idx="736">
                  <c:v>3</c:v>
                </c:pt>
                <c:pt idx="737">
                  <c:v>3</c:v>
                </c:pt>
                <c:pt idx="738">
                  <c:v>3</c:v>
                </c:pt>
                <c:pt idx="739">
                  <c:v>3</c:v>
                </c:pt>
                <c:pt idx="740">
                  <c:v>3</c:v>
                </c:pt>
                <c:pt idx="741">
                  <c:v>3</c:v>
                </c:pt>
                <c:pt idx="742">
                  <c:v>3</c:v>
                </c:pt>
                <c:pt idx="743">
                  <c:v>3</c:v>
                </c:pt>
                <c:pt idx="744">
                  <c:v>3</c:v>
                </c:pt>
                <c:pt idx="745">
                  <c:v>3</c:v>
                </c:pt>
                <c:pt idx="746">
                  <c:v>3</c:v>
                </c:pt>
                <c:pt idx="747">
                  <c:v>3</c:v>
                </c:pt>
                <c:pt idx="748">
                  <c:v>3</c:v>
                </c:pt>
                <c:pt idx="749">
                  <c:v>3</c:v>
                </c:pt>
                <c:pt idx="750">
                  <c:v>3</c:v>
                </c:pt>
                <c:pt idx="751">
                  <c:v>3</c:v>
                </c:pt>
                <c:pt idx="752">
                  <c:v>3</c:v>
                </c:pt>
                <c:pt idx="753">
                  <c:v>3</c:v>
                </c:pt>
                <c:pt idx="754">
                  <c:v>3</c:v>
                </c:pt>
                <c:pt idx="755">
                  <c:v>3</c:v>
                </c:pt>
                <c:pt idx="756">
                  <c:v>3</c:v>
                </c:pt>
                <c:pt idx="757">
                  <c:v>3</c:v>
                </c:pt>
                <c:pt idx="758">
                  <c:v>3</c:v>
                </c:pt>
                <c:pt idx="759">
                  <c:v>3</c:v>
                </c:pt>
                <c:pt idx="760">
                  <c:v>3</c:v>
                </c:pt>
                <c:pt idx="761">
                  <c:v>3</c:v>
                </c:pt>
                <c:pt idx="762">
                  <c:v>3</c:v>
                </c:pt>
                <c:pt idx="763">
                  <c:v>3</c:v>
                </c:pt>
                <c:pt idx="764">
                  <c:v>3</c:v>
                </c:pt>
                <c:pt idx="765">
                  <c:v>3</c:v>
                </c:pt>
                <c:pt idx="766">
                  <c:v>3</c:v>
                </c:pt>
                <c:pt idx="767">
                  <c:v>3</c:v>
                </c:pt>
                <c:pt idx="768">
                  <c:v>3</c:v>
                </c:pt>
                <c:pt idx="769">
                  <c:v>3</c:v>
                </c:pt>
                <c:pt idx="770">
                  <c:v>3</c:v>
                </c:pt>
                <c:pt idx="771">
                  <c:v>3</c:v>
                </c:pt>
                <c:pt idx="772">
                  <c:v>3</c:v>
                </c:pt>
                <c:pt idx="773">
                  <c:v>3</c:v>
                </c:pt>
                <c:pt idx="774">
                  <c:v>3</c:v>
                </c:pt>
                <c:pt idx="775">
                  <c:v>3</c:v>
                </c:pt>
                <c:pt idx="776">
                  <c:v>3</c:v>
                </c:pt>
                <c:pt idx="777">
                  <c:v>3</c:v>
                </c:pt>
                <c:pt idx="778">
                  <c:v>3</c:v>
                </c:pt>
                <c:pt idx="779">
                  <c:v>3</c:v>
                </c:pt>
                <c:pt idx="780">
                  <c:v>3</c:v>
                </c:pt>
                <c:pt idx="781">
                  <c:v>3</c:v>
                </c:pt>
                <c:pt idx="782">
                  <c:v>3</c:v>
                </c:pt>
                <c:pt idx="783">
                  <c:v>3</c:v>
                </c:pt>
                <c:pt idx="784">
                  <c:v>3</c:v>
                </c:pt>
                <c:pt idx="785">
                  <c:v>3</c:v>
                </c:pt>
                <c:pt idx="786">
                  <c:v>3</c:v>
                </c:pt>
                <c:pt idx="787">
                  <c:v>3</c:v>
                </c:pt>
                <c:pt idx="788">
                  <c:v>3</c:v>
                </c:pt>
                <c:pt idx="789">
                  <c:v>3</c:v>
                </c:pt>
                <c:pt idx="790">
                  <c:v>3</c:v>
                </c:pt>
                <c:pt idx="791">
                  <c:v>3</c:v>
                </c:pt>
                <c:pt idx="792">
                  <c:v>3</c:v>
                </c:pt>
                <c:pt idx="793">
                  <c:v>3</c:v>
                </c:pt>
                <c:pt idx="794">
                  <c:v>3</c:v>
                </c:pt>
                <c:pt idx="795">
                  <c:v>3</c:v>
                </c:pt>
                <c:pt idx="796">
                  <c:v>3</c:v>
                </c:pt>
                <c:pt idx="797">
                  <c:v>3</c:v>
                </c:pt>
                <c:pt idx="798">
                  <c:v>3</c:v>
                </c:pt>
                <c:pt idx="799">
                  <c:v>3</c:v>
                </c:pt>
                <c:pt idx="800">
                  <c:v>3</c:v>
                </c:pt>
                <c:pt idx="801">
                  <c:v>3</c:v>
                </c:pt>
                <c:pt idx="802">
                  <c:v>3</c:v>
                </c:pt>
                <c:pt idx="803">
                  <c:v>3</c:v>
                </c:pt>
                <c:pt idx="804">
                  <c:v>3</c:v>
                </c:pt>
                <c:pt idx="805">
                  <c:v>3</c:v>
                </c:pt>
                <c:pt idx="806">
                  <c:v>3</c:v>
                </c:pt>
                <c:pt idx="807">
                  <c:v>3</c:v>
                </c:pt>
                <c:pt idx="808">
                  <c:v>3</c:v>
                </c:pt>
                <c:pt idx="809">
                  <c:v>3</c:v>
                </c:pt>
                <c:pt idx="810">
                  <c:v>3</c:v>
                </c:pt>
                <c:pt idx="811">
                  <c:v>3</c:v>
                </c:pt>
                <c:pt idx="812">
                  <c:v>3</c:v>
                </c:pt>
                <c:pt idx="813">
                  <c:v>3</c:v>
                </c:pt>
                <c:pt idx="814">
                  <c:v>3</c:v>
                </c:pt>
                <c:pt idx="815">
                  <c:v>3</c:v>
                </c:pt>
                <c:pt idx="816">
                  <c:v>3</c:v>
                </c:pt>
                <c:pt idx="817">
                  <c:v>3</c:v>
                </c:pt>
                <c:pt idx="818">
                  <c:v>3</c:v>
                </c:pt>
                <c:pt idx="819">
                  <c:v>3</c:v>
                </c:pt>
                <c:pt idx="820">
                  <c:v>3</c:v>
                </c:pt>
                <c:pt idx="821">
                  <c:v>3</c:v>
                </c:pt>
                <c:pt idx="822">
                  <c:v>3</c:v>
                </c:pt>
                <c:pt idx="823">
                  <c:v>3</c:v>
                </c:pt>
                <c:pt idx="824">
                  <c:v>3</c:v>
                </c:pt>
                <c:pt idx="825">
                  <c:v>3</c:v>
                </c:pt>
                <c:pt idx="826">
                  <c:v>3</c:v>
                </c:pt>
                <c:pt idx="827">
                  <c:v>4</c:v>
                </c:pt>
                <c:pt idx="828">
                  <c:v>4</c:v>
                </c:pt>
                <c:pt idx="829">
                  <c:v>4</c:v>
                </c:pt>
                <c:pt idx="830">
                  <c:v>4</c:v>
                </c:pt>
                <c:pt idx="831">
                  <c:v>4</c:v>
                </c:pt>
                <c:pt idx="832">
                  <c:v>4</c:v>
                </c:pt>
                <c:pt idx="833">
                  <c:v>4</c:v>
                </c:pt>
                <c:pt idx="834">
                  <c:v>4</c:v>
                </c:pt>
                <c:pt idx="835">
                  <c:v>4</c:v>
                </c:pt>
                <c:pt idx="836">
                  <c:v>4</c:v>
                </c:pt>
                <c:pt idx="837">
                  <c:v>4</c:v>
                </c:pt>
                <c:pt idx="838">
                  <c:v>4</c:v>
                </c:pt>
                <c:pt idx="839">
                  <c:v>4</c:v>
                </c:pt>
                <c:pt idx="840">
                  <c:v>4</c:v>
                </c:pt>
                <c:pt idx="841">
                  <c:v>4</c:v>
                </c:pt>
                <c:pt idx="842">
                  <c:v>4</c:v>
                </c:pt>
                <c:pt idx="843">
                  <c:v>4</c:v>
                </c:pt>
                <c:pt idx="844">
                  <c:v>4</c:v>
                </c:pt>
                <c:pt idx="845">
                  <c:v>4</c:v>
                </c:pt>
                <c:pt idx="846">
                  <c:v>4</c:v>
                </c:pt>
                <c:pt idx="847">
                  <c:v>4</c:v>
                </c:pt>
                <c:pt idx="848">
                  <c:v>4</c:v>
                </c:pt>
                <c:pt idx="849">
                  <c:v>4</c:v>
                </c:pt>
                <c:pt idx="850">
                  <c:v>4</c:v>
                </c:pt>
                <c:pt idx="851">
                  <c:v>4</c:v>
                </c:pt>
                <c:pt idx="852">
                  <c:v>4</c:v>
                </c:pt>
                <c:pt idx="853">
                  <c:v>4</c:v>
                </c:pt>
                <c:pt idx="854">
                  <c:v>4</c:v>
                </c:pt>
                <c:pt idx="855">
                  <c:v>4</c:v>
                </c:pt>
                <c:pt idx="856">
                  <c:v>4</c:v>
                </c:pt>
                <c:pt idx="857">
                  <c:v>4</c:v>
                </c:pt>
                <c:pt idx="858">
                  <c:v>4</c:v>
                </c:pt>
                <c:pt idx="859">
                  <c:v>4</c:v>
                </c:pt>
                <c:pt idx="860">
                  <c:v>4</c:v>
                </c:pt>
                <c:pt idx="861">
                  <c:v>4</c:v>
                </c:pt>
                <c:pt idx="862">
                  <c:v>4</c:v>
                </c:pt>
                <c:pt idx="863">
                  <c:v>4</c:v>
                </c:pt>
                <c:pt idx="864">
                  <c:v>4</c:v>
                </c:pt>
                <c:pt idx="865">
                  <c:v>4</c:v>
                </c:pt>
                <c:pt idx="866">
                  <c:v>4</c:v>
                </c:pt>
                <c:pt idx="867">
                  <c:v>4</c:v>
                </c:pt>
                <c:pt idx="868">
                  <c:v>4</c:v>
                </c:pt>
                <c:pt idx="869">
                  <c:v>4</c:v>
                </c:pt>
                <c:pt idx="870">
                  <c:v>4</c:v>
                </c:pt>
                <c:pt idx="871">
                  <c:v>4</c:v>
                </c:pt>
                <c:pt idx="872">
                  <c:v>4</c:v>
                </c:pt>
                <c:pt idx="873">
                  <c:v>4</c:v>
                </c:pt>
                <c:pt idx="874">
                  <c:v>4</c:v>
                </c:pt>
                <c:pt idx="875">
                  <c:v>4</c:v>
                </c:pt>
                <c:pt idx="876">
                  <c:v>4</c:v>
                </c:pt>
                <c:pt idx="877">
                  <c:v>4</c:v>
                </c:pt>
                <c:pt idx="878">
                  <c:v>4</c:v>
                </c:pt>
                <c:pt idx="879">
                  <c:v>4</c:v>
                </c:pt>
                <c:pt idx="880">
                  <c:v>4</c:v>
                </c:pt>
                <c:pt idx="881">
                  <c:v>4</c:v>
                </c:pt>
                <c:pt idx="882">
                  <c:v>4</c:v>
                </c:pt>
                <c:pt idx="883">
                  <c:v>4</c:v>
                </c:pt>
                <c:pt idx="884">
                  <c:v>4</c:v>
                </c:pt>
                <c:pt idx="885">
                  <c:v>4</c:v>
                </c:pt>
                <c:pt idx="886">
                  <c:v>4</c:v>
                </c:pt>
                <c:pt idx="887">
                  <c:v>4</c:v>
                </c:pt>
                <c:pt idx="888">
                  <c:v>4</c:v>
                </c:pt>
                <c:pt idx="889">
                  <c:v>4</c:v>
                </c:pt>
                <c:pt idx="890">
                  <c:v>4</c:v>
                </c:pt>
                <c:pt idx="891">
                  <c:v>4</c:v>
                </c:pt>
                <c:pt idx="892">
                  <c:v>4</c:v>
                </c:pt>
                <c:pt idx="893">
                  <c:v>4</c:v>
                </c:pt>
                <c:pt idx="894">
                  <c:v>4</c:v>
                </c:pt>
                <c:pt idx="895">
                  <c:v>4</c:v>
                </c:pt>
                <c:pt idx="896">
                  <c:v>4</c:v>
                </c:pt>
                <c:pt idx="897">
                  <c:v>4</c:v>
                </c:pt>
                <c:pt idx="898">
                  <c:v>4</c:v>
                </c:pt>
                <c:pt idx="899">
                  <c:v>4</c:v>
                </c:pt>
                <c:pt idx="900">
                  <c:v>4</c:v>
                </c:pt>
                <c:pt idx="901">
                  <c:v>4</c:v>
                </c:pt>
                <c:pt idx="902">
                  <c:v>4</c:v>
                </c:pt>
                <c:pt idx="903">
                  <c:v>4</c:v>
                </c:pt>
                <c:pt idx="904">
                  <c:v>4</c:v>
                </c:pt>
                <c:pt idx="905">
                  <c:v>4</c:v>
                </c:pt>
                <c:pt idx="906">
                  <c:v>4</c:v>
                </c:pt>
                <c:pt idx="907">
                  <c:v>4</c:v>
                </c:pt>
                <c:pt idx="908">
                  <c:v>4</c:v>
                </c:pt>
                <c:pt idx="909">
                  <c:v>4</c:v>
                </c:pt>
                <c:pt idx="910">
                  <c:v>4</c:v>
                </c:pt>
                <c:pt idx="911">
                  <c:v>4</c:v>
                </c:pt>
                <c:pt idx="912">
                  <c:v>4</c:v>
                </c:pt>
                <c:pt idx="913">
                  <c:v>4</c:v>
                </c:pt>
                <c:pt idx="914">
                  <c:v>4</c:v>
                </c:pt>
                <c:pt idx="915">
                  <c:v>4</c:v>
                </c:pt>
                <c:pt idx="916">
                  <c:v>4</c:v>
                </c:pt>
                <c:pt idx="917">
                  <c:v>4</c:v>
                </c:pt>
                <c:pt idx="918">
                  <c:v>4</c:v>
                </c:pt>
                <c:pt idx="919">
                  <c:v>4</c:v>
                </c:pt>
                <c:pt idx="920">
                  <c:v>4</c:v>
                </c:pt>
                <c:pt idx="921">
                  <c:v>4</c:v>
                </c:pt>
                <c:pt idx="922">
                  <c:v>4</c:v>
                </c:pt>
                <c:pt idx="923">
                  <c:v>4</c:v>
                </c:pt>
                <c:pt idx="924">
                  <c:v>4</c:v>
                </c:pt>
                <c:pt idx="925">
                  <c:v>4</c:v>
                </c:pt>
                <c:pt idx="926">
                  <c:v>4</c:v>
                </c:pt>
                <c:pt idx="927">
                  <c:v>4</c:v>
                </c:pt>
                <c:pt idx="928">
                  <c:v>4</c:v>
                </c:pt>
                <c:pt idx="929">
                  <c:v>4</c:v>
                </c:pt>
                <c:pt idx="930">
                  <c:v>4</c:v>
                </c:pt>
                <c:pt idx="931">
                  <c:v>4</c:v>
                </c:pt>
                <c:pt idx="932">
                  <c:v>4</c:v>
                </c:pt>
                <c:pt idx="933">
                  <c:v>4</c:v>
                </c:pt>
                <c:pt idx="934">
                  <c:v>4</c:v>
                </c:pt>
                <c:pt idx="935">
                  <c:v>4</c:v>
                </c:pt>
                <c:pt idx="936">
                  <c:v>4</c:v>
                </c:pt>
                <c:pt idx="937">
                  <c:v>4</c:v>
                </c:pt>
                <c:pt idx="938">
                  <c:v>4</c:v>
                </c:pt>
                <c:pt idx="939">
                  <c:v>4</c:v>
                </c:pt>
                <c:pt idx="940">
                  <c:v>4</c:v>
                </c:pt>
                <c:pt idx="941">
                  <c:v>4</c:v>
                </c:pt>
                <c:pt idx="942">
                  <c:v>4</c:v>
                </c:pt>
                <c:pt idx="943">
                  <c:v>4</c:v>
                </c:pt>
                <c:pt idx="944">
                  <c:v>4</c:v>
                </c:pt>
                <c:pt idx="945">
                  <c:v>4</c:v>
                </c:pt>
                <c:pt idx="946">
                  <c:v>4</c:v>
                </c:pt>
                <c:pt idx="947">
                  <c:v>4</c:v>
                </c:pt>
                <c:pt idx="948">
                  <c:v>4</c:v>
                </c:pt>
                <c:pt idx="949">
                  <c:v>4</c:v>
                </c:pt>
                <c:pt idx="950">
                  <c:v>4</c:v>
                </c:pt>
                <c:pt idx="951">
                  <c:v>4</c:v>
                </c:pt>
                <c:pt idx="952">
                  <c:v>4</c:v>
                </c:pt>
                <c:pt idx="953">
                  <c:v>4</c:v>
                </c:pt>
                <c:pt idx="954">
                  <c:v>4</c:v>
                </c:pt>
                <c:pt idx="955">
                  <c:v>4</c:v>
                </c:pt>
                <c:pt idx="956">
                  <c:v>4</c:v>
                </c:pt>
                <c:pt idx="957">
                  <c:v>4</c:v>
                </c:pt>
                <c:pt idx="958">
                  <c:v>4</c:v>
                </c:pt>
                <c:pt idx="959">
                  <c:v>4</c:v>
                </c:pt>
                <c:pt idx="960">
                  <c:v>4</c:v>
                </c:pt>
                <c:pt idx="961">
                  <c:v>4</c:v>
                </c:pt>
                <c:pt idx="962">
                  <c:v>4</c:v>
                </c:pt>
                <c:pt idx="963">
                  <c:v>4</c:v>
                </c:pt>
                <c:pt idx="964">
                  <c:v>4</c:v>
                </c:pt>
                <c:pt idx="965">
                  <c:v>4</c:v>
                </c:pt>
                <c:pt idx="966">
                  <c:v>4</c:v>
                </c:pt>
                <c:pt idx="967">
                  <c:v>4</c:v>
                </c:pt>
                <c:pt idx="968">
                  <c:v>4</c:v>
                </c:pt>
                <c:pt idx="969">
                  <c:v>4</c:v>
                </c:pt>
                <c:pt idx="970">
                  <c:v>4</c:v>
                </c:pt>
                <c:pt idx="971">
                  <c:v>4</c:v>
                </c:pt>
                <c:pt idx="972">
                  <c:v>4</c:v>
                </c:pt>
                <c:pt idx="973">
                  <c:v>4</c:v>
                </c:pt>
                <c:pt idx="974">
                  <c:v>4</c:v>
                </c:pt>
                <c:pt idx="975">
                  <c:v>4</c:v>
                </c:pt>
                <c:pt idx="976">
                  <c:v>4</c:v>
                </c:pt>
                <c:pt idx="977">
                  <c:v>4</c:v>
                </c:pt>
                <c:pt idx="978">
                  <c:v>4</c:v>
                </c:pt>
                <c:pt idx="979">
                  <c:v>4</c:v>
                </c:pt>
                <c:pt idx="980">
                  <c:v>4</c:v>
                </c:pt>
                <c:pt idx="981">
                  <c:v>4</c:v>
                </c:pt>
                <c:pt idx="982">
                  <c:v>4</c:v>
                </c:pt>
                <c:pt idx="983">
                  <c:v>4</c:v>
                </c:pt>
                <c:pt idx="984">
                  <c:v>4</c:v>
                </c:pt>
                <c:pt idx="985">
                  <c:v>4</c:v>
                </c:pt>
                <c:pt idx="986">
                  <c:v>4</c:v>
                </c:pt>
                <c:pt idx="987">
                  <c:v>4</c:v>
                </c:pt>
                <c:pt idx="988">
                  <c:v>4</c:v>
                </c:pt>
                <c:pt idx="989">
                  <c:v>4</c:v>
                </c:pt>
                <c:pt idx="990">
                  <c:v>4</c:v>
                </c:pt>
                <c:pt idx="991">
                  <c:v>4</c:v>
                </c:pt>
                <c:pt idx="992">
                  <c:v>4</c:v>
                </c:pt>
                <c:pt idx="993">
                  <c:v>4</c:v>
                </c:pt>
                <c:pt idx="994">
                  <c:v>4</c:v>
                </c:pt>
                <c:pt idx="995">
                  <c:v>4</c:v>
                </c:pt>
                <c:pt idx="996">
                  <c:v>4</c:v>
                </c:pt>
                <c:pt idx="997">
                  <c:v>4</c:v>
                </c:pt>
                <c:pt idx="998">
                  <c:v>4</c:v>
                </c:pt>
                <c:pt idx="999">
                  <c:v>4</c:v>
                </c:pt>
                <c:pt idx="1000">
                  <c:v>4</c:v>
                </c:pt>
                <c:pt idx="1001">
                  <c:v>4</c:v>
                </c:pt>
                <c:pt idx="1002">
                  <c:v>4</c:v>
                </c:pt>
                <c:pt idx="1003">
                  <c:v>4</c:v>
                </c:pt>
                <c:pt idx="1004">
                  <c:v>4</c:v>
                </c:pt>
                <c:pt idx="1005">
                  <c:v>4</c:v>
                </c:pt>
                <c:pt idx="1006">
                  <c:v>4</c:v>
                </c:pt>
                <c:pt idx="1007">
                  <c:v>4</c:v>
                </c:pt>
                <c:pt idx="1008">
                  <c:v>4</c:v>
                </c:pt>
                <c:pt idx="1009">
                  <c:v>4</c:v>
                </c:pt>
                <c:pt idx="1010">
                  <c:v>4</c:v>
                </c:pt>
                <c:pt idx="1011">
                  <c:v>4</c:v>
                </c:pt>
                <c:pt idx="1012">
                  <c:v>4</c:v>
                </c:pt>
                <c:pt idx="1013">
                  <c:v>4</c:v>
                </c:pt>
                <c:pt idx="1014">
                  <c:v>4</c:v>
                </c:pt>
                <c:pt idx="1015">
                  <c:v>4</c:v>
                </c:pt>
                <c:pt idx="1016">
                  <c:v>4</c:v>
                </c:pt>
                <c:pt idx="1017">
                  <c:v>4</c:v>
                </c:pt>
                <c:pt idx="1018">
                  <c:v>4</c:v>
                </c:pt>
                <c:pt idx="1019">
                  <c:v>4</c:v>
                </c:pt>
                <c:pt idx="1020">
                  <c:v>4</c:v>
                </c:pt>
                <c:pt idx="1021">
                  <c:v>4</c:v>
                </c:pt>
                <c:pt idx="1022">
                  <c:v>4</c:v>
                </c:pt>
                <c:pt idx="1023">
                  <c:v>4</c:v>
                </c:pt>
                <c:pt idx="1024">
                  <c:v>4</c:v>
                </c:pt>
                <c:pt idx="1025">
                  <c:v>4</c:v>
                </c:pt>
                <c:pt idx="1026">
                  <c:v>4</c:v>
                </c:pt>
                <c:pt idx="1027">
                  <c:v>4</c:v>
                </c:pt>
                <c:pt idx="1028">
                  <c:v>4</c:v>
                </c:pt>
                <c:pt idx="1029">
                  <c:v>4</c:v>
                </c:pt>
                <c:pt idx="1030">
                  <c:v>4</c:v>
                </c:pt>
                <c:pt idx="1031">
                  <c:v>4</c:v>
                </c:pt>
                <c:pt idx="1032">
                  <c:v>4</c:v>
                </c:pt>
                <c:pt idx="1033">
                  <c:v>4</c:v>
                </c:pt>
                <c:pt idx="1034">
                  <c:v>4</c:v>
                </c:pt>
                <c:pt idx="1035">
                  <c:v>4</c:v>
                </c:pt>
                <c:pt idx="1036">
                  <c:v>4</c:v>
                </c:pt>
                <c:pt idx="1037">
                  <c:v>4</c:v>
                </c:pt>
                <c:pt idx="1038">
                  <c:v>4</c:v>
                </c:pt>
                <c:pt idx="1039">
                  <c:v>4</c:v>
                </c:pt>
                <c:pt idx="1040">
                  <c:v>4</c:v>
                </c:pt>
                <c:pt idx="1041">
                  <c:v>5</c:v>
                </c:pt>
                <c:pt idx="1042">
                  <c:v>5</c:v>
                </c:pt>
                <c:pt idx="1043">
                  <c:v>5</c:v>
                </c:pt>
                <c:pt idx="1044">
                  <c:v>5</c:v>
                </c:pt>
                <c:pt idx="1045">
                  <c:v>5</c:v>
                </c:pt>
                <c:pt idx="1046">
                  <c:v>5</c:v>
                </c:pt>
                <c:pt idx="1047">
                  <c:v>5</c:v>
                </c:pt>
                <c:pt idx="1048">
                  <c:v>5</c:v>
                </c:pt>
                <c:pt idx="1049">
                  <c:v>5</c:v>
                </c:pt>
                <c:pt idx="1050">
                  <c:v>5</c:v>
                </c:pt>
                <c:pt idx="1051">
                  <c:v>5</c:v>
                </c:pt>
                <c:pt idx="1052">
                  <c:v>5</c:v>
                </c:pt>
                <c:pt idx="1053">
                  <c:v>5</c:v>
                </c:pt>
                <c:pt idx="1054">
                  <c:v>5</c:v>
                </c:pt>
                <c:pt idx="1055">
                  <c:v>5</c:v>
                </c:pt>
                <c:pt idx="1056">
                  <c:v>5</c:v>
                </c:pt>
                <c:pt idx="1057">
                  <c:v>5</c:v>
                </c:pt>
                <c:pt idx="1058">
                  <c:v>5</c:v>
                </c:pt>
                <c:pt idx="1059">
                  <c:v>5</c:v>
                </c:pt>
                <c:pt idx="1060">
                  <c:v>5</c:v>
                </c:pt>
                <c:pt idx="1061">
                  <c:v>5</c:v>
                </c:pt>
                <c:pt idx="1062">
                  <c:v>5</c:v>
                </c:pt>
                <c:pt idx="1063">
                  <c:v>5</c:v>
                </c:pt>
                <c:pt idx="1064">
                  <c:v>5</c:v>
                </c:pt>
                <c:pt idx="1065">
                  <c:v>5</c:v>
                </c:pt>
                <c:pt idx="1066">
                  <c:v>5</c:v>
                </c:pt>
                <c:pt idx="1067">
                  <c:v>5</c:v>
                </c:pt>
                <c:pt idx="1068">
                  <c:v>5</c:v>
                </c:pt>
                <c:pt idx="1069">
                  <c:v>5</c:v>
                </c:pt>
                <c:pt idx="1070">
                  <c:v>5</c:v>
                </c:pt>
                <c:pt idx="1071">
                  <c:v>5</c:v>
                </c:pt>
                <c:pt idx="1072">
                  <c:v>5</c:v>
                </c:pt>
                <c:pt idx="1073">
                  <c:v>5</c:v>
                </c:pt>
                <c:pt idx="1074">
                  <c:v>5</c:v>
                </c:pt>
                <c:pt idx="1075">
                  <c:v>5</c:v>
                </c:pt>
                <c:pt idx="1076">
                  <c:v>5</c:v>
                </c:pt>
                <c:pt idx="1077">
                  <c:v>5</c:v>
                </c:pt>
                <c:pt idx="1078">
                  <c:v>5</c:v>
                </c:pt>
                <c:pt idx="1079">
                  <c:v>5</c:v>
                </c:pt>
                <c:pt idx="1080">
                  <c:v>5</c:v>
                </c:pt>
                <c:pt idx="1081">
                  <c:v>5</c:v>
                </c:pt>
                <c:pt idx="1082">
                  <c:v>5</c:v>
                </c:pt>
                <c:pt idx="1083">
                  <c:v>5</c:v>
                </c:pt>
                <c:pt idx="1084">
                  <c:v>5</c:v>
                </c:pt>
                <c:pt idx="1085">
                  <c:v>5</c:v>
                </c:pt>
                <c:pt idx="1086">
                  <c:v>5</c:v>
                </c:pt>
                <c:pt idx="1087">
                  <c:v>5</c:v>
                </c:pt>
                <c:pt idx="1088">
                  <c:v>5</c:v>
                </c:pt>
                <c:pt idx="1089">
                  <c:v>5</c:v>
                </c:pt>
                <c:pt idx="1090">
                  <c:v>5</c:v>
                </c:pt>
                <c:pt idx="1091">
                  <c:v>5</c:v>
                </c:pt>
                <c:pt idx="1092">
                  <c:v>5</c:v>
                </c:pt>
                <c:pt idx="1093">
                  <c:v>5</c:v>
                </c:pt>
                <c:pt idx="1094">
                  <c:v>5</c:v>
                </c:pt>
                <c:pt idx="1095">
                  <c:v>5</c:v>
                </c:pt>
                <c:pt idx="1096">
                  <c:v>5</c:v>
                </c:pt>
                <c:pt idx="1097">
                  <c:v>5</c:v>
                </c:pt>
                <c:pt idx="1098">
                  <c:v>5</c:v>
                </c:pt>
                <c:pt idx="1099">
                  <c:v>5</c:v>
                </c:pt>
                <c:pt idx="1100">
                  <c:v>5</c:v>
                </c:pt>
                <c:pt idx="1101">
                  <c:v>5</c:v>
                </c:pt>
                <c:pt idx="1102">
                  <c:v>5</c:v>
                </c:pt>
                <c:pt idx="1103">
                  <c:v>5</c:v>
                </c:pt>
                <c:pt idx="1104">
                  <c:v>5</c:v>
                </c:pt>
                <c:pt idx="1105">
                  <c:v>5</c:v>
                </c:pt>
                <c:pt idx="1106">
                  <c:v>5</c:v>
                </c:pt>
                <c:pt idx="1107">
                  <c:v>5</c:v>
                </c:pt>
                <c:pt idx="1108">
                  <c:v>5</c:v>
                </c:pt>
                <c:pt idx="1109">
                  <c:v>5</c:v>
                </c:pt>
                <c:pt idx="1110">
                  <c:v>5</c:v>
                </c:pt>
                <c:pt idx="1111">
                  <c:v>5</c:v>
                </c:pt>
                <c:pt idx="1112">
                  <c:v>5</c:v>
                </c:pt>
                <c:pt idx="1113">
                  <c:v>5</c:v>
                </c:pt>
                <c:pt idx="1114">
                  <c:v>5</c:v>
                </c:pt>
                <c:pt idx="1115">
                  <c:v>5</c:v>
                </c:pt>
                <c:pt idx="1116">
                  <c:v>5</c:v>
                </c:pt>
                <c:pt idx="1117">
                  <c:v>5</c:v>
                </c:pt>
                <c:pt idx="1118">
                  <c:v>5</c:v>
                </c:pt>
                <c:pt idx="1119">
                  <c:v>5</c:v>
                </c:pt>
                <c:pt idx="1120">
                  <c:v>5</c:v>
                </c:pt>
                <c:pt idx="1121">
                  <c:v>5</c:v>
                </c:pt>
                <c:pt idx="1122">
                  <c:v>5</c:v>
                </c:pt>
                <c:pt idx="1123">
                  <c:v>5</c:v>
                </c:pt>
                <c:pt idx="1124">
                  <c:v>5</c:v>
                </c:pt>
                <c:pt idx="1125">
                  <c:v>5</c:v>
                </c:pt>
                <c:pt idx="1126">
                  <c:v>5</c:v>
                </c:pt>
                <c:pt idx="1127">
                  <c:v>5</c:v>
                </c:pt>
                <c:pt idx="1128">
                  <c:v>5</c:v>
                </c:pt>
                <c:pt idx="1129">
                  <c:v>5</c:v>
                </c:pt>
                <c:pt idx="1130">
                  <c:v>5</c:v>
                </c:pt>
                <c:pt idx="1131">
                  <c:v>5</c:v>
                </c:pt>
                <c:pt idx="1132">
                  <c:v>5</c:v>
                </c:pt>
                <c:pt idx="1133">
                  <c:v>5</c:v>
                </c:pt>
                <c:pt idx="1134">
                  <c:v>5</c:v>
                </c:pt>
                <c:pt idx="1135">
                  <c:v>5</c:v>
                </c:pt>
                <c:pt idx="1136">
                  <c:v>5</c:v>
                </c:pt>
                <c:pt idx="1137">
                  <c:v>5</c:v>
                </c:pt>
                <c:pt idx="1138">
                  <c:v>5</c:v>
                </c:pt>
                <c:pt idx="1139">
                  <c:v>5</c:v>
                </c:pt>
                <c:pt idx="1140">
                  <c:v>5</c:v>
                </c:pt>
                <c:pt idx="1141">
                  <c:v>5</c:v>
                </c:pt>
                <c:pt idx="1142">
                  <c:v>5</c:v>
                </c:pt>
                <c:pt idx="1143">
                  <c:v>5</c:v>
                </c:pt>
                <c:pt idx="1144">
                  <c:v>5</c:v>
                </c:pt>
                <c:pt idx="1145">
                  <c:v>5</c:v>
                </c:pt>
                <c:pt idx="1146">
                  <c:v>5</c:v>
                </c:pt>
                <c:pt idx="1147">
                  <c:v>5</c:v>
                </c:pt>
                <c:pt idx="1148">
                  <c:v>5</c:v>
                </c:pt>
                <c:pt idx="1149">
                  <c:v>5</c:v>
                </c:pt>
                <c:pt idx="1150">
                  <c:v>5</c:v>
                </c:pt>
                <c:pt idx="1151">
                  <c:v>5</c:v>
                </c:pt>
                <c:pt idx="1152">
                  <c:v>5</c:v>
                </c:pt>
                <c:pt idx="1153">
                  <c:v>5</c:v>
                </c:pt>
                <c:pt idx="1154">
                  <c:v>5</c:v>
                </c:pt>
                <c:pt idx="1155">
                  <c:v>5</c:v>
                </c:pt>
                <c:pt idx="1156">
                  <c:v>5</c:v>
                </c:pt>
                <c:pt idx="1157">
                  <c:v>5</c:v>
                </c:pt>
                <c:pt idx="1158">
                  <c:v>5</c:v>
                </c:pt>
                <c:pt idx="1159">
                  <c:v>5</c:v>
                </c:pt>
                <c:pt idx="1160">
                  <c:v>5</c:v>
                </c:pt>
                <c:pt idx="1161">
                  <c:v>5</c:v>
                </c:pt>
                <c:pt idx="1162">
                  <c:v>5</c:v>
                </c:pt>
                <c:pt idx="1163">
                  <c:v>5</c:v>
                </c:pt>
                <c:pt idx="1164">
                  <c:v>5</c:v>
                </c:pt>
                <c:pt idx="1165">
                  <c:v>5</c:v>
                </c:pt>
                <c:pt idx="1166">
                  <c:v>5</c:v>
                </c:pt>
                <c:pt idx="1167">
                  <c:v>5</c:v>
                </c:pt>
                <c:pt idx="1168">
                  <c:v>5</c:v>
                </c:pt>
                <c:pt idx="1169">
                  <c:v>5</c:v>
                </c:pt>
                <c:pt idx="1170">
                  <c:v>5</c:v>
                </c:pt>
                <c:pt idx="1171">
                  <c:v>5</c:v>
                </c:pt>
                <c:pt idx="1172">
                  <c:v>5</c:v>
                </c:pt>
                <c:pt idx="1173">
                  <c:v>5</c:v>
                </c:pt>
                <c:pt idx="1174">
                  <c:v>5</c:v>
                </c:pt>
                <c:pt idx="1175">
                  <c:v>5</c:v>
                </c:pt>
                <c:pt idx="1176">
                  <c:v>5</c:v>
                </c:pt>
                <c:pt idx="1177">
                  <c:v>5</c:v>
                </c:pt>
                <c:pt idx="1178">
                  <c:v>5</c:v>
                </c:pt>
                <c:pt idx="1179">
                  <c:v>5</c:v>
                </c:pt>
                <c:pt idx="1180">
                  <c:v>5</c:v>
                </c:pt>
                <c:pt idx="1181">
                  <c:v>5</c:v>
                </c:pt>
                <c:pt idx="1182">
                  <c:v>5</c:v>
                </c:pt>
                <c:pt idx="1183">
                  <c:v>5</c:v>
                </c:pt>
                <c:pt idx="1184">
                  <c:v>5</c:v>
                </c:pt>
                <c:pt idx="1185">
                  <c:v>5</c:v>
                </c:pt>
                <c:pt idx="1186">
                  <c:v>5</c:v>
                </c:pt>
                <c:pt idx="1187">
                  <c:v>5</c:v>
                </c:pt>
                <c:pt idx="1188">
                  <c:v>5</c:v>
                </c:pt>
                <c:pt idx="1189">
                  <c:v>5</c:v>
                </c:pt>
                <c:pt idx="1190">
                  <c:v>5</c:v>
                </c:pt>
                <c:pt idx="1191">
                  <c:v>5</c:v>
                </c:pt>
                <c:pt idx="1192">
                  <c:v>5</c:v>
                </c:pt>
                <c:pt idx="1193">
                  <c:v>5</c:v>
                </c:pt>
                <c:pt idx="1194">
                  <c:v>5</c:v>
                </c:pt>
                <c:pt idx="1195">
                  <c:v>5</c:v>
                </c:pt>
                <c:pt idx="1196">
                  <c:v>5</c:v>
                </c:pt>
                <c:pt idx="1197">
                  <c:v>5</c:v>
                </c:pt>
                <c:pt idx="1198">
                  <c:v>5</c:v>
                </c:pt>
                <c:pt idx="1199">
                  <c:v>5</c:v>
                </c:pt>
                <c:pt idx="1200">
                  <c:v>5</c:v>
                </c:pt>
                <c:pt idx="1201">
                  <c:v>5</c:v>
                </c:pt>
                <c:pt idx="1202">
                  <c:v>5</c:v>
                </c:pt>
                <c:pt idx="1203">
                  <c:v>5</c:v>
                </c:pt>
                <c:pt idx="1204">
                  <c:v>5</c:v>
                </c:pt>
                <c:pt idx="1205">
                  <c:v>5</c:v>
                </c:pt>
                <c:pt idx="1206">
                  <c:v>5</c:v>
                </c:pt>
                <c:pt idx="1207">
                  <c:v>5</c:v>
                </c:pt>
                <c:pt idx="1208">
                  <c:v>5</c:v>
                </c:pt>
                <c:pt idx="1209">
                  <c:v>5</c:v>
                </c:pt>
                <c:pt idx="1210">
                  <c:v>5</c:v>
                </c:pt>
                <c:pt idx="1211">
                  <c:v>5</c:v>
                </c:pt>
                <c:pt idx="1212">
                  <c:v>5</c:v>
                </c:pt>
                <c:pt idx="1213">
                  <c:v>5</c:v>
                </c:pt>
                <c:pt idx="1214">
                  <c:v>5</c:v>
                </c:pt>
                <c:pt idx="1215">
                  <c:v>5</c:v>
                </c:pt>
                <c:pt idx="1216">
                  <c:v>5</c:v>
                </c:pt>
                <c:pt idx="1217">
                  <c:v>5</c:v>
                </c:pt>
                <c:pt idx="1218">
                  <c:v>5</c:v>
                </c:pt>
                <c:pt idx="1219">
                  <c:v>5</c:v>
                </c:pt>
                <c:pt idx="1220">
                  <c:v>5</c:v>
                </c:pt>
                <c:pt idx="1221">
                  <c:v>5</c:v>
                </c:pt>
                <c:pt idx="1222">
                  <c:v>5</c:v>
                </c:pt>
                <c:pt idx="1223">
                  <c:v>5</c:v>
                </c:pt>
                <c:pt idx="1224">
                  <c:v>5</c:v>
                </c:pt>
                <c:pt idx="1225">
                  <c:v>5</c:v>
                </c:pt>
                <c:pt idx="1226">
                  <c:v>5</c:v>
                </c:pt>
                <c:pt idx="1227">
                  <c:v>5</c:v>
                </c:pt>
                <c:pt idx="1228">
                  <c:v>5</c:v>
                </c:pt>
                <c:pt idx="1229">
                  <c:v>5</c:v>
                </c:pt>
                <c:pt idx="1230">
                  <c:v>5</c:v>
                </c:pt>
                <c:pt idx="1231">
                  <c:v>5</c:v>
                </c:pt>
                <c:pt idx="1232">
                  <c:v>5</c:v>
                </c:pt>
                <c:pt idx="1233">
                  <c:v>5</c:v>
                </c:pt>
                <c:pt idx="1234">
                  <c:v>5</c:v>
                </c:pt>
                <c:pt idx="1235">
                  <c:v>5</c:v>
                </c:pt>
                <c:pt idx="1236">
                  <c:v>5</c:v>
                </c:pt>
                <c:pt idx="1237">
                  <c:v>5</c:v>
                </c:pt>
                <c:pt idx="1238">
                  <c:v>5</c:v>
                </c:pt>
                <c:pt idx="1239">
                  <c:v>5</c:v>
                </c:pt>
                <c:pt idx="1240">
                  <c:v>5</c:v>
                </c:pt>
                <c:pt idx="1241">
                  <c:v>5</c:v>
                </c:pt>
                <c:pt idx="1242">
                  <c:v>5</c:v>
                </c:pt>
                <c:pt idx="1243">
                  <c:v>5</c:v>
                </c:pt>
                <c:pt idx="1244">
                  <c:v>5</c:v>
                </c:pt>
                <c:pt idx="1245">
                  <c:v>5</c:v>
                </c:pt>
                <c:pt idx="1246">
                  <c:v>5</c:v>
                </c:pt>
                <c:pt idx="1247">
                  <c:v>5</c:v>
                </c:pt>
                <c:pt idx="1248">
                  <c:v>5</c:v>
                </c:pt>
                <c:pt idx="1249">
                  <c:v>5</c:v>
                </c:pt>
                <c:pt idx="1250">
                  <c:v>5</c:v>
                </c:pt>
                <c:pt idx="1251">
                  <c:v>5</c:v>
                </c:pt>
                <c:pt idx="1252">
                  <c:v>5</c:v>
                </c:pt>
                <c:pt idx="1253">
                  <c:v>5</c:v>
                </c:pt>
                <c:pt idx="1254">
                  <c:v>5</c:v>
                </c:pt>
                <c:pt idx="1255">
                  <c:v>5</c:v>
                </c:pt>
                <c:pt idx="1256">
                  <c:v>5</c:v>
                </c:pt>
                <c:pt idx="1257">
                  <c:v>5</c:v>
                </c:pt>
                <c:pt idx="1258">
                  <c:v>5</c:v>
                </c:pt>
                <c:pt idx="1259">
                  <c:v>5</c:v>
                </c:pt>
                <c:pt idx="1260">
                  <c:v>5</c:v>
                </c:pt>
                <c:pt idx="1261">
                  <c:v>5</c:v>
                </c:pt>
                <c:pt idx="1262">
                  <c:v>5</c:v>
                </c:pt>
                <c:pt idx="1263">
                  <c:v>5</c:v>
                </c:pt>
                <c:pt idx="1264">
                  <c:v>5</c:v>
                </c:pt>
                <c:pt idx="1265">
                  <c:v>5</c:v>
                </c:pt>
                <c:pt idx="1266">
                  <c:v>5</c:v>
                </c:pt>
                <c:pt idx="1267">
                  <c:v>5</c:v>
                </c:pt>
                <c:pt idx="1268">
                  <c:v>5</c:v>
                </c:pt>
                <c:pt idx="1269">
                  <c:v>5</c:v>
                </c:pt>
                <c:pt idx="1270">
                  <c:v>5</c:v>
                </c:pt>
                <c:pt idx="1271">
                  <c:v>5</c:v>
                </c:pt>
                <c:pt idx="1272">
                  <c:v>5</c:v>
                </c:pt>
                <c:pt idx="1273">
                  <c:v>5</c:v>
                </c:pt>
                <c:pt idx="1274">
                  <c:v>5</c:v>
                </c:pt>
                <c:pt idx="1275">
                  <c:v>5</c:v>
                </c:pt>
                <c:pt idx="1276">
                  <c:v>5</c:v>
                </c:pt>
                <c:pt idx="1277">
                  <c:v>5</c:v>
                </c:pt>
                <c:pt idx="1278">
                  <c:v>5</c:v>
                </c:pt>
                <c:pt idx="1279">
                  <c:v>5</c:v>
                </c:pt>
                <c:pt idx="1280">
                  <c:v>5</c:v>
                </c:pt>
                <c:pt idx="1281">
                  <c:v>5</c:v>
                </c:pt>
                <c:pt idx="1282">
                  <c:v>5</c:v>
                </c:pt>
                <c:pt idx="1283">
                  <c:v>5</c:v>
                </c:pt>
                <c:pt idx="1284">
                  <c:v>5</c:v>
                </c:pt>
                <c:pt idx="1285">
                  <c:v>5</c:v>
                </c:pt>
                <c:pt idx="1286">
                  <c:v>6</c:v>
                </c:pt>
                <c:pt idx="1287">
                  <c:v>6</c:v>
                </c:pt>
                <c:pt idx="1288">
                  <c:v>6</c:v>
                </c:pt>
                <c:pt idx="1289">
                  <c:v>6</c:v>
                </c:pt>
                <c:pt idx="1290">
                  <c:v>6</c:v>
                </c:pt>
                <c:pt idx="1291">
                  <c:v>6</c:v>
                </c:pt>
                <c:pt idx="1292">
                  <c:v>6</c:v>
                </c:pt>
                <c:pt idx="1293">
                  <c:v>6</c:v>
                </c:pt>
                <c:pt idx="1294">
                  <c:v>6</c:v>
                </c:pt>
                <c:pt idx="1295">
                  <c:v>6</c:v>
                </c:pt>
                <c:pt idx="1296">
                  <c:v>6</c:v>
                </c:pt>
                <c:pt idx="1297">
                  <c:v>6</c:v>
                </c:pt>
                <c:pt idx="1298">
                  <c:v>6</c:v>
                </c:pt>
                <c:pt idx="1299">
                  <c:v>6</c:v>
                </c:pt>
                <c:pt idx="1300">
                  <c:v>6</c:v>
                </c:pt>
                <c:pt idx="1301">
                  <c:v>6</c:v>
                </c:pt>
                <c:pt idx="1302">
                  <c:v>6</c:v>
                </c:pt>
                <c:pt idx="1303">
                  <c:v>6</c:v>
                </c:pt>
                <c:pt idx="1304">
                  <c:v>6</c:v>
                </c:pt>
                <c:pt idx="1305">
                  <c:v>6</c:v>
                </c:pt>
                <c:pt idx="1306">
                  <c:v>6</c:v>
                </c:pt>
                <c:pt idx="1307">
                  <c:v>6</c:v>
                </c:pt>
                <c:pt idx="1308">
                  <c:v>6</c:v>
                </c:pt>
                <c:pt idx="1309">
                  <c:v>6</c:v>
                </c:pt>
                <c:pt idx="1310">
                  <c:v>6</c:v>
                </c:pt>
                <c:pt idx="1311">
                  <c:v>6</c:v>
                </c:pt>
                <c:pt idx="1312">
                  <c:v>6</c:v>
                </c:pt>
                <c:pt idx="1313">
                  <c:v>6</c:v>
                </c:pt>
                <c:pt idx="1314">
                  <c:v>6</c:v>
                </c:pt>
                <c:pt idx="1315">
                  <c:v>6</c:v>
                </c:pt>
                <c:pt idx="1316">
                  <c:v>6</c:v>
                </c:pt>
                <c:pt idx="1317">
                  <c:v>6</c:v>
                </c:pt>
                <c:pt idx="1318">
                  <c:v>6</c:v>
                </c:pt>
                <c:pt idx="1319">
                  <c:v>6</c:v>
                </c:pt>
                <c:pt idx="1320">
                  <c:v>6</c:v>
                </c:pt>
                <c:pt idx="1321">
                  <c:v>6</c:v>
                </c:pt>
                <c:pt idx="1322">
                  <c:v>6</c:v>
                </c:pt>
                <c:pt idx="1323">
                  <c:v>6</c:v>
                </c:pt>
                <c:pt idx="1324">
                  <c:v>6</c:v>
                </c:pt>
                <c:pt idx="1325">
                  <c:v>6</c:v>
                </c:pt>
                <c:pt idx="1326">
                  <c:v>6</c:v>
                </c:pt>
                <c:pt idx="1327">
                  <c:v>6</c:v>
                </c:pt>
                <c:pt idx="1328">
                  <c:v>6</c:v>
                </c:pt>
                <c:pt idx="1329">
                  <c:v>6</c:v>
                </c:pt>
                <c:pt idx="1330">
                  <c:v>6</c:v>
                </c:pt>
                <c:pt idx="1331">
                  <c:v>6</c:v>
                </c:pt>
                <c:pt idx="1332">
                  <c:v>6</c:v>
                </c:pt>
                <c:pt idx="1333">
                  <c:v>6</c:v>
                </c:pt>
                <c:pt idx="1334">
                  <c:v>6</c:v>
                </c:pt>
                <c:pt idx="1335">
                  <c:v>6</c:v>
                </c:pt>
                <c:pt idx="1336">
                  <c:v>6</c:v>
                </c:pt>
                <c:pt idx="1337">
                  <c:v>6</c:v>
                </c:pt>
                <c:pt idx="1338">
                  <c:v>6</c:v>
                </c:pt>
                <c:pt idx="1339">
                  <c:v>6</c:v>
                </c:pt>
                <c:pt idx="1340">
                  <c:v>6</c:v>
                </c:pt>
                <c:pt idx="1341">
                  <c:v>6</c:v>
                </c:pt>
                <c:pt idx="1342">
                  <c:v>6</c:v>
                </c:pt>
                <c:pt idx="1343">
                  <c:v>6</c:v>
                </c:pt>
                <c:pt idx="1344">
                  <c:v>6</c:v>
                </c:pt>
                <c:pt idx="1345">
                  <c:v>6</c:v>
                </c:pt>
                <c:pt idx="1346">
                  <c:v>6</c:v>
                </c:pt>
                <c:pt idx="1347">
                  <c:v>6</c:v>
                </c:pt>
                <c:pt idx="1348">
                  <c:v>6</c:v>
                </c:pt>
                <c:pt idx="1349">
                  <c:v>6</c:v>
                </c:pt>
                <c:pt idx="1350">
                  <c:v>6</c:v>
                </c:pt>
                <c:pt idx="1351">
                  <c:v>6</c:v>
                </c:pt>
                <c:pt idx="1352">
                  <c:v>6</c:v>
                </c:pt>
                <c:pt idx="1353">
                  <c:v>6</c:v>
                </c:pt>
                <c:pt idx="1354">
                  <c:v>6</c:v>
                </c:pt>
                <c:pt idx="1355">
                  <c:v>6</c:v>
                </c:pt>
                <c:pt idx="1356">
                  <c:v>6</c:v>
                </c:pt>
                <c:pt idx="1357">
                  <c:v>6</c:v>
                </c:pt>
                <c:pt idx="1358">
                  <c:v>6</c:v>
                </c:pt>
                <c:pt idx="1359">
                  <c:v>6</c:v>
                </c:pt>
                <c:pt idx="1360">
                  <c:v>6</c:v>
                </c:pt>
                <c:pt idx="1361">
                  <c:v>6</c:v>
                </c:pt>
                <c:pt idx="1362">
                  <c:v>6</c:v>
                </c:pt>
                <c:pt idx="1363">
                  <c:v>6</c:v>
                </c:pt>
                <c:pt idx="1364">
                  <c:v>6</c:v>
                </c:pt>
                <c:pt idx="1365">
                  <c:v>6</c:v>
                </c:pt>
                <c:pt idx="1366">
                  <c:v>6</c:v>
                </c:pt>
                <c:pt idx="1367">
                  <c:v>6</c:v>
                </c:pt>
                <c:pt idx="1368">
                  <c:v>6</c:v>
                </c:pt>
                <c:pt idx="1369">
                  <c:v>6</c:v>
                </c:pt>
                <c:pt idx="1370">
                  <c:v>6</c:v>
                </c:pt>
                <c:pt idx="1371">
                  <c:v>6</c:v>
                </c:pt>
                <c:pt idx="1372">
                  <c:v>6</c:v>
                </c:pt>
                <c:pt idx="1373">
                  <c:v>6</c:v>
                </c:pt>
                <c:pt idx="1374">
                  <c:v>6</c:v>
                </c:pt>
                <c:pt idx="1375">
                  <c:v>6</c:v>
                </c:pt>
                <c:pt idx="1376">
                  <c:v>6</c:v>
                </c:pt>
                <c:pt idx="1377">
                  <c:v>6</c:v>
                </c:pt>
                <c:pt idx="1378">
                  <c:v>6</c:v>
                </c:pt>
                <c:pt idx="1379">
                  <c:v>6</c:v>
                </c:pt>
                <c:pt idx="1380">
                  <c:v>6</c:v>
                </c:pt>
                <c:pt idx="1381">
                  <c:v>6</c:v>
                </c:pt>
                <c:pt idx="1382">
                  <c:v>6</c:v>
                </c:pt>
                <c:pt idx="1383">
                  <c:v>6</c:v>
                </c:pt>
                <c:pt idx="1384">
                  <c:v>6</c:v>
                </c:pt>
                <c:pt idx="1385">
                  <c:v>6</c:v>
                </c:pt>
                <c:pt idx="1386">
                  <c:v>6</c:v>
                </c:pt>
                <c:pt idx="1387">
                  <c:v>6</c:v>
                </c:pt>
                <c:pt idx="1388">
                  <c:v>6</c:v>
                </c:pt>
                <c:pt idx="1389">
                  <c:v>6</c:v>
                </c:pt>
                <c:pt idx="1390">
                  <c:v>6</c:v>
                </c:pt>
                <c:pt idx="1391">
                  <c:v>6</c:v>
                </c:pt>
                <c:pt idx="1392">
                  <c:v>6</c:v>
                </c:pt>
                <c:pt idx="1393">
                  <c:v>6</c:v>
                </c:pt>
                <c:pt idx="1394">
                  <c:v>6</c:v>
                </c:pt>
                <c:pt idx="1395">
                  <c:v>6</c:v>
                </c:pt>
                <c:pt idx="1396">
                  <c:v>6</c:v>
                </c:pt>
                <c:pt idx="1397">
                  <c:v>6</c:v>
                </c:pt>
                <c:pt idx="1398">
                  <c:v>6</c:v>
                </c:pt>
                <c:pt idx="1399">
                  <c:v>6</c:v>
                </c:pt>
                <c:pt idx="1400">
                  <c:v>6</c:v>
                </c:pt>
                <c:pt idx="1401">
                  <c:v>6</c:v>
                </c:pt>
                <c:pt idx="1402">
                  <c:v>6</c:v>
                </c:pt>
                <c:pt idx="1403">
                  <c:v>6</c:v>
                </c:pt>
                <c:pt idx="1404">
                  <c:v>6</c:v>
                </c:pt>
                <c:pt idx="1405">
                  <c:v>6</c:v>
                </c:pt>
                <c:pt idx="1406">
                  <c:v>6</c:v>
                </c:pt>
                <c:pt idx="1407">
                  <c:v>6</c:v>
                </c:pt>
                <c:pt idx="1408">
                  <c:v>6</c:v>
                </c:pt>
                <c:pt idx="1409">
                  <c:v>6</c:v>
                </c:pt>
                <c:pt idx="1410">
                  <c:v>6</c:v>
                </c:pt>
                <c:pt idx="1411">
                  <c:v>6</c:v>
                </c:pt>
                <c:pt idx="1412">
                  <c:v>6</c:v>
                </c:pt>
                <c:pt idx="1413">
                  <c:v>6</c:v>
                </c:pt>
                <c:pt idx="1414">
                  <c:v>6</c:v>
                </c:pt>
                <c:pt idx="1415">
                  <c:v>6</c:v>
                </c:pt>
                <c:pt idx="1416">
                  <c:v>6</c:v>
                </c:pt>
                <c:pt idx="1417">
                  <c:v>6</c:v>
                </c:pt>
                <c:pt idx="1418">
                  <c:v>6</c:v>
                </c:pt>
                <c:pt idx="1419">
                  <c:v>6</c:v>
                </c:pt>
                <c:pt idx="1420">
                  <c:v>6</c:v>
                </c:pt>
                <c:pt idx="1421">
                  <c:v>6</c:v>
                </c:pt>
                <c:pt idx="1422">
                  <c:v>6</c:v>
                </c:pt>
                <c:pt idx="1423">
                  <c:v>6</c:v>
                </c:pt>
                <c:pt idx="1424">
                  <c:v>6</c:v>
                </c:pt>
                <c:pt idx="1425">
                  <c:v>6</c:v>
                </c:pt>
                <c:pt idx="1426">
                  <c:v>6</c:v>
                </c:pt>
                <c:pt idx="1427">
                  <c:v>6</c:v>
                </c:pt>
                <c:pt idx="1428">
                  <c:v>6</c:v>
                </c:pt>
                <c:pt idx="1429">
                  <c:v>6</c:v>
                </c:pt>
                <c:pt idx="1430">
                  <c:v>6</c:v>
                </c:pt>
                <c:pt idx="1431">
                  <c:v>6</c:v>
                </c:pt>
                <c:pt idx="1432">
                  <c:v>6</c:v>
                </c:pt>
                <c:pt idx="1433">
                  <c:v>6</c:v>
                </c:pt>
                <c:pt idx="1434">
                  <c:v>6</c:v>
                </c:pt>
                <c:pt idx="1435">
                  <c:v>6</c:v>
                </c:pt>
                <c:pt idx="1436">
                  <c:v>6</c:v>
                </c:pt>
                <c:pt idx="1437">
                  <c:v>6</c:v>
                </c:pt>
                <c:pt idx="1438">
                  <c:v>6</c:v>
                </c:pt>
                <c:pt idx="1439">
                  <c:v>6</c:v>
                </c:pt>
                <c:pt idx="1440">
                  <c:v>6</c:v>
                </c:pt>
                <c:pt idx="1441">
                  <c:v>6</c:v>
                </c:pt>
                <c:pt idx="1442">
                  <c:v>6</c:v>
                </c:pt>
                <c:pt idx="1443">
                  <c:v>6</c:v>
                </c:pt>
                <c:pt idx="1444">
                  <c:v>6</c:v>
                </c:pt>
                <c:pt idx="1445">
                  <c:v>6</c:v>
                </c:pt>
                <c:pt idx="1446">
                  <c:v>6</c:v>
                </c:pt>
                <c:pt idx="1447">
                  <c:v>6</c:v>
                </c:pt>
                <c:pt idx="1448">
                  <c:v>6</c:v>
                </c:pt>
                <c:pt idx="1449">
                  <c:v>6</c:v>
                </c:pt>
                <c:pt idx="1450">
                  <c:v>6</c:v>
                </c:pt>
                <c:pt idx="1451">
                  <c:v>6</c:v>
                </c:pt>
                <c:pt idx="1452">
                  <c:v>6</c:v>
                </c:pt>
                <c:pt idx="1453">
                  <c:v>6</c:v>
                </c:pt>
                <c:pt idx="1454">
                  <c:v>6</c:v>
                </c:pt>
                <c:pt idx="1455">
                  <c:v>6</c:v>
                </c:pt>
                <c:pt idx="1456">
                  <c:v>6</c:v>
                </c:pt>
                <c:pt idx="1457">
                  <c:v>6</c:v>
                </c:pt>
                <c:pt idx="1458">
                  <c:v>6</c:v>
                </c:pt>
                <c:pt idx="1459">
                  <c:v>6</c:v>
                </c:pt>
                <c:pt idx="1460">
                  <c:v>6</c:v>
                </c:pt>
                <c:pt idx="1461">
                  <c:v>6</c:v>
                </c:pt>
                <c:pt idx="1462">
                  <c:v>6</c:v>
                </c:pt>
                <c:pt idx="1463">
                  <c:v>6</c:v>
                </c:pt>
                <c:pt idx="1464">
                  <c:v>6</c:v>
                </c:pt>
                <c:pt idx="1465">
                  <c:v>6</c:v>
                </c:pt>
                <c:pt idx="1466">
                  <c:v>6</c:v>
                </c:pt>
                <c:pt idx="1467">
                  <c:v>6</c:v>
                </c:pt>
                <c:pt idx="1468">
                  <c:v>6</c:v>
                </c:pt>
                <c:pt idx="1469">
                  <c:v>6</c:v>
                </c:pt>
                <c:pt idx="1470">
                  <c:v>6</c:v>
                </c:pt>
                <c:pt idx="1471">
                  <c:v>6</c:v>
                </c:pt>
                <c:pt idx="1472">
                  <c:v>6</c:v>
                </c:pt>
                <c:pt idx="1473">
                  <c:v>7</c:v>
                </c:pt>
                <c:pt idx="1474">
                  <c:v>7</c:v>
                </c:pt>
                <c:pt idx="1475">
                  <c:v>7</c:v>
                </c:pt>
                <c:pt idx="1476">
                  <c:v>7</c:v>
                </c:pt>
                <c:pt idx="1477">
                  <c:v>7</c:v>
                </c:pt>
                <c:pt idx="1478">
                  <c:v>7</c:v>
                </c:pt>
                <c:pt idx="1479">
                  <c:v>7</c:v>
                </c:pt>
                <c:pt idx="1480">
                  <c:v>7</c:v>
                </c:pt>
                <c:pt idx="1481">
                  <c:v>7</c:v>
                </c:pt>
                <c:pt idx="1482">
                  <c:v>7</c:v>
                </c:pt>
                <c:pt idx="1483">
                  <c:v>7</c:v>
                </c:pt>
                <c:pt idx="1484">
                  <c:v>7</c:v>
                </c:pt>
                <c:pt idx="1485">
                  <c:v>7</c:v>
                </c:pt>
                <c:pt idx="1486">
                  <c:v>7</c:v>
                </c:pt>
                <c:pt idx="1487">
                  <c:v>7</c:v>
                </c:pt>
                <c:pt idx="1488">
                  <c:v>7</c:v>
                </c:pt>
                <c:pt idx="1489">
                  <c:v>7</c:v>
                </c:pt>
                <c:pt idx="1490">
                  <c:v>7</c:v>
                </c:pt>
                <c:pt idx="1491">
                  <c:v>7</c:v>
                </c:pt>
                <c:pt idx="1492">
                  <c:v>7</c:v>
                </c:pt>
                <c:pt idx="1493">
                  <c:v>7</c:v>
                </c:pt>
                <c:pt idx="1494">
                  <c:v>7</c:v>
                </c:pt>
                <c:pt idx="1495">
                  <c:v>7</c:v>
                </c:pt>
                <c:pt idx="1496">
                  <c:v>7</c:v>
                </c:pt>
                <c:pt idx="1497">
                  <c:v>7</c:v>
                </c:pt>
                <c:pt idx="1498">
                  <c:v>7</c:v>
                </c:pt>
                <c:pt idx="1499">
                  <c:v>7</c:v>
                </c:pt>
                <c:pt idx="1500">
                  <c:v>7</c:v>
                </c:pt>
                <c:pt idx="1501">
                  <c:v>7</c:v>
                </c:pt>
                <c:pt idx="1502">
                  <c:v>7</c:v>
                </c:pt>
                <c:pt idx="1503">
                  <c:v>7</c:v>
                </c:pt>
                <c:pt idx="1504">
                  <c:v>7</c:v>
                </c:pt>
                <c:pt idx="1505">
                  <c:v>7</c:v>
                </c:pt>
                <c:pt idx="1506">
                  <c:v>7</c:v>
                </c:pt>
                <c:pt idx="1507">
                  <c:v>7</c:v>
                </c:pt>
                <c:pt idx="1508">
                  <c:v>7</c:v>
                </c:pt>
                <c:pt idx="1509">
                  <c:v>7</c:v>
                </c:pt>
                <c:pt idx="1510">
                  <c:v>7</c:v>
                </c:pt>
                <c:pt idx="1511">
                  <c:v>7</c:v>
                </c:pt>
                <c:pt idx="1512">
                  <c:v>7</c:v>
                </c:pt>
                <c:pt idx="1513">
                  <c:v>7</c:v>
                </c:pt>
                <c:pt idx="1514">
                  <c:v>7</c:v>
                </c:pt>
                <c:pt idx="1515">
                  <c:v>7</c:v>
                </c:pt>
                <c:pt idx="1516">
                  <c:v>7</c:v>
                </c:pt>
                <c:pt idx="1517">
                  <c:v>7</c:v>
                </c:pt>
                <c:pt idx="1518">
                  <c:v>7</c:v>
                </c:pt>
                <c:pt idx="1519">
                  <c:v>7</c:v>
                </c:pt>
                <c:pt idx="1520">
                  <c:v>7</c:v>
                </c:pt>
                <c:pt idx="1521">
                  <c:v>7</c:v>
                </c:pt>
                <c:pt idx="1522">
                  <c:v>7</c:v>
                </c:pt>
                <c:pt idx="1523">
                  <c:v>7</c:v>
                </c:pt>
                <c:pt idx="1524">
                  <c:v>7</c:v>
                </c:pt>
                <c:pt idx="1525">
                  <c:v>7</c:v>
                </c:pt>
                <c:pt idx="1526">
                  <c:v>7</c:v>
                </c:pt>
                <c:pt idx="1527">
                  <c:v>7</c:v>
                </c:pt>
                <c:pt idx="1528">
                  <c:v>7</c:v>
                </c:pt>
                <c:pt idx="1529">
                  <c:v>7</c:v>
                </c:pt>
                <c:pt idx="1530">
                  <c:v>7</c:v>
                </c:pt>
                <c:pt idx="1531">
                  <c:v>7</c:v>
                </c:pt>
                <c:pt idx="1532">
                  <c:v>7</c:v>
                </c:pt>
                <c:pt idx="1533">
                  <c:v>7</c:v>
                </c:pt>
                <c:pt idx="1534">
                  <c:v>7</c:v>
                </c:pt>
                <c:pt idx="1535">
                  <c:v>7</c:v>
                </c:pt>
                <c:pt idx="1536">
                  <c:v>7</c:v>
                </c:pt>
                <c:pt idx="1537">
                  <c:v>7</c:v>
                </c:pt>
                <c:pt idx="1538">
                  <c:v>7</c:v>
                </c:pt>
                <c:pt idx="1539">
                  <c:v>7</c:v>
                </c:pt>
                <c:pt idx="1540">
                  <c:v>7</c:v>
                </c:pt>
                <c:pt idx="1541">
                  <c:v>7</c:v>
                </c:pt>
                <c:pt idx="1542">
                  <c:v>7</c:v>
                </c:pt>
                <c:pt idx="1543">
                  <c:v>7</c:v>
                </c:pt>
                <c:pt idx="1544">
                  <c:v>7</c:v>
                </c:pt>
                <c:pt idx="1545">
                  <c:v>7</c:v>
                </c:pt>
                <c:pt idx="1546">
                  <c:v>7</c:v>
                </c:pt>
                <c:pt idx="1547">
                  <c:v>7</c:v>
                </c:pt>
                <c:pt idx="1548">
                  <c:v>7</c:v>
                </c:pt>
                <c:pt idx="1549">
                  <c:v>7</c:v>
                </c:pt>
                <c:pt idx="1550">
                  <c:v>7</c:v>
                </c:pt>
                <c:pt idx="1551">
                  <c:v>7</c:v>
                </c:pt>
                <c:pt idx="1552">
                  <c:v>7</c:v>
                </c:pt>
                <c:pt idx="1553">
                  <c:v>7</c:v>
                </c:pt>
                <c:pt idx="1554">
                  <c:v>7</c:v>
                </c:pt>
                <c:pt idx="1555">
                  <c:v>7</c:v>
                </c:pt>
                <c:pt idx="1556">
                  <c:v>7</c:v>
                </c:pt>
                <c:pt idx="1557">
                  <c:v>7</c:v>
                </c:pt>
                <c:pt idx="1558">
                  <c:v>7</c:v>
                </c:pt>
                <c:pt idx="1559">
                  <c:v>7</c:v>
                </c:pt>
                <c:pt idx="1560">
                  <c:v>7</c:v>
                </c:pt>
                <c:pt idx="1561">
                  <c:v>7</c:v>
                </c:pt>
                <c:pt idx="1562">
                  <c:v>7</c:v>
                </c:pt>
                <c:pt idx="1563">
                  <c:v>7</c:v>
                </c:pt>
                <c:pt idx="1564">
                  <c:v>7</c:v>
                </c:pt>
                <c:pt idx="1565">
                  <c:v>7</c:v>
                </c:pt>
                <c:pt idx="1566">
                  <c:v>7</c:v>
                </c:pt>
                <c:pt idx="1567">
                  <c:v>7</c:v>
                </c:pt>
                <c:pt idx="1568">
                  <c:v>7</c:v>
                </c:pt>
                <c:pt idx="1569">
                  <c:v>7</c:v>
                </c:pt>
                <c:pt idx="1570">
                  <c:v>7</c:v>
                </c:pt>
                <c:pt idx="1571">
                  <c:v>7</c:v>
                </c:pt>
                <c:pt idx="1572">
                  <c:v>7</c:v>
                </c:pt>
                <c:pt idx="1573">
                  <c:v>7</c:v>
                </c:pt>
                <c:pt idx="1574">
                  <c:v>7</c:v>
                </c:pt>
                <c:pt idx="1575">
                  <c:v>7</c:v>
                </c:pt>
                <c:pt idx="1576">
                  <c:v>7</c:v>
                </c:pt>
                <c:pt idx="1577">
                  <c:v>7</c:v>
                </c:pt>
                <c:pt idx="1578">
                  <c:v>7</c:v>
                </c:pt>
                <c:pt idx="1579">
                  <c:v>7</c:v>
                </c:pt>
                <c:pt idx="1580">
                  <c:v>7</c:v>
                </c:pt>
                <c:pt idx="1581">
                  <c:v>7</c:v>
                </c:pt>
                <c:pt idx="1582">
                  <c:v>7</c:v>
                </c:pt>
                <c:pt idx="1583">
                  <c:v>7</c:v>
                </c:pt>
                <c:pt idx="1584">
                  <c:v>7</c:v>
                </c:pt>
                <c:pt idx="1585">
                  <c:v>7</c:v>
                </c:pt>
                <c:pt idx="1586">
                  <c:v>7</c:v>
                </c:pt>
                <c:pt idx="1587">
                  <c:v>7</c:v>
                </c:pt>
                <c:pt idx="1588">
                  <c:v>7</c:v>
                </c:pt>
                <c:pt idx="1589">
                  <c:v>7</c:v>
                </c:pt>
                <c:pt idx="1590">
                  <c:v>7</c:v>
                </c:pt>
                <c:pt idx="1591">
                  <c:v>7</c:v>
                </c:pt>
                <c:pt idx="1592">
                  <c:v>7</c:v>
                </c:pt>
                <c:pt idx="1593">
                  <c:v>7</c:v>
                </c:pt>
                <c:pt idx="1594">
                  <c:v>7</c:v>
                </c:pt>
                <c:pt idx="1595">
                  <c:v>7</c:v>
                </c:pt>
                <c:pt idx="1596">
                  <c:v>7</c:v>
                </c:pt>
                <c:pt idx="1597">
                  <c:v>7</c:v>
                </c:pt>
                <c:pt idx="1598">
                  <c:v>7</c:v>
                </c:pt>
                <c:pt idx="1599">
                  <c:v>7</c:v>
                </c:pt>
                <c:pt idx="1600">
                  <c:v>7</c:v>
                </c:pt>
                <c:pt idx="1601">
                  <c:v>7</c:v>
                </c:pt>
                <c:pt idx="1602">
                  <c:v>7</c:v>
                </c:pt>
                <c:pt idx="1603">
                  <c:v>7</c:v>
                </c:pt>
                <c:pt idx="1604">
                  <c:v>7</c:v>
                </c:pt>
                <c:pt idx="1605">
                  <c:v>7</c:v>
                </c:pt>
                <c:pt idx="1606">
                  <c:v>7</c:v>
                </c:pt>
                <c:pt idx="1607">
                  <c:v>7</c:v>
                </c:pt>
                <c:pt idx="1608">
                  <c:v>8</c:v>
                </c:pt>
                <c:pt idx="1609">
                  <c:v>8</c:v>
                </c:pt>
                <c:pt idx="1610">
                  <c:v>8</c:v>
                </c:pt>
                <c:pt idx="1611">
                  <c:v>8</c:v>
                </c:pt>
                <c:pt idx="1612">
                  <c:v>8</c:v>
                </c:pt>
                <c:pt idx="1613">
                  <c:v>8</c:v>
                </c:pt>
                <c:pt idx="1614">
                  <c:v>8</c:v>
                </c:pt>
                <c:pt idx="1615">
                  <c:v>8</c:v>
                </c:pt>
                <c:pt idx="1616">
                  <c:v>8</c:v>
                </c:pt>
                <c:pt idx="1617">
                  <c:v>8</c:v>
                </c:pt>
                <c:pt idx="1618">
                  <c:v>8</c:v>
                </c:pt>
                <c:pt idx="1619">
                  <c:v>8</c:v>
                </c:pt>
                <c:pt idx="1620">
                  <c:v>8</c:v>
                </c:pt>
                <c:pt idx="1621">
                  <c:v>8</c:v>
                </c:pt>
                <c:pt idx="1622">
                  <c:v>8</c:v>
                </c:pt>
                <c:pt idx="1623">
                  <c:v>8</c:v>
                </c:pt>
                <c:pt idx="1624">
                  <c:v>8</c:v>
                </c:pt>
                <c:pt idx="1625">
                  <c:v>8</c:v>
                </c:pt>
                <c:pt idx="1626">
                  <c:v>8</c:v>
                </c:pt>
                <c:pt idx="1627">
                  <c:v>8</c:v>
                </c:pt>
                <c:pt idx="1628">
                  <c:v>8</c:v>
                </c:pt>
                <c:pt idx="1629">
                  <c:v>8</c:v>
                </c:pt>
                <c:pt idx="1630">
                  <c:v>8</c:v>
                </c:pt>
                <c:pt idx="1631">
                  <c:v>8</c:v>
                </c:pt>
                <c:pt idx="1632">
                  <c:v>8</c:v>
                </c:pt>
                <c:pt idx="1633">
                  <c:v>8</c:v>
                </c:pt>
                <c:pt idx="1634">
                  <c:v>8</c:v>
                </c:pt>
                <c:pt idx="1635">
                  <c:v>8</c:v>
                </c:pt>
                <c:pt idx="1636">
                  <c:v>8</c:v>
                </c:pt>
                <c:pt idx="1637">
                  <c:v>8</c:v>
                </c:pt>
                <c:pt idx="1638">
                  <c:v>8</c:v>
                </c:pt>
                <c:pt idx="1639">
                  <c:v>8</c:v>
                </c:pt>
                <c:pt idx="1640">
                  <c:v>8</c:v>
                </c:pt>
                <c:pt idx="1641">
                  <c:v>8</c:v>
                </c:pt>
                <c:pt idx="1642">
                  <c:v>8</c:v>
                </c:pt>
                <c:pt idx="1643">
                  <c:v>8</c:v>
                </c:pt>
                <c:pt idx="1644">
                  <c:v>8</c:v>
                </c:pt>
                <c:pt idx="1645">
                  <c:v>8</c:v>
                </c:pt>
                <c:pt idx="1646">
                  <c:v>8</c:v>
                </c:pt>
                <c:pt idx="1647">
                  <c:v>8</c:v>
                </c:pt>
                <c:pt idx="1648">
                  <c:v>8</c:v>
                </c:pt>
                <c:pt idx="1649">
                  <c:v>8</c:v>
                </c:pt>
                <c:pt idx="1650">
                  <c:v>8</c:v>
                </c:pt>
                <c:pt idx="1651">
                  <c:v>8</c:v>
                </c:pt>
                <c:pt idx="1652">
                  <c:v>8</c:v>
                </c:pt>
                <c:pt idx="1653">
                  <c:v>8</c:v>
                </c:pt>
                <c:pt idx="1654">
                  <c:v>8</c:v>
                </c:pt>
                <c:pt idx="1655">
                  <c:v>8</c:v>
                </c:pt>
                <c:pt idx="1656">
                  <c:v>8</c:v>
                </c:pt>
                <c:pt idx="1657">
                  <c:v>8</c:v>
                </c:pt>
                <c:pt idx="1658">
                  <c:v>8</c:v>
                </c:pt>
                <c:pt idx="1659">
                  <c:v>8</c:v>
                </c:pt>
                <c:pt idx="1660">
                  <c:v>8</c:v>
                </c:pt>
                <c:pt idx="1661">
                  <c:v>8</c:v>
                </c:pt>
                <c:pt idx="1662">
                  <c:v>8</c:v>
                </c:pt>
                <c:pt idx="1663">
                  <c:v>8</c:v>
                </c:pt>
                <c:pt idx="1664">
                  <c:v>8</c:v>
                </c:pt>
                <c:pt idx="1665">
                  <c:v>8</c:v>
                </c:pt>
                <c:pt idx="1666">
                  <c:v>8</c:v>
                </c:pt>
                <c:pt idx="1667">
                  <c:v>8</c:v>
                </c:pt>
                <c:pt idx="1668">
                  <c:v>8</c:v>
                </c:pt>
                <c:pt idx="1669">
                  <c:v>8</c:v>
                </c:pt>
                <c:pt idx="1670">
                  <c:v>8</c:v>
                </c:pt>
                <c:pt idx="1671">
                  <c:v>8</c:v>
                </c:pt>
                <c:pt idx="1672">
                  <c:v>8</c:v>
                </c:pt>
                <c:pt idx="1673">
                  <c:v>8</c:v>
                </c:pt>
                <c:pt idx="1674">
                  <c:v>8</c:v>
                </c:pt>
                <c:pt idx="1675">
                  <c:v>8</c:v>
                </c:pt>
                <c:pt idx="1676">
                  <c:v>8</c:v>
                </c:pt>
                <c:pt idx="1677">
                  <c:v>8</c:v>
                </c:pt>
                <c:pt idx="1678">
                  <c:v>8</c:v>
                </c:pt>
                <c:pt idx="1679">
                  <c:v>8</c:v>
                </c:pt>
                <c:pt idx="1680">
                  <c:v>8</c:v>
                </c:pt>
                <c:pt idx="1681">
                  <c:v>8</c:v>
                </c:pt>
                <c:pt idx="1682">
                  <c:v>8</c:v>
                </c:pt>
                <c:pt idx="1683">
                  <c:v>8</c:v>
                </c:pt>
                <c:pt idx="1684">
                  <c:v>8</c:v>
                </c:pt>
                <c:pt idx="1685">
                  <c:v>8</c:v>
                </c:pt>
                <c:pt idx="1686">
                  <c:v>8</c:v>
                </c:pt>
                <c:pt idx="1687">
                  <c:v>8</c:v>
                </c:pt>
                <c:pt idx="1688">
                  <c:v>8</c:v>
                </c:pt>
                <c:pt idx="1689">
                  <c:v>8</c:v>
                </c:pt>
                <c:pt idx="1690">
                  <c:v>8</c:v>
                </c:pt>
                <c:pt idx="1691">
                  <c:v>8</c:v>
                </c:pt>
                <c:pt idx="1692">
                  <c:v>8</c:v>
                </c:pt>
                <c:pt idx="1693">
                  <c:v>8</c:v>
                </c:pt>
                <c:pt idx="1694">
                  <c:v>8</c:v>
                </c:pt>
                <c:pt idx="1695">
                  <c:v>8</c:v>
                </c:pt>
                <c:pt idx="1696">
                  <c:v>8</c:v>
                </c:pt>
                <c:pt idx="1697">
                  <c:v>8</c:v>
                </c:pt>
                <c:pt idx="1698">
                  <c:v>8</c:v>
                </c:pt>
                <c:pt idx="1699">
                  <c:v>8</c:v>
                </c:pt>
                <c:pt idx="1700">
                  <c:v>8</c:v>
                </c:pt>
                <c:pt idx="1701">
                  <c:v>8</c:v>
                </c:pt>
                <c:pt idx="1702">
                  <c:v>8</c:v>
                </c:pt>
                <c:pt idx="1703">
                  <c:v>8</c:v>
                </c:pt>
                <c:pt idx="1704">
                  <c:v>8</c:v>
                </c:pt>
                <c:pt idx="1705">
                  <c:v>8</c:v>
                </c:pt>
                <c:pt idx="1706">
                  <c:v>8</c:v>
                </c:pt>
                <c:pt idx="1707">
                  <c:v>8</c:v>
                </c:pt>
                <c:pt idx="1708">
                  <c:v>8</c:v>
                </c:pt>
                <c:pt idx="1709">
                  <c:v>8</c:v>
                </c:pt>
                <c:pt idx="1710">
                  <c:v>8</c:v>
                </c:pt>
                <c:pt idx="1711">
                  <c:v>8</c:v>
                </c:pt>
                <c:pt idx="1712">
                  <c:v>8</c:v>
                </c:pt>
                <c:pt idx="1713">
                  <c:v>8</c:v>
                </c:pt>
                <c:pt idx="1714">
                  <c:v>8</c:v>
                </c:pt>
                <c:pt idx="1715">
                  <c:v>8</c:v>
                </c:pt>
                <c:pt idx="1716">
                  <c:v>8</c:v>
                </c:pt>
                <c:pt idx="1717">
                  <c:v>8</c:v>
                </c:pt>
                <c:pt idx="1718">
                  <c:v>8</c:v>
                </c:pt>
                <c:pt idx="1719">
                  <c:v>8</c:v>
                </c:pt>
                <c:pt idx="1720">
                  <c:v>8</c:v>
                </c:pt>
                <c:pt idx="1721">
                  <c:v>8</c:v>
                </c:pt>
                <c:pt idx="1722">
                  <c:v>8</c:v>
                </c:pt>
                <c:pt idx="1723">
                  <c:v>8</c:v>
                </c:pt>
                <c:pt idx="1724">
                  <c:v>8</c:v>
                </c:pt>
                <c:pt idx="1725">
                  <c:v>8</c:v>
                </c:pt>
                <c:pt idx="1726">
                  <c:v>8</c:v>
                </c:pt>
                <c:pt idx="1727">
                  <c:v>8</c:v>
                </c:pt>
                <c:pt idx="1728">
                  <c:v>8</c:v>
                </c:pt>
                <c:pt idx="1729">
                  <c:v>8</c:v>
                </c:pt>
                <c:pt idx="1730">
                  <c:v>8</c:v>
                </c:pt>
                <c:pt idx="1731">
                  <c:v>8</c:v>
                </c:pt>
                <c:pt idx="1732">
                  <c:v>8</c:v>
                </c:pt>
                <c:pt idx="1733">
                  <c:v>8</c:v>
                </c:pt>
                <c:pt idx="1734">
                  <c:v>8</c:v>
                </c:pt>
                <c:pt idx="1735">
                  <c:v>8</c:v>
                </c:pt>
                <c:pt idx="1736">
                  <c:v>8</c:v>
                </c:pt>
                <c:pt idx="1737">
                  <c:v>8</c:v>
                </c:pt>
                <c:pt idx="1738">
                  <c:v>8</c:v>
                </c:pt>
                <c:pt idx="1739">
                  <c:v>8</c:v>
                </c:pt>
                <c:pt idx="1740">
                  <c:v>8</c:v>
                </c:pt>
                <c:pt idx="1741">
                  <c:v>8</c:v>
                </c:pt>
                <c:pt idx="1742">
                  <c:v>8</c:v>
                </c:pt>
                <c:pt idx="1743">
                  <c:v>8</c:v>
                </c:pt>
                <c:pt idx="1744">
                  <c:v>8</c:v>
                </c:pt>
                <c:pt idx="1745">
                  <c:v>8</c:v>
                </c:pt>
                <c:pt idx="1746">
                  <c:v>8</c:v>
                </c:pt>
                <c:pt idx="1747">
                  <c:v>8</c:v>
                </c:pt>
                <c:pt idx="1748">
                  <c:v>8</c:v>
                </c:pt>
                <c:pt idx="1749">
                  <c:v>8</c:v>
                </c:pt>
                <c:pt idx="1750">
                  <c:v>8</c:v>
                </c:pt>
                <c:pt idx="1751">
                  <c:v>8</c:v>
                </c:pt>
                <c:pt idx="1752">
                  <c:v>8</c:v>
                </c:pt>
                <c:pt idx="1753">
                  <c:v>8</c:v>
                </c:pt>
                <c:pt idx="1754">
                  <c:v>8</c:v>
                </c:pt>
                <c:pt idx="1755">
                  <c:v>8</c:v>
                </c:pt>
                <c:pt idx="1756">
                  <c:v>8</c:v>
                </c:pt>
                <c:pt idx="1757">
                  <c:v>8</c:v>
                </c:pt>
                <c:pt idx="1758">
                  <c:v>8</c:v>
                </c:pt>
                <c:pt idx="1759">
                  <c:v>8</c:v>
                </c:pt>
                <c:pt idx="1760">
                  <c:v>8</c:v>
                </c:pt>
                <c:pt idx="1761">
                  <c:v>8</c:v>
                </c:pt>
                <c:pt idx="1762">
                  <c:v>8</c:v>
                </c:pt>
                <c:pt idx="1763">
                  <c:v>8</c:v>
                </c:pt>
                <c:pt idx="1764">
                  <c:v>8</c:v>
                </c:pt>
                <c:pt idx="1765">
                  <c:v>8</c:v>
                </c:pt>
                <c:pt idx="1766">
                  <c:v>8</c:v>
                </c:pt>
                <c:pt idx="1767">
                  <c:v>8</c:v>
                </c:pt>
                <c:pt idx="1768">
                  <c:v>8</c:v>
                </c:pt>
                <c:pt idx="1769">
                  <c:v>8</c:v>
                </c:pt>
                <c:pt idx="1770">
                  <c:v>8</c:v>
                </c:pt>
                <c:pt idx="1771">
                  <c:v>8</c:v>
                </c:pt>
                <c:pt idx="1772">
                  <c:v>8</c:v>
                </c:pt>
                <c:pt idx="1773">
                  <c:v>8</c:v>
                </c:pt>
                <c:pt idx="1774">
                  <c:v>8</c:v>
                </c:pt>
                <c:pt idx="1775">
                  <c:v>8</c:v>
                </c:pt>
                <c:pt idx="1776">
                  <c:v>8</c:v>
                </c:pt>
                <c:pt idx="1777">
                  <c:v>8</c:v>
                </c:pt>
                <c:pt idx="1778">
                  <c:v>8</c:v>
                </c:pt>
                <c:pt idx="1779">
                  <c:v>8</c:v>
                </c:pt>
                <c:pt idx="1780">
                  <c:v>8</c:v>
                </c:pt>
                <c:pt idx="1781">
                  <c:v>8</c:v>
                </c:pt>
                <c:pt idx="1782">
                  <c:v>8</c:v>
                </c:pt>
                <c:pt idx="1783">
                  <c:v>8</c:v>
                </c:pt>
                <c:pt idx="1784">
                  <c:v>8</c:v>
                </c:pt>
                <c:pt idx="1785">
                  <c:v>8</c:v>
                </c:pt>
                <c:pt idx="1786">
                  <c:v>8</c:v>
                </c:pt>
                <c:pt idx="1787">
                  <c:v>8</c:v>
                </c:pt>
                <c:pt idx="1788">
                  <c:v>8</c:v>
                </c:pt>
                <c:pt idx="1789">
                  <c:v>8</c:v>
                </c:pt>
                <c:pt idx="1790">
                  <c:v>9</c:v>
                </c:pt>
                <c:pt idx="1791">
                  <c:v>9</c:v>
                </c:pt>
                <c:pt idx="1792">
                  <c:v>9</c:v>
                </c:pt>
                <c:pt idx="1793">
                  <c:v>9</c:v>
                </c:pt>
                <c:pt idx="1794">
                  <c:v>9</c:v>
                </c:pt>
                <c:pt idx="1795">
                  <c:v>9</c:v>
                </c:pt>
                <c:pt idx="1796">
                  <c:v>9</c:v>
                </c:pt>
                <c:pt idx="1797">
                  <c:v>9</c:v>
                </c:pt>
                <c:pt idx="1798">
                  <c:v>9</c:v>
                </c:pt>
                <c:pt idx="1799">
                  <c:v>9</c:v>
                </c:pt>
                <c:pt idx="1800">
                  <c:v>9</c:v>
                </c:pt>
                <c:pt idx="1801">
                  <c:v>9</c:v>
                </c:pt>
                <c:pt idx="1802">
                  <c:v>9</c:v>
                </c:pt>
                <c:pt idx="1803">
                  <c:v>9</c:v>
                </c:pt>
                <c:pt idx="1804">
                  <c:v>9</c:v>
                </c:pt>
                <c:pt idx="1805">
                  <c:v>9</c:v>
                </c:pt>
                <c:pt idx="1806">
                  <c:v>9</c:v>
                </c:pt>
                <c:pt idx="1807">
                  <c:v>9</c:v>
                </c:pt>
                <c:pt idx="1808">
                  <c:v>9</c:v>
                </c:pt>
                <c:pt idx="1809">
                  <c:v>9</c:v>
                </c:pt>
                <c:pt idx="1810">
                  <c:v>9</c:v>
                </c:pt>
                <c:pt idx="1811">
                  <c:v>9</c:v>
                </c:pt>
                <c:pt idx="1812">
                  <c:v>9</c:v>
                </c:pt>
                <c:pt idx="1813">
                  <c:v>9</c:v>
                </c:pt>
                <c:pt idx="1814">
                  <c:v>9</c:v>
                </c:pt>
                <c:pt idx="1815">
                  <c:v>9</c:v>
                </c:pt>
                <c:pt idx="1816">
                  <c:v>9</c:v>
                </c:pt>
                <c:pt idx="1817">
                  <c:v>9</c:v>
                </c:pt>
                <c:pt idx="1818">
                  <c:v>9</c:v>
                </c:pt>
                <c:pt idx="1819">
                  <c:v>9</c:v>
                </c:pt>
                <c:pt idx="1820">
                  <c:v>9</c:v>
                </c:pt>
                <c:pt idx="1821">
                  <c:v>9</c:v>
                </c:pt>
                <c:pt idx="1822">
                  <c:v>9</c:v>
                </c:pt>
                <c:pt idx="1823">
                  <c:v>9</c:v>
                </c:pt>
                <c:pt idx="1824">
                  <c:v>9</c:v>
                </c:pt>
                <c:pt idx="1825">
                  <c:v>9</c:v>
                </c:pt>
                <c:pt idx="1826">
                  <c:v>9</c:v>
                </c:pt>
                <c:pt idx="1827">
                  <c:v>9</c:v>
                </c:pt>
                <c:pt idx="1828">
                  <c:v>9</c:v>
                </c:pt>
                <c:pt idx="1829">
                  <c:v>9</c:v>
                </c:pt>
                <c:pt idx="1830">
                  <c:v>9</c:v>
                </c:pt>
                <c:pt idx="1831">
                  <c:v>9</c:v>
                </c:pt>
                <c:pt idx="1832">
                  <c:v>9</c:v>
                </c:pt>
                <c:pt idx="1833">
                  <c:v>9</c:v>
                </c:pt>
                <c:pt idx="1834">
                  <c:v>9</c:v>
                </c:pt>
                <c:pt idx="1835">
                  <c:v>9</c:v>
                </c:pt>
                <c:pt idx="1836">
                  <c:v>9</c:v>
                </c:pt>
                <c:pt idx="1837">
                  <c:v>9</c:v>
                </c:pt>
                <c:pt idx="1838">
                  <c:v>9</c:v>
                </c:pt>
                <c:pt idx="1839">
                  <c:v>9</c:v>
                </c:pt>
                <c:pt idx="1840">
                  <c:v>9</c:v>
                </c:pt>
                <c:pt idx="1841">
                  <c:v>9</c:v>
                </c:pt>
                <c:pt idx="1842">
                  <c:v>9</c:v>
                </c:pt>
                <c:pt idx="1843">
                  <c:v>9</c:v>
                </c:pt>
                <c:pt idx="1844">
                  <c:v>9</c:v>
                </c:pt>
                <c:pt idx="1845">
                  <c:v>9</c:v>
                </c:pt>
                <c:pt idx="1846">
                  <c:v>9</c:v>
                </c:pt>
                <c:pt idx="1847">
                  <c:v>9</c:v>
                </c:pt>
                <c:pt idx="1848">
                  <c:v>9</c:v>
                </c:pt>
                <c:pt idx="1849">
                  <c:v>9</c:v>
                </c:pt>
                <c:pt idx="1850">
                  <c:v>9</c:v>
                </c:pt>
                <c:pt idx="1851">
                  <c:v>9</c:v>
                </c:pt>
                <c:pt idx="1852">
                  <c:v>9</c:v>
                </c:pt>
                <c:pt idx="1853">
                  <c:v>9</c:v>
                </c:pt>
                <c:pt idx="1854">
                  <c:v>9</c:v>
                </c:pt>
                <c:pt idx="1855">
                  <c:v>9</c:v>
                </c:pt>
                <c:pt idx="1856">
                  <c:v>9</c:v>
                </c:pt>
                <c:pt idx="1857">
                  <c:v>9</c:v>
                </c:pt>
                <c:pt idx="1858">
                  <c:v>9</c:v>
                </c:pt>
                <c:pt idx="1859">
                  <c:v>9</c:v>
                </c:pt>
                <c:pt idx="1860">
                  <c:v>9</c:v>
                </c:pt>
                <c:pt idx="1861">
                  <c:v>9</c:v>
                </c:pt>
                <c:pt idx="1862">
                  <c:v>9</c:v>
                </c:pt>
                <c:pt idx="1863">
                  <c:v>9</c:v>
                </c:pt>
                <c:pt idx="1864">
                  <c:v>9</c:v>
                </c:pt>
                <c:pt idx="1865">
                  <c:v>9</c:v>
                </c:pt>
                <c:pt idx="1866">
                  <c:v>9</c:v>
                </c:pt>
                <c:pt idx="1867">
                  <c:v>9</c:v>
                </c:pt>
                <c:pt idx="1868">
                  <c:v>9</c:v>
                </c:pt>
                <c:pt idx="1869">
                  <c:v>9</c:v>
                </c:pt>
                <c:pt idx="1870">
                  <c:v>9</c:v>
                </c:pt>
                <c:pt idx="1871">
                  <c:v>9</c:v>
                </c:pt>
                <c:pt idx="1872">
                  <c:v>9</c:v>
                </c:pt>
                <c:pt idx="1873">
                  <c:v>9</c:v>
                </c:pt>
                <c:pt idx="1874">
                  <c:v>9</c:v>
                </c:pt>
                <c:pt idx="1875">
                  <c:v>9</c:v>
                </c:pt>
                <c:pt idx="1876">
                  <c:v>9</c:v>
                </c:pt>
                <c:pt idx="1877">
                  <c:v>9</c:v>
                </c:pt>
                <c:pt idx="1878">
                  <c:v>9</c:v>
                </c:pt>
                <c:pt idx="1879">
                  <c:v>9</c:v>
                </c:pt>
                <c:pt idx="1880">
                  <c:v>9</c:v>
                </c:pt>
                <c:pt idx="1881">
                  <c:v>9</c:v>
                </c:pt>
                <c:pt idx="1882">
                  <c:v>9</c:v>
                </c:pt>
                <c:pt idx="1883">
                  <c:v>9</c:v>
                </c:pt>
                <c:pt idx="1884">
                  <c:v>9</c:v>
                </c:pt>
                <c:pt idx="1885">
                  <c:v>9</c:v>
                </c:pt>
                <c:pt idx="1886">
                  <c:v>9</c:v>
                </c:pt>
                <c:pt idx="1887">
                  <c:v>9</c:v>
                </c:pt>
                <c:pt idx="1888">
                  <c:v>9</c:v>
                </c:pt>
                <c:pt idx="1889">
                  <c:v>9</c:v>
                </c:pt>
                <c:pt idx="1890">
                  <c:v>9</c:v>
                </c:pt>
                <c:pt idx="1891">
                  <c:v>9</c:v>
                </c:pt>
                <c:pt idx="1892">
                  <c:v>9</c:v>
                </c:pt>
                <c:pt idx="1893">
                  <c:v>9</c:v>
                </c:pt>
                <c:pt idx="1894">
                  <c:v>9</c:v>
                </c:pt>
                <c:pt idx="1895">
                  <c:v>9</c:v>
                </c:pt>
                <c:pt idx="1896">
                  <c:v>9</c:v>
                </c:pt>
                <c:pt idx="1897">
                  <c:v>9</c:v>
                </c:pt>
                <c:pt idx="1898">
                  <c:v>9</c:v>
                </c:pt>
                <c:pt idx="1899">
                  <c:v>9</c:v>
                </c:pt>
                <c:pt idx="1900">
                  <c:v>9</c:v>
                </c:pt>
                <c:pt idx="1901">
                  <c:v>9</c:v>
                </c:pt>
                <c:pt idx="1902">
                  <c:v>9</c:v>
                </c:pt>
                <c:pt idx="1903">
                  <c:v>9</c:v>
                </c:pt>
                <c:pt idx="1904">
                  <c:v>9</c:v>
                </c:pt>
                <c:pt idx="1905">
                  <c:v>9</c:v>
                </c:pt>
                <c:pt idx="1906">
                  <c:v>9</c:v>
                </c:pt>
                <c:pt idx="1907">
                  <c:v>9</c:v>
                </c:pt>
                <c:pt idx="1908">
                  <c:v>9</c:v>
                </c:pt>
                <c:pt idx="1909">
                  <c:v>9</c:v>
                </c:pt>
                <c:pt idx="1910">
                  <c:v>9</c:v>
                </c:pt>
                <c:pt idx="1911">
                  <c:v>9</c:v>
                </c:pt>
                <c:pt idx="1912">
                  <c:v>9</c:v>
                </c:pt>
                <c:pt idx="1913">
                  <c:v>9</c:v>
                </c:pt>
                <c:pt idx="1914">
                  <c:v>9</c:v>
                </c:pt>
                <c:pt idx="1915">
                  <c:v>9</c:v>
                </c:pt>
                <c:pt idx="1916">
                  <c:v>9</c:v>
                </c:pt>
                <c:pt idx="1917">
                  <c:v>9</c:v>
                </c:pt>
                <c:pt idx="1918">
                  <c:v>9</c:v>
                </c:pt>
                <c:pt idx="1919">
                  <c:v>9</c:v>
                </c:pt>
                <c:pt idx="1920">
                  <c:v>9</c:v>
                </c:pt>
                <c:pt idx="1921">
                  <c:v>9</c:v>
                </c:pt>
                <c:pt idx="1922">
                  <c:v>9</c:v>
                </c:pt>
                <c:pt idx="1923">
                  <c:v>9</c:v>
                </c:pt>
                <c:pt idx="1924">
                  <c:v>9</c:v>
                </c:pt>
                <c:pt idx="1925">
                  <c:v>9</c:v>
                </c:pt>
                <c:pt idx="1926">
                  <c:v>9</c:v>
                </c:pt>
                <c:pt idx="1927">
                  <c:v>9</c:v>
                </c:pt>
                <c:pt idx="1928">
                  <c:v>9</c:v>
                </c:pt>
                <c:pt idx="1929">
                  <c:v>9</c:v>
                </c:pt>
                <c:pt idx="1930">
                  <c:v>9</c:v>
                </c:pt>
                <c:pt idx="1931">
                  <c:v>9</c:v>
                </c:pt>
                <c:pt idx="1932">
                  <c:v>9</c:v>
                </c:pt>
                <c:pt idx="1933">
                  <c:v>9</c:v>
                </c:pt>
                <c:pt idx="1934">
                  <c:v>9</c:v>
                </c:pt>
                <c:pt idx="1935">
                  <c:v>9</c:v>
                </c:pt>
                <c:pt idx="1936">
                  <c:v>10</c:v>
                </c:pt>
                <c:pt idx="1937">
                  <c:v>10</c:v>
                </c:pt>
                <c:pt idx="1938">
                  <c:v>10</c:v>
                </c:pt>
                <c:pt idx="1939">
                  <c:v>10</c:v>
                </c:pt>
                <c:pt idx="1940">
                  <c:v>10</c:v>
                </c:pt>
                <c:pt idx="1941">
                  <c:v>10</c:v>
                </c:pt>
                <c:pt idx="1942">
                  <c:v>10</c:v>
                </c:pt>
                <c:pt idx="1943">
                  <c:v>10</c:v>
                </c:pt>
                <c:pt idx="1944">
                  <c:v>10</c:v>
                </c:pt>
                <c:pt idx="1945">
                  <c:v>10</c:v>
                </c:pt>
                <c:pt idx="1946">
                  <c:v>10</c:v>
                </c:pt>
                <c:pt idx="1947">
                  <c:v>10</c:v>
                </c:pt>
                <c:pt idx="1948">
                  <c:v>10</c:v>
                </c:pt>
                <c:pt idx="1949">
                  <c:v>10</c:v>
                </c:pt>
                <c:pt idx="1950">
                  <c:v>10</c:v>
                </c:pt>
                <c:pt idx="1951">
                  <c:v>10</c:v>
                </c:pt>
                <c:pt idx="1952">
                  <c:v>10</c:v>
                </c:pt>
                <c:pt idx="1953">
                  <c:v>10</c:v>
                </c:pt>
                <c:pt idx="1954">
                  <c:v>10</c:v>
                </c:pt>
                <c:pt idx="1955">
                  <c:v>10</c:v>
                </c:pt>
                <c:pt idx="1956">
                  <c:v>10</c:v>
                </c:pt>
                <c:pt idx="1957">
                  <c:v>10</c:v>
                </c:pt>
                <c:pt idx="1958">
                  <c:v>10</c:v>
                </c:pt>
                <c:pt idx="1959">
                  <c:v>10</c:v>
                </c:pt>
                <c:pt idx="1960">
                  <c:v>10</c:v>
                </c:pt>
                <c:pt idx="1961">
                  <c:v>10</c:v>
                </c:pt>
                <c:pt idx="1962">
                  <c:v>10</c:v>
                </c:pt>
                <c:pt idx="1963">
                  <c:v>10</c:v>
                </c:pt>
                <c:pt idx="1964">
                  <c:v>10</c:v>
                </c:pt>
                <c:pt idx="1965">
                  <c:v>10</c:v>
                </c:pt>
                <c:pt idx="1966">
                  <c:v>10</c:v>
                </c:pt>
                <c:pt idx="1967">
                  <c:v>10</c:v>
                </c:pt>
                <c:pt idx="1968">
                  <c:v>10</c:v>
                </c:pt>
                <c:pt idx="1969">
                  <c:v>10</c:v>
                </c:pt>
                <c:pt idx="1970">
                  <c:v>10</c:v>
                </c:pt>
                <c:pt idx="1971">
                  <c:v>10</c:v>
                </c:pt>
                <c:pt idx="1972">
                  <c:v>10</c:v>
                </c:pt>
                <c:pt idx="1973">
                  <c:v>10</c:v>
                </c:pt>
                <c:pt idx="1974">
                  <c:v>10</c:v>
                </c:pt>
                <c:pt idx="1975">
                  <c:v>10</c:v>
                </c:pt>
                <c:pt idx="1976">
                  <c:v>10</c:v>
                </c:pt>
                <c:pt idx="1977">
                  <c:v>10</c:v>
                </c:pt>
                <c:pt idx="1978">
                  <c:v>10</c:v>
                </c:pt>
                <c:pt idx="1979">
                  <c:v>10</c:v>
                </c:pt>
                <c:pt idx="1980">
                  <c:v>10</c:v>
                </c:pt>
                <c:pt idx="1981">
                  <c:v>10</c:v>
                </c:pt>
                <c:pt idx="1982">
                  <c:v>10</c:v>
                </c:pt>
                <c:pt idx="1983">
                  <c:v>10</c:v>
                </c:pt>
                <c:pt idx="1984">
                  <c:v>10</c:v>
                </c:pt>
                <c:pt idx="1985">
                  <c:v>10</c:v>
                </c:pt>
                <c:pt idx="1986">
                  <c:v>10</c:v>
                </c:pt>
                <c:pt idx="1987">
                  <c:v>10</c:v>
                </c:pt>
                <c:pt idx="1988">
                  <c:v>10</c:v>
                </c:pt>
                <c:pt idx="1989">
                  <c:v>10</c:v>
                </c:pt>
                <c:pt idx="1990">
                  <c:v>10</c:v>
                </c:pt>
                <c:pt idx="1991">
                  <c:v>10</c:v>
                </c:pt>
                <c:pt idx="1992">
                  <c:v>10</c:v>
                </c:pt>
                <c:pt idx="1993">
                  <c:v>10</c:v>
                </c:pt>
                <c:pt idx="1994">
                  <c:v>10</c:v>
                </c:pt>
                <c:pt idx="1995">
                  <c:v>10</c:v>
                </c:pt>
                <c:pt idx="1996">
                  <c:v>10</c:v>
                </c:pt>
                <c:pt idx="1997">
                  <c:v>10</c:v>
                </c:pt>
                <c:pt idx="1998">
                  <c:v>10</c:v>
                </c:pt>
                <c:pt idx="1999">
                  <c:v>10</c:v>
                </c:pt>
                <c:pt idx="2000">
                  <c:v>10</c:v>
                </c:pt>
                <c:pt idx="2001">
                  <c:v>10</c:v>
                </c:pt>
                <c:pt idx="2002">
                  <c:v>10</c:v>
                </c:pt>
                <c:pt idx="2003">
                  <c:v>10</c:v>
                </c:pt>
                <c:pt idx="2004">
                  <c:v>10</c:v>
                </c:pt>
                <c:pt idx="2005">
                  <c:v>10</c:v>
                </c:pt>
                <c:pt idx="2006">
                  <c:v>10</c:v>
                </c:pt>
                <c:pt idx="2007">
                  <c:v>10</c:v>
                </c:pt>
                <c:pt idx="2008">
                  <c:v>10</c:v>
                </c:pt>
                <c:pt idx="2009">
                  <c:v>10</c:v>
                </c:pt>
                <c:pt idx="2010">
                  <c:v>10</c:v>
                </c:pt>
                <c:pt idx="2011">
                  <c:v>10</c:v>
                </c:pt>
                <c:pt idx="2012">
                  <c:v>10</c:v>
                </c:pt>
                <c:pt idx="2013">
                  <c:v>10</c:v>
                </c:pt>
                <c:pt idx="2014">
                  <c:v>10</c:v>
                </c:pt>
                <c:pt idx="2015">
                  <c:v>10</c:v>
                </c:pt>
                <c:pt idx="2016">
                  <c:v>10</c:v>
                </c:pt>
                <c:pt idx="2017">
                  <c:v>10</c:v>
                </c:pt>
                <c:pt idx="2018">
                  <c:v>10</c:v>
                </c:pt>
                <c:pt idx="2019">
                  <c:v>10</c:v>
                </c:pt>
                <c:pt idx="2020">
                  <c:v>10</c:v>
                </c:pt>
                <c:pt idx="2021">
                  <c:v>10</c:v>
                </c:pt>
                <c:pt idx="2022">
                  <c:v>10</c:v>
                </c:pt>
                <c:pt idx="2023">
                  <c:v>10</c:v>
                </c:pt>
                <c:pt idx="2024">
                  <c:v>10</c:v>
                </c:pt>
                <c:pt idx="2025">
                  <c:v>10</c:v>
                </c:pt>
                <c:pt idx="2026">
                  <c:v>10</c:v>
                </c:pt>
                <c:pt idx="2027">
                  <c:v>10</c:v>
                </c:pt>
                <c:pt idx="2028">
                  <c:v>10</c:v>
                </c:pt>
                <c:pt idx="2029">
                  <c:v>10</c:v>
                </c:pt>
                <c:pt idx="2030">
                  <c:v>10</c:v>
                </c:pt>
                <c:pt idx="2031">
                  <c:v>10</c:v>
                </c:pt>
                <c:pt idx="2032">
                  <c:v>10</c:v>
                </c:pt>
                <c:pt idx="2033">
                  <c:v>10</c:v>
                </c:pt>
                <c:pt idx="2034">
                  <c:v>10</c:v>
                </c:pt>
                <c:pt idx="2035">
                  <c:v>10</c:v>
                </c:pt>
                <c:pt idx="2036">
                  <c:v>10</c:v>
                </c:pt>
                <c:pt idx="2037">
                  <c:v>10</c:v>
                </c:pt>
                <c:pt idx="2038">
                  <c:v>10</c:v>
                </c:pt>
                <c:pt idx="2039">
                  <c:v>10</c:v>
                </c:pt>
                <c:pt idx="2040">
                  <c:v>10</c:v>
                </c:pt>
                <c:pt idx="2041">
                  <c:v>10</c:v>
                </c:pt>
                <c:pt idx="2042">
                  <c:v>10</c:v>
                </c:pt>
                <c:pt idx="2043">
                  <c:v>10</c:v>
                </c:pt>
                <c:pt idx="2044">
                  <c:v>10</c:v>
                </c:pt>
                <c:pt idx="2045">
                  <c:v>10</c:v>
                </c:pt>
                <c:pt idx="2046">
                  <c:v>10</c:v>
                </c:pt>
                <c:pt idx="2047">
                  <c:v>10</c:v>
                </c:pt>
                <c:pt idx="2048">
                  <c:v>10</c:v>
                </c:pt>
                <c:pt idx="2049">
                  <c:v>10</c:v>
                </c:pt>
                <c:pt idx="2050">
                  <c:v>10</c:v>
                </c:pt>
                <c:pt idx="2051">
                  <c:v>10</c:v>
                </c:pt>
                <c:pt idx="2052">
                  <c:v>10</c:v>
                </c:pt>
                <c:pt idx="2053">
                  <c:v>10</c:v>
                </c:pt>
                <c:pt idx="2054">
                  <c:v>10</c:v>
                </c:pt>
                <c:pt idx="2055">
                  <c:v>10</c:v>
                </c:pt>
                <c:pt idx="2056">
                  <c:v>10</c:v>
                </c:pt>
                <c:pt idx="2057">
                  <c:v>10</c:v>
                </c:pt>
                <c:pt idx="2058">
                  <c:v>10</c:v>
                </c:pt>
                <c:pt idx="2059">
                  <c:v>10</c:v>
                </c:pt>
                <c:pt idx="2060">
                  <c:v>10</c:v>
                </c:pt>
                <c:pt idx="2061">
                  <c:v>10</c:v>
                </c:pt>
                <c:pt idx="2062">
                  <c:v>10</c:v>
                </c:pt>
                <c:pt idx="2063">
                  <c:v>10</c:v>
                </c:pt>
                <c:pt idx="2064">
                  <c:v>10</c:v>
                </c:pt>
                <c:pt idx="2065">
                  <c:v>10</c:v>
                </c:pt>
                <c:pt idx="2066">
                  <c:v>10</c:v>
                </c:pt>
                <c:pt idx="2067">
                  <c:v>10</c:v>
                </c:pt>
                <c:pt idx="2068">
                  <c:v>10</c:v>
                </c:pt>
                <c:pt idx="2069">
                  <c:v>10</c:v>
                </c:pt>
                <c:pt idx="2070">
                  <c:v>10</c:v>
                </c:pt>
                <c:pt idx="2071">
                  <c:v>10</c:v>
                </c:pt>
                <c:pt idx="2072">
                  <c:v>10</c:v>
                </c:pt>
                <c:pt idx="2073">
                  <c:v>10</c:v>
                </c:pt>
                <c:pt idx="2074">
                  <c:v>10</c:v>
                </c:pt>
                <c:pt idx="2075">
                  <c:v>10</c:v>
                </c:pt>
                <c:pt idx="2076">
                  <c:v>10</c:v>
                </c:pt>
                <c:pt idx="2077">
                  <c:v>10</c:v>
                </c:pt>
                <c:pt idx="2078">
                  <c:v>10</c:v>
                </c:pt>
                <c:pt idx="2079">
                  <c:v>10</c:v>
                </c:pt>
                <c:pt idx="2080">
                  <c:v>10</c:v>
                </c:pt>
                <c:pt idx="2081">
                  <c:v>10</c:v>
                </c:pt>
                <c:pt idx="2082">
                  <c:v>10</c:v>
                </c:pt>
                <c:pt idx="2083">
                  <c:v>10</c:v>
                </c:pt>
                <c:pt idx="2084">
                  <c:v>10</c:v>
                </c:pt>
                <c:pt idx="2085">
                  <c:v>10</c:v>
                </c:pt>
                <c:pt idx="2086">
                  <c:v>10</c:v>
                </c:pt>
                <c:pt idx="2087">
                  <c:v>10</c:v>
                </c:pt>
                <c:pt idx="2088">
                  <c:v>10</c:v>
                </c:pt>
                <c:pt idx="2089">
                  <c:v>10</c:v>
                </c:pt>
                <c:pt idx="2090">
                  <c:v>10</c:v>
                </c:pt>
                <c:pt idx="2091">
                  <c:v>10</c:v>
                </c:pt>
                <c:pt idx="2092">
                  <c:v>10</c:v>
                </c:pt>
                <c:pt idx="2093">
                  <c:v>10</c:v>
                </c:pt>
                <c:pt idx="2094">
                  <c:v>10</c:v>
                </c:pt>
                <c:pt idx="2095">
                  <c:v>10</c:v>
                </c:pt>
                <c:pt idx="2096">
                  <c:v>10</c:v>
                </c:pt>
                <c:pt idx="2097">
                  <c:v>10</c:v>
                </c:pt>
                <c:pt idx="2098">
                  <c:v>10</c:v>
                </c:pt>
                <c:pt idx="2099">
                  <c:v>10</c:v>
                </c:pt>
                <c:pt idx="2100">
                  <c:v>10</c:v>
                </c:pt>
                <c:pt idx="2101">
                  <c:v>10</c:v>
                </c:pt>
                <c:pt idx="2102">
                  <c:v>10</c:v>
                </c:pt>
                <c:pt idx="2103">
                  <c:v>10</c:v>
                </c:pt>
                <c:pt idx="2104">
                  <c:v>10</c:v>
                </c:pt>
                <c:pt idx="2105">
                  <c:v>10</c:v>
                </c:pt>
                <c:pt idx="2106">
                  <c:v>10</c:v>
                </c:pt>
                <c:pt idx="2107">
                  <c:v>10</c:v>
                </c:pt>
                <c:pt idx="2108">
                  <c:v>10</c:v>
                </c:pt>
                <c:pt idx="2109">
                  <c:v>10</c:v>
                </c:pt>
                <c:pt idx="2110">
                  <c:v>10</c:v>
                </c:pt>
                <c:pt idx="2111">
                  <c:v>10</c:v>
                </c:pt>
              </c:numCache>
            </c:numRef>
          </c:cat>
          <c:val>
            <c:numRef>
              <c:f>Fig.7!$I$3:$I$2114</c:f>
              <c:numCache>
                <c:formatCode>0.00_ </c:formatCode>
                <c:ptCount val="2112"/>
                <c:pt idx="0">
                  <c:v>1.0007999999999981</c:v>
                </c:pt>
                <c:pt idx="1">
                  <c:v>1.0797999999999988</c:v>
                </c:pt>
                <c:pt idx="2">
                  <c:v>1.1585999999999999</c:v>
                </c:pt>
                <c:pt idx="3">
                  <c:v>1.234499999999997</c:v>
                </c:pt>
                <c:pt idx="4">
                  <c:v>1.3044000000000011</c:v>
                </c:pt>
                <c:pt idx="5">
                  <c:v>1.3652999999999977</c:v>
                </c:pt>
                <c:pt idx="6">
                  <c:v>1.4144999999999968</c:v>
                </c:pt>
                <c:pt idx="7">
                  <c:v>1.4502999999999986</c:v>
                </c:pt>
                <c:pt idx="8">
                  <c:v>1.4716999999999985</c:v>
                </c:pt>
                <c:pt idx="9">
                  <c:v>1.4787000000000035</c:v>
                </c:pt>
                <c:pt idx="10">
                  <c:v>1.4722000000000008</c:v>
                </c:pt>
                <c:pt idx="11">
                  <c:v>1.4575999999999993</c:v>
                </c:pt>
                <c:pt idx="12">
                  <c:v>1.4313999999999965</c:v>
                </c:pt>
                <c:pt idx="13">
                  <c:v>1.3907000000000025</c:v>
                </c:pt>
                <c:pt idx="14">
                  <c:v>1.334699999999998</c:v>
                </c:pt>
                <c:pt idx="15">
                  <c:v>1.2631999999999977</c:v>
                </c:pt>
                <c:pt idx="16">
                  <c:v>1.1775999999999982</c:v>
                </c:pt>
                <c:pt idx="17">
                  <c:v>1.0803000000000011</c:v>
                </c:pt>
                <c:pt idx="18">
                  <c:v>0.9748999999999981</c:v>
                </c:pt>
                <c:pt idx="19">
                  <c:v>0.86580000000000013</c:v>
                </c:pt>
                <c:pt idx="20">
                  <c:v>0.75730000000000075</c:v>
                </c:pt>
                <c:pt idx="21">
                  <c:v>0.65330000000000155</c:v>
                </c:pt>
                <c:pt idx="22">
                  <c:v>0.62169999999999703</c:v>
                </c:pt>
                <c:pt idx="23">
                  <c:v>0.63499999999999801</c:v>
                </c:pt>
                <c:pt idx="24">
                  <c:v>0.64829999999999899</c:v>
                </c:pt>
                <c:pt idx="25">
                  <c:v>0.66140000000000043</c:v>
                </c:pt>
                <c:pt idx="26">
                  <c:v>0.67399999999999949</c:v>
                </c:pt>
                <c:pt idx="27">
                  <c:v>0.68580000000000041</c:v>
                </c:pt>
                <c:pt idx="28">
                  <c:v>0.69639999999999702</c:v>
                </c:pt>
                <c:pt idx="29">
                  <c:v>0.70539999999999736</c:v>
                </c:pt>
                <c:pt idx="30">
                  <c:v>0.71249999999999858</c:v>
                </c:pt>
                <c:pt idx="31">
                  <c:v>0.71710000000000207</c:v>
                </c:pt>
                <c:pt idx="32">
                  <c:v>0.71889999999999787</c:v>
                </c:pt>
                <c:pt idx="33">
                  <c:v>0.71759999999999735</c:v>
                </c:pt>
                <c:pt idx="34">
                  <c:v>0.71309999999999718</c:v>
                </c:pt>
                <c:pt idx="35">
                  <c:v>0.70519999999999783</c:v>
                </c:pt>
                <c:pt idx="36">
                  <c:v>0.69400000000000261</c:v>
                </c:pt>
                <c:pt idx="37">
                  <c:v>0.67960000000000065</c:v>
                </c:pt>
                <c:pt idx="38">
                  <c:v>0.6623999999999981</c:v>
                </c:pt>
                <c:pt idx="39">
                  <c:v>0.64280000000000115</c:v>
                </c:pt>
                <c:pt idx="40">
                  <c:v>0.62109999999999843</c:v>
                </c:pt>
                <c:pt idx="41">
                  <c:v>0.59790000000000276</c:v>
                </c:pt>
                <c:pt idx="42">
                  <c:v>0.57370000000000232</c:v>
                </c:pt>
                <c:pt idx="43">
                  <c:v>0.54899999999999949</c:v>
                </c:pt>
                <c:pt idx="44">
                  <c:v>0.52409999999999712</c:v>
                </c:pt>
                <c:pt idx="45">
                  <c:v>0.49949999999999761</c:v>
                </c:pt>
                <c:pt idx="46">
                  <c:v>0.47540000000000049</c:v>
                </c:pt>
                <c:pt idx="47">
                  <c:v>0.4521000000000015</c:v>
                </c:pt>
                <c:pt idx="48">
                  <c:v>0.32169999999999987</c:v>
                </c:pt>
                <c:pt idx="49">
                  <c:v>0.18289999999999651</c:v>
                </c:pt>
                <c:pt idx="50">
                  <c:v>7.6200000000000045E-2</c:v>
                </c:pt>
                <c:pt idx="51">
                  <c:v>1.3500000000000512E-2</c:v>
                </c:pt>
                <c:pt idx="52">
                  <c:v>2.2000000000019782E-3</c:v>
                </c:pt>
                <c:pt idx="53">
                  <c:v>4.2700000000003513E-2</c:v>
                </c:pt>
                <c:pt idx="54">
                  <c:v>0.12839999999999918</c:v>
                </c:pt>
                <c:pt idx="55">
                  <c:v>0.15619999999999834</c:v>
                </c:pt>
                <c:pt idx="56">
                  <c:v>0.16040000000000276</c:v>
                </c:pt>
                <c:pt idx="57">
                  <c:v>0.15939999999999799</c:v>
                </c:pt>
                <c:pt idx="58">
                  <c:v>0.15299999999999869</c:v>
                </c:pt>
                <c:pt idx="59">
                  <c:v>0.14170000000000016</c:v>
                </c:pt>
                <c:pt idx="60">
                  <c:v>0.19619999999999749</c:v>
                </c:pt>
                <c:pt idx="61">
                  <c:v>0.28240000000000265</c:v>
                </c:pt>
                <c:pt idx="62">
                  <c:v>0.3813999999999993</c:v>
                </c:pt>
                <c:pt idx="63">
                  <c:v>0.48769999999999669</c:v>
                </c:pt>
                <c:pt idx="64">
                  <c:v>0.5945999999999998</c:v>
                </c:pt>
                <c:pt idx="65">
                  <c:v>0.63949999999999818</c:v>
                </c:pt>
                <c:pt idx="66">
                  <c:v>0.658299999999997</c:v>
                </c:pt>
                <c:pt idx="67">
                  <c:v>0.6758000000000024</c:v>
                </c:pt>
                <c:pt idx="68">
                  <c:v>0.69129999999999825</c:v>
                </c:pt>
                <c:pt idx="69">
                  <c:v>0.70400000000000063</c:v>
                </c:pt>
                <c:pt idx="70">
                  <c:v>0.7132000000000005</c:v>
                </c:pt>
                <c:pt idx="71">
                  <c:v>0.71820000000000306</c:v>
                </c:pt>
                <c:pt idx="72">
                  <c:v>0.71849999999999881</c:v>
                </c:pt>
                <c:pt idx="73">
                  <c:v>0.7137999999999991</c:v>
                </c:pt>
                <c:pt idx="74">
                  <c:v>0.70400000000000063</c:v>
                </c:pt>
                <c:pt idx="75">
                  <c:v>0.68930000000000291</c:v>
                </c:pt>
                <c:pt idx="76">
                  <c:v>0.67009999999999792</c:v>
                </c:pt>
                <c:pt idx="77">
                  <c:v>0.64710000000000178</c:v>
                </c:pt>
                <c:pt idx="78">
                  <c:v>0.6208999999999989</c:v>
                </c:pt>
                <c:pt idx="79">
                  <c:v>0.59259999999999735</c:v>
                </c:pt>
                <c:pt idx="80">
                  <c:v>0.56280000000000285</c:v>
                </c:pt>
                <c:pt idx="81">
                  <c:v>0.53249999999999886</c:v>
                </c:pt>
                <c:pt idx="82">
                  <c:v>0.56459999999999866</c:v>
                </c:pt>
                <c:pt idx="83">
                  <c:v>0.60349999999999682</c:v>
                </c:pt>
                <c:pt idx="84">
                  <c:v>0.64099999999999824</c:v>
                </c:pt>
                <c:pt idx="85">
                  <c:v>0.67530000000000001</c:v>
                </c:pt>
                <c:pt idx="86">
                  <c:v>0.70499999999999829</c:v>
                </c:pt>
                <c:pt idx="87">
                  <c:v>0.72890000000000299</c:v>
                </c:pt>
                <c:pt idx="88">
                  <c:v>0.74580000000000268</c:v>
                </c:pt>
                <c:pt idx="89">
                  <c:v>0.75520000000000209</c:v>
                </c:pt>
                <c:pt idx="90">
                  <c:v>0.75719999999999743</c:v>
                </c:pt>
                <c:pt idx="91">
                  <c:v>0.75209999999999866</c:v>
                </c:pt>
                <c:pt idx="92">
                  <c:v>0.74080000000000013</c:v>
                </c:pt>
                <c:pt idx="93">
                  <c:v>0.76370000000000005</c:v>
                </c:pt>
                <c:pt idx="94">
                  <c:v>0.80349999999999966</c:v>
                </c:pt>
                <c:pt idx="95">
                  <c:v>0.84309999999999974</c:v>
                </c:pt>
                <c:pt idx="96">
                  <c:v>0.88150000000000261</c:v>
                </c:pt>
                <c:pt idx="97">
                  <c:v>0.91720000000000113</c:v>
                </c:pt>
                <c:pt idx="98">
                  <c:v>0.94899999999999807</c:v>
                </c:pt>
                <c:pt idx="99">
                  <c:v>0.97560000000000002</c:v>
                </c:pt>
                <c:pt idx="100">
                  <c:v>0.99569999999999936</c:v>
                </c:pt>
                <c:pt idx="101">
                  <c:v>1.008499999999998</c:v>
                </c:pt>
                <c:pt idx="102">
                  <c:v>1.0133999999999972</c:v>
                </c:pt>
                <c:pt idx="103">
                  <c:v>1.0103999999999971</c:v>
                </c:pt>
                <c:pt idx="104">
                  <c:v>0.99969999999999715</c:v>
                </c:pt>
                <c:pt idx="105">
                  <c:v>0.98210000000000264</c:v>
                </c:pt>
                <c:pt idx="106">
                  <c:v>0.9585000000000008</c:v>
                </c:pt>
                <c:pt idx="107">
                  <c:v>0.93010000000000304</c:v>
                </c:pt>
                <c:pt idx="108">
                  <c:v>0.89809999999999945</c:v>
                </c:pt>
                <c:pt idx="109">
                  <c:v>0.86679999999999779</c:v>
                </c:pt>
                <c:pt idx="110">
                  <c:v>0.8352999999999966</c:v>
                </c:pt>
                <c:pt idx="111">
                  <c:v>0.801400000000001</c:v>
                </c:pt>
                <c:pt idx="112">
                  <c:v>0.76500000000000057</c:v>
                </c:pt>
                <c:pt idx="113">
                  <c:v>0.72619999999999862</c:v>
                </c:pt>
                <c:pt idx="114">
                  <c:v>0.68500000000000227</c:v>
                </c:pt>
                <c:pt idx="115">
                  <c:v>0.64150000000000063</c:v>
                </c:pt>
                <c:pt idx="116">
                  <c:v>0.59599999999999653</c:v>
                </c:pt>
                <c:pt idx="117">
                  <c:v>0.54869999999999663</c:v>
                </c:pt>
                <c:pt idx="118">
                  <c:v>0.50010000000000332</c:v>
                </c:pt>
                <c:pt idx="119">
                  <c:v>0.45049999999999812</c:v>
                </c:pt>
                <c:pt idx="120">
                  <c:v>0.40059999999999718</c:v>
                </c:pt>
                <c:pt idx="121">
                  <c:v>0.35099999999999909</c:v>
                </c:pt>
                <c:pt idx="122">
                  <c:v>0.30239999999999867</c:v>
                </c:pt>
                <c:pt idx="123">
                  <c:v>0.25549999999999784</c:v>
                </c:pt>
                <c:pt idx="124">
                  <c:v>0.21119999999999806</c:v>
                </c:pt>
                <c:pt idx="125">
                  <c:v>0.17000000000000171</c:v>
                </c:pt>
                <c:pt idx="126">
                  <c:v>0.1325999999999965</c:v>
                </c:pt>
                <c:pt idx="127">
                  <c:v>9.9499999999999034E-2</c:v>
                </c:pt>
                <c:pt idx="128">
                  <c:v>7.1100000000001273E-2</c:v>
                </c:pt>
                <c:pt idx="129">
                  <c:v>4.7699999999998965E-2</c:v>
                </c:pt>
                <c:pt idx="130">
                  <c:v>2.9099999999999682E-2</c:v>
                </c:pt>
                <c:pt idx="131">
                  <c:v>1.5399999999999636E-2</c:v>
                </c:pt>
                <c:pt idx="132">
                  <c:v>6.1999999999997613E-3</c:v>
                </c:pt>
                <c:pt idx="133">
                  <c:v>1.1999999999972033E-3</c:v>
                </c:pt>
                <c:pt idx="134">
                  <c:v>0</c:v>
                </c:pt>
                <c:pt idx="135">
                  <c:v>2.2000000000019782E-3</c:v>
                </c:pt>
                <c:pt idx="136">
                  <c:v>7.1999999999974307E-3</c:v>
                </c:pt>
                <c:pt idx="137">
                  <c:v>1.4600000000001501E-2</c:v>
                </c:pt>
                <c:pt idx="138">
                  <c:v>2.389999999999759E-2</c:v>
                </c:pt>
                <c:pt idx="139">
                  <c:v>1.6700000000000159E-2</c:v>
                </c:pt>
                <c:pt idx="140">
                  <c:v>7.5000000000002842E-3</c:v>
                </c:pt>
                <c:pt idx="141">
                  <c:v>1.6000000000033765E-3</c:v>
                </c:pt>
                <c:pt idx="142">
                  <c:v>0</c:v>
                </c:pt>
                <c:pt idx="143">
                  <c:v>3.5999999999987153E-3</c:v>
                </c:pt>
                <c:pt idx="144">
                  <c:v>1.3399999999997192E-2</c:v>
                </c:pt>
                <c:pt idx="145">
                  <c:v>3.0099999999997351E-2</c:v>
                </c:pt>
                <c:pt idx="146">
                  <c:v>5.4499999999997328E-2</c:v>
                </c:pt>
                <c:pt idx="147">
                  <c:v>8.6700000000000443E-2</c:v>
                </c:pt>
                <c:pt idx="148">
                  <c:v>0.12689999999999912</c:v>
                </c:pt>
                <c:pt idx="149">
                  <c:v>0.17439999999999856</c:v>
                </c:pt>
                <c:pt idx="150">
                  <c:v>0.22849999999999682</c:v>
                </c:pt>
                <c:pt idx="151">
                  <c:v>0.28779999999999717</c:v>
                </c:pt>
                <c:pt idx="152">
                  <c:v>0.35099999999999909</c:v>
                </c:pt>
                <c:pt idx="153">
                  <c:v>0.4164999999999992</c:v>
                </c:pt>
                <c:pt idx="154">
                  <c:v>0.48270000000000124</c:v>
                </c:pt>
                <c:pt idx="155">
                  <c:v>0.54840000000000089</c:v>
                </c:pt>
                <c:pt idx="156">
                  <c:v>0.61240000000000094</c:v>
                </c:pt>
                <c:pt idx="157">
                  <c:v>0.67360000000000042</c:v>
                </c:pt>
                <c:pt idx="158">
                  <c:v>0.73140000000000072</c:v>
                </c:pt>
                <c:pt idx="159">
                  <c:v>0.56790000000000163</c:v>
                </c:pt>
                <c:pt idx="160">
                  <c:v>0.35020000000000095</c:v>
                </c:pt>
                <c:pt idx="161">
                  <c:v>0.24660000000000082</c:v>
                </c:pt>
                <c:pt idx="162">
                  <c:v>0.20250000000000057</c:v>
                </c:pt>
                <c:pt idx="163">
                  <c:v>0.15760000000000218</c:v>
                </c:pt>
                <c:pt idx="164">
                  <c:v>0.11460000000000292</c:v>
                </c:pt>
                <c:pt idx="165">
                  <c:v>7.6200000000000045E-2</c:v>
                </c:pt>
                <c:pt idx="166">
                  <c:v>4.4800000000002171E-2</c:v>
                </c:pt>
                <c:pt idx="167">
                  <c:v>2.1700000000002717E-2</c:v>
                </c:pt>
                <c:pt idx="168">
                  <c:v>1.3199999999997658E-2</c:v>
                </c:pt>
                <c:pt idx="169">
                  <c:v>7.6999999999998181E-3</c:v>
                </c:pt>
                <c:pt idx="170">
                  <c:v>3.3999999999991815E-3</c:v>
                </c:pt>
                <c:pt idx="171">
                  <c:v>7.0000000000192131E-4</c:v>
                </c:pt>
                <c:pt idx="172">
                  <c:v>0</c:v>
                </c:pt>
                <c:pt idx="173">
                  <c:v>1.8999999999991246E-3</c:v>
                </c:pt>
                <c:pt idx="174">
                  <c:v>6.7999999999983629E-3</c:v>
                </c:pt>
                <c:pt idx="175">
                  <c:v>1.5099999999996783E-2</c:v>
                </c:pt>
                <c:pt idx="176">
                  <c:v>2.6899999999997704E-2</c:v>
                </c:pt>
                <c:pt idx="177">
                  <c:v>4.2099999999997806E-2</c:v>
                </c:pt>
                <c:pt idx="178">
                  <c:v>6.0400000000001342E-2</c:v>
                </c:pt>
                <c:pt idx="179">
                  <c:v>8.1200000000002603E-2</c:v>
                </c:pt>
                <c:pt idx="180">
                  <c:v>0.10379999999999967</c:v>
                </c:pt>
                <c:pt idx="181">
                  <c:v>0.12740000000000151</c:v>
                </c:pt>
                <c:pt idx="182">
                  <c:v>0.15140000000000242</c:v>
                </c:pt>
                <c:pt idx="183">
                  <c:v>0.17499999999999716</c:v>
                </c:pt>
                <c:pt idx="184">
                  <c:v>0.19780000000000086</c:v>
                </c:pt>
                <c:pt idx="185">
                  <c:v>0.21929999999999694</c:v>
                </c:pt>
                <c:pt idx="186">
                  <c:v>0.2359999999999971</c:v>
                </c:pt>
                <c:pt idx="187">
                  <c:v>0.22120000000000317</c:v>
                </c:pt>
                <c:pt idx="188">
                  <c:v>0.20550000000000068</c:v>
                </c:pt>
                <c:pt idx="189">
                  <c:v>0.18900000000000006</c:v>
                </c:pt>
                <c:pt idx="190">
                  <c:v>0.17179999999999751</c:v>
                </c:pt>
                <c:pt idx="191">
                  <c:v>0.15390000000000015</c:v>
                </c:pt>
                <c:pt idx="192">
                  <c:v>0.13559999999999661</c:v>
                </c:pt>
                <c:pt idx="193">
                  <c:v>0.11710000000000065</c:v>
                </c:pt>
                <c:pt idx="194">
                  <c:v>9.8599999999997578E-2</c:v>
                </c:pt>
                <c:pt idx="195">
                  <c:v>8.0500000000000682E-2</c:v>
                </c:pt>
                <c:pt idx="196">
                  <c:v>6.3200000000001921E-2</c:v>
                </c:pt>
                <c:pt idx="197">
                  <c:v>4.7199999999996578E-2</c:v>
                </c:pt>
                <c:pt idx="198">
                  <c:v>3.2800000000001717E-2</c:v>
                </c:pt>
                <c:pt idx="199">
                  <c:v>2.0600000000001728E-2</c:v>
                </c:pt>
                <c:pt idx="200">
                  <c:v>1.1000000000002785E-2</c:v>
                </c:pt>
                <c:pt idx="201">
                  <c:v>4.199999999997317E-3</c:v>
                </c:pt>
                <c:pt idx="202">
                  <c:v>5.9999999999860165E-4</c:v>
                </c:pt>
                <c:pt idx="203">
                  <c:v>1.9999999999953388E-4</c:v>
                </c:pt>
                <c:pt idx="204">
                  <c:v>3.0000000000001137E-3</c:v>
                </c:pt>
                <c:pt idx="205">
                  <c:v>8.6999999999974875E-3</c:v>
                </c:pt>
                <c:pt idx="206">
                  <c:v>1.7000000000003013E-2</c:v>
                </c:pt>
                <c:pt idx="207">
                  <c:v>2.7599999999999625E-2</c:v>
                </c:pt>
                <c:pt idx="208">
                  <c:v>3.9999999999999147E-2</c:v>
                </c:pt>
                <c:pt idx="209">
                  <c:v>5.3899999999998727E-2</c:v>
                </c:pt>
                <c:pt idx="210">
                  <c:v>6.8800000000003081E-2</c:v>
                </c:pt>
                <c:pt idx="211">
                  <c:v>8.4299999999998931E-2</c:v>
                </c:pt>
                <c:pt idx="212">
                  <c:v>0.10020000000000095</c:v>
                </c:pt>
                <c:pt idx="213">
                  <c:v>0.11610000000000298</c:v>
                </c:pt>
                <c:pt idx="214">
                  <c:v>0.1319999999999979</c:v>
                </c:pt>
                <c:pt idx="215">
                  <c:v>1.4573999999999998</c:v>
                </c:pt>
                <c:pt idx="216">
                  <c:v>1.8988000000000014</c:v>
                </c:pt>
                <c:pt idx="217">
                  <c:v>2.3239000000000019</c:v>
                </c:pt>
                <c:pt idx="218">
                  <c:v>2.6991000000000014</c:v>
                </c:pt>
                <c:pt idx="219">
                  <c:v>3.0105999999999966</c:v>
                </c:pt>
                <c:pt idx="220">
                  <c:v>3.0533999999999963</c:v>
                </c:pt>
                <c:pt idx="221">
                  <c:v>2.9048000000000016</c:v>
                </c:pt>
                <c:pt idx="222">
                  <c:v>6.3000000000030809E-3</c:v>
                </c:pt>
                <c:pt idx="223">
                  <c:v>1.2399999999999523E-2</c:v>
                </c:pt>
                <c:pt idx="224">
                  <c:v>2.120000000000033E-2</c:v>
                </c:pt>
                <c:pt idx="225">
                  <c:v>3.2899999999997931E-2</c:v>
                </c:pt>
                <c:pt idx="226">
                  <c:v>4.7299999999999898E-2</c:v>
                </c:pt>
                <c:pt idx="227">
                  <c:v>6.3899999999996737E-2</c:v>
                </c:pt>
                <c:pt idx="228">
                  <c:v>8.1899999999997419E-2</c:v>
                </c:pt>
                <c:pt idx="229">
                  <c:v>0.10020000000000095</c:v>
                </c:pt>
                <c:pt idx="230">
                  <c:v>0.11780000000000257</c:v>
                </c:pt>
                <c:pt idx="231">
                  <c:v>0.13369999999999749</c:v>
                </c:pt>
                <c:pt idx="232">
                  <c:v>0.14800000000000324</c:v>
                </c:pt>
                <c:pt idx="233">
                  <c:v>0.16740000000000066</c:v>
                </c:pt>
                <c:pt idx="234">
                  <c:v>0.18950000000000244</c:v>
                </c:pt>
                <c:pt idx="235">
                  <c:v>0.21479999999999677</c:v>
                </c:pt>
                <c:pt idx="236">
                  <c:v>0.24340000000000117</c:v>
                </c:pt>
                <c:pt idx="237">
                  <c:v>0.27590000000000003</c:v>
                </c:pt>
                <c:pt idx="238">
                  <c:v>0.31239999999999668</c:v>
                </c:pt>
                <c:pt idx="239">
                  <c:v>0.3534000000000006</c:v>
                </c:pt>
                <c:pt idx="240">
                  <c:v>0.39880000000000138</c:v>
                </c:pt>
                <c:pt idx="241">
                  <c:v>0.44890000000000185</c:v>
                </c:pt>
                <c:pt idx="242">
                  <c:v>0.50339999999999918</c:v>
                </c:pt>
                <c:pt idx="243">
                  <c:v>0.56210000000000093</c:v>
                </c:pt>
                <c:pt idx="244">
                  <c:v>0.62429999999999808</c:v>
                </c:pt>
                <c:pt idx="245">
                  <c:v>0.68939999999999912</c:v>
                </c:pt>
                <c:pt idx="246">
                  <c:v>0.7563999999999993</c:v>
                </c:pt>
                <c:pt idx="247">
                  <c:v>0.8241999999999976</c:v>
                </c:pt>
                <c:pt idx="248">
                  <c:v>0.89189999999999969</c:v>
                </c:pt>
                <c:pt idx="249">
                  <c:v>0.95810000000000173</c:v>
                </c:pt>
                <c:pt idx="250">
                  <c:v>1.0221000000000018</c:v>
                </c:pt>
                <c:pt idx="251">
                  <c:v>1.0827999999999989</c:v>
                </c:pt>
                <c:pt idx="252">
                  <c:v>1.139400000000002</c:v>
                </c:pt>
                <c:pt idx="253">
                  <c:v>1.1914999999999978</c:v>
                </c:pt>
                <c:pt idx="254">
                  <c:v>1.2385000000000019</c:v>
                </c:pt>
                <c:pt idx="255">
                  <c:v>1.2802000000000007</c:v>
                </c:pt>
                <c:pt idx="256">
                  <c:v>1.3166000000000011</c:v>
                </c:pt>
                <c:pt idx="257">
                  <c:v>1.3475999999999999</c:v>
                </c:pt>
                <c:pt idx="258">
                  <c:v>1.3736000000000033</c:v>
                </c:pt>
                <c:pt idx="259">
                  <c:v>1.394599999999997</c:v>
                </c:pt>
                <c:pt idx="260">
                  <c:v>1.4112000000000009</c:v>
                </c:pt>
                <c:pt idx="261">
                  <c:v>1.4236000000000004</c:v>
                </c:pt>
                <c:pt idx="262">
                  <c:v>1.4324000000000012</c:v>
                </c:pt>
                <c:pt idx="263">
                  <c:v>1.4378999999999991</c:v>
                </c:pt>
                <c:pt idx="264">
                  <c:v>1.4406000000000034</c:v>
                </c:pt>
                <c:pt idx="265">
                  <c:v>1.4410000000000025</c:v>
                </c:pt>
                <c:pt idx="266">
                  <c:v>1.4232000000000014</c:v>
                </c:pt>
                <c:pt idx="267">
                  <c:v>1.3941000000000017</c:v>
                </c:pt>
                <c:pt idx="268">
                  <c:v>1.3594000000000008</c:v>
                </c:pt>
                <c:pt idx="269">
                  <c:v>1.3188000000000031</c:v>
                </c:pt>
                <c:pt idx="270">
                  <c:v>1.2717000000000027</c:v>
                </c:pt>
                <c:pt idx="271">
                  <c:v>1.2177999999999969</c:v>
                </c:pt>
                <c:pt idx="272">
                  <c:v>1.1569999999999965</c:v>
                </c:pt>
                <c:pt idx="273">
                  <c:v>1.0893999999999977</c:v>
                </c:pt>
                <c:pt idx="274">
                  <c:v>1.0155999999999992</c:v>
                </c:pt>
                <c:pt idx="275">
                  <c:v>0.93619999999999948</c:v>
                </c:pt>
                <c:pt idx="276">
                  <c:v>0.85260000000000247</c:v>
                </c:pt>
                <c:pt idx="277">
                  <c:v>0.76619999999999777</c:v>
                </c:pt>
                <c:pt idx="278">
                  <c:v>0.67889999999999873</c:v>
                </c:pt>
                <c:pt idx="279">
                  <c:v>0.59259999999999735</c:v>
                </c:pt>
                <c:pt idx="280">
                  <c:v>0.50939999999999941</c:v>
                </c:pt>
                <c:pt idx="281">
                  <c:v>0.43099999999999739</c:v>
                </c:pt>
                <c:pt idx="282">
                  <c:v>0.35880000000000223</c:v>
                </c:pt>
                <c:pt idx="283">
                  <c:v>0.2937999999999974</c:v>
                </c:pt>
                <c:pt idx="284">
                  <c:v>0.23649999999999949</c:v>
                </c:pt>
                <c:pt idx="285">
                  <c:v>0.18699999999999761</c:v>
                </c:pt>
                <c:pt idx="286">
                  <c:v>0.14509999999999934</c:v>
                </c:pt>
                <c:pt idx="287">
                  <c:v>0.12939999999999685</c:v>
                </c:pt>
                <c:pt idx="288">
                  <c:v>0.14540000000000219</c:v>
                </c:pt>
                <c:pt idx="289">
                  <c:v>0.16210000000000235</c:v>
                </c:pt>
                <c:pt idx="290">
                  <c:v>0.17929999999999779</c:v>
                </c:pt>
                <c:pt idx="291">
                  <c:v>0.19630000000000081</c:v>
                </c:pt>
                <c:pt idx="292">
                  <c:v>0.2126000000000019</c:v>
                </c:pt>
                <c:pt idx="293">
                  <c:v>0.22760000000000247</c:v>
                </c:pt>
                <c:pt idx="294">
                  <c:v>0.24090000000000344</c:v>
                </c:pt>
                <c:pt idx="295">
                  <c:v>0.25200000000000244</c:v>
                </c:pt>
                <c:pt idx="296">
                  <c:v>0.26080000000000325</c:v>
                </c:pt>
                <c:pt idx="297">
                  <c:v>0.25130000000000052</c:v>
                </c:pt>
                <c:pt idx="298">
                  <c:v>0.21560000000000201</c:v>
                </c:pt>
                <c:pt idx="299">
                  <c:v>0.17830000000000013</c:v>
                </c:pt>
                <c:pt idx="300">
                  <c:v>0.14070000000000249</c:v>
                </c:pt>
                <c:pt idx="301">
                  <c:v>0.10459999999999781</c:v>
                </c:pt>
                <c:pt idx="302">
                  <c:v>7.1800000000003195E-2</c:v>
                </c:pt>
                <c:pt idx="303">
                  <c:v>4.410000000000025E-2</c:v>
                </c:pt>
                <c:pt idx="304">
                  <c:v>2.2799999999996601E-2</c:v>
                </c:pt>
                <c:pt idx="305">
                  <c:v>8.6000000000012733E-3</c:v>
                </c:pt>
                <c:pt idx="306">
                  <c:v>1.300000000000523E-3</c:v>
                </c:pt>
                <c:pt idx="307">
                  <c:v>0</c:v>
                </c:pt>
                <c:pt idx="308">
                  <c:v>1.0000000000331966E-4</c:v>
                </c:pt>
                <c:pt idx="309">
                  <c:v>5.9999999999860165E-4</c:v>
                </c:pt>
                <c:pt idx="310">
                  <c:v>1.6000000000033765E-3</c:v>
                </c:pt>
                <c:pt idx="311">
                  <c:v>3.1999999999996476E-3</c:v>
                </c:pt>
                <c:pt idx="312">
                  <c:v>5.49999999999784E-3</c:v>
                </c:pt>
                <c:pt idx="313">
                  <c:v>8.6000000000012733E-3</c:v>
                </c:pt>
                <c:pt idx="314">
                  <c:v>1.2599999999999056E-2</c:v>
                </c:pt>
                <c:pt idx="315">
                  <c:v>1.7699999999997829E-2</c:v>
                </c:pt>
                <c:pt idx="316">
                  <c:v>2.4000000000000909E-2</c:v>
                </c:pt>
                <c:pt idx="317">
                  <c:v>3.1599999999997408E-2</c:v>
                </c:pt>
                <c:pt idx="318">
                  <c:v>4.0700000000001069E-2</c:v>
                </c:pt>
                <c:pt idx="319">
                  <c:v>5.1299999999997681E-2</c:v>
                </c:pt>
                <c:pt idx="320">
                  <c:v>6.3699999999997203E-2</c:v>
                </c:pt>
                <c:pt idx="321">
                  <c:v>7.7899999999999636E-2</c:v>
                </c:pt>
                <c:pt idx="322">
                  <c:v>9.3899999999997874E-2</c:v>
                </c:pt>
                <c:pt idx="323">
                  <c:v>0.11180000000000234</c:v>
                </c:pt>
                <c:pt idx="324">
                  <c:v>0.13159999999999883</c:v>
                </c:pt>
                <c:pt idx="325">
                  <c:v>0.15319999999999823</c:v>
                </c:pt>
                <c:pt idx="326">
                  <c:v>0.17649999999999721</c:v>
                </c:pt>
                <c:pt idx="327">
                  <c:v>0.20139999999999958</c:v>
                </c:pt>
                <c:pt idx="328">
                  <c:v>0.22749999999999915</c:v>
                </c:pt>
                <c:pt idx="329">
                  <c:v>0.25460000000000349</c:v>
                </c:pt>
                <c:pt idx="330">
                  <c:v>0.28249999999999886</c:v>
                </c:pt>
                <c:pt idx="331">
                  <c:v>0.31069999999999709</c:v>
                </c:pt>
                <c:pt idx="332">
                  <c:v>0.33899999999999864</c:v>
                </c:pt>
                <c:pt idx="333">
                  <c:v>0.36699999999999733</c:v>
                </c:pt>
                <c:pt idx="334">
                  <c:v>0.39439999999999742</c:v>
                </c:pt>
                <c:pt idx="335">
                  <c:v>0.42099999999999937</c:v>
                </c:pt>
                <c:pt idx="336">
                  <c:v>0.44650000000000034</c:v>
                </c:pt>
                <c:pt idx="337">
                  <c:v>0.47070000000000078</c:v>
                </c:pt>
                <c:pt idx="338">
                  <c:v>0.49349999999999739</c:v>
                </c:pt>
                <c:pt idx="339">
                  <c:v>0.51489999999999725</c:v>
                </c:pt>
                <c:pt idx="340">
                  <c:v>0.53479999999999706</c:v>
                </c:pt>
                <c:pt idx="341">
                  <c:v>0.55310000000000059</c:v>
                </c:pt>
                <c:pt idx="342">
                  <c:v>0.56989999999999696</c:v>
                </c:pt>
                <c:pt idx="343">
                  <c:v>0.5852999999999966</c:v>
                </c:pt>
                <c:pt idx="344">
                  <c:v>0.5992999999999995</c:v>
                </c:pt>
                <c:pt idx="345">
                  <c:v>0.61200000000000188</c:v>
                </c:pt>
                <c:pt idx="346">
                  <c:v>0.62360000000000326</c:v>
                </c:pt>
                <c:pt idx="347">
                  <c:v>0.63389999999999702</c:v>
                </c:pt>
                <c:pt idx="348">
                  <c:v>0.70539999999999736</c:v>
                </c:pt>
                <c:pt idx="349">
                  <c:v>0.79110000000000014</c:v>
                </c:pt>
                <c:pt idx="350">
                  <c:v>0.88400000000000034</c:v>
                </c:pt>
                <c:pt idx="351">
                  <c:v>0.98270000000000124</c:v>
                </c:pt>
                <c:pt idx="352">
                  <c:v>1.0853999999999999</c:v>
                </c:pt>
                <c:pt idx="353">
                  <c:v>1.1895999999999987</c:v>
                </c:pt>
                <c:pt idx="354">
                  <c:v>1.2924000000000007</c:v>
                </c:pt>
                <c:pt idx="355">
                  <c:v>1.3905999999999992</c:v>
                </c:pt>
                <c:pt idx="356">
                  <c:v>1.4812999999999974</c:v>
                </c:pt>
                <c:pt idx="357">
                  <c:v>1.5617000000000019</c:v>
                </c:pt>
                <c:pt idx="358">
                  <c:v>1.6298999999999992</c:v>
                </c:pt>
                <c:pt idx="359">
                  <c:v>1.6843999999999966</c:v>
                </c:pt>
                <c:pt idx="360">
                  <c:v>1.7250000000000014</c:v>
                </c:pt>
                <c:pt idx="361">
                  <c:v>1.7518999999999991</c:v>
                </c:pt>
                <c:pt idx="362">
                  <c:v>1.7661999999999978</c:v>
                </c:pt>
                <c:pt idx="363">
                  <c:v>1.7576999999999998</c:v>
                </c:pt>
                <c:pt idx="364">
                  <c:v>1.7192000000000007</c:v>
                </c:pt>
                <c:pt idx="365">
                  <c:v>1.6572999999999993</c:v>
                </c:pt>
                <c:pt idx="366">
                  <c:v>1.5701999999999998</c:v>
                </c:pt>
                <c:pt idx="367">
                  <c:v>1.4583000000000013</c:v>
                </c:pt>
                <c:pt idx="368">
                  <c:v>1.3243000000000009</c:v>
                </c:pt>
                <c:pt idx="369">
                  <c:v>1.1736999999999966</c:v>
                </c:pt>
                <c:pt idx="370">
                  <c:v>1.0144999999999982</c:v>
                </c:pt>
                <c:pt idx="371">
                  <c:v>0.85580000000000211</c:v>
                </c:pt>
                <c:pt idx="372">
                  <c:v>0.70609999999999928</c:v>
                </c:pt>
                <c:pt idx="373">
                  <c:v>3.2800000000001717E-2</c:v>
                </c:pt>
                <c:pt idx="374">
                  <c:v>1.6399999999997306E-2</c:v>
                </c:pt>
                <c:pt idx="375">
                  <c:v>4.8000000000030241E-3</c:v>
                </c:pt>
                <c:pt idx="376">
                  <c:v>1.0000000000331966E-4</c:v>
                </c:pt>
                <c:pt idx="377">
                  <c:v>4.6999999999997044E-3</c:v>
                </c:pt>
                <c:pt idx="378">
                  <c:v>2.1000000000000796E-2</c:v>
                </c:pt>
                <c:pt idx="379">
                  <c:v>5.0400000000003331E-2</c:v>
                </c:pt>
                <c:pt idx="380">
                  <c:v>9.3099999999999739E-2</c:v>
                </c:pt>
                <c:pt idx="381">
                  <c:v>0.14739999999999753</c:v>
                </c:pt>
                <c:pt idx="382">
                  <c:v>0.2102999999999966</c:v>
                </c:pt>
                <c:pt idx="383">
                  <c:v>0.27810000000000201</c:v>
                </c:pt>
                <c:pt idx="384">
                  <c:v>0.34720000000000084</c:v>
                </c:pt>
                <c:pt idx="385">
                  <c:v>0.4147000000000034</c:v>
                </c:pt>
                <c:pt idx="386">
                  <c:v>0.47829999999999728</c:v>
                </c:pt>
                <c:pt idx="387">
                  <c:v>0.522199999999998</c:v>
                </c:pt>
                <c:pt idx="388">
                  <c:v>0.50500000000000256</c:v>
                </c:pt>
                <c:pt idx="389">
                  <c:v>0.48610000000000042</c:v>
                </c:pt>
                <c:pt idx="390">
                  <c:v>0.46549999999999869</c:v>
                </c:pt>
                <c:pt idx="391">
                  <c:v>0.44310000000000116</c:v>
                </c:pt>
                <c:pt idx="392">
                  <c:v>0.41899999999999693</c:v>
                </c:pt>
                <c:pt idx="393">
                  <c:v>0.39320000000000022</c:v>
                </c:pt>
                <c:pt idx="394">
                  <c:v>0.36569999999999681</c:v>
                </c:pt>
                <c:pt idx="395">
                  <c:v>0.33689999999999998</c:v>
                </c:pt>
                <c:pt idx="396">
                  <c:v>0.30700000000000216</c:v>
                </c:pt>
                <c:pt idx="397">
                  <c:v>0.2762999999999991</c:v>
                </c:pt>
                <c:pt idx="398">
                  <c:v>0.24519999999999698</c:v>
                </c:pt>
                <c:pt idx="399">
                  <c:v>0.21419999999999817</c:v>
                </c:pt>
                <c:pt idx="400">
                  <c:v>0.18390000000000128</c:v>
                </c:pt>
                <c:pt idx="401">
                  <c:v>0.15469999999999828</c:v>
                </c:pt>
                <c:pt idx="402">
                  <c:v>0.12709999999999866</c:v>
                </c:pt>
                <c:pt idx="403">
                  <c:v>0.10170000000000101</c:v>
                </c:pt>
                <c:pt idx="404">
                  <c:v>7.8899999999997306E-2</c:v>
                </c:pt>
                <c:pt idx="405">
                  <c:v>5.8799999999997965E-2</c:v>
                </c:pt>
                <c:pt idx="406">
                  <c:v>4.1800000000002058E-2</c:v>
                </c:pt>
                <c:pt idx="407">
                  <c:v>2.7799999999999159E-2</c:v>
                </c:pt>
                <c:pt idx="408">
                  <c:v>1.6899999999999693E-2</c:v>
                </c:pt>
                <c:pt idx="409">
                  <c:v>8.8999999999970214E-3</c:v>
                </c:pt>
                <c:pt idx="410">
                  <c:v>3.5999999999987153E-3</c:v>
                </c:pt>
                <c:pt idx="411">
                  <c:v>7.0000000000192131E-4</c:v>
                </c:pt>
                <c:pt idx="412">
                  <c:v>0</c:v>
                </c:pt>
                <c:pt idx="413">
                  <c:v>1.1000000000009891E-3</c:v>
                </c:pt>
                <c:pt idx="414">
                  <c:v>3.7999999999982492E-3</c:v>
                </c:pt>
                <c:pt idx="415">
                  <c:v>7.5000000000002842E-3</c:v>
                </c:pt>
                <c:pt idx="416">
                  <c:v>1.0399999999997078E-2</c:v>
                </c:pt>
                <c:pt idx="417">
                  <c:v>1.4099999999999113E-2</c:v>
                </c:pt>
                <c:pt idx="418">
                  <c:v>1.8599999999999284E-2</c:v>
                </c:pt>
                <c:pt idx="419">
                  <c:v>2.4099999999997124E-2</c:v>
                </c:pt>
                <c:pt idx="420">
                  <c:v>3.0599999999999739E-2</c:v>
                </c:pt>
                <c:pt idx="421">
                  <c:v>3.8200000000003342E-2</c:v>
                </c:pt>
                <c:pt idx="422">
                  <c:v>4.6999999999997044E-2</c:v>
                </c:pt>
                <c:pt idx="423">
                  <c:v>5.7099999999998374E-2</c:v>
                </c:pt>
                <c:pt idx="424">
                  <c:v>6.8300000000000693E-2</c:v>
                </c:pt>
                <c:pt idx="425">
                  <c:v>8.0800000000003536E-2</c:v>
                </c:pt>
                <c:pt idx="426">
                  <c:v>9.4299999999996942E-2</c:v>
                </c:pt>
                <c:pt idx="427">
                  <c:v>0.10869999999999891</c:v>
                </c:pt>
                <c:pt idx="428">
                  <c:v>0.1238000000000028</c:v>
                </c:pt>
                <c:pt idx="429">
                  <c:v>0.13929999999999865</c:v>
                </c:pt>
                <c:pt idx="430">
                  <c:v>0.15500000000000114</c:v>
                </c:pt>
                <c:pt idx="431">
                  <c:v>0.17060000000000031</c:v>
                </c:pt>
                <c:pt idx="432">
                  <c:v>0.18580000000000041</c:v>
                </c:pt>
                <c:pt idx="433">
                  <c:v>0.20049999999999812</c:v>
                </c:pt>
                <c:pt idx="434">
                  <c:v>0.2143999999999977</c:v>
                </c:pt>
                <c:pt idx="435">
                  <c:v>0.22740000000000293</c:v>
                </c:pt>
                <c:pt idx="436">
                  <c:v>0.23930000000000007</c:v>
                </c:pt>
                <c:pt idx="437">
                  <c:v>0.25030000000000285</c:v>
                </c:pt>
                <c:pt idx="438">
                  <c:v>0.26010000000000133</c:v>
                </c:pt>
                <c:pt idx="439">
                  <c:v>0.26890000000000214</c:v>
                </c:pt>
                <c:pt idx="440">
                  <c:v>0.27740000000000009</c:v>
                </c:pt>
                <c:pt idx="441">
                  <c:v>0.28810000000000002</c:v>
                </c:pt>
                <c:pt idx="442">
                  <c:v>0.29879999999999995</c:v>
                </c:pt>
                <c:pt idx="443">
                  <c:v>0.30939999999999657</c:v>
                </c:pt>
                <c:pt idx="444">
                  <c:v>0.31940000000000168</c:v>
                </c:pt>
                <c:pt idx="445">
                  <c:v>0.3282999999999987</c:v>
                </c:pt>
                <c:pt idx="446">
                  <c:v>0.33570000000000277</c:v>
                </c:pt>
                <c:pt idx="447">
                  <c:v>0.34100000000000108</c:v>
                </c:pt>
                <c:pt idx="448">
                  <c:v>0.34380000000000166</c:v>
                </c:pt>
                <c:pt idx="449">
                  <c:v>0.34380000000000166</c:v>
                </c:pt>
                <c:pt idx="450">
                  <c:v>0.34080000000000155</c:v>
                </c:pt>
                <c:pt idx="451">
                  <c:v>0.33480000000000132</c:v>
                </c:pt>
                <c:pt idx="452">
                  <c:v>0.32589999999999719</c:v>
                </c:pt>
                <c:pt idx="453">
                  <c:v>0.31459999999999866</c:v>
                </c:pt>
                <c:pt idx="454">
                  <c:v>0.30109999999999815</c:v>
                </c:pt>
                <c:pt idx="455">
                  <c:v>0.28609999999999758</c:v>
                </c:pt>
                <c:pt idx="456">
                  <c:v>0.27009999999999934</c:v>
                </c:pt>
                <c:pt idx="457">
                  <c:v>0.2535000000000025</c:v>
                </c:pt>
                <c:pt idx="458">
                  <c:v>0.23689999999999856</c:v>
                </c:pt>
                <c:pt idx="459">
                  <c:v>0.22050000000000125</c:v>
                </c:pt>
                <c:pt idx="460">
                  <c:v>0.20479999999999876</c:v>
                </c:pt>
                <c:pt idx="461">
                  <c:v>0.18979999999999819</c:v>
                </c:pt>
                <c:pt idx="462">
                  <c:v>0.17450000000000188</c:v>
                </c:pt>
                <c:pt idx="463">
                  <c:v>0.15780000000000172</c:v>
                </c:pt>
                <c:pt idx="464">
                  <c:v>0.1396000000000015</c:v>
                </c:pt>
                <c:pt idx="465">
                  <c:v>0.12049999999999983</c:v>
                </c:pt>
                <c:pt idx="466">
                  <c:v>0.10090000000000288</c:v>
                </c:pt>
                <c:pt idx="467">
                  <c:v>8.1400000000002137E-2</c:v>
                </c:pt>
                <c:pt idx="468">
                  <c:v>6.2899999999999068E-2</c:v>
                </c:pt>
                <c:pt idx="469">
                  <c:v>4.6100000000002694E-2</c:v>
                </c:pt>
                <c:pt idx="470">
                  <c:v>3.1599999999997408E-2</c:v>
                </c:pt>
                <c:pt idx="471">
                  <c:v>1.9700000000000273E-2</c:v>
                </c:pt>
                <c:pt idx="472">
                  <c:v>1.0800000000003251E-2</c:v>
                </c:pt>
                <c:pt idx="473">
                  <c:v>4.6999999999997044E-3</c:v>
                </c:pt>
                <c:pt idx="474">
                  <c:v>7.899999999999352E-3</c:v>
                </c:pt>
                <c:pt idx="475">
                  <c:v>2.1999999999998465E-2</c:v>
                </c:pt>
                <c:pt idx="476">
                  <c:v>4.4899999999998386E-2</c:v>
                </c:pt>
                <c:pt idx="477">
                  <c:v>7.7700000000000102E-2</c:v>
                </c:pt>
                <c:pt idx="478">
                  <c:v>0.12120000000000175</c:v>
                </c:pt>
                <c:pt idx="479">
                  <c:v>0.17560000000000286</c:v>
                </c:pt>
                <c:pt idx="480">
                  <c:v>0.24049999999999727</c:v>
                </c:pt>
                <c:pt idx="481">
                  <c:v>0.31450000000000244</c:v>
                </c:pt>
                <c:pt idx="482">
                  <c:v>0.39560000000000173</c:v>
                </c:pt>
                <c:pt idx="483">
                  <c:v>0.48170000000000357</c:v>
                </c:pt>
                <c:pt idx="484">
                  <c:v>0.57019999999999982</c:v>
                </c:pt>
                <c:pt idx="485">
                  <c:v>0.65859999999999985</c:v>
                </c:pt>
                <c:pt idx="486">
                  <c:v>0.74499999999999744</c:v>
                </c:pt>
                <c:pt idx="487">
                  <c:v>0.82750000000000057</c:v>
                </c:pt>
                <c:pt idx="488">
                  <c:v>0.99539999999999651</c:v>
                </c:pt>
                <c:pt idx="489">
                  <c:v>1.2347999999999999</c:v>
                </c:pt>
                <c:pt idx="490">
                  <c:v>1.4735999999999976</c:v>
                </c:pt>
                <c:pt idx="491">
                  <c:v>1.6948000000000008</c:v>
                </c:pt>
                <c:pt idx="492">
                  <c:v>1.8856999999999999</c:v>
                </c:pt>
                <c:pt idx="493">
                  <c:v>1.8447000000000031</c:v>
                </c:pt>
                <c:pt idx="494">
                  <c:v>1.5884</c:v>
                </c:pt>
                <c:pt idx="495">
                  <c:v>1.3237000000000023</c:v>
                </c:pt>
                <c:pt idx="496">
                  <c:v>1.0593999999999966</c:v>
                </c:pt>
                <c:pt idx="497">
                  <c:v>0.80630000000000024</c:v>
                </c:pt>
                <c:pt idx="498">
                  <c:v>0.57549999999999812</c:v>
                </c:pt>
                <c:pt idx="499">
                  <c:v>0.37769999999999726</c:v>
                </c:pt>
                <c:pt idx="500">
                  <c:v>0.22039999999999793</c:v>
                </c:pt>
                <c:pt idx="501">
                  <c:v>0.10699999999999932</c:v>
                </c:pt>
                <c:pt idx="502">
                  <c:v>0.16250000000000142</c:v>
                </c:pt>
                <c:pt idx="503">
                  <c:v>0.28289999999999793</c:v>
                </c:pt>
                <c:pt idx="504">
                  <c:v>0.42710000000000292</c:v>
                </c:pt>
                <c:pt idx="505">
                  <c:v>0.48980000000000246</c:v>
                </c:pt>
                <c:pt idx="506">
                  <c:v>0.52170000000000272</c:v>
                </c:pt>
                <c:pt idx="507">
                  <c:v>0.54099999999999682</c:v>
                </c:pt>
                <c:pt idx="508">
                  <c:v>0.54549999999999699</c:v>
                </c:pt>
                <c:pt idx="509">
                  <c:v>0.53589999999999804</c:v>
                </c:pt>
                <c:pt idx="510">
                  <c:v>0.52259999999999707</c:v>
                </c:pt>
                <c:pt idx="511">
                  <c:v>0.50730000000000075</c:v>
                </c:pt>
                <c:pt idx="512">
                  <c:v>0.49000000000000199</c:v>
                </c:pt>
                <c:pt idx="513">
                  <c:v>0.47050000000000125</c:v>
                </c:pt>
                <c:pt idx="514">
                  <c:v>0.44870000000000232</c:v>
                </c:pt>
                <c:pt idx="515">
                  <c:v>0.42479999999999762</c:v>
                </c:pt>
                <c:pt idx="516">
                  <c:v>0.39880000000000138</c:v>
                </c:pt>
                <c:pt idx="517">
                  <c:v>0.3708999999999989</c:v>
                </c:pt>
                <c:pt idx="518">
                  <c:v>0.34159999999999968</c:v>
                </c:pt>
                <c:pt idx="519">
                  <c:v>0.31110000000000326</c:v>
                </c:pt>
                <c:pt idx="520">
                  <c:v>0.28009999999999735</c:v>
                </c:pt>
                <c:pt idx="521">
                  <c:v>0.24909999999999854</c:v>
                </c:pt>
                <c:pt idx="522">
                  <c:v>0.21860000000000213</c:v>
                </c:pt>
                <c:pt idx="523">
                  <c:v>0.18930000000000291</c:v>
                </c:pt>
                <c:pt idx="524">
                  <c:v>0.16159999999999997</c:v>
                </c:pt>
                <c:pt idx="525">
                  <c:v>0.13589999999999947</c:v>
                </c:pt>
                <c:pt idx="526">
                  <c:v>0.11260000000000048</c:v>
                </c:pt>
                <c:pt idx="527">
                  <c:v>9.1799999999999216E-2</c:v>
                </c:pt>
                <c:pt idx="528">
                  <c:v>7.3599999999999E-2</c:v>
                </c:pt>
                <c:pt idx="529">
                  <c:v>5.789999999999651E-2</c:v>
                </c:pt>
                <c:pt idx="530">
                  <c:v>4.5699999999996521E-2</c:v>
                </c:pt>
                <c:pt idx="531">
                  <c:v>3.4199999999998454E-2</c:v>
                </c:pt>
                <c:pt idx="532">
                  <c:v>2.3499999999998522E-2</c:v>
                </c:pt>
                <c:pt idx="533">
                  <c:v>1.4200000000002433E-2</c:v>
                </c:pt>
                <c:pt idx="534">
                  <c:v>6.9999999999978968E-3</c:v>
                </c:pt>
                <c:pt idx="535">
                  <c:v>2.2999999999981924E-3</c:v>
                </c:pt>
                <c:pt idx="536">
                  <c:v>1.9999999999953388E-4</c:v>
                </c:pt>
                <c:pt idx="537">
                  <c:v>0</c:v>
                </c:pt>
                <c:pt idx="538">
                  <c:v>0</c:v>
                </c:pt>
                <c:pt idx="539">
                  <c:v>1.0000000000331966E-4</c:v>
                </c:pt>
                <c:pt idx="540">
                  <c:v>3.9999999999906777E-4</c:v>
                </c:pt>
                <c:pt idx="541">
                  <c:v>7.0000000000192131E-4</c:v>
                </c:pt>
                <c:pt idx="542">
                  <c:v>5.9999999999860165E-4</c:v>
                </c:pt>
                <c:pt idx="543">
                  <c:v>5.0000000000238742E-4</c:v>
                </c:pt>
                <c:pt idx="544">
                  <c:v>5.0000000000238742E-4</c:v>
                </c:pt>
                <c:pt idx="545">
                  <c:v>3.9999999999906777E-4</c:v>
                </c:pt>
                <c:pt idx="546">
                  <c:v>3.0000000000285354E-4</c:v>
                </c:pt>
                <c:pt idx="547">
                  <c:v>1.9999999999953388E-4</c:v>
                </c:pt>
                <c:pt idx="548">
                  <c:v>1.9999999999953388E-4</c:v>
                </c:pt>
                <c:pt idx="549">
                  <c:v>1.0000000000331966E-4</c:v>
                </c:pt>
                <c:pt idx="550">
                  <c:v>1.0000000000331966E-4</c:v>
                </c:pt>
                <c:pt idx="551">
                  <c:v>3.0000000000285354E-4</c:v>
                </c:pt>
                <c:pt idx="552">
                  <c:v>9.0000000000145519E-4</c:v>
                </c:pt>
                <c:pt idx="553">
                  <c:v>1.8999999999991246E-3</c:v>
                </c:pt>
                <c:pt idx="554">
                  <c:v>3.3000000000029672E-3</c:v>
                </c:pt>
                <c:pt idx="555">
                  <c:v>5.2000000000020918E-3</c:v>
                </c:pt>
                <c:pt idx="556">
                  <c:v>7.5999999999964984E-3</c:v>
                </c:pt>
                <c:pt idx="557">
                  <c:v>1.0599999999996612E-2</c:v>
                </c:pt>
                <c:pt idx="558">
                  <c:v>1.4200000000002433E-2</c:v>
                </c:pt>
                <c:pt idx="559">
                  <c:v>1.8200000000000216E-2</c:v>
                </c:pt>
                <c:pt idx="560">
                  <c:v>2.289999999999992E-2</c:v>
                </c:pt>
                <c:pt idx="561">
                  <c:v>2.7999999999998693E-2</c:v>
                </c:pt>
                <c:pt idx="562">
                  <c:v>3.3400000000000318E-2</c:v>
                </c:pt>
                <c:pt idx="563">
                  <c:v>3.9200000000001012E-2</c:v>
                </c:pt>
                <c:pt idx="564">
                  <c:v>4.509999999999792E-2</c:v>
                </c:pt>
                <c:pt idx="565">
                  <c:v>5.1200000000001467E-2</c:v>
                </c:pt>
                <c:pt idx="566">
                  <c:v>5.7200000000001694E-2</c:v>
                </c:pt>
                <c:pt idx="567">
                  <c:v>6.3099999999998602E-2</c:v>
                </c:pt>
                <c:pt idx="568">
                  <c:v>6.8800000000003081E-2</c:v>
                </c:pt>
                <c:pt idx="569">
                  <c:v>7.4199999999997601E-2</c:v>
                </c:pt>
                <c:pt idx="570">
                  <c:v>8.4200000000002717E-2</c:v>
                </c:pt>
                <c:pt idx="571">
                  <c:v>0.14670000000000272</c:v>
                </c:pt>
                <c:pt idx="572">
                  <c:v>0.22010000000000218</c:v>
                </c:pt>
                <c:pt idx="573">
                  <c:v>1.1000000000009891E-3</c:v>
                </c:pt>
                <c:pt idx="574">
                  <c:v>2.400000000001512E-3</c:v>
                </c:pt>
                <c:pt idx="575">
                  <c:v>4.199999999997317E-3</c:v>
                </c:pt>
                <c:pt idx="576">
                  <c:v>6.5000000000026148E-3</c:v>
                </c:pt>
                <c:pt idx="577">
                  <c:v>9.5000000000027285E-3</c:v>
                </c:pt>
                <c:pt idx="578">
                  <c:v>1.2999999999998124E-2</c:v>
                </c:pt>
                <c:pt idx="579">
                  <c:v>1.6800000000003479E-2</c:v>
                </c:pt>
                <c:pt idx="580">
                  <c:v>2.0899999999997476E-2</c:v>
                </c:pt>
                <c:pt idx="581">
                  <c:v>2.4999999999998579E-2</c:v>
                </c:pt>
                <c:pt idx="582">
                  <c:v>2.8799999999996828E-2</c:v>
                </c:pt>
                <c:pt idx="583">
                  <c:v>3.1500000000001194E-2</c:v>
                </c:pt>
                <c:pt idx="584">
                  <c:v>3.1999999999996476E-2</c:v>
                </c:pt>
                <c:pt idx="585">
                  <c:v>3.2400000000002649E-2</c:v>
                </c:pt>
                <c:pt idx="586">
                  <c:v>3.2600000000002183E-2</c:v>
                </c:pt>
                <c:pt idx="587">
                  <c:v>3.2499999999998863E-2</c:v>
                </c:pt>
                <c:pt idx="588">
                  <c:v>3.2099999999999795E-2</c:v>
                </c:pt>
                <c:pt idx="589">
                  <c:v>3.1399999999997874E-2</c:v>
                </c:pt>
                <c:pt idx="590">
                  <c:v>3.0500000000003524E-2</c:v>
                </c:pt>
                <c:pt idx="591">
                  <c:v>2.9200000000003001E-2</c:v>
                </c:pt>
                <c:pt idx="592">
                  <c:v>2.7599999999999625E-2</c:v>
                </c:pt>
                <c:pt idx="593">
                  <c:v>2.5799999999996714E-2</c:v>
                </c:pt>
                <c:pt idx="594">
                  <c:v>2.389999999999759E-2</c:v>
                </c:pt>
                <c:pt idx="595">
                  <c:v>2.1999999999998465E-2</c:v>
                </c:pt>
                <c:pt idx="596">
                  <c:v>2.0000000000003126E-2</c:v>
                </c:pt>
                <c:pt idx="597">
                  <c:v>1.8900000000002137E-2</c:v>
                </c:pt>
                <c:pt idx="598">
                  <c:v>2.0899999999997476E-2</c:v>
                </c:pt>
                <c:pt idx="599">
                  <c:v>2.3200000000002774E-2</c:v>
                </c:pt>
                <c:pt idx="600">
                  <c:v>2.5599999999997181E-2</c:v>
                </c:pt>
                <c:pt idx="601">
                  <c:v>2.8300000000001546E-2</c:v>
                </c:pt>
                <c:pt idx="602">
                  <c:v>3.1100000000002126E-2</c:v>
                </c:pt>
                <c:pt idx="603">
                  <c:v>3.399999999999892E-2</c:v>
                </c:pt>
                <c:pt idx="604">
                  <c:v>3.6999999999999034E-2</c:v>
                </c:pt>
                <c:pt idx="605">
                  <c:v>3.9900000000002933E-2</c:v>
                </c:pt>
                <c:pt idx="606">
                  <c:v>4.2600000000000193E-2</c:v>
                </c:pt>
                <c:pt idx="607">
                  <c:v>4.5200000000001239E-2</c:v>
                </c:pt>
                <c:pt idx="608">
                  <c:v>4.7400000000003217E-2</c:v>
                </c:pt>
                <c:pt idx="609">
                  <c:v>4.9199999999999022E-2</c:v>
                </c:pt>
                <c:pt idx="610">
                  <c:v>5.0499999999999545E-2</c:v>
                </c:pt>
                <c:pt idx="611">
                  <c:v>5.1299999999997681E-2</c:v>
                </c:pt>
                <c:pt idx="612">
                  <c:v>5.1699999999996749E-2</c:v>
                </c:pt>
                <c:pt idx="613">
                  <c:v>5.1699999999996749E-2</c:v>
                </c:pt>
                <c:pt idx="614">
                  <c:v>5.1299999999997681E-2</c:v>
                </c:pt>
                <c:pt idx="615">
                  <c:v>5.0600000000002865E-2</c:v>
                </c:pt>
                <c:pt idx="616">
                  <c:v>2.2143999999999977</c:v>
                </c:pt>
                <c:pt idx="617">
                  <c:v>2.4547999999999988</c:v>
                </c:pt>
                <c:pt idx="618">
                  <c:v>2.7055999999999969</c:v>
                </c:pt>
                <c:pt idx="619">
                  <c:v>2.958599999999997</c:v>
                </c:pt>
                <c:pt idx="620">
                  <c:v>3.2038000000000011</c:v>
                </c:pt>
                <c:pt idx="621">
                  <c:v>3.4320000000000022</c:v>
                </c:pt>
                <c:pt idx="622">
                  <c:v>3.6351000000000013</c:v>
                </c:pt>
                <c:pt idx="623">
                  <c:v>3.8070999999999984</c:v>
                </c:pt>
                <c:pt idx="624">
                  <c:v>3.9444000000000017</c:v>
                </c:pt>
                <c:pt idx="625">
                  <c:v>4.0452000000000012</c:v>
                </c:pt>
                <c:pt idx="626">
                  <c:v>4.1094000000000008</c:v>
                </c:pt>
                <c:pt idx="627">
                  <c:v>4.1383999999999972</c:v>
                </c:pt>
                <c:pt idx="628">
                  <c:v>4.1347999999999985</c:v>
                </c:pt>
                <c:pt idx="629">
                  <c:v>3.9759000000000029</c:v>
                </c:pt>
                <c:pt idx="630">
                  <c:v>3.6428000000000011</c:v>
                </c:pt>
                <c:pt idx="631">
                  <c:v>1.9999999999953388E-4</c:v>
                </c:pt>
                <c:pt idx="632">
                  <c:v>3.9999999999906777E-4</c:v>
                </c:pt>
                <c:pt idx="633">
                  <c:v>7.9999999999813554E-4</c:v>
                </c:pt>
                <c:pt idx="634">
                  <c:v>1.3999999999967372E-3</c:v>
                </c:pt>
                <c:pt idx="635">
                  <c:v>2.0999999999986585E-3</c:v>
                </c:pt>
                <c:pt idx="636">
                  <c:v>2.899999999996794E-3</c:v>
                </c:pt>
                <c:pt idx="637">
                  <c:v>3.9000000000015689E-3</c:v>
                </c:pt>
                <c:pt idx="638">
                  <c:v>4.8999999999992383E-3</c:v>
                </c:pt>
                <c:pt idx="639">
                  <c:v>6.0000000000002274E-3</c:v>
                </c:pt>
                <c:pt idx="640">
                  <c:v>6.9999999999978968E-3</c:v>
                </c:pt>
                <c:pt idx="641">
                  <c:v>8.0000000000026716E-3</c:v>
                </c:pt>
                <c:pt idx="642">
                  <c:v>1.0300000000000864E-2</c:v>
                </c:pt>
                <c:pt idx="643">
                  <c:v>1.3300000000000978E-2</c:v>
                </c:pt>
                <c:pt idx="644">
                  <c:v>1.6899999999999693E-2</c:v>
                </c:pt>
                <c:pt idx="645">
                  <c:v>2.109999999999701E-2</c:v>
                </c:pt>
                <c:pt idx="646">
                  <c:v>2.5900000000000034E-2</c:v>
                </c:pt>
                <c:pt idx="647">
                  <c:v>3.119999999999834E-2</c:v>
                </c:pt>
                <c:pt idx="648">
                  <c:v>3.6999999999999034E-2</c:v>
                </c:pt>
                <c:pt idx="649">
                  <c:v>4.3199999999998795E-2</c:v>
                </c:pt>
                <c:pt idx="650">
                  <c:v>4.9500000000001876E-2</c:v>
                </c:pt>
                <c:pt idx="651">
                  <c:v>5.5900000000001171E-2</c:v>
                </c:pt>
                <c:pt idx="652">
                  <c:v>6.2199999999997146E-2</c:v>
                </c:pt>
                <c:pt idx="653">
                  <c:v>6.8199999999997374E-2</c:v>
                </c:pt>
                <c:pt idx="654">
                  <c:v>7.3700000000002319E-2</c:v>
                </c:pt>
                <c:pt idx="655">
                  <c:v>7.8800000000001091E-2</c:v>
                </c:pt>
                <c:pt idx="656">
                  <c:v>8.3199999999997942E-2</c:v>
                </c:pt>
                <c:pt idx="657">
                  <c:v>5.9600000000003206E-2</c:v>
                </c:pt>
                <c:pt idx="658">
                  <c:v>2.9800000000001603E-2</c:v>
                </c:pt>
                <c:pt idx="659">
                  <c:v>9.3000000000031946E-3</c:v>
                </c:pt>
                <c:pt idx="660">
                  <c:v>3.0000000000285354E-4</c:v>
                </c:pt>
                <c:pt idx="661">
                  <c:v>3.9000000000015689E-3</c:v>
                </c:pt>
                <c:pt idx="662">
                  <c:v>1.9300000000001205E-2</c:v>
                </c:pt>
                <c:pt idx="663">
                  <c:v>3.3000000000001251E-2</c:v>
                </c:pt>
                <c:pt idx="664">
                  <c:v>2.2599999999997067E-2</c:v>
                </c:pt>
                <c:pt idx="665">
                  <c:v>1.3199999999997658E-2</c:v>
                </c:pt>
                <c:pt idx="666">
                  <c:v>1.2000000000000455E-2</c:v>
                </c:pt>
                <c:pt idx="667">
                  <c:v>1.2700000000002376E-2</c:v>
                </c:pt>
                <c:pt idx="668">
                  <c:v>1.3399999999997192E-2</c:v>
                </c:pt>
                <c:pt idx="669">
                  <c:v>1.4200000000002433E-2</c:v>
                </c:pt>
                <c:pt idx="670">
                  <c:v>1.5099999999996783E-2</c:v>
                </c:pt>
                <c:pt idx="671">
                  <c:v>1.6100000000001558E-2</c:v>
                </c:pt>
                <c:pt idx="672">
                  <c:v>1.7200000000002547E-2</c:v>
                </c:pt>
                <c:pt idx="673">
                  <c:v>1.8300000000003536E-2</c:v>
                </c:pt>
                <c:pt idx="674">
                  <c:v>1.9599999999996953E-2</c:v>
                </c:pt>
                <c:pt idx="675">
                  <c:v>2.1000000000000796E-2</c:v>
                </c:pt>
                <c:pt idx="676">
                  <c:v>2.2399999999997533E-2</c:v>
                </c:pt>
                <c:pt idx="677">
                  <c:v>2.4099999999997124E-2</c:v>
                </c:pt>
                <c:pt idx="678">
                  <c:v>2.5799999999996714E-2</c:v>
                </c:pt>
                <c:pt idx="679">
                  <c:v>2.7700000000002944E-2</c:v>
                </c:pt>
                <c:pt idx="680">
                  <c:v>2.9800000000001603E-2</c:v>
                </c:pt>
                <c:pt idx="681">
                  <c:v>3.1999999999996476E-2</c:v>
                </c:pt>
                <c:pt idx="682">
                  <c:v>3.4399999999997988E-2</c:v>
                </c:pt>
                <c:pt idx="683">
                  <c:v>3.6900000000002819E-2</c:v>
                </c:pt>
                <c:pt idx="684">
                  <c:v>3.960000000000008E-2</c:v>
                </c:pt>
                <c:pt idx="685">
                  <c:v>4.2400000000000659E-2</c:v>
                </c:pt>
                <c:pt idx="686">
                  <c:v>4.5400000000000773E-2</c:v>
                </c:pt>
                <c:pt idx="687">
                  <c:v>4.8600000000000421E-2</c:v>
                </c:pt>
                <c:pt idx="688">
                  <c:v>5.1800000000000068E-2</c:v>
                </c:pt>
                <c:pt idx="689">
                  <c:v>5.519999999999925E-2</c:v>
                </c:pt>
                <c:pt idx="690">
                  <c:v>5.8599999999998431E-2</c:v>
                </c:pt>
                <c:pt idx="691">
                  <c:v>6.2100000000000932E-2</c:v>
                </c:pt>
                <c:pt idx="692">
                  <c:v>6.5600000000003433E-2</c:v>
                </c:pt>
                <c:pt idx="693">
                  <c:v>6.9099999999998829E-2</c:v>
                </c:pt>
                <c:pt idx="694">
                  <c:v>7.260000000000133E-2</c:v>
                </c:pt>
                <c:pt idx="695">
                  <c:v>7.5899999999997192E-2</c:v>
                </c:pt>
                <c:pt idx="696">
                  <c:v>7.9200000000000159E-2</c:v>
                </c:pt>
                <c:pt idx="697">
                  <c:v>8.2299999999996487E-2</c:v>
                </c:pt>
                <c:pt idx="698">
                  <c:v>8.5299999999996601E-2</c:v>
                </c:pt>
                <c:pt idx="699">
                  <c:v>8.8099999999997181E-2</c:v>
                </c:pt>
                <c:pt idx="700">
                  <c:v>9.0699999999998226E-2</c:v>
                </c:pt>
                <c:pt idx="701">
                  <c:v>9.3099999999999739E-2</c:v>
                </c:pt>
                <c:pt idx="702">
                  <c:v>9.5199999999998397E-2</c:v>
                </c:pt>
                <c:pt idx="703">
                  <c:v>9.7200000000000841E-2</c:v>
                </c:pt>
                <c:pt idx="704">
                  <c:v>9.8900000000000432E-2</c:v>
                </c:pt>
                <c:pt idx="705">
                  <c:v>0.10040000000000049</c:v>
                </c:pt>
                <c:pt idx="706">
                  <c:v>0.10170000000000101</c:v>
                </c:pt>
                <c:pt idx="707">
                  <c:v>0.102800000000002</c:v>
                </c:pt>
                <c:pt idx="708">
                  <c:v>0.10370000000000346</c:v>
                </c:pt>
                <c:pt idx="709">
                  <c:v>0.10450000000000159</c:v>
                </c:pt>
                <c:pt idx="710">
                  <c:v>0.10510000000000019</c:v>
                </c:pt>
                <c:pt idx="711">
                  <c:v>0.10560000000000258</c:v>
                </c:pt>
                <c:pt idx="712">
                  <c:v>0.10589999999999833</c:v>
                </c:pt>
                <c:pt idx="713">
                  <c:v>0.10620000000000118</c:v>
                </c:pt>
                <c:pt idx="714">
                  <c:v>0.1062999999999974</c:v>
                </c:pt>
                <c:pt idx="715">
                  <c:v>0.10640000000000072</c:v>
                </c:pt>
                <c:pt idx="716">
                  <c:v>0.1062999999999974</c:v>
                </c:pt>
                <c:pt idx="717">
                  <c:v>0.1062999999999974</c:v>
                </c:pt>
                <c:pt idx="718">
                  <c:v>0.10609999999999786</c:v>
                </c:pt>
                <c:pt idx="719">
                  <c:v>0.10589999999999833</c:v>
                </c:pt>
                <c:pt idx="720">
                  <c:v>0.10569999999999879</c:v>
                </c:pt>
                <c:pt idx="721">
                  <c:v>0.10549999999999926</c:v>
                </c:pt>
                <c:pt idx="722">
                  <c:v>0.10520000000000351</c:v>
                </c:pt>
                <c:pt idx="723">
                  <c:v>0.10490000000000066</c:v>
                </c:pt>
                <c:pt idx="724">
                  <c:v>0.10459999999999781</c:v>
                </c:pt>
                <c:pt idx="725">
                  <c:v>9.5100000000002183E-2</c:v>
                </c:pt>
                <c:pt idx="726">
                  <c:v>8.4200000000002717E-2</c:v>
                </c:pt>
                <c:pt idx="727">
                  <c:v>7.3000000000000398E-2</c:v>
                </c:pt>
                <c:pt idx="728">
                  <c:v>6.1700000000001864E-2</c:v>
                </c:pt>
                <c:pt idx="729">
                  <c:v>5.0600000000002865E-2</c:v>
                </c:pt>
                <c:pt idx="730">
                  <c:v>3.9799999999999613E-2</c:v>
                </c:pt>
                <c:pt idx="731">
                  <c:v>2.9699999999998283E-2</c:v>
                </c:pt>
                <c:pt idx="732">
                  <c:v>2.0499999999998408E-2</c:v>
                </c:pt>
                <c:pt idx="733">
                  <c:v>1.2700000000002376E-2</c:v>
                </c:pt>
                <c:pt idx="734">
                  <c:v>6.5000000000026148E-3</c:v>
                </c:pt>
                <c:pt idx="735">
                  <c:v>2.2999999999981924E-3</c:v>
                </c:pt>
                <c:pt idx="736">
                  <c:v>1.9999999999953388E-4</c:v>
                </c:pt>
                <c:pt idx="737">
                  <c:v>3.9999999999906777E-4</c:v>
                </c:pt>
                <c:pt idx="738">
                  <c:v>2.8000000000005798E-3</c:v>
                </c:pt>
                <c:pt idx="739">
                  <c:v>7.3999999999969646E-3</c:v>
                </c:pt>
                <c:pt idx="740">
                  <c:v>1.4000000000002899E-2</c:v>
                </c:pt>
                <c:pt idx="741">
                  <c:v>2.2399999999997533E-2</c:v>
                </c:pt>
                <c:pt idx="742">
                  <c:v>3.2200000000003115E-2</c:v>
                </c:pt>
                <c:pt idx="743">
                  <c:v>4.3100000000002581E-2</c:v>
                </c:pt>
                <c:pt idx="744">
                  <c:v>5.4699999999996862E-2</c:v>
                </c:pt>
                <c:pt idx="745">
                  <c:v>6.6699999999997317E-2</c:v>
                </c:pt>
                <c:pt idx="746">
                  <c:v>7.9000000000000625E-2</c:v>
                </c:pt>
                <c:pt idx="747">
                  <c:v>0.11070000000000135</c:v>
                </c:pt>
                <c:pt idx="748">
                  <c:v>0.17430000000000234</c:v>
                </c:pt>
                <c:pt idx="749">
                  <c:v>0.25220000000000198</c:v>
                </c:pt>
                <c:pt idx="750">
                  <c:v>0.3387999999999991</c:v>
                </c:pt>
                <c:pt idx="751">
                  <c:v>0.42629999999999768</c:v>
                </c:pt>
                <c:pt idx="752">
                  <c:v>0.5063999999999993</c:v>
                </c:pt>
                <c:pt idx="753">
                  <c:v>0.53130000000000166</c:v>
                </c:pt>
                <c:pt idx="754">
                  <c:v>0.50889999999999702</c:v>
                </c:pt>
                <c:pt idx="755">
                  <c:v>0.48369999999999891</c:v>
                </c:pt>
                <c:pt idx="756">
                  <c:v>0.45579999999999643</c:v>
                </c:pt>
                <c:pt idx="757">
                  <c:v>0.42519999999999669</c:v>
                </c:pt>
                <c:pt idx="758">
                  <c:v>0.39209999999999923</c:v>
                </c:pt>
                <c:pt idx="759">
                  <c:v>0.35679999999999978</c:v>
                </c:pt>
                <c:pt idx="760">
                  <c:v>0.31969999999999743</c:v>
                </c:pt>
                <c:pt idx="761">
                  <c:v>0.28170000000000073</c:v>
                </c:pt>
                <c:pt idx="762">
                  <c:v>0.24349999999999739</c:v>
                </c:pt>
                <c:pt idx="763">
                  <c:v>0.20589999999999975</c:v>
                </c:pt>
                <c:pt idx="764">
                  <c:v>0.16989999999999839</c:v>
                </c:pt>
                <c:pt idx="765">
                  <c:v>0.13640000000000185</c:v>
                </c:pt>
                <c:pt idx="766">
                  <c:v>0.10600000000000165</c:v>
                </c:pt>
                <c:pt idx="767">
                  <c:v>7.9300000000003479E-2</c:v>
                </c:pt>
                <c:pt idx="768">
                  <c:v>5.6600000000003092E-2</c:v>
                </c:pt>
                <c:pt idx="769">
                  <c:v>3.8100000000000023E-2</c:v>
                </c:pt>
                <c:pt idx="770">
                  <c:v>2.3600000000001842E-2</c:v>
                </c:pt>
                <c:pt idx="771">
                  <c:v>1.2999999999998124E-2</c:v>
                </c:pt>
                <c:pt idx="772">
                  <c:v>5.6999999999973738E-3</c:v>
                </c:pt>
                <c:pt idx="773">
                  <c:v>2.0999999999986585E-3</c:v>
                </c:pt>
                <c:pt idx="774">
                  <c:v>3.0000000000285354E-4</c:v>
                </c:pt>
                <c:pt idx="775">
                  <c:v>1.0000000000331966E-4</c:v>
                </c:pt>
                <c:pt idx="776">
                  <c:v>1.8999999999991246E-3</c:v>
                </c:pt>
                <c:pt idx="777">
                  <c:v>6.0000000000002274E-3</c:v>
                </c:pt>
                <c:pt idx="778">
                  <c:v>1.2700000000002376E-2</c:v>
                </c:pt>
                <c:pt idx="779">
                  <c:v>2.2500000000000853E-2</c:v>
                </c:pt>
                <c:pt idx="780">
                  <c:v>3.5600000000002296E-2</c:v>
                </c:pt>
                <c:pt idx="781">
                  <c:v>5.239999999999867E-2</c:v>
                </c:pt>
                <c:pt idx="782">
                  <c:v>7.3099999999996612E-2</c:v>
                </c:pt>
                <c:pt idx="783">
                  <c:v>9.7900000000002763E-2</c:v>
                </c:pt>
                <c:pt idx="784">
                  <c:v>0.12669999999999959</c:v>
                </c:pt>
                <c:pt idx="785">
                  <c:v>0.15950000000000131</c:v>
                </c:pt>
                <c:pt idx="786">
                  <c:v>0.19610000000000127</c:v>
                </c:pt>
                <c:pt idx="787">
                  <c:v>0.23619999999999663</c:v>
                </c:pt>
                <c:pt idx="788">
                  <c:v>0.27929999999999922</c:v>
                </c:pt>
                <c:pt idx="789">
                  <c:v>0.32480000000000331</c:v>
                </c:pt>
                <c:pt idx="790">
                  <c:v>0.37230000000000274</c:v>
                </c:pt>
                <c:pt idx="791">
                  <c:v>0.42099999999999937</c:v>
                </c:pt>
                <c:pt idx="792">
                  <c:v>0.47030000000000172</c:v>
                </c:pt>
                <c:pt idx="793">
                  <c:v>0.51970000000000027</c:v>
                </c:pt>
                <c:pt idx="794">
                  <c:v>0.56850000000000023</c:v>
                </c:pt>
                <c:pt idx="795">
                  <c:v>0.61630000000000251</c:v>
                </c:pt>
                <c:pt idx="796">
                  <c:v>0.66279999999999717</c:v>
                </c:pt>
                <c:pt idx="797">
                  <c:v>0.70739999999999981</c:v>
                </c:pt>
                <c:pt idx="798">
                  <c:v>0.75010000000000332</c:v>
                </c:pt>
                <c:pt idx="799">
                  <c:v>0.79059999999999775</c:v>
                </c:pt>
                <c:pt idx="800">
                  <c:v>0.80349999999999966</c:v>
                </c:pt>
                <c:pt idx="801">
                  <c:v>0.77439999999999998</c:v>
                </c:pt>
                <c:pt idx="802">
                  <c:v>0.74110000000000298</c:v>
                </c:pt>
                <c:pt idx="803">
                  <c:v>0.70320000000000249</c:v>
                </c:pt>
                <c:pt idx="804">
                  <c:v>0.66080000000000183</c:v>
                </c:pt>
                <c:pt idx="805">
                  <c:v>0.61379999999999768</c:v>
                </c:pt>
                <c:pt idx="806">
                  <c:v>0.56260000000000332</c:v>
                </c:pt>
                <c:pt idx="807">
                  <c:v>0.50780000000000314</c:v>
                </c:pt>
                <c:pt idx="808">
                  <c:v>0.45049999999999812</c:v>
                </c:pt>
                <c:pt idx="809">
                  <c:v>0.39180000000000348</c:v>
                </c:pt>
                <c:pt idx="810">
                  <c:v>0.33330000000000126</c:v>
                </c:pt>
                <c:pt idx="811">
                  <c:v>0.27680000000000149</c:v>
                </c:pt>
                <c:pt idx="812">
                  <c:v>0.22390000000000043</c:v>
                </c:pt>
                <c:pt idx="813">
                  <c:v>0.17600000000000193</c:v>
                </c:pt>
                <c:pt idx="814">
                  <c:v>0.13409999999999656</c:v>
                </c:pt>
                <c:pt idx="815">
                  <c:v>9.8700000000000898E-2</c:v>
                </c:pt>
                <c:pt idx="816">
                  <c:v>6.9899999999996965E-2</c:v>
                </c:pt>
                <c:pt idx="817">
                  <c:v>4.2700000000003513E-2</c:v>
                </c:pt>
                <c:pt idx="818">
                  <c:v>1.4600000000001501E-2</c:v>
                </c:pt>
                <c:pt idx="819">
                  <c:v>7.9999999999813554E-4</c:v>
                </c:pt>
                <c:pt idx="820">
                  <c:v>4.6999999999997044E-3</c:v>
                </c:pt>
                <c:pt idx="821">
                  <c:v>2.7799999999999159E-2</c:v>
                </c:pt>
                <c:pt idx="822">
                  <c:v>6.8899999999999295E-2</c:v>
                </c:pt>
                <c:pt idx="823">
                  <c:v>0.125</c:v>
                </c:pt>
                <c:pt idx="824">
                  <c:v>0.22399999999999665</c:v>
                </c:pt>
                <c:pt idx="825">
                  <c:v>0.39030000000000342</c:v>
                </c:pt>
                <c:pt idx="826">
                  <c:v>0.58129999999999882</c:v>
                </c:pt>
                <c:pt idx="827">
                  <c:v>4.3300000000002115E-2</c:v>
                </c:pt>
                <c:pt idx="828">
                  <c:v>3.9200000000001012E-2</c:v>
                </c:pt>
                <c:pt idx="829">
                  <c:v>3.4999999999996589E-2</c:v>
                </c:pt>
                <c:pt idx="830">
                  <c:v>3.0599999999999739E-2</c:v>
                </c:pt>
                <c:pt idx="831">
                  <c:v>2.6099999999999568E-2</c:v>
                </c:pt>
                <c:pt idx="832">
                  <c:v>2.1599999999999397E-2</c:v>
                </c:pt>
                <c:pt idx="833">
                  <c:v>1.7200000000002547E-2</c:v>
                </c:pt>
                <c:pt idx="834">
                  <c:v>1.2999999999998124E-2</c:v>
                </c:pt>
                <c:pt idx="835">
                  <c:v>9.1999999999998749E-3</c:v>
                </c:pt>
                <c:pt idx="836">
                  <c:v>5.8999999999969077E-3</c:v>
                </c:pt>
                <c:pt idx="837">
                  <c:v>3.1999999999996476E-3</c:v>
                </c:pt>
                <c:pt idx="838">
                  <c:v>1.300000000000523E-3</c:v>
                </c:pt>
                <c:pt idx="839">
                  <c:v>1.9999999999953388E-4</c:v>
                </c:pt>
                <c:pt idx="840">
                  <c:v>0</c:v>
                </c:pt>
                <c:pt idx="841">
                  <c:v>7.0000000000192131E-4</c:v>
                </c:pt>
                <c:pt idx="842">
                  <c:v>2.2000000000019782E-3</c:v>
                </c:pt>
                <c:pt idx="843">
                  <c:v>4.5000000000001705E-3</c:v>
                </c:pt>
                <c:pt idx="844">
                  <c:v>7.3999999999969646E-3</c:v>
                </c:pt>
                <c:pt idx="845">
                  <c:v>1.0800000000003251E-2</c:v>
                </c:pt>
                <c:pt idx="846">
                  <c:v>1.4499999999998181E-2</c:v>
                </c:pt>
                <c:pt idx="847">
                  <c:v>1.850000000000307E-2</c:v>
                </c:pt>
                <c:pt idx="848">
                  <c:v>2.2500000000000853E-2</c:v>
                </c:pt>
                <c:pt idx="849">
                  <c:v>2.4700000000002831E-2</c:v>
                </c:pt>
                <c:pt idx="850">
                  <c:v>2.5500000000000966E-2</c:v>
                </c:pt>
                <c:pt idx="851">
                  <c:v>2.6200000000002888E-2</c:v>
                </c:pt>
                <c:pt idx="852">
                  <c:v>2.669999999999817E-2</c:v>
                </c:pt>
                <c:pt idx="853">
                  <c:v>2.6899999999997704E-2</c:v>
                </c:pt>
                <c:pt idx="854">
                  <c:v>2.6899999999997704E-2</c:v>
                </c:pt>
                <c:pt idx="855">
                  <c:v>2.669999999999817E-2</c:v>
                </c:pt>
                <c:pt idx="856">
                  <c:v>2.6200000000002888E-2</c:v>
                </c:pt>
                <c:pt idx="857">
                  <c:v>2.5599999999997181E-2</c:v>
                </c:pt>
                <c:pt idx="858">
                  <c:v>2.4700000000002831E-2</c:v>
                </c:pt>
                <c:pt idx="859">
                  <c:v>3.0799999999999272E-2</c:v>
                </c:pt>
                <c:pt idx="860">
                  <c:v>4.1800000000002058E-2</c:v>
                </c:pt>
                <c:pt idx="861">
                  <c:v>5.4400000000001114E-2</c:v>
                </c:pt>
                <c:pt idx="862">
                  <c:v>6.8399999999996908E-2</c:v>
                </c:pt>
                <c:pt idx="863">
                  <c:v>8.2999999999998408E-2</c:v>
                </c:pt>
                <c:pt idx="864">
                  <c:v>9.7400000000000375E-2</c:v>
                </c:pt>
                <c:pt idx="865">
                  <c:v>0.11090000000000089</c:v>
                </c:pt>
                <c:pt idx="866">
                  <c:v>0.12279999999999802</c:v>
                </c:pt>
                <c:pt idx="867">
                  <c:v>9.6200000000003172E-2</c:v>
                </c:pt>
                <c:pt idx="868">
                  <c:v>7.1100000000001273E-2</c:v>
                </c:pt>
                <c:pt idx="869">
                  <c:v>4.8200000000001353E-2</c:v>
                </c:pt>
                <c:pt idx="870">
                  <c:v>2.8700000000000614E-2</c:v>
                </c:pt>
                <c:pt idx="871">
                  <c:v>1.3500000000000512E-2</c:v>
                </c:pt>
                <c:pt idx="872">
                  <c:v>3.5999999999987153E-3</c:v>
                </c:pt>
                <c:pt idx="873">
                  <c:v>0</c:v>
                </c:pt>
                <c:pt idx="874">
                  <c:v>3.3000000000029672E-3</c:v>
                </c:pt>
                <c:pt idx="875">
                  <c:v>1.4000000000002899E-2</c:v>
                </c:pt>
                <c:pt idx="876">
                  <c:v>3.2200000000003115E-2</c:v>
                </c:pt>
                <c:pt idx="877">
                  <c:v>5.7499999999997442E-2</c:v>
                </c:pt>
                <c:pt idx="878">
                  <c:v>8.919999999999817E-2</c:v>
                </c:pt>
                <c:pt idx="879">
                  <c:v>0.12650000000000006</c:v>
                </c:pt>
                <c:pt idx="880">
                  <c:v>0.16819999999999879</c:v>
                </c:pt>
                <c:pt idx="881">
                  <c:v>0.21300000000000097</c:v>
                </c:pt>
                <c:pt idx="882">
                  <c:v>0.25979999999999848</c:v>
                </c:pt>
                <c:pt idx="883">
                  <c:v>0.3130999999999986</c:v>
                </c:pt>
                <c:pt idx="884">
                  <c:v>0.42000000000000171</c:v>
                </c:pt>
                <c:pt idx="885">
                  <c:v>0.51180000000000092</c:v>
                </c:pt>
                <c:pt idx="886">
                  <c:v>0.54769999999999897</c:v>
                </c:pt>
                <c:pt idx="887">
                  <c:v>0.54860000000000042</c:v>
                </c:pt>
                <c:pt idx="888">
                  <c:v>0.54610000000000269</c:v>
                </c:pt>
                <c:pt idx="889">
                  <c:v>0.53960000000000008</c:v>
                </c:pt>
                <c:pt idx="890">
                  <c:v>0.52850000000000108</c:v>
                </c:pt>
                <c:pt idx="891">
                  <c:v>0.51250000000000284</c:v>
                </c:pt>
                <c:pt idx="892">
                  <c:v>0.49170000000000158</c:v>
                </c:pt>
                <c:pt idx="893">
                  <c:v>0.46629999999999683</c:v>
                </c:pt>
                <c:pt idx="894">
                  <c:v>0.43699999999999761</c:v>
                </c:pt>
                <c:pt idx="895">
                  <c:v>0.40469999999999828</c:v>
                </c:pt>
                <c:pt idx="896">
                  <c:v>0.3703000000000003</c:v>
                </c:pt>
                <c:pt idx="897">
                  <c:v>0.33520000000000039</c:v>
                </c:pt>
                <c:pt idx="898">
                  <c:v>0.30030000000000001</c:v>
                </c:pt>
                <c:pt idx="899">
                  <c:v>0.26659999999999684</c:v>
                </c:pt>
                <c:pt idx="900">
                  <c:v>0.23490000000000322</c:v>
                </c:pt>
                <c:pt idx="901">
                  <c:v>0.16779999999999973</c:v>
                </c:pt>
                <c:pt idx="902">
                  <c:v>0.10240000000000293</c:v>
                </c:pt>
                <c:pt idx="903">
                  <c:v>4.9100000000002808E-2</c:v>
                </c:pt>
                <c:pt idx="904">
                  <c:v>1.3899999999999579E-2</c:v>
                </c:pt>
                <c:pt idx="905">
                  <c:v>1.0000000000331966E-4</c:v>
                </c:pt>
                <c:pt idx="906">
                  <c:v>7.6999999999998181E-3</c:v>
                </c:pt>
                <c:pt idx="907">
                  <c:v>1.5099999999996783E-2</c:v>
                </c:pt>
                <c:pt idx="908">
                  <c:v>2.0600000000001728E-2</c:v>
                </c:pt>
                <c:pt idx="909">
                  <c:v>2.7500000000003411E-2</c:v>
                </c:pt>
                <c:pt idx="910">
                  <c:v>3.5699999999998511E-2</c:v>
                </c:pt>
                <c:pt idx="911">
                  <c:v>4.5600000000000307E-2</c:v>
                </c:pt>
                <c:pt idx="912">
                  <c:v>5.7099999999998374E-2</c:v>
                </c:pt>
                <c:pt idx="913">
                  <c:v>7.0300000000003138E-2</c:v>
                </c:pt>
                <c:pt idx="914">
                  <c:v>8.5099999999997067E-2</c:v>
                </c:pt>
                <c:pt idx="915">
                  <c:v>0.10130000000000194</c:v>
                </c:pt>
                <c:pt idx="916">
                  <c:v>0.11889999999999645</c:v>
                </c:pt>
                <c:pt idx="917">
                  <c:v>0.13739999999999952</c:v>
                </c:pt>
                <c:pt idx="918">
                  <c:v>0.15639999999999787</c:v>
                </c:pt>
                <c:pt idx="919">
                  <c:v>0.17569999999999908</c:v>
                </c:pt>
                <c:pt idx="920">
                  <c:v>0.19469999999999743</c:v>
                </c:pt>
                <c:pt idx="921">
                  <c:v>0.21300000000000097</c:v>
                </c:pt>
                <c:pt idx="922">
                  <c:v>0.23040000000000305</c:v>
                </c:pt>
                <c:pt idx="923">
                  <c:v>0.24660000000000082</c:v>
                </c:pt>
                <c:pt idx="924">
                  <c:v>0.26140000000000185</c:v>
                </c:pt>
                <c:pt idx="925">
                  <c:v>0.27459999999999951</c:v>
                </c:pt>
                <c:pt idx="926">
                  <c:v>0.28629999999999711</c:v>
                </c:pt>
                <c:pt idx="927">
                  <c:v>0.30239999999999867</c:v>
                </c:pt>
                <c:pt idx="928">
                  <c:v>0.33140000000000214</c:v>
                </c:pt>
                <c:pt idx="929">
                  <c:v>0.35860000000000269</c:v>
                </c:pt>
                <c:pt idx="930">
                  <c:v>0.38170000000000215</c:v>
                </c:pt>
                <c:pt idx="931">
                  <c:v>0.39909999999999712</c:v>
                </c:pt>
                <c:pt idx="932">
                  <c:v>0.40910000000000224</c:v>
                </c:pt>
                <c:pt idx="933">
                  <c:v>0.41149999999999665</c:v>
                </c:pt>
                <c:pt idx="934">
                  <c:v>0.40639999999999787</c:v>
                </c:pt>
                <c:pt idx="935">
                  <c:v>0.41460000000000008</c:v>
                </c:pt>
                <c:pt idx="936">
                  <c:v>0.44239999999999924</c:v>
                </c:pt>
                <c:pt idx="937">
                  <c:v>0.47140000000000271</c:v>
                </c:pt>
                <c:pt idx="938">
                  <c:v>0.5011999999999972</c:v>
                </c:pt>
                <c:pt idx="939">
                  <c:v>0.53110000000000213</c:v>
                </c:pt>
                <c:pt idx="940">
                  <c:v>0.56009999999999849</c:v>
                </c:pt>
                <c:pt idx="941">
                  <c:v>0.58720000000000283</c:v>
                </c:pt>
                <c:pt idx="942">
                  <c:v>0.61129999999999995</c:v>
                </c:pt>
                <c:pt idx="943">
                  <c:v>0.6313999999999993</c:v>
                </c:pt>
                <c:pt idx="944">
                  <c:v>0.64639999999999986</c:v>
                </c:pt>
                <c:pt idx="945">
                  <c:v>0.65579999999999927</c:v>
                </c:pt>
                <c:pt idx="946">
                  <c:v>0.65919999999999845</c:v>
                </c:pt>
                <c:pt idx="947">
                  <c:v>0.65670000000000073</c:v>
                </c:pt>
                <c:pt idx="948">
                  <c:v>0.64849999999999852</c:v>
                </c:pt>
                <c:pt idx="949">
                  <c:v>0.63539999999999708</c:v>
                </c:pt>
                <c:pt idx="950">
                  <c:v>0.61820000000000164</c:v>
                </c:pt>
                <c:pt idx="951">
                  <c:v>0.59790000000000276</c:v>
                </c:pt>
                <c:pt idx="952">
                  <c:v>0.57549999999999812</c:v>
                </c:pt>
                <c:pt idx="953">
                  <c:v>0.55180000000000007</c:v>
                </c:pt>
                <c:pt idx="954">
                  <c:v>0.5549000000000035</c:v>
                </c:pt>
                <c:pt idx="955">
                  <c:v>0.55469999999999686</c:v>
                </c:pt>
                <c:pt idx="956">
                  <c:v>0.55060000000000286</c:v>
                </c:pt>
                <c:pt idx="957">
                  <c:v>0.54169999999999874</c:v>
                </c:pt>
                <c:pt idx="958">
                  <c:v>0.52740000000000009</c:v>
                </c:pt>
                <c:pt idx="959">
                  <c:v>0.50730000000000075</c:v>
                </c:pt>
                <c:pt idx="960">
                  <c:v>0.48160000000000025</c:v>
                </c:pt>
                <c:pt idx="961">
                  <c:v>0.45080000000000098</c:v>
                </c:pt>
                <c:pt idx="962">
                  <c:v>0.41570000000000107</c:v>
                </c:pt>
                <c:pt idx="963">
                  <c:v>0.37769999999999726</c:v>
                </c:pt>
                <c:pt idx="964">
                  <c:v>0.33829999999999671</c:v>
                </c:pt>
                <c:pt idx="965">
                  <c:v>0.29910000000000281</c:v>
                </c:pt>
                <c:pt idx="966">
                  <c:v>0.26140000000000185</c:v>
                </c:pt>
                <c:pt idx="967">
                  <c:v>0.22630000000000194</c:v>
                </c:pt>
                <c:pt idx="968">
                  <c:v>0.20420000000000016</c:v>
                </c:pt>
                <c:pt idx="969">
                  <c:v>0.19630000000000081</c:v>
                </c:pt>
                <c:pt idx="970">
                  <c:v>0.18580000000000041</c:v>
                </c:pt>
                <c:pt idx="971">
                  <c:v>0.17280000000000229</c:v>
                </c:pt>
                <c:pt idx="972">
                  <c:v>0.15760000000000218</c:v>
                </c:pt>
                <c:pt idx="973">
                  <c:v>0.1407999999999987</c:v>
                </c:pt>
                <c:pt idx="974">
                  <c:v>0.12310000000000088</c:v>
                </c:pt>
                <c:pt idx="975">
                  <c:v>0.10549999999999926</c:v>
                </c:pt>
                <c:pt idx="976">
                  <c:v>9.2700000000000671E-2</c:v>
                </c:pt>
                <c:pt idx="977">
                  <c:v>0.1203000000000003</c:v>
                </c:pt>
                <c:pt idx="978">
                  <c:v>0.15310000000000201</c:v>
                </c:pt>
                <c:pt idx="979">
                  <c:v>0.19109999999999872</c:v>
                </c:pt>
                <c:pt idx="980">
                  <c:v>0.23409999999999798</c:v>
                </c:pt>
                <c:pt idx="981">
                  <c:v>0.28179999999999694</c:v>
                </c:pt>
                <c:pt idx="982">
                  <c:v>0.33339999999999748</c:v>
                </c:pt>
                <c:pt idx="983">
                  <c:v>0.38779999999999859</c:v>
                </c:pt>
                <c:pt idx="984">
                  <c:v>0.44360000000000355</c:v>
                </c:pt>
                <c:pt idx="985">
                  <c:v>0.49949999999999761</c:v>
                </c:pt>
                <c:pt idx="986">
                  <c:v>0.55400000000000205</c:v>
                </c:pt>
                <c:pt idx="987">
                  <c:v>0.60600000000000165</c:v>
                </c:pt>
                <c:pt idx="988">
                  <c:v>0.65440000000000254</c:v>
                </c:pt>
                <c:pt idx="989">
                  <c:v>0.68970000000000198</c:v>
                </c:pt>
                <c:pt idx="990">
                  <c:v>0.64139999999999731</c:v>
                </c:pt>
                <c:pt idx="991">
                  <c:v>0.58769999999999811</c:v>
                </c:pt>
                <c:pt idx="992">
                  <c:v>0.52949999999999875</c:v>
                </c:pt>
                <c:pt idx="993">
                  <c:v>0.46770000000000067</c:v>
                </c:pt>
                <c:pt idx="994">
                  <c:v>0.40370000000000061</c:v>
                </c:pt>
                <c:pt idx="995">
                  <c:v>0.33970000000000056</c:v>
                </c:pt>
                <c:pt idx="996">
                  <c:v>0.27770000000000294</c:v>
                </c:pt>
                <c:pt idx="997">
                  <c:v>0.21979999999999933</c:v>
                </c:pt>
                <c:pt idx="998">
                  <c:v>0.16779999999999973</c:v>
                </c:pt>
                <c:pt idx="999">
                  <c:v>0.12299999999999756</c:v>
                </c:pt>
                <c:pt idx="1000">
                  <c:v>0.1460000000000008</c:v>
                </c:pt>
                <c:pt idx="1001">
                  <c:v>0.18359999999999843</c:v>
                </c:pt>
                <c:pt idx="1002">
                  <c:v>0.20929999999999893</c:v>
                </c:pt>
                <c:pt idx="1003">
                  <c:v>0.21450000000000102</c:v>
                </c:pt>
                <c:pt idx="1004">
                  <c:v>0.19539999999999935</c:v>
                </c:pt>
                <c:pt idx="1005">
                  <c:v>0.17079999999999984</c:v>
                </c:pt>
                <c:pt idx="1006">
                  <c:v>0.14560000000000173</c:v>
                </c:pt>
                <c:pt idx="1007">
                  <c:v>0.1203000000000003</c:v>
                </c:pt>
                <c:pt idx="1008">
                  <c:v>9.5399999999997931E-2</c:v>
                </c:pt>
                <c:pt idx="1009">
                  <c:v>7.1500000000000341E-2</c:v>
                </c:pt>
                <c:pt idx="1010">
                  <c:v>4.970000000000141E-2</c:v>
                </c:pt>
                <c:pt idx="1011">
                  <c:v>3.0700000000003058E-2</c:v>
                </c:pt>
                <c:pt idx="1012">
                  <c:v>1.5500000000002956E-2</c:v>
                </c:pt>
                <c:pt idx="1013">
                  <c:v>5.0999999999987722E-3</c:v>
                </c:pt>
                <c:pt idx="1014">
                  <c:v>3.0000000000285354E-4</c:v>
                </c:pt>
                <c:pt idx="1015">
                  <c:v>1.5000000000000568E-3</c:v>
                </c:pt>
                <c:pt idx="1016">
                  <c:v>9.0999999999965553E-3</c:v>
                </c:pt>
                <c:pt idx="1017">
                  <c:v>2.289999999999992E-2</c:v>
                </c:pt>
                <c:pt idx="1018">
                  <c:v>4.2499999999996874E-2</c:v>
                </c:pt>
                <c:pt idx="1019">
                  <c:v>6.710000000000349E-2</c:v>
                </c:pt>
                <c:pt idx="1020">
                  <c:v>9.5799999999996999E-2</c:v>
                </c:pt>
                <c:pt idx="1021">
                  <c:v>0.12760000000000105</c:v>
                </c:pt>
                <c:pt idx="1022">
                  <c:v>0.16129999999999711</c:v>
                </c:pt>
                <c:pt idx="1023">
                  <c:v>0.19619999999999749</c:v>
                </c:pt>
                <c:pt idx="1024">
                  <c:v>0.2312999999999974</c:v>
                </c:pt>
                <c:pt idx="1025">
                  <c:v>0.26590000000000202</c:v>
                </c:pt>
                <c:pt idx="1026">
                  <c:v>0.29639999999999844</c:v>
                </c:pt>
                <c:pt idx="1027">
                  <c:v>0.2967000000000013</c:v>
                </c:pt>
                <c:pt idx="1028">
                  <c:v>0.29399999999999693</c:v>
                </c:pt>
                <c:pt idx="1029">
                  <c:v>0.28779999999999717</c:v>
                </c:pt>
                <c:pt idx="1030">
                  <c:v>0.27810000000000201</c:v>
                </c:pt>
                <c:pt idx="1031">
                  <c:v>0.26489999999999725</c:v>
                </c:pt>
                <c:pt idx="1032">
                  <c:v>0.24869999999999948</c:v>
                </c:pt>
                <c:pt idx="1033">
                  <c:v>0.23020000000000351</c:v>
                </c:pt>
                <c:pt idx="1034">
                  <c:v>0.2102999999999966</c:v>
                </c:pt>
                <c:pt idx="1035">
                  <c:v>0.1950999999999965</c:v>
                </c:pt>
                <c:pt idx="1036">
                  <c:v>0.18180000000000263</c:v>
                </c:pt>
                <c:pt idx="1037">
                  <c:v>0.16449999999999676</c:v>
                </c:pt>
                <c:pt idx="1038">
                  <c:v>0.14379999999999882</c:v>
                </c:pt>
                <c:pt idx="1039">
                  <c:v>0.12129999999999797</c:v>
                </c:pt>
                <c:pt idx="1040">
                  <c:v>9.8599999999997578E-2</c:v>
                </c:pt>
                <c:pt idx="1041">
                  <c:v>6.0499999999997556E-2</c:v>
                </c:pt>
                <c:pt idx="1042">
                  <c:v>0.10479999999999734</c:v>
                </c:pt>
                <c:pt idx="1043">
                  <c:v>0.16170000000000329</c:v>
                </c:pt>
                <c:pt idx="1044">
                  <c:v>0.2284000000000006</c:v>
                </c:pt>
                <c:pt idx="1045">
                  <c:v>0.29970000000000141</c:v>
                </c:pt>
                <c:pt idx="1046">
                  <c:v>0.37010000000000076</c:v>
                </c:pt>
                <c:pt idx="1047">
                  <c:v>0.36460000000000292</c:v>
                </c:pt>
                <c:pt idx="1048">
                  <c:v>0.34980000000000189</c:v>
                </c:pt>
                <c:pt idx="1049">
                  <c:v>0.33389999999999986</c:v>
                </c:pt>
                <c:pt idx="1050">
                  <c:v>0.31680000000000064</c:v>
                </c:pt>
                <c:pt idx="1051">
                  <c:v>0.29860000000000042</c:v>
                </c:pt>
                <c:pt idx="1052">
                  <c:v>0.279200000000003</c:v>
                </c:pt>
                <c:pt idx="1053">
                  <c:v>0.25889999999999702</c:v>
                </c:pt>
                <c:pt idx="1054">
                  <c:v>0.23769999999999669</c:v>
                </c:pt>
                <c:pt idx="1055">
                  <c:v>0.21589999999999776</c:v>
                </c:pt>
                <c:pt idx="1056">
                  <c:v>0.19369999999999976</c:v>
                </c:pt>
                <c:pt idx="1057">
                  <c:v>0.17139999999999844</c:v>
                </c:pt>
                <c:pt idx="1058">
                  <c:v>0.14939999999999998</c:v>
                </c:pt>
                <c:pt idx="1059">
                  <c:v>0.12789999999999679</c:v>
                </c:pt>
                <c:pt idx="1060">
                  <c:v>0.10730000000000217</c:v>
                </c:pt>
                <c:pt idx="1061">
                  <c:v>8.8000000000000966E-2</c:v>
                </c:pt>
                <c:pt idx="1062">
                  <c:v>7.0300000000003138E-2</c:v>
                </c:pt>
                <c:pt idx="1063">
                  <c:v>5.4499999999997328E-2</c:v>
                </c:pt>
                <c:pt idx="1064">
                  <c:v>4.0599999999997749E-2</c:v>
                </c:pt>
                <c:pt idx="1065">
                  <c:v>2.8900000000000148E-2</c:v>
                </c:pt>
                <c:pt idx="1066">
                  <c:v>1.9300000000001205E-2</c:v>
                </c:pt>
                <c:pt idx="1067">
                  <c:v>1.1800000000000921E-2</c:v>
                </c:pt>
                <c:pt idx="1068">
                  <c:v>6.3000000000030809E-3</c:v>
                </c:pt>
                <c:pt idx="1069">
                  <c:v>2.6000000000010459E-3</c:v>
                </c:pt>
                <c:pt idx="1070">
                  <c:v>5.9999999999860165E-4</c:v>
                </c:pt>
                <c:pt idx="1071">
                  <c:v>0</c:v>
                </c:pt>
                <c:pt idx="1072">
                  <c:v>7.0000000000192131E-4</c:v>
                </c:pt>
                <c:pt idx="1073">
                  <c:v>4.199999999997317E-3</c:v>
                </c:pt>
                <c:pt idx="1074">
                  <c:v>1.0899999999999466E-2</c:v>
                </c:pt>
                <c:pt idx="1075">
                  <c:v>2.109999999999701E-2</c:v>
                </c:pt>
                <c:pt idx="1076">
                  <c:v>3.4300000000001774E-2</c:v>
                </c:pt>
                <c:pt idx="1077">
                  <c:v>4.9300000000002342E-2</c:v>
                </c:pt>
                <c:pt idx="1078">
                  <c:v>6.4399999999999125E-2</c:v>
                </c:pt>
                <c:pt idx="1079">
                  <c:v>7.8400000000002024E-2</c:v>
                </c:pt>
                <c:pt idx="1080">
                  <c:v>0.12680000000000291</c:v>
                </c:pt>
                <c:pt idx="1081">
                  <c:v>0.21099999999999852</c:v>
                </c:pt>
                <c:pt idx="1082">
                  <c:v>0.31960000000000122</c:v>
                </c:pt>
                <c:pt idx="1083">
                  <c:v>0.45020000000000238</c:v>
                </c:pt>
                <c:pt idx="1084">
                  <c:v>0.59729999999999706</c:v>
                </c:pt>
                <c:pt idx="1085">
                  <c:v>0.75359999999999872</c:v>
                </c:pt>
                <c:pt idx="1086">
                  <c:v>0.91080000000000183</c:v>
                </c:pt>
                <c:pt idx="1087">
                  <c:v>1.0611999999999995</c:v>
                </c:pt>
                <c:pt idx="1088">
                  <c:v>1.0418000000000021</c:v>
                </c:pt>
                <c:pt idx="1089">
                  <c:v>1.0191999999999979</c:v>
                </c:pt>
                <c:pt idx="1090">
                  <c:v>0.99320000000000164</c:v>
                </c:pt>
                <c:pt idx="1091">
                  <c:v>0.96329999999999671</c:v>
                </c:pt>
                <c:pt idx="1092">
                  <c:v>0.92929999999999779</c:v>
                </c:pt>
                <c:pt idx="1093">
                  <c:v>0.89090000000000202</c:v>
                </c:pt>
                <c:pt idx="1094">
                  <c:v>0.8481000000000023</c:v>
                </c:pt>
                <c:pt idx="1095">
                  <c:v>0.80089999999999861</c:v>
                </c:pt>
                <c:pt idx="1096">
                  <c:v>0.7494000000000014</c:v>
                </c:pt>
                <c:pt idx="1097">
                  <c:v>0.69400000000000261</c:v>
                </c:pt>
                <c:pt idx="1098">
                  <c:v>0.63539999999999708</c:v>
                </c:pt>
                <c:pt idx="1099">
                  <c:v>0.57439999999999714</c:v>
                </c:pt>
                <c:pt idx="1100">
                  <c:v>0.51189999999999714</c:v>
                </c:pt>
                <c:pt idx="1101">
                  <c:v>0.44910000000000139</c:v>
                </c:pt>
                <c:pt idx="1102">
                  <c:v>0.38750000000000284</c:v>
                </c:pt>
                <c:pt idx="1103">
                  <c:v>0.32809999999999917</c:v>
                </c:pt>
                <c:pt idx="1104">
                  <c:v>0.27239999999999753</c:v>
                </c:pt>
                <c:pt idx="1105">
                  <c:v>0.22129999999999939</c:v>
                </c:pt>
                <c:pt idx="1106">
                  <c:v>0.17560000000000286</c:v>
                </c:pt>
                <c:pt idx="1107">
                  <c:v>0.13569999999999993</c:v>
                </c:pt>
                <c:pt idx="1108">
                  <c:v>0.10190000000000055</c:v>
                </c:pt>
                <c:pt idx="1109">
                  <c:v>7.3799999999998533E-2</c:v>
                </c:pt>
                <c:pt idx="1110">
                  <c:v>5.1200000000001467E-2</c:v>
                </c:pt>
                <c:pt idx="1111">
                  <c:v>3.3599999999999852E-2</c:v>
                </c:pt>
                <c:pt idx="1112">
                  <c:v>2.0299999999998875E-2</c:v>
                </c:pt>
                <c:pt idx="1113">
                  <c:v>1.1800000000000921E-2</c:v>
                </c:pt>
                <c:pt idx="1114">
                  <c:v>6.9000000000016826E-3</c:v>
                </c:pt>
                <c:pt idx="1115">
                  <c:v>2.899999999996794E-3</c:v>
                </c:pt>
                <c:pt idx="1116">
                  <c:v>5.0000000000238742E-4</c:v>
                </c:pt>
                <c:pt idx="1117">
                  <c:v>1.9999999999953388E-4</c:v>
                </c:pt>
                <c:pt idx="1118">
                  <c:v>2.2000000000019782E-3</c:v>
                </c:pt>
                <c:pt idx="1119">
                  <c:v>7.1000000000012164E-3</c:v>
                </c:pt>
                <c:pt idx="1120">
                  <c:v>1.5200000000000102E-2</c:v>
                </c:pt>
                <c:pt idx="1121">
                  <c:v>2.6400000000002422E-2</c:v>
                </c:pt>
                <c:pt idx="1122">
                  <c:v>4.0599999999997749E-2</c:v>
                </c:pt>
                <c:pt idx="1123">
                  <c:v>5.7400000000001228E-2</c:v>
                </c:pt>
                <c:pt idx="1124">
                  <c:v>7.6000000000000512E-2</c:v>
                </c:pt>
                <c:pt idx="1125">
                  <c:v>9.5700000000000784E-2</c:v>
                </c:pt>
                <c:pt idx="1126">
                  <c:v>0.11560000000000059</c:v>
                </c:pt>
                <c:pt idx="1127">
                  <c:v>0.13510000000000133</c:v>
                </c:pt>
                <c:pt idx="1128">
                  <c:v>0.15350000000000108</c:v>
                </c:pt>
                <c:pt idx="1129">
                  <c:v>0.15930000000000177</c:v>
                </c:pt>
                <c:pt idx="1130">
                  <c:v>0.15209999999999724</c:v>
                </c:pt>
                <c:pt idx="1131">
                  <c:v>0.14289999999999736</c:v>
                </c:pt>
                <c:pt idx="1132">
                  <c:v>0.13179999999999836</c:v>
                </c:pt>
                <c:pt idx="1133">
                  <c:v>0.11899999999999977</c:v>
                </c:pt>
                <c:pt idx="1134">
                  <c:v>0.10499999999999687</c:v>
                </c:pt>
                <c:pt idx="1135">
                  <c:v>9.0299999999999159E-2</c:v>
                </c:pt>
                <c:pt idx="1136">
                  <c:v>7.5600000000001444E-2</c:v>
                </c:pt>
                <c:pt idx="1137">
                  <c:v>6.1599999999998545E-2</c:v>
                </c:pt>
                <c:pt idx="1138">
                  <c:v>4.8799999999999955E-2</c:v>
                </c:pt>
                <c:pt idx="1139">
                  <c:v>3.7500000000001421E-2</c:v>
                </c:pt>
                <c:pt idx="1140">
                  <c:v>2.9299999999999216E-2</c:v>
                </c:pt>
                <c:pt idx="1141">
                  <c:v>2.1500000000003183E-2</c:v>
                </c:pt>
                <c:pt idx="1142">
                  <c:v>1.4299999999998647E-2</c:v>
                </c:pt>
                <c:pt idx="1143">
                  <c:v>8.2000000000022055E-3</c:v>
                </c:pt>
                <c:pt idx="1144">
                  <c:v>3.5000000000025011E-3</c:v>
                </c:pt>
                <c:pt idx="1145">
                  <c:v>7.0000000000192131E-4</c:v>
                </c:pt>
                <c:pt idx="1146">
                  <c:v>0</c:v>
                </c:pt>
                <c:pt idx="1147">
                  <c:v>1.5000000000000568E-3</c:v>
                </c:pt>
                <c:pt idx="1148">
                  <c:v>5.000000000002558E-3</c:v>
                </c:pt>
                <c:pt idx="1149">
                  <c:v>1.010000000000133E-2</c:v>
                </c:pt>
                <c:pt idx="1150">
                  <c:v>1.6500000000000625E-2</c:v>
                </c:pt>
                <c:pt idx="1151">
                  <c:v>2.289999999999992E-2</c:v>
                </c:pt>
                <c:pt idx="1152">
                  <c:v>2.57000000000005E-2</c:v>
                </c:pt>
                <c:pt idx="1153">
                  <c:v>2.9000000000003467E-2</c:v>
                </c:pt>
                <c:pt idx="1154">
                  <c:v>3.2699999999998397E-2</c:v>
                </c:pt>
                <c:pt idx="1155">
                  <c:v>3.6900000000002819E-2</c:v>
                </c:pt>
                <c:pt idx="1156">
                  <c:v>4.1499999999999204E-2</c:v>
                </c:pt>
                <c:pt idx="1157">
                  <c:v>4.6599999999997976E-2</c:v>
                </c:pt>
                <c:pt idx="1158">
                  <c:v>5.2199999999999136E-2</c:v>
                </c:pt>
                <c:pt idx="1159">
                  <c:v>5.8100000000003149E-2</c:v>
                </c:pt>
                <c:pt idx="1160">
                  <c:v>6.4399999999999125E-2</c:v>
                </c:pt>
                <c:pt idx="1161">
                  <c:v>7.0900000000001739E-2</c:v>
                </c:pt>
                <c:pt idx="1162">
                  <c:v>7.7399999999997249E-2</c:v>
                </c:pt>
                <c:pt idx="1163">
                  <c:v>8.370000000000033E-2</c:v>
                </c:pt>
                <c:pt idx="1164">
                  <c:v>8.9799999999996771E-2</c:v>
                </c:pt>
                <c:pt idx="1165">
                  <c:v>9.5300000000001717E-2</c:v>
                </c:pt>
                <c:pt idx="1166">
                  <c:v>0.10000000000000142</c:v>
                </c:pt>
                <c:pt idx="1167">
                  <c:v>0.1039999999999992</c:v>
                </c:pt>
                <c:pt idx="1168">
                  <c:v>0.10710000000000264</c:v>
                </c:pt>
                <c:pt idx="1169">
                  <c:v>0.1092000000000013</c:v>
                </c:pt>
                <c:pt idx="1170">
                  <c:v>0.1103999999999985</c:v>
                </c:pt>
                <c:pt idx="1171">
                  <c:v>0.11090000000000089</c:v>
                </c:pt>
                <c:pt idx="1172">
                  <c:v>0.11059999999999803</c:v>
                </c:pt>
                <c:pt idx="1173">
                  <c:v>0.1097999999999999</c:v>
                </c:pt>
                <c:pt idx="1174">
                  <c:v>0.10860000000000269</c:v>
                </c:pt>
                <c:pt idx="1175">
                  <c:v>0.1069000000000031</c:v>
                </c:pt>
                <c:pt idx="1176">
                  <c:v>0.11630000000000251</c:v>
                </c:pt>
                <c:pt idx="1177">
                  <c:v>0.13949999999999818</c:v>
                </c:pt>
                <c:pt idx="1178">
                  <c:v>0.16579999999999728</c:v>
                </c:pt>
                <c:pt idx="1179">
                  <c:v>0.1944999999999979</c:v>
                </c:pt>
                <c:pt idx="1180">
                  <c:v>0.2242999999999995</c:v>
                </c:pt>
                <c:pt idx="1181">
                  <c:v>0.25390000000000157</c:v>
                </c:pt>
                <c:pt idx="1182">
                  <c:v>0.28119999999999834</c:v>
                </c:pt>
                <c:pt idx="1183">
                  <c:v>0.3049000000000035</c:v>
                </c:pt>
                <c:pt idx="1184">
                  <c:v>0.323599999999999</c:v>
                </c:pt>
                <c:pt idx="1185">
                  <c:v>0.33679999999999666</c:v>
                </c:pt>
                <c:pt idx="1186">
                  <c:v>0.34470000000000312</c:v>
                </c:pt>
                <c:pt idx="1187">
                  <c:v>0.34759999999999991</c:v>
                </c:pt>
                <c:pt idx="1188">
                  <c:v>0.34649999999999892</c:v>
                </c:pt>
                <c:pt idx="1189">
                  <c:v>0.42369999999999663</c:v>
                </c:pt>
                <c:pt idx="1190">
                  <c:v>0.50450000000000017</c:v>
                </c:pt>
                <c:pt idx="1191">
                  <c:v>0.5805999999999969</c:v>
                </c:pt>
                <c:pt idx="1192">
                  <c:v>0.64209999999999923</c:v>
                </c:pt>
                <c:pt idx="1193">
                  <c:v>0.6799000000000035</c:v>
                </c:pt>
                <c:pt idx="1194">
                  <c:v>0.68860000000000099</c:v>
                </c:pt>
                <c:pt idx="1195">
                  <c:v>0.66850000000000165</c:v>
                </c:pt>
                <c:pt idx="1196">
                  <c:v>0.73700000000000188</c:v>
                </c:pt>
                <c:pt idx="1197">
                  <c:v>0.80749999999999744</c:v>
                </c:pt>
                <c:pt idx="1198">
                  <c:v>0.87720000000000198</c:v>
                </c:pt>
                <c:pt idx="1199">
                  <c:v>0.94290000000000163</c:v>
                </c:pt>
                <c:pt idx="1200">
                  <c:v>1.0009999999999977</c:v>
                </c:pt>
                <c:pt idx="1201">
                  <c:v>1.0482000000000014</c:v>
                </c:pt>
                <c:pt idx="1202">
                  <c:v>1.0820000000000007</c:v>
                </c:pt>
                <c:pt idx="1203">
                  <c:v>1.1009000000000029</c:v>
                </c:pt>
                <c:pt idx="1204">
                  <c:v>1.1047999999999973</c:v>
                </c:pt>
                <c:pt idx="1205">
                  <c:v>1.0947000000000031</c:v>
                </c:pt>
                <c:pt idx="1206">
                  <c:v>1.0882999999999967</c:v>
                </c:pt>
                <c:pt idx="1207">
                  <c:v>1.1424999999999983</c:v>
                </c:pt>
                <c:pt idx="1208">
                  <c:v>1.2015999999999991</c:v>
                </c:pt>
                <c:pt idx="1209">
                  <c:v>1.265900000000002</c:v>
                </c:pt>
                <c:pt idx="1210">
                  <c:v>1.3353999999999999</c:v>
                </c:pt>
                <c:pt idx="1211">
                  <c:v>1.4097000000000008</c:v>
                </c:pt>
                <c:pt idx="1212">
                  <c:v>1.4881999999999991</c:v>
                </c:pt>
                <c:pt idx="1213">
                  <c:v>1.5700999999999965</c:v>
                </c:pt>
                <c:pt idx="1214">
                  <c:v>1.6540999999999997</c:v>
                </c:pt>
                <c:pt idx="1215">
                  <c:v>1.7385999999999981</c:v>
                </c:pt>
                <c:pt idx="1216">
                  <c:v>1.8220000000000027</c:v>
                </c:pt>
                <c:pt idx="1217">
                  <c:v>1.9022000000000006</c:v>
                </c:pt>
                <c:pt idx="1218">
                  <c:v>1.9776000000000025</c:v>
                </c:pt>
                <c:pt idx="1219">
                  <c:v>2.0463000000000022</c:v>
                </c:pt>
                <c:pt idx="1220">
                  <c:v>2.1067999999999998</c:v>
                </c:pt>
                <c:pt idx="1221">
                  <c:v>2.1576000000000022</c:v>
                </c:pt>
                <c:pt idx="1222">
                  <c:v>2.1978000000000009</c:v>
                </c:pt>
                <c:pt idx="1223">
                  <c:v>2.2265999999999977</c:v>
                </c:pt>
                <c:pt idx="1224">
                  <c:v>2.2434999999999974</c:v>
                </c:pt>
                <c:pt idx="1225">
                  <c:v>2.2484000000000037</c:v>
                </c:pt>
                <c:pt idx="1226">
                  <c:v>2.241500000000002</c:v>
                </c:pt>
                <c:pt idx="1227">
                  <c:v>2.2233000000000018</c:v>
                </c:pt>
                <c:pt idx="1228">
                  <c:v>2.1946000000000012</c:v>
                </c:pt>
                <c:pt idx="1229">
                  <c:v>2.1565999999999974</c:v>
                </c:pt>
                <c:pt idx="1230">
                  <c:v>2.1103000000000023</c:v>
                </c:pt>
                <c:pt idx="1231">
                  <c:v>2.0572999999999979</c:v>
                </c:pt>
                <c:pt idx="1232">
                  <c:v>1.998899999999999</c:v>
                </c:pt>
                <c:pt idx="1233">
                  <c:v>1.9367999999999981</c:v>
                </c:pt>
                <c:pt idx="1234">
                  <c:v>1.8721999999999994</c:v>
                </c:pt>
                <c:pt idx="1235">
                  <c:v>1.8064999999999998</c:v>
                </c:pt>
                <c:pt idx="1236">
                  <c:v>1.7408000000000001</c:v>
                </c:pt>
                <c:pt idx="1237">
                  <c:v>1.6760000000000019</c:v>
                </c:pt>
                <c:pt idx="1238">
                  <c:v>1.6129000000000033</c:v>
                </c:pt>
                <c:pt idx="1239">
                  <c:v>1.5521000000000029</c:v>
                </c:pt>
                <c:pt idx="1240">
                  <c:v>1.4938999999999965</c:v>
                </c:pt>
                <c:pt idx="1241">
                  <c:v>1.4838999999999984</c:v>
                </c:pt>
                <c:pt idx="1242">
                  <c:v>1.5007000000000019</c:v>
                </c:pt>
                <c:pt idx="1243">
                  <c:v>1.5110000000000028</c:v>
                </c:pt>
                <c:pt idx="1244">
                  <c:v>1.5127000000000024</c:v>
                </c:pt>
                <c:pt idx="1245">
                  <c:v>1.5033999999999992</c:v>
                </c:pt>
                <c:pt idx="1246">
                  <c:v>1.4810999999999979</c:v>
                </c:pt>
                <c:pt idx="1247">
                  <c:v>1.4440999999999988</c:v>
                </c:pt>
                <c:pt idx="1248">
                  <c:v>1.3911000000000016</c:v>
                </c:pt>
                <c:pt idx="1249">
                  <c:v>1.3216000000000037</c:v>
                </c:pt>
                <c:pt idx="1250">
                  <c:v>1.2364000000000033</c:v>
                </c:pt>
                <c:pt idx="1251">
                  <c:v>1.1372</c:v>
                </c:pt>
                <c:pt idx="1252">
                  <c:v>1.0272000000000006</c:v>
                </c:pt>
                <c:pt idx="1253">
                  <c:v>0.91089999999999804</c:v>
                </c:pt>
                <c:pt idx="1254">
                  <c:v>0.79350000000000165</c:v>
                </c:pt>
                <c:pt idx="1255">
                  <c:v>0.68059999999999832</c:v>
                </c:pt>
                <c:pt idx="1256">
                  <c:v>0.57630000000000337</c:v>
                </c:pt>
                <c:pt idx="1257">
                  <c:v>0.48340000000000316</c:v>
                </c:pt>
                <c:pt idx="1258">
                  <c:v>0.44899999999999807</c:v>
                </c:pt>
                <c:pt idx="1259">
                  <c:v>0.44630000000000081</c:v>
                </c:pt>
                <c:pt idx="1260">
                  <c:v>0.44140000000000157</c:v>
                </c:pt>
                <c:pt idx="1261">
                  <c:v>0.43390000000000128</c:v>
                </c:pt>
                <c:pt idx="1262">
                  <c:v>0.42369999999999663</c:v>
                </c:pt>
                <c:pt idx="1263">
                  <c:v>0.41069999999999851</c:v>
                </c:pt>
                <c:pt idx="1264">
                  <c:v>0.39500000000000313</c:v>
                </c:pt>
                <c:pt idx="1265">
                  <c:v>0.37669999999999959</c:v>
                </c:pt>
                <c:pt idx="1266">
                  <c:v>0.35620000000000118</c:v>
                </c:pt>
                <c:pt idx="1267">
                  <c:v>0.33400000000000318</c:v>
                </c:pt>
                <c:pt idx="1268">
                  <c:v>0.31069999999999709</c:v>
                </c:pt>
                <c:pt idx="1269">
                  <c:v>0.2867999999999995</c:v>
                </c:pt>
                <c:pt idx="1270">
                  <c:v>0.26290000000000191</c:v>
                </c:pt>
                <c:pt idx="1271">
                  <c:v>0.2394999999999996</c:v>
                </c:pt>
                <c:pt idx="1272">
                  <c:v>0.20750000000000313</c:v>
                </c:pt>
                <c:pt idx="1273">
                  <c:v>0.17240000000000322</c:v>
                </c:pt>
                <c:pt idx="1274">
                  <c:v>0.13750000000000284</c:v>
                </c:pt>
                <c:pt idx="1275">
                  <c:v>0.10430000000000206</c:v>
                </c:pt>
                <c:pt idx="1276">
                  <c:v>7.4100000000001387E-2</c:v>
                </c:pt>
                <c:pt idx="1277">
                  <c:v>4.8299999999997567E-2</c:v>
                </c:pt>
                <c:pt idx="1278">
                  <c:v>2.7799999999999159E-2</c:v>
                </c:pt>
                <c:pt idx="1279">
                  <c:v>1.3700000000000045E-2</c:v>
                </c:pt>
                <c:pt idx="1280">
                  <c:v>8.8999999999970214E-3</c:v>
                </c:pt>
                <c:pt idx="1281">
                  <c:v>4.6999999999997044E-3</c:v>
                </c:pt>
                <c:pt idx="1282">
                  <c:v>1.6999999999995907E-3</c:v>
                </c:pt>
                <c:pt idx="1283">
                  <c:v>1.0000000000331966E-4</c:v>
                </c:pt>
                <c:pt idx="1284">
                  <c:v>1.9999999999953388E-4</c:v>
                </c:pt>
                <c:pt idx="1285">
                  <c:v>1.8999999999991246E-3</c:v>
                </c:pt>
                <c:pt idx="1286">
                  <c:v>1.4694000000000003</c:v>
                </c:pt>
                <c:pt idx="1287">
                  <c:v>1.4767999999999972</c:v>
                </c:pt>
                <c:pt idx="1288">
                  <c:v>1.4573999999999998</c:v>
                </c:pt>
                <c:pt idx="1289">
                  <c:v>1.4057999999999993</c:v>
                </c:pt>
                <c:pt idx="1290">
                  <c:v>1.3194999999999979</c:v>
                </c:pt>
                <c:pt idx="1291">
                  <c:v>1.2006000000000014</c:v>
                </c:pt>
                <c:pt idx="1292">
                  <c:v>1.0564999999999998</c:v>
                </c:pt>
                <c:pt idx="1293">
                  <c:v>0.89979999999999905</c:v>
                </c:pt>
                <c:pt idx="1294">
                  <c:v>0.74439999999999884</c:v>
                </c:pt>
                <c:pt idx="1295">
                  <c:v>0.8061000000000007</c:v>
                </c:pt>
                <c:pt idx="1296">
                  <c:v>0.89280000000000115</c:v>
                </c:pt>
                <c:pt idx="1297">
                  <c:v>0.97630000000000194</c:v>
                </c:pt>
                <c:pt idx="1298">
                  <c:v>1.0510000000000019</c:v>
                </c:pt>
                <c:pt idx="1299">
                  <c:v>1.1113</c:v>
                </c:pt>
                <c:pt idx="1300">
                  <c:v>1.1525999999999996</c:v>
                </c:pt>
                <c:pt idx="1301">
                  <c:v>1.1724999999999994</c:v>
                </c:pt>
                <c:pt idx="1302">
                  <c:v>1.1706000000000003</c:v>
                </c:pt>
                <c:pt idx="1303">
                  <c:v>1.1490000000000009</c:v>
                </c:pt>
                <c:pt idx="1304">
                  <c:v>1.1116000000000028</c:v>
                </c:pt>
                <c:pt idx="1305">
                  <c:v>1.2103999999999999</c:v>
                </c:pt>
                <c:pt idx="1306">
                  <c:v>1.3027999999999977</c:v>
                </c:pt>
                <c:pt idx="1307">
                  <c:v>1.3791000000000011</c:v>
                </c:pt>
                <c:pt idx="1308">
                  <c:v>1.4307999999999979</c:v>
                </c:pt>
                <c:pt idx="1309">
                  <c:v>1.4530999999999992</c:v>
                </c:pt>
                <c:pt idx="1310">
                  <c:v>1.4446999999999974</c:v>
                </c:pt>
                <c:pt idx="1311">
                  <c:v>1.4076999999999984</c:v>
                </c:pt>
                <c:pt idx="1312">
                  <c:v>1.3464000000000027</c:v>
                </c:pt>
                <c:pt idx="1313">
                  <c:v>1.2665999999999968</c:v>
                </c:pt>
                <c:pt idx="1314">
                  <c:v>1.1749000000000009</c:v>
                </c:pt>
                <c:pt idx="1315">
                  <c:v>1.077300000000001</c:v>
                </c:pt>
                <c:pt idx="1316">
                  <c:v>0.98590000000000089</c:v>
                </c:pt>
                <c:pt idx="1317">
                  <c:v>0.9070999999999998</c:v>
                </c:pt>
                <c:pt idx="1318">
                  <c:v>0.82260000000000133</c:v>
                </c:pt>
                <c:pt idx="1319">
                  <c:v>0.73279999999999745</c:v>
                </c:pt>
                <c:pt idx="1320">
                  <c:v>0.63870000000000005</c:v>
                </c:pt>
                <c:pt idx="1321">
                  <c:v>0.54140000000000299</c:v>
                </c:pt>
                <c:pt idx="1322">
                  <c:v>0.44299999999999784</c:v>
                </c:pt>
                <c:pt idx="1323">
                  <c:v>0.34590000000000032</c:v>
                </c:pt>
                <c:pt idx="1324">
                  <c:v>0.25339999999999918</c:v>
                </c:pt>
                <c:pt idx="1325">
                  <c:v>0.1694000000000031</c:v>
                </c:pt>
                <c:pt idx="1326">
                  <c:v>9.8199999999998511E-2</c:v>
                </c:pt>
                <c:pt idx="1327">
                  <c:v>4.410000000000025E-2</c:v>
                </c:pt>
                <c:pt idx="1328">
                  <c:v>1.0800000000003251E-2</c:v>
                </c:pt>
                <c:pt idx="1329">
                  <c:v>0</c:v>
                </c:pt>
                <c:pt idx="1330">
                  <c:v>1.1800000000000921E-2</c:v>
                </c:pt>
                <c:pt idx="1331">
                  <c:v>4.4199999999996464E-2</c:v>
                </c:pt>
                <c:pt idx="1332">
                  <c:v>9.380000000000166E-2</c:v>
                </c:pt>
                <c:pt idx="1333">
                  <c:v>0.15690000000000026</c:v>
                </c:pt>
                <c:pt idx="1334">
                  <c:v>0.22959999999999781</c:v>
                </c:pt>
                <c:pt idx="1335">
                  <c:v>0.3083999999999989</c:v>
                </c:pt>
                <c:pt idx="1336">
                  <c:v>0.39050000000000296</c:v>
                </c:pt>
                <c:pt idx="1337">
                  <c:v>0.47350000000000136</c:v>
                </c:pt>
                <c:pt idx="1338">
                  <c:v>0.38810000000000144</c:v>
                </c:pt>
                <c:pt idx="1339">
                  <c:v>0.2062000000000026</c:v>
                </c:pt>
                <c:pt idx="1340">
                  <c:v>6.8500000000000227E-2</c:v>
                </c:pt>
                <c:pt idx="1341">
                  <c:v>3.3000000000029672E-3</c:v>
                </c:pt>
                <c:pt idx="1342">
                  <c:v>1.9199999999997885E-2</c:v>
                </c:pt>
                <c:pt idx="1343">
                  <c:v>6.6200000000002035E-2</c:v>
                </c:pt>
                <c:pt idx="1344">
                  <c:v>5.3800000000002512E-2</c:v>
                </c:pt>
                <c:pt idx="1345">
                  <c:v>4.1600000000002524E-2</c:v>
                </c:pt>
                <c:pt idx="1346">
                  <c:v>3.0099999999997351E-2</c:v>
                </c:pt>
                <c:pt idx="1347">
                  <c:v>2.0000000000003126E-2</c:v>
                </c:pt>
                <c:pt idx="1348">
                  <c:v>1.1600000000001387E-2</c:v>
                </c:pt>
                <c:pt idx="1349">
                  <c:v>5.4000000000016257E-3</c:v>
                </c:pt>
                <c:pt idx="1350">
                  <c:v>1.6000000000033765E-3</c:v>
                </c:pt>
                <c:pt idx="1351">
                  <c:v>1.0000000000331966E-4</c:v>
                </c:pt>
                <c:pt idx="1352">
                  <c:v>0</c:v>
                </c:pt>
                <c:pt idx="1353">
                  <c:v>3.0000000000285354E-4</c:v>
                </c:pt>
                <c:pt idx="1354">
                  <c:v>9.9999999999766942E-4</c:v>
                </c:pt>
                <c:pt idx="1355">
                  <c:v>2.2999999999981924E-3</c:v>
                </c:pt>
                <c:pt idx="1356">
                  <c:v>4.3000000000006366E-3</c:v>
                </c:pt>
                <c:pt idx="1357">
                  <c:v>6.9999999999978968E-3</c:v>
                </c:pt>
                <c:pt idx="1358">
                  <c:v>1.0500000000000398E-2</c:v>
                </c:pt>
                <c:pt idx="1359">
                  <c:v>1.4699999999997715E-2</c:v>
                </c:pt>
                <c:pt idx="1360">
                  <c:v>1.9500000000000739E-2</c:v>
                </c:pt>
                <c:pt idx="1361">
                  <c:v>2.4900000000002365E-2</c:v>
                </c:pt>
                <c:pt idx="1362">
                  <c:v>3.0599999999999739E-2</c:v>
                </c:pt>
                <c:pt idx="1363">
                  <c:v>3.6499999999996646E-2</c:v>
                </c:pt>
                <c:pt idx="1364">
                  <c:v>4.229999999999734E-2</c:v>
                </c:pt>
                <c:pt idx="1365">
                  <c:v>4.7899999999998499E-2</c:v>
                </c:pt>
                <c:pt idx="1366">
                  <c:v>5.3199999999996805E-2</c:v>
                </c:pt>
                <c:pt idx="1367">
                  <c:v>5.7999999999999829E-2</c:v>
                </c:pt>
                <c:pt idx="1368">
                  <c:v>6.239999999999668E-2</c:v>
                </c:pt>
                <c:pt idx="1369">
                  <c:v>5.8399999999998897E-2</c:v>
                </c:pt>
                <c:pt idx="1370">
                  <c:v>4.9100000000002808E-2</c:v>
                </c:pt>
                <c:pt idx="1371">
                  <c:v>3.9799999999999613E-2</c:v>
                </c:pt>
                <c:pt idx="1372">
                  <c:v>3.0799999999999272E-2</c:v>
                </c:pt>
                <c:pt idx="1373">
                  <c:v>2.2300000000001319E-2</c:v>
                </c:pt>
                <c:pt idx="1374">
                  <c:v>1.4699999999997715E-2</c:v>
                </c:pt>
                <c:pt idx="1375">
                  <c:v>8.2000000000022055E-3</c:v>
                </c:pt>
                <c:pt idx="1376">
                  <c:v>3.3000000000029672E-3</c:v>
                </c:pt>
                <c:pt idx="1377">
                  <c:v>5.0000000000238742E-4</c:v>
                </c:pt>
                <c:pt idx="1378">
                  <c:v>1.9999999999953388E-4</c:v>
                </c:pt>
                <c:pt idx="1379">
                  <c:v>3.1000000000034333E-3</c:v>
                </c:pt>
                <c:pt idx="1380">
                  <c:v>9.3999999999994088E-3</c:v>
                </c:pt>
                <c:pt idx="1381">
                  <c:v>1.9799999999996487E-2</c:v>
                </c:pt>
                <c:pt idx="1382">
                  <c:v>3.4399999999997988E-2</c:v>
                </c:pt>
                <c:pt idx="1383">
                  <c:v>5.3400000000003445E-2</c:v>
                </c:pt>
                <c:pt idx="1384">
                  <c:v>7.6500000000002899E-2</c:v>
                </c:pt>
                <c:pt idx="1385">
                  <c:v>0.1034000000000006</c:v>
                </c:pt>
                <c:pt idx="1386">
                  <c:v>0.13349999999999795</c:v>
                </c:pt>
                <c:pt idx="1387">
                  <c:v>0.16610000000000014</c:v>
                </c:pt>
                <c:pt idx="1388">
                  <c:v>0.20029999999999859</c:v>
                </c:pt>
                <c:pt idx="1389">
                  <c:v>0.2353999999999985</c:v>
                </c:pt>
                <c:pt idx="1390">
                  <c:v>0.27049999999999841</c:v>
                </c:pt>
                <c:pt idx="1391">
                  <c:v>0.30510000000000304</c:v>
                </c:pt>
                <c:pt idx="1392">
                  <c:v>0.33859999999999957</c:v>
                </c:pt>
                <c:pt idx="1393">
                  <c:v>0.37060000000000315</c:v>
                </c:pt>
                <c:pt idx="1394">
                  <c:v>0.4007000000000005</c:v>
                </c:pt>
                <c:pt idx="1395">
                  <c:v>0.42880000000000251</c:v>
                </c:pt>
                <c:pt idx="1396">
                  <c:v>0.45479999999999876</c:v>
                </c:pt>
                <c:pt idx="1397">
                  <c:v>0.47860000000000014</c:v>
                </c:pt>
                <c:pt idx="1398">
                  <c:v>0.49830000000000041</c:v>
                </c:pt>
                <c:pt idx="1399">
                  <c:v>0.48940000000000339</c:v>
                </c:pt>
                <c:pt idx="1400">
                  <c:v>0.46229999999999905</c:v>
                </c:pt>
                <c:pt idx="1401">
                  <c:v>0.41729999999999734</c:v>
                </c:pt>
                <c:pt idx="1402">
                  <c:v>0.35889999999999844</c:v>
                </c:pt>
                <c:pt idx="1403">
                  <c:v>0.34020000000000294</c:v>
                </c:pt>
                <c:pt idx="1404">
                  <c:v>0.35159999999999769</c:v>
                </c:pt>
                <c:pt idx="1405">
                  <c:v>0.36339999999999861</c:v>
                </c:pt>
                <c:pt idx="1406">
                  <c:v>0.37570000000000192</c:v>
                </c:pt>
                <c:pt idx="1407">
                  <c:v>0.38810000000000144</c:v>
                </c:pt>
                <c:pt idx="1408">
                  <c:v>0.40050000000000097</c:v>
                </c:pt>
                <c:pt idx="1409">
                  <c:v>0.41259999999999764</c:v>
                </c:pt>
                <c:pt idx="1410">
                  <c:v>0.42419999999999902</c:v>
                </c:pt>
                <c:pt idx="1411">
                  <c:v>0.43489999999999895</c:v>
                </c:pt>
                <c:pt idx="1412">
                  <c:v>0.44429999999999836</c:v>
                </c:pt>
                <c:pt idx="1413">
                  <c:v>0.45199999999999818</c:v>
                </c:pt>
                <c:pt idx="1414">
                  <c:v>0.45759999999999934</c:v>
                </c:pt>
                <c:pt idx="1415">
                  <c:v>0.46070000000000277</c:v>
                </c:pt>
                <c:pt idx="1416">
                  <c:v>0.46110000000000184</c:v>
                </c:pt>
                <c:pt idx="1417">
                  <c:v>0.4585000000000008</c:v>
                </c:pt>
                <c:pt idx="1418">
                  <c:v>0.45280000000000342</c:v>
                </c:pt>
                <c:pt idx="1419">
                  <c:v>0.44420000000000215</c:v>
                </c:pt>
                <c:pt idx="1420">
                  <c:v>0.4328000000000003</c:v>
                </c:pt>
                <c:pt idx="1421">
                  <c:v>0.41899999999999693</c:v>
                </c:pt>
                <c:pt idx="1422">
                  <c:v>0.40310000000000201</c:v>
                </c:pt>
                <c:pt idx="1423">
                  <c:v>0.38569999999999993</c:v>
                </c:pt>
                <c:pt idx="1424">
                  <c:v>0.36719999999999686</c:v>
                </c:pt>
                <c:pt idx="1425">
                  <c:v>0.34830000000000183</c:v>
                </c:pt>
                <c:pt idx="1426">
                  <c:v>0.32930000000000348</c:v>
                </c:pt>
                <c:pt idx="1427">
                  <c:v>0.31060000000000088</c:v>
                </c:pt>
                <c:pt idx="1428">
                  <c:v>0.29249999999999687</c:v>
                </c:pt>
                <c:pt idx="1429">
                  <c:v>0.27530000000000143</c:v>
                </c:pt>
                <c:pt idx="1430">
                  <c:v>0.25909999999999656</c:v>
                </c:pt>
                <c:pt idx="1431">
                  <c:v>0.30669999999999931</c:v>
                </c:pt>
                <c:pt idx="1432">
                  <c:v>0.39580000000000126</c:v>
                </c:pt>
                <c:pt idx="1433">
                  <c:v>0.43469999999999942</c:v>
                </c:pt>
                <c:pt idx="1434">
                  <c:v>0.38080000000000069</c:v>
                </c:pt>
                <c:pt idx="1435">
                  <c:v>0.32609999999999673</c:v>
                </c:pt>
                <c:pt idx="1436">
                  <c:v>0.27150000000000318</c:v>
                </c:pt>
                <c:pt idx="1437">
                  <c:v>0.21800000000000352</c:v>
                </c:pt>
                <c:pt idx="1438">
                  <c:v>0.16709999999999781</c:v>
                </c:pt>
                <c:pt idx="1439">
                  <c:v>0.12019999999999698</c:v>
                </c:pt>
                <c:pt idx="1440">
                  <c:v>7.8899999999997306E-2</c:v>
                </c:pt>
                <c:pt idx="1441">
                  <c:v>4.4800000000002171E-2</c:v>
                </c:pt>
                <c:pt idx="1442">
                  <c:v>1.9500000000000739E-2</c:v>
                </c:pt>
                <c:pt idx="1443">
                  <c:v>4.3000000000006366E-3</c:v>
                </c:pt>
                <c:pt idx="1444">
                  <c:v>1.9999999999953388E-4</c:v>
                </c:pt>
                <c:pt idx="1445">
                  <c:v>7.8000000000031378E-3</c:v>
                </c:pt>
                <c:pt idx="1446">
                  <c:v>2.7299999999996771E-2</c:v>
                </c:pt>
                <c:pt idx="1447">
                  <c:v>5.8199999999999363E-2</c:v>
                </c:pt>
                <c:pt idx="1448">
                  <c:v>9.9499999999999034E-2</c:v>
                </c:pt>
                <c:pt idx="1449">
                  <c:v>0.14999999999999858</c:v>
                </c:pt>
                <c:pt idx="1450">
                  <c:v>0.20819999999999794</c:v>
                </c:pt>
                <c:pt idx="1451">
                  <c:v>0.272199999999998</c:v>
                </c:pt>
                <c:pt idx="1452">
                  <c:v>0.34049999999999869</c:v>
                </c:pt>
                <c:pt idx="1453">
                  <c:v>0.41149999999999665</c:v>
                </c:pt>
                <c:pt idx="1454">
                  <c:v>0.48360000000000269</c:v>
                </c:pt>
                <c:pt idx="1455">
                  <c:v>0.55149999999999721</c:v>
                </c:pt>
                <c:pt idx="1456">
                  <c:v>0.60560000000000258</c:v>
                </c:pt>
                <c:pt idx="1457">
                  <c:v>0.66400000000000148</c:v>
                </c:pt>
                <c:pt idx="1458">
                  <c:v>0.72650000000000148</c:v>
                </c:pt>
                <c:pt idx="1459">
                  <c:v>0.79220000000000113</c:v>
                </c:pt>
                <c:pt idx="1460">
                  <c:v>0.86030000000000229</c:v>
                </c:pt>
                <c:pt idx="1461">
                  <c:v>0.92940000000000111</c:v>
                </c:pt>
                <c:pt idx="1462">
                  <c:v>0.99819999999999709</c:v>
                </c:pt>
                <c:pt idx="1463">
                  <c:v>1.065100000000001</c:v>
                </c:pt>
                <c:pt idx="1464">
                  <c:v>1.128700000000002</c:v>
                </c:pt>
                <c:pt idx="1465">
                  <c:v>1.1876000000000033</c:v>
                </c:pt>
                <c:pt idx="1466">
                  <c:v>1.2406000000000006</c:v>
                </c:pt>
                <c:pt idx="1467">
                  <c:v>1.2867999999999995</c:v>
                </c:pt>
                <c:pt idx="1468">
                  <c:v>1.3256999999999977</c:v>
                </c:pt>
                <c:pt idx="1469">
                  <c:v>1.3569000000000031</c:v>
                </c:pt>
                <c:pt idx="1470">
                  <c:v>1.3804999999999978</c:v>
                </c:pt>
                <c:pt idx="1471">
                  <c:v>1.3965999999999994</c:v>
                </c:pt>
                <c:pt idx="1472">
                  <c:v>1.4059000000000026</c:v>
                </c:pt>
                <c:pt idx="1473">
                  <c:v>4.1000000000011028E-3</c:v>
                </c:pt>
                <c:pt idx="1474">
                  <c:v>1.4299999999998647E-2</c:v>
                </c:pt>
                <c:pt idx="1475">
                  <c:v>2.4399999999999977E-2</c:v>
                </c:pt>
                <c:pt idx="1476">
                  <c:v>2.4500000000003297E-2</c:v>
                </c:pt>
                <c:pt idx="1477">
                  <c:v>2.4399999999999977E-2</c:v>
                </c:pt>
                <c:pt idx="1478">
                  <c:v>2.4200000000000443E-2</c:v>
                </c:pt>
                <c:pt idx="1479">
                  <c:v>2.3699999999998056E-2</c:v>
                </c:pt>
                <c:pt idx="1480">
                  <c:v>2.300000000000324E-2</c:v>
                </c:pt>
                <c:pt idx="1481">
                  <c:v>2.2100000000001785E-2</c:v>
                </c:pt>
                <c:pt idx="1482">
                  <c:v>2.1000000000000796E-2</c:v>
                </c:pt>
                <c:pt idx="1483">
                  <c:v>1.9599999999996953E-2</c:v>
                </c:pt>
                <c:pt idx="1484">
                  <c:v>1.8200000000000216E-2</c:v>
                </c:pt>
                <c:pt idx="1485">
                  <c:v>1.659999999999684E-2</c:v>
                </c:pt>
                <c:pt idx="1486">
                  <c:v>1.5000000000000568E-2</c:v>
                </c:pt>
                <c:pt idx="1487">
                  <c:v>1.3399999999997192E-2</c:v>
                </c:pt>
                <c:pt idx="1488">
                  <c:v>1.1899999999997135E-2</c:v>
                </c:pt>
                <c:pt idx="1489">
                  <c:v>1.3599999999996726E-2</c:v>
                </c:pt>
                <c:pt idx="1490">
                  <c:v>1.6899999999999693E-2</c:v>
                </c:pt>
                <c:pt idx="1491">
                  <c:v>2.0699999999997942E-2</c:v>
                </c:pt>
                <c:pt idx="1492">
                  <c:v>2.5100000000001899E-2</c:v>
                </c:pt>
                <c:pt idx="1493">
                  <c:v>3.0200000000000671E-2</c:v>
                </c:pt>
                <c:pt idx="1494">
                  <c:v>3.580000000000183E-2</c:v>
                </c:pt>
                <c:pt idx="1495">
                  <c:v>4.2000000000001592E-2</c:v>
                </c:pt>
                <c:pt idx="1496">
                  <c:v>4.8600000000000421E-2</c:v>
                </c:pt>
                <c:pt idx="1497">
                  <c:v>5.5599999999998317E-2</c:v>
                </c:pt>
                <c:pt idx="1498">
                  <c:v>6.2699999999999534E-2</c:v>
                </c:pt>
                <c:pt idx="1499">
                  <c:v>6.9899999999996965E-2</c:v>
                </c:pt>
                <c:pt idx="1500">
                  <c:v>7.6900000000001967E-2</c:v>
                </c:pt>
                <c:pt idx="1501">
                  <c:v>8.359999999999701E-2</c:v>
                </c:pt>
                <c:pt idx="1502">
                  <c:v>9.0000000000003411E-2</c:v>
                </c:pt>
                <c:pt idx="1503">
                  <c:v>9.5700000000000784E-2</c:v>
                </c:pt>
                <c:pt idx="1504">
                  <c:v>0.10079999999999956</c:v>
                </c:pt>
                <c:pt idx="1505">
                  <c:v>0.10540000000000305</c:v>
                </c:pt>
                <c:pt idx="1506">
                  <c:v>0.10929999999999751</c:v>
                </c:pt>
                <c:pt idx="1507">
                  <c:v>9.7400000000000375E-2</c:v>
                </c:pt>
                <c:pt idx="1508">
                  <c:v>6.3499999999997669E-2</c:v>
                </c:pt>
                <c:pt idx="1509">
                  <c:v>3.3499999999996533E-2</c:v>
                </c:pt>
                <c:pt idx="1510">
                  <c:v>1.1200000000002319E-2</c:v>
                </c:pt>
                <c:pt idx="1511">
                  <c:v>5.0000000000238742E-4</c:v>
                </c:pt>
                <c:pt idx="1512">
                  <c:v>3.9000000000015689E-3</c:v>
                </c:pt>
                <c:pt idx="1513">
                  <c:v>2.1000000000000796E-2</c:v>
                </c:pt>
                <c:pt idx="1514">
                  <c:v>4.8900000000003274E-2</c:v>
                </c:pt>
                <c:pt idx="1515">
                  <c:v>8.370000000000033E-2</c:v>
                </c:pt>
                <c:pt idx="1516">
                  <c:v>0.11610000000000298</c:v>
                </c:pt>
                <c:pt idx="1517">
                  <c:v>0.15180000000000149</c:v>
                </c:pt>
                <c:pt idx="1518">
                  <c:v>0.19420000000000215</c:v>
                </c:pt>
                <c:pt idx="1519">
                  <c:v>0.24349999999999739</c:v>
                </c:pt>
                <c:pt idx="1520">
                  <c:v>0.29939999999999856</c:v>
                </c:pt>
                <c:pt idx="1521">
                  <c:v>0.36129999999999995</c:v>
                </c:pt>
                <c:pt idx="1522">
                  <c:v>0.42799999999999727</c:v>
                </c:pt>
                <c:pt idx="1523">
                  <c:v>0.49790000000000134</c:v>
                </c:pt>
                <c:pt idx="1524">
                  <c:v>0.56929999999999836</c:v>
                </c:pt>
                <c:pt idx="1525">
                  <c:v>0.64030000000000342</c:v>
                </c:pt>
                <c:pt idx="1526">
                  <c:v>0.70900000000000318</c:v>
                </c:pt>
                <c:pt idx="1527">
                  <c:v>0.77380000000000138</c:v>
                </c:pt>
                <c:pt idx="1528">
                  <c:v>0.8335000000000008</c:v>
                </c:pt>
                <c:pt idx="1529">
                  <c:v>0.88719999999999999</c:v>
                </c:pt>
                <c:pt idx="1530">
                  <c:v>0.96050000000000324</c:v>
                </c:pt>
                <c:pt idx="1531">
                  <c:v>1.0388999999999982</c:v>
                </c:pt>
                <c:pt idx="1532">
                  <c:v>1.0955999999999975</c:v>
                </c:pt>
                <c:pt idx="1533">
                  <c:v>1.1240999999999985</c:v>
                </c:pt>
                <c:pt idx="1534">
                  <c:v>1.1219999999999999</c:v>
                </c:pt>
                <c:pt idx="1535">
                  <c:v>1.0912999999999968</c:v>
                </c:pt>
                <c:pt idx="1536">
                  <c:v>1.0444999999999993</c:v>
                </c:pt>
                <c:pt idx="1537">
                  <c:v>1.0133999999999972</c:v>
                </c:pt>
                <c:pt idx="1538">
                  <c:v>0.97319999999999851</c:v>
                </c:pt>
                <c:pt idx="1539">
                  <c:v>0.92340000000000089</c:v>
                </c:pt>
                <c:pt idx="1540">
                  <c:v>0.863900000000001</c:v>
                </c:pt>
                <c:pt idx="1541">
                  <c:v>0.79540000000000077</c:v>
                </c:pt>
                <c:pt idx="1542">
                  <c:v>0.71970000000000312</c:v>
                </c:pt>
                <c:pt idx="1543">
                  <c:v>0.63889999999999958</c:v>
                </c:pt>
                <c:pt idx="1544">
                  <c:v>0.5561000000000007</c:v>
                </c:pt>
                <c:pt idx="1545">
                  <c:v>0.47449999999999903</c:v>
                </c:pt>
                <c:pt idx="1546">
                  <c:v>0.39710000000000178</c:v>
                </c:pt>
                <c:pt idx="1547">
                  <c:v>0.32630000000000337</c:v>
                </c:pt>
                <c:pt idx="1548">
                  <c:v>0.27029999999999887</c:v>
                </c:pt>
                <c:pt idx="1549">
                  <c:v>0.21359999999999957</c:v>
                </c:pt>
                <c:pt idx="1550">
                  <c:v>0.15890000000000271</c:v>
                </c:pt>
                <c:pt idx="1551">
                  <c:v>0.10900000000000176</c:v>
                </c:pt>
                <c:pt idx="1552">
                  <c:v>6.6600000000001103E-2</c:v>
                </c:pt>
                <c:pt idx="1553">
                  <c:v>3.399999999999892E-2</c:v>
                </c:pt>
                <c:pt idx="1554">
                  <c:v>1.2300000000003308E-2</c:v>
                </c:pt>
                <c:pt idx="1555">
                  <c:v>1.8999999999991246E-3</c:v>
                </c:pt>
                <c:pt idx="1556">
                  <c:v>5.0000000000238742E-4</c:v>
                </c:pt>
                <c:pt idx="1557">
                  <c:v>0</c:v>
                </c:pt>
                <c:pt idx="1558">
                  <c:v>3.9999999999906777E-4</c:v>
                </c:pt>
                <c:pt idx="1559">
                  <c:v>2.0999999999986585E-3</c:v>
                </c:pt>
                <c:pt idx="1560">
                  <c:v>5.2000000000020918E-3</c:v>
                </c:pt>
                <c:pt idx="1561">
                  <c:v>9.7000000000022624E-3</c:v>
                </c:pt>
                <c:pt idx="1562">
                  <c:v>1.5900000000002024E-2</c:v>
                </c:pt>
                <c:pt idx="1563">
                  <c:v>2.3699999999998056E-2</c:v>
                </c:pt>
                <c:pt idx="1564">
                  <c:v>3.2899999999997931E-2</c:v>
                </c:pt>
                <c:pt idx="1565">
                  <c:v>4.3399999999998329E-2</c:v>
                </c:pt>
                <c:pt idx="1566">
                  <c:v>5.4999999999999716E-2</c:v>
                </c:pt>
                <c:pt idx="1567">
                  <c:v>6.7199999999999704E-2</c:v>
                </c:pt>
                <c:pt idx="1568">
                  <c:v>7.990000000000208E-2</c:v>
                </c:pt>
                <c:pt idx="1569">
                  <c:v>9.2500000000001137E-2</c:v>
                </c:pt>
                <c:pt idx="1570">
                  <c:v>0.10499999999999687</c:v>
                </c:pt>
                <c:pt idx="1571">
                  <c:v>0.11690000000000111</c:v>
                </c:pt>
                <c:pt idx="1572">
                  <c:v>0.14549999999999841</c:v>
                </c:pt>
                <c:pt idx="1573">
                  <c:v>0.18739999999999668</c:v>
                </c:pt>
                <c:pt idx="1574">
                  <c:v>0.23649999999999949</c:v>
                </c:pt>
                <c:pt idx="1575">
                  <c:v>0.29270000000000351</c:v>
                </c:pt>
                <c:pt idx="1576">
                  <c:v>0.35490000000000066</c:v>
                </c:pt>
                <c:pt idx="1577">
                  <c:v>0.42150000000000176</c:v>
                </c:pt>
                <c:pt idx="1578">
                  <c:v>0.49049999999999727</c:v>
                </c:pt>
                <c:pt idx="1579">
                  <c:v>0.55930000000000035</c:v>
                </c:pt>
                <c:pt idx="1580">
                  <c:v>0.62550000000000239</c:v>
                </c:pt>
                <c:pt idx="1581">
                  <c:v>0.68699999999999761</c:v>
                </c:pt>
                <c:pt idx="1582">
                  <c:v>0.74199999999999733</c:v>
                </c:pt>
                <c:pt idx="1583">
                  <c:v>0.7897000000000034</c:v>
                </c:pt>
                <c:pt idx="1584">
                  <c:v>0.83509999999999707</c:v>
                </c:pt>
                <c:pt idx="1585">
                  <c:v>0.89329999999999643</c:v>
                </c:pt>
                <c:pt idx="1586">
                  <c:v>0.95510000000000161</c:v>
                </c:pt>
                <c:pt idx="1587">
                  <c:v>1.0197000000000003</c:v>
                </c:pt>
                <c:pt idx="1588">
                  <c:v>1.0859999999999985</c:v>
                </c:pt>
                <c:pt idx="1589">
                  <c:v>1.1527000000000029</c:v>
                </c:pt>
                <c:pt idx="1590">
                  <c:v>1.2179000000000002</c:v>
                </c:pt>
                <c:pt idx="1591">
                  <c:v>1.2798999999999978</c:v>
                </c:pt>
                <c:pt idx="1592">
                  <c:v>1.3363999999999976</c:v>
                </c:pt>
                <c:pt idx="1593">
                  <c:v>1.3856999999999999</c:v>
                </c:pt>
                <c:pt idx="1594">
                  <c:v>1.4260000000000019</c:v>
                </c:pt>
                <c:pt idx="1595">
                  <c:v>1.4562000000000026</c:v>
                </c:pt>
                <c:pt idx="1596">
                  <c:v>1.4756</c:v>
                </c:pt>
                <c:pt idx="1597">
                  <c:v>1.4838999999999984</c:v>
                </c:pt>
                <c:pt idx="1598">
                  <c:v>1.4819000000000031</c:v>
                </c:pt>
                <c:pt idx="1599">
                  <c:v>1.4701999999999984</c:v>
                </c:pt>
                <c:pt idx="1600">
                  <c:v>1.4502999999999986</c:v>
                </c:pt>
                <c:pt idx="1601">
                  <c:v>1.4236000000000004</c:v>
                </c:pt>
                <c:pt idx="1602">
                  <c:v>1.3917000000000002</c:v>
                </c:pt>
                <c:pt idx="1603">
                  <c:v>1.3866999999999976</c:v>
                </c:pt>
                <c:pt idx="1604">
                  <c:v>1.4069000000000003</c:v>
                </c:pt>
                <c:pt idx="1605">
                  <c:v>1.3943000000000012</c:v>
                </c:pt>
                <c:pt idx="1606">
                  <c:v>1.3460999999999999</c:v>
                </c:pt>
                <c:pt idx="1607">
                  <c:v>1.2635000000000005</c:v>
                </c:pt>
                <c:pt idx="1608">
                  <c:v>3.5600000000002296E-2</c:v>
                </c:pt>
                <c:pt idx="1609">
                  <c:v>5.5599999999998317E-2</c:v>
                </c:pt>
                <c:pt idx="1610">
                  <c:v>8.2500000000003126E-2</c:v>
                </c:pt>
                <c:pt idx="1611">
                  <c:v>0.11730000000000018</c:v>
                </c:pt>
                <c:pt idx="1612">
                  <c:v>0.16089999999999804</c:v>
                </c:pt>
                <c:pt idx="1613">
                  <c:v>0.21359999999999957</c:v>
                </c:pt>
                <c:pt idx="1614">
                  <c:v>0.27479999999999905</c:v>
                </c:pt>
                <c:pt idx="1615">
                  <c:v>0.34279999999999688</c:v>
                </c:pt>
                <c:pt idx="1616">
                  <c:v>0.41510000000000247</c:v>
                </c:pt>
                <c:pt idx="1617">
                  <c:v>0.48870000000000147</c:v>
                </c:pt>
                <c:pt idx="1618">
                  <c:v>0.56060000000000088</c:v>
                </c:pt>
                <c:pt idx="1619">
                  <c:v>0.62830000000000297</c:v>
                </c:pt>
                <c:pt idx="1620">
                  <c:v>0.68970000000000198</c:v>
                </c:pt>
                <c:pt idx="1621">
                  <c:v>0.74349999999999739</c:v>
                </c:pt>
                <c:pt idx="1622">
                  <c:v>0.78900000000000148</c:v>
                </c:pt>
                <c:pt idx="1623">
                  <c:v>0.82630000000000337</c:v>
                </c:pt>
                <c:pt idx="1624">
                  <c:v>0.85569999999999879</c:v>
                </c:pt>
                <c:pt idx="1625">
                  <c:v>0.84389999999999787</c:v>
                </c:pt>
                <c:pt idx="1626">
                  <c:v>0.82820000000000249</c:v>
                </c:pt>
                <c:pt idx="1627">
                  <c:v>0.80789999999999651</c:v>
                </c:pt>
                <c:pt idx="1628">
                  <c:v>0.78240000000000265</c:v>
                </c:pt>
                <c:pt idx="1629">
                  <c:v>0.75130000000000052</c:v>
                </c:pt>
                <c:pt idx="1630">
                  <c:v>0.71419999999999817</c:v>
                </c:pt>
                <c:pt idx="1631">
                  <c:v>0.67130000000000223</c:v>
                </c:pt>
                <c:pt idx="1632">
                  <c:v>0.62290000000000134</c:v>
                </c:pt>
                <c:pt idx="1633">
                  <c:v>0.56980000000000075</c:v>
                </c:pt>
                <c:pt idx="1634">
                  <c:v>0.51319999999999766</c:v>
                </c:pt>
                <c:pt idx="1635">
                  <c:v>0.45470000000000255</c:v>
                </c:pt>
                <c:pt idx="1636">
                  <c:v>0.3960000000000008</c:v>
                </c:pt>
                <c:pt idx="1637">
                  <c:v>0.33890000000000242</c:v>
                </c:pt>
                <c:pt idx="1638">
                  <c:v>0.28520000000000323</c:v>
                </c:pt>
                <c:pt idx="1639">
                  <c:v>0.23610000000000042</c:v>
                </c:pt>
                <c:pt idx="1640">
                  <c:v>0.19230000000000302</c:v>
                </c:pt>
                <c:pt idx="1641">
                  <c:v>0.154200000000003</c:v>
                </c:pt>
                <c:pt idx="1642">
                  <c:v>0.1430999999999969</c:v>
                </c:pt>
                <c:pt idx="1643">
                  <c:v>0.16819999999999879</c:v>
                </c:pt>
                <c:pt idx="1644">
                  <c:v>0.19689999999999941</c:v>
                </c:pt>
                <c:pt idx="1645">
                  <c:v>0.22910000000000252</c:v>
                </c:pt>
                <c:pt idx="1646">
                  <c:v>0.26489999999999725</c:v>
                </c:pt>
                <c:pt idx="1647">
                  <c:v>0.30380000000000251</c:v>
                </c:pt>
                <c:pt idx="1648">
                  <c:v>0.34530000000000172</c:v>
                </c:pt>
                <c:pt idx="1649">
                  <c:v>0.38850000000000051</c:v>
                </c:pt>
                <c:pt idx="1650">
                  <c:v>0.43229999999999791</c:v>
                </c:pt>
                <c:pt idx="1651">
                  <c:v>0.4754999999999967</c:v>
                </c:pt>
                <c:pt idx="1652">
                  <c:v>0.51689999999999969</c:v>
                </c:pt>
                <c:pt idx="1653">
                  <c:v>0.55530000000000257</c:v>
                </c:pt>
                <c:pt idx="1654">
                  <c:v>0.58990000000000009</c:v>
                </c:pt>
                <c:pt idx="1655">
                  <c:v>0.61990000000000123</c:v>
                </c:pt>
                <c:pt idx="1656">
                  <c:v>0.64500000000000313</c:v>
                </c:pt>
                <c:pt idx="1657">
                  <c:v>0.66510000000000247</c:v>
                </c:pt>
                <c:pt idx="1658">
                  <c:v>0.68039999999999878</c:v>
                </c:pt>
                <c:pt idx="1659">
                  <c:v>0.69120000000000203</c:v>
                </c:pt>
                <c:pt idx="1660">
                  <c:v>0.65149999999999864</c:v>
                </c:pt>
                <c:pt idx="1661">
                  <c:v>0.58689999999999998</c:v>
                </c:pt>
                <c:pt idx="1662">
                  <c:v>0.51839999999999975</c:v>
                </c:pt>
                <c:pt idx="1663">
                  <c:v>0.44709999999999894</c:v>
                </c:pt>
                <c:pt idx="1664">
                  <c:v>0.37469999999999715</c:v>
                </c:pt>
                <c:pt idx="1665">
                  <c:v>0.30360000000000298</c:v>
                </c:pt>
                <c:pt idx="1666">
                  <c:v>0.23590000000000089</c:v>
                </c:pt>
                <c:pt idx="1667">
                  <c:v>0.17410000000000281</c:v>
                </c:pt>
                <c:pt idx="1668">
                  <c:v>0.12019999999999698</c:v>
                </c:pt>
                <c:pt idx="1669">
                  <c:v>7.5899999999997192E-2</c:v>
                </c:pt>
                <c:pt idx="1670">
                  <c:v>4.2000000000001592E-2</c:v>
                </c:pt>
                <c:pt idx="1671">
                  <c:v>1.850000000000307E-2</c:v>
                </c:pt>
                <c:pt idx="1672">
                  <c:v>4.8999999999992383E-3</c:v>
                </c:pt>
                <c:pt idx="1673">
                  <c:v>5.2000000000020918E-3</c:v>
                </c:pt>
                <c:pt idx="1674">
                  <c:v>6.7999999999983629E-3</c:v>
                </c:pt>
                <c:pt idx="1675">
                  <c:v>8.6999999999974875E-3</c:v>
                </c:pt>
                <c:pt idx="1676">
                  <c:v>1.1000000000002785E-2</c:v>
                </c:pt>
                <c:pt idx="1677">
                  <c:v>1.3700000000000045E-2</c:v>
                </c:pt>
                <c:pt idx="1678">
                  <c:v>1.6800000000003479E-2</c:v>
                </c:pt>
                <c:pt idx="1679">
                  <c:v>2.0400000000002194E-2</c:v>
                </c:pt>
                <c:pt idx="1680">
                  <c:v>2.4299999999996658E-2</c:v>
                </c:pt>
                <c:pt idx="1681">
                  <c:v>2.850000000000108E-2</c:v>
                </c:pt>
                <c:pt idx="1682">
                  <c:v>3.3099999999997465E-2</c:v>
                </c:pt>
                <c:pt idx="1683">
                  <c:v>3.7799999999997169E-2</c:v>
                </c:pt>
                <c:pt idx="1684">
                  <c:v>4.2600000000000193E-2</c:v>
                </c:pt>
                <c:pt idx="1685">
                  <c:v>4.7400000000003217E-2</c:v>
                </c:pt>
                <c:pt idx="1686">
                  <c:v>5.1999999999999602E-2</c:v>
                </c:pt>
                <c:pt idx="1687">
                  <c:v>5.6499999999999773E-2</c:v>
                </c:pt>
                <c:pt idx="1688">
                  <c:v>6.069999999999709E-2</c:v>
                </c:pt>
                <c:pt idx="1689">
                  <c:v>6.4500000000002444E-2</c:v>
                </c:pt>
                <c:pt idx="1690">
                  <c:v>6.7900000000001626E-2</c:v>
                </c:pt>
                <c:pt idx="1691">
                  <c:v>7.0900000000001739E-2</c:v>
                </c:pt>
                <c:pt idx="1692">
                  <c:v>7.3599999999999E-2</c:v>
                </c:pt>
                <c:pt idx="1693">
                  <c:v>7.8499999999998238E-2</c:v>
                </c:pt>
                <c:pt idx="1694">
                  <c:v>9.089999999999776E-2</c:v>
                </c:pt>
                <c:pt idx="1695">
                  <c:v>0.10510000000000019</c:v>
                </c:pt>
                <c:pt idx="1696">
                  <c:v>0.12129999999999797</c:v>
                </c:pt>
                <c:pt idx="1697">
                  <c:v>0.1396000000000015</c:v>
                </c:pt>
                <c:pt idx="1698">
                  <c:v>0.16029999999999944</c:v>
                </c:pt>
                <c:pt idx="1699">
                  <c:v>0.18350000000000222</c:v>
                </c:pt>
                <c:pt idx="1700">
                  <c:v>0.20929999999999893</c:v>
                </c:pt>
                <c:pt idx="1701">
                  <c:v>0.23769999999999669</c:v>
                </c:pt>
                <c:pt idx="1702">
                  <c:v>0.2687000000000026</c:v>
                </c:pt>
                <c:pt idx="1703">
                  <c:v>0.30230000000000246</c:v>
                </c:pt>
                <c:pt idx="1704">
                  <c:v>0.33829999999999671</c:v>
                </c:pt>
                <c:pt idx="1705">
                  <c:v>0.37639999999999674</c:v>
                </c:pt>
                <c:pt idx="1706">
                  <c:v>0.41620000000000346</c:v>
                </c:pt>
                <c:pt idx="1707">
                  <c:v>0.45729999999999649</c:v>
                </c:pt>
                <c:pt idx="1708">
                  <c:v>0.49909999999999854</c:v>
                </c:pt>
                <c:pt idx="1709">
                  <c:v>0.54099999999999682</c:v>
                </c:pt>
                <c:pt idx="1710">
                  <c:v>0.58250000000000313</c:v>
                </c:pt>
                <c:pt idx="1711">
                  <c:v>0.62299999999999756</c:v>
                </c:pt>
                <c:pt idx="1712">
                  <c:v>0.66190000000000282</c:v>
                </c:pt>
                <c:pt idx="1713">
                  <c:v>0.69879999999999853</c:v>
                </c:pt>
                <c:pt idx="1714">
                  <c:v>0.73329999999999984</c:v>
                </c:pt>
                <c:pt idx="1715">
                  <c:v>0.76500000000000057</c:v>
                </c:pt>
                <c:pt idx="1716">
                  <c:v>0.79370000000000118</c:v>
                </c:pt>
                <c:pt idx="1717">
                  <c:v>0.81940000000000168</c:v>
                </c:pt>
                <c:pt idx="1718">
                  <c:v>0.84210000000000207</c:v>
                </c:pt>
                <c:pt idx="1719">
                  <c:v>0.86169999999999902</c:v>
                </c:pt>
                <c:pt idx="1720">
                  <c:v>0.87839999999999918</c:v>
                </c:pt>
                <c:pt idx="1721">
                  <c:v>0.89240000000000208</c:v>
                </c:pt>
                <c:pt idx="1722">
                  <c:v>0.90390000000000015</c:v>
                </c:pt>
                <c:pt idx="1723">
                  <c:v>0.91499999999999915</c:v>
                </c:pt>
                <c:pt idx="1724">
                  <c:v>0.93999999999999773</c:v>
                </c:pt>
                <c:pt idx="1725">
                  <c:v>0.96300000000000097</c:v>
                </c:pt>
                <c:pt idx="1726">
                  <c:v>0.98299999999999699</c:v>
                </c:pt>
                <c:pt idx="1727">
                  <c:v>0.9988000000000028</c:v>
                </c:pt>
                <c:pt idx="1728">
                  <c:v>1.0097000000000023</c:v>
                </c:pt>
                <c:pt idx="1729">
                  <c:v>1.0146999999999977</c:v>
                </c:pt>
                <c:pt idx="1730">
                  <c:v>1.0131999999999977</c:v>
                </c:pt>
                <c:pt idx="1731">
                  <c:v>1.0050000000000026</c:v>
                </c:pt>
                <c:pt idx="1732">
                  <c:v>0.98989999999999867</c:v>
                </c:pt>
                <c:pt idx="1733">
                  <c:v>0.96829999999999927</c:v>
                </c:pt>
                <c:pt idx="1734">
                  <c:v>0.94089999999999918</c:v>
                </c:pt>
                <c:pt idx="1735">
                  <c:v>0.90840000000000032</c:v>
                </c:pt>
                <c:pt idx="1736">
                  <c:v>0.87199999999999989</c:v>
                </c:pt>
                <c:pt idx="1737">
                  <c:v>0.83270000000000266</c:v>
                </c:pt>
                <c:pt idx="1738">
                  <c:v>0.79169999999999874</c:v>
                </c:pt>
                <c:pt idx="1739">
                  <c:v>0.85490000000000066</c:v>
                </c:pt>
                <c:pt idx="1740">
                  <c:v>0.91610000000000014</c:v>
                </c:pt>
                <c:pt idx="1741">
                  <c:v>0.93500000000000227</c:v>
                </c:pt>
                <c:pt idx="1742">
                  <c:v>0.76989999999999981</c:v>
                </c:pt>
                <c:pt idx="1743">
                  <c:v>0.56230000000000047</c:v>
                </c:pt>
                <c:pt idx="1744">
                  <c:v>0.36780000000000257</c:v>
                </c:pt>
                <c:pt idx="1745">
                  <c:v>0.27579999999999671</c:v>
                </c:pt>
                <c:pt idx="1746">
                  <c:v>0.3019999999999996</c:v>
                </c:pt>
                <c:pt idx="1747">
                  <c:v>0.33030000000000115</c:v>
                </c:pt>
                <c:pt idx="1748">
                  <c:v>0.36079999999999757</c:v>
                </c:pt>
                <c:pt idx="1749">
                  <c:v>0.39300000000000068</c:v>
                </c:pt>
                <c:pt idx="1750">
                  <c:v>0.42620000000000147</c:v>
                </c:pt>
                <c:pt idx="1751">
                  <c:v>0.45960000000000178</c:v>
                </c:pt>
                <c:pt idx="1752">
                  <c:v>0.49219999999999686</c:v>
                </c:pt>
                <c:pt idx="1753">
                  <c:v>0.5227999999999966</c:v>
                </c:pt>
                <c:pt idx="1754">
                  <c:v>0.55010000000000048</c:v>
                </c:pt>
                <c:pt idx="1755">
                  <c:v>0.57309999999999661</c:v>
                </c:pt>
                <c:pt idx="1756">
                  <c:v>0.59089999999999776</c:v>
                </c:pt>
                <c:pt idx="1757">
                  <c:v>0.60269999999999868</c:v>
                </c:pt>
                <c:pt idx="1758">
                  <c:v>0.60849999999999937</c:v>
                </c:pt>
                <c:pt idx="1759">
                  <c:v>0.60840000000000316</c:v>
                </c:pt>
                <c:pt idx="1760">
                  <c:v>0.60300000000000153</c:v>
                </c:pt>
                <c:pt idx="1761">
                  <c:v>0.59300000000000352</c:v>
                </c:pt>
                <c:pt idx="1762">
                  <c:v>0.57959999999999923</c:v>
                </c:pt>
                <c:pt idx="1763">
                  <c:v>0.56360000000000099</c:v>
                </c:pt>
                <c:pt idx="1764">
                  <c:v>0.55919999999999703</c:v>
                </c:pt>
                <c:pt idx="1765">
                  <c:v>0.55960000000000321</c:v>
                </c:pt>
                <c:pt idx="1766">
                  <c:v>0.55420000000000158</c:v>
                </c:pt>
                <c:pt idx="1767">
                  <c:v>0.54189999999999827</c:v>
                </c:pt>
                <c:pt idx="1768">
                  <c:v>0.52199999999999847</c:v>
                </c:pt>
                <c:pt idx="1769">
                  <c:v>0.49399999999999977</c:v>
                </c:pt>
                <c:pt idx="1770">
                  <c:v>0.45830000000000126</c:v>
                </c:pt>
                <c:pt idx="1771">
                  <c:v>0.41640000000000299</c:v>
                </c:pt>
                <c:pt idx="1772">
                  <c:v>0.37039999999999651</c:v>
                </c:pt>
                <c:pt idx="1773">
                  <c:v>0.32289999999999708</c:v>
                </c:pt>
                <c:pt idx="1774">
                  <c:v>0.27660000000000196</c:v>
                </c:pt>
                <c:pt idx="1775">
                  <c:v>0.24110000000000298</c:v>
                </c:pt>
                <c:pt idx="1776">
                  <c:v>0.21119999999999806</c:v>
                </c:pt>
                <c:pt idx="1777">
                  <c:v>0.1734999999999971</c:v>
                </c:pt>
                <c:pt idx="1778">
                  <c:v>0.13700000000000045</c:v>
                </c:pt>
                <c:pt idx="1779">
                  <c:v>0.1325999999999965</c:v>
                </c:pt>
                <c:pt idx="1780">
                  <c:v>0.12680000000000291</c:v>
                </c:pt>
                <c:pt idx="1781">
                  <c:v>0.11939999999999884</c:v>
                </c:pt>
                <c:pt idx="1782">
                  <c:v>0.1103999999999985</c:v>
                </c:pt>
                <c:pt idx="1783">
                  <c:v>0.10009999999999764</c:v>
                </c:pt>
                <c:pt idx="1784">
                  <c:v>8.8700000000002888E-2</c:v>
                </c:pt>
                <c:pt idx="1785">
                  <c:v>7.6700000000002433E-2</c:v>
                </c:pt>
                <c:pt idx="1786">
                  <c:v>6.4700000000001978E-2</c:v>
                </c:pt>
                <c:pt idx="1787">
                  <c:v>5.3100000000000591E-2</c:v>
                </c:pt>
                <c:pt idx="1788">
                  <c:v>4.2400000000000659E-2</c:v>
                </c:pt>
                <c:pt idx="1789">
                  <c:v>3.3000000000001251E-2</c:v>
                </c:pt>
                <c:pt idx="1790">
                  <c:v>8.3199999999997942E-2</c:v>
                </c:pt>
                <c:pt idx="1791">
                  <c:v>0.18019999999999925</c:v>
                </c:pt>
                <c:pt idx="1792">
                  <c:v>0.31649999999999778</c:v>
                </c:pt>
                <c:pt idx="1793">
                  <c:v>0.47610000000000241</c:v>
                </c:pt>
                <c:pt idx="1794">
                  <c:v>0.63949999999999818</c:v>
                </c:pt>
                <c:pt idx="1795">
                  <c:v>0.79269999999999641</c:v>
                </c:pt>
                <c:pt idx="1796">
                  <c:v>0.77649999999999864</c:v>
                </c:pt>
                <c:pt idx="1797">
                  <c:v>0.75750000000000028</c:v>
                </c:pt>
                <c:pt idx="1798">
                  <c:v>0.73550000000000182</c:v>
                </c:pt>
                <c:pt idx="1799">
                  <c:v>0.71050000000000324</c:v>
                </c:pt>
                <c:pt idx="1800">
                  <c:v>0.68209999999999837</c:v>
                </c:pt>
                <c:pt idx="1801">
                  <c:v>0.65039999999999765</c:v>
                </c:pt>
                <c:pt idx="1802">
                  <c:v>0.61549999999999727</c:v>
                </c:pt>
                <c:pt idx="1803">
                  <c:v>0.57750000000000057</c:v>
                </c:pt>
                <c:pt idx="1804">
                  <c:v>0.5367999999999995</c:v>
                </c:pt>
                <c:pt idx="1805">
                  <c:v>0.49389999999999645</c:v>
                </c:pt>
                <c:pt idx="1806">
                  <c:v>0.44939999999999714</c:v>
                </c:pt>
                <c:pt idx="1807">
                  <c:v>0.40429999999999922</c:v>
                </c:pt>
                <c:pt idx="1808">
                  <c:v>0.35909999999999798</c:v>
                </c:pt>
                <c:pt idx="1809">
                  <c:v>0.31490000000000151</c:v>
                </c:pt>
                <c:pt idx="1810">
                  <c:v>0.27250000000000085</c:v>
                </c:pt>
                <c:pt idx="1811">
                  <c:v>0.23259999999999792</c:v>
                </c:pt>
                <c:pt idx="1812">
                  <c:v>0.19570000000000221</c:v>
                </c:pt>
                <c:pt idx="1813">
                  <c:v>0.16230000000000189</c:v>
                </c:pt>
                <c:pt idx="1814">
                  <c:v>0.13250000000000028</c:v>
                </c:pt>
                <c:pt idx="1815">
                  <c:v>0.10649999999999693</c:v>
                </c:pt>
                <c:pt idx="1816">
                  <c:v>8.4099999999999397E-2</c:v>
                </c:pt>
                <c:pt idx="1817">
                  <c:v>7.4500000000000455E-2</c:v>
                </c:pt>
                <c:pt idx="1818">
                  <c:v>6.7199999999999704E-2</c:v>
                </c:pt>
                <c:pt idx="1819">
                  <c:v>5.980000000000274E-2</c:v>
                </c:pt>
                <c:pt idx="1820">
                  <c:v>5.2199999999999136E-2</c:v>
                </c:pt>
                <c:pt idx="1821">
                  <c:v>4.4600000000002638E-2</c:v>
                </c:pt>
                <c:pt idx="1822">
                  <c:v>3.6999999999999034E-2</c:v>
                </c:pt>
                <c:pt idx="1823">
                  <c:v>2.9699999999998283E-2</c:v>
                </c:pt>
                <c:pt idx="1824">
                  <c:v>2.2799999999996601E-2</c:v>
                </c:pt>
                <c:pt idx="1825">
                  <c:v>1.6500000000000625E-2</c:v>
                </c:pt>
                <c:pt idx="1826">
                  <c:v>1.0899999999999466E-2</c:v>
                </c:pt>
                <c:pt idx="1827">
                  <c:v>6.3000000000030809E-3</c:v>
                </c:pt>
                <c:pt idx="1828">
                  <c:v>2.899999999996794E-3</c:v>
                </c:pt>
                <c:pt idx="1829">
                  <c:v>7.0000000000192131E-4</c:v>
                </c:pt>
                <c:pt idx="1830">
                  <c:v>0</c:v>
                </c:pt>
                <c:pt idx="1831">
                  <c:v>7.0000000000192131E-4</c:v>
                </c:pt>
                <c:pt idx="1832">
                  <c:v>3.0000000000001137E-3</c:v>
                </c:pt>
                <c:pt idx="1833">
                  <c:v>6.7999999999983629E-3</c:v>
                </c:pt>
                <c:pt idx="1834">
                  <c:v>1.2000000000000455E-2</c:v>
                </c:pt>
                <c:pt idx="1835">
                  <c:v>1.839999999999975E-2</c:v>
                </c:pt>
                <c:pt idx="1836">
                  <c:v>2.5900000000000034E-2</c:v>
                </c:pt>
                <c:pt idx="1837">
                  <c:v>3.4199999999998454E-2</c:v>
                </c:pt>
                <c:pt idx="1838">
                  <c:v>4.3199999999998795E-2</c:v>
                </c:pt>
                <c:pt idx="1839">
                  <c:v>5.2599999999998204E-2</c:v>
                </c:pt>
                <c:pt idx="1840">
                  <c:v>6.2300000000000466E-2</c:v>
                </c:pt>
                <c:pt idx="1841">
                  <c:v>7.2099999999998943E-2</c:v>
                </c:pt>
                <c:pt idx="1842">
                  <c:v>8.1699999999997885E-2</c:v>
                </c:pt>
                <c:pt idx="1843">
                  <c:v>9.1200000000000614E-2</c:v>
                </c:pt>
                <c:pt idx="1844">
                  <c:v>9.8199999999998511E-2</c:v>
                </c:pt>
                <c:pt idx="1845">
                  <c:v>9.9899999999998101E-2</c:v>
                </c:pt>
                <c:pt idx="1846">
                  <c:v>0.10150000000000148</c:v>
                </c:pt>
                <c:pt idx="1847">
                  <c:v>0.102800000000002</c:v>
                </c:pt>
                <c:pt idx="1848">
                  <c:v>0.10370000000000346</c:v>
                </c:pt>
                <c:pt idx="1849">
                  <c:v>0.10419999999999874</c:v>
                </c:pt>
                <c:pt idx="1850">
                  <c:v>0.10410000000000252</c:v>
                </c:pt>
                <c:pt idx="1851">
                  <c:v>0.1034000000000006</c:v>
                </c:pt>
                <c:pt idx="1852">
                  <c:v>0.10190000000000055</c:v>
                </c:pt>
                <c:pt idx="1853">
                  <c:v>9.9600000000002353E-2</c:v>
                </c:pt>
                <c:pt idx="1854">
                  <c:v>9.660000000000224E-2</c:v>
                </c:pt>
                <c:pt idx="1855">
                  <c:v>9.2799999999996885E-2</c:v>
                </c:pt>
                <c:pt idx="1856">
                  <c:v>8.8299999999996714E-2</c:v>
                </c:pt>
                <c:pt idx="1857">
                  <c:v>8.3300000000001262E-2</c:v>
                </c:pt>
                <c:pt idx="1858">
                  <c:v>7.7800000000003422E-2</c:v>
                </c:pt>
                <c:pt idx="1859">
                  <c:v>7.2200000000002262E-2</c:v>
                </c:pt>
                <c:pt idx="1860">
                  <c:v>6.6499999999997783E-2</c:v>
                </c:pt>
                <c:pt idx="1861">
                  <c:v>6.0800000000000409E-2</c:v>
                </c:pt>
                <c:pt idx="1862">
                  <c:v>5.5399999999998784E-2</c:v>
                </c:pt>
                <c:pt idx="1863">
                  <c:v>5.0199999999996692E-2</c:v>
                </c:pt>
                <c:pt idx="1864">
                  <c:v>4.5400000000000773E-2</c:v>
                </c:pt>
                <c:pt idx="1865">
                  <c:v>5.1600000000000534E-2</c:v>
                </c:pt>
                <c:pt idx="1866">
                  <c:v>5.8700000000001751E-2</c:v>
                </c:pt>
                <c:pt idx="1867">
                  <c:v>6.6899999999996851E-2</c:v>
                </c:pt>
                <c:pt idx="1868">
                  <c:v>7.6200000000000045E-2</c:v>
                </c:pt>
                <c:pt idx="1869">
                  <c:v>8.6799999999996658E-2</c:v>
                </c:pt>
                <c:pt idx="1870">
                  <c:v>9.8799999999997112E-2</c:v>
                </c:pt>
                <c:pt idx="1871">
                  <c:v>0.11229999999999762</c:v>
                </c:pt>
                <c:pt idx="1872">
                  <c:v>0.12760000000000105</c:v>
                </c:pt>
                <c:pt idx="1873">
                  <c:v>0.14459999999999695</c:v>
                </c:pt>
                <c:pt idx="1874">
                  <c:v>0.16340000000000288</c:v>
                </c:pt>
                <c:pt idx="1875">
                  <c:v>0.18410000000000082</c:v>
                </c:pt>
                <c:pt idx="1876">
                  <c:v>0.20669999999999789</c:v>
                </c:pt>
                <c:pt idx="1877">
                  <c:v>0.23089999999999833</c:v>
                </c:pt>
                <c:pt idx="1878">
                  <c:v>0.25670000000000215</c:v>
                </c:pt>
                <c:pt idx="1879">
                  <c:v>0.28359999999999985</c:v>
                </c:pt>
                <c:pt idx="1880">
                  <c:v>0.31139999999999901</c:v>
                </c:pt>
                <c:pt idx="1881">
                  <c:v>0.33979999999999677</c:v>
                </c:pt>
                <c:pt idx="1882">
                  <c:v>0.3680000000000021</c:v>
                </c:pt>
                <c:pt idx="1883">
                  <c:v>0.39589999999999748</c:v>
                </c:pt>
                <c:pt idx="1884">
                  <c:v>0.42280000000000229</c:v>
                </c:pt>
                <c:pt idx="1885">
                  <c:v>0.44830000000000325</c:v>
                </c:pt>
                <c:pt idx="1886">
                  <c:v>0.47220000000000084</c:v>
                </c:pt>
                <c:pt idx="1887">
                  <c:v>0.49419999999999931</c:v>
                </c:pt>
                <c:pt idx="1888">
                  <c:v>0.5140000000000029</c:v>
                </c:pt>
                <c:pt idx="1889">
                  <c:v>0.53159999999999741</c:v>
                </c:pt>
                <c:pt idx="1890">
                  <c:v>0.54699999999999704</c:v>
                </c:pt>
                <c:pt idx="1891">
                  <c:v>0.56000000000000227</c:v>
                </c:pt>
                <c:pt idx="1892">
                  <c:v>0.57090000000000174</c:v>
                </c:pt>
                <c:pt idx="1893">
                  <c:v>0.57979999999999876</c:v>
                </c:pt>
                <c:pt idx="1894">
                  <c:v>0.58689999999999998</c:v>
                </c:pt>
                <c:pt idx="1895">
                  <c:v>0.59219999999999828</c:v>
                </c:pt>
                <c:pt idx="1896">
                  <c:v>0.59599999999999653</c:v>
                </c:pt>
                <c:pt idx="1897">
                  <c:v>0.59850000000000136</c:v>
                </c:pt>
                <c:pt idx="1898">
                  <c:v>0.5998999999999981</c:v>
                </c:pt>
                <c:pt idx="1899">
                  <c:v>0.60029999999999717</c:v>
                </c:pt>
                <c:pt idx="1900">
                  <c:v>0.5998999999999981</c:v>
                </c:pt>
                <c:pt idx="1901">
                  <c:v>0.59899999999999665</c:v>
                </c:pt>
                <c:pt idx="1902">
                  <c:v>0.59369999999999834</c:v>
                </c:pt>
                <c:pt idx="1903">
                  <c:v>0.57860000000000156</c:v>
                </c:pt>
                <c:pt idx="1904">
                  <c:v>0.55250000000000199</c:v>
                </c:pt>
                <c:pt idx="1905">
                  <c:v>0.51550000000000296</c:v>
                </c:pt>
                <c:pt idx="1906">
                  <c:v>0.46900000000000119</c:v>
                </c:pt>
                <c:pt idx="1907">
                  <c:v>0.41599999999999682</c:v>
                </c:pt>
                <c:pt idx="1908">
                  <c:v>0.36010000000000275</c:v>
                </c:pt>
                <c:pt idx="1909">
                  <c:v>0.33389999999999986</c:v>
                </c:pt>
                <c:pt idx="1910">
                  <c:v>0.35240000000000293</c:v>
                </c:pt>
                <c:pt idx="1911">
                  <c:v>0.37189999999999657</c:v>
                </c:pt>
                <c:pt idx="1912">
                  <c:v>0.39220000000000255</c:v>
                </c:pt>
                <c:pt idx="1913">
                  <c:v>0.41329999999999956</c:v>
                </c:pt>
                <c:pt idx="1914">
                  <c:v>0.43469999999999942</c:v>
                </c:pt>
                <c:pt idx="1915">
                  <c:v>0.4562000000000026</c:v>
                </c:pt>
                <c:pt idx="1916">
                  <c:v>0.47729999999999961</c:v>
                </c:pt>
                <c:pt idx="1917">
                  <c:v>0.49759999999999849</c:v>
                </c:pt>
                <c:pt idx="1918">
                  <c:v>0.51659999999999684</c:v>
                </c:pt>
                <c:pt idx="1919">
                  <c:v>0.53390000000000271</c:v>
                </c:pt>
                <c:pt idx="1920">
                  <c:v>0.54910000000000281</c:v>
                </c:pt>
                <c:pt idx="1921">
                  <c:v>0.56170000000000186</c:v>
                </c:pt>
                <c:pt idx="1922">
                  <c:v>0.57150000000000034</c:v>
                </c:pt>
                <c:pt idx="1923">
                  <c:v>0.57840000000000202</c:v>
                </c:pt>
                <c:pt idx="1924">
                  <c:v>0.58230000000000359</c:v>
                </c:pt>
                <c:pt idx="1925">
                  <c:v>0.58330000000000126</c:v>
                </c:pt>
                <c:pt idx="1926">
                  <c:v>0.58149999999999835</c:v>
                </c:pt>
                <c:pt idx="1927">
                  <c:v>0.57719999999999771</c:v>
                </c:pt>
                <c:pt idx="1928">
                  <c:v>0.57070000000000221</c:v>
                </c:pt>
                <c:pt idx="1929">
                  <c:v>0.5625</c:v>
                </c:pt>
                <c:pt idx="1930">
                  <c:v>0.55270000000000152</c:v>
                </c:pt>
                <c:pt idx="1931">
                  <c:v>0.54990000000000094</c:v>
                </c:pt>
                <c:pt idx="1932">
                  <c:v>0.54429999999999978</c:v>
                </c:pt>
                <c:pt idx="1933">
                  <c:v>0.52830000000000155</c:v>
                </c:pt>
                <c:pt idx="1934">
                  <c:v>0.50229999999999819</c:v>
                </c:pt>
                <c:pt idx="1935">
                  <c:v>0.46759999999999735</c:v>
                </c:pt>
                <c:pt idx="1936">
                  <c:v>1.1000000000009891E-3</c:v>
                </c:pt>
                <c:pt idx="1937">
                  <c:v>2.6000000000010459E-3</c:v>
                </c:pt>
                <c:pt idx="1938">
                  <c:v>4.6999999999997044E-3</c:v>
                </c:pt>
                <c:pt idx="1939">
                  <c:v>7.8000000000031378E-3</c:v>
                </c:pt>
                <c:pt idx="1940">
                  <c:v>1.1800000000000921E-2</c:v>
                </c:pt>
                <c:pt idx="1941">
                  <c:v>1.7000000000003013E-2</c:v>
                </c:pt>
                <c:pt idx="1942">
                  <c:v>2.3299999999998988E-2</c:v>
                </c:pt>
                <c:pt idx="1943">
                  <c:v>3.0700000000003058E-2</c:v>
                </c:pt>
                <c:pt idx="1944">
                  <c:v>3.9200000000001012E-2</c:v>
                </c:pt>
                <c:pt idx="1945">
                  <c:v>4.8400000000000887E-2</c:v>
                </c:pt>
                <c:pt idx="1946">
                  <c:v>5.8199999999999363E-2</c:v>
                </c:pt>
                <c:pt idx="1947">
                  <c:v>6.8199999999997374E-2</c:v>
                </c:pt>
                <c:pt idx="1948">
                  <c:v>7.820000000000249E-2</c:v>
                </c:pt>
                <c:pt idx="1949">
                  <c:v>8.7899999999997647E-2</c:v>
                </c:pt>
                <c:pt idx="1950">
                  <c:v>9.7000000000001307E-2</c:v>
                </c:pt>
                <c:pt idx="1951">
                  <c:v>0.10540000000000305</c:v>
                </c:pt>
                <c:pt idx="1952">
                  <c:v>0.11310000000000286</c:v>
                </c:pt>
                <c:pt idx="1953">
                  <c:v>0.11990000000000123</c:v>
                </c:pt>
                <c:pt idx="1954">
                  <c:v>0.13020000000000209</c:v>
                </c:pt>
                <c:pt idx="1955">
                  <c:v>0.14180000000000348</c:v>
                </c:pt>
                <c:pt idx="1956">
                  <c:v>0.15449999999999875</c:v>
                </c:pt>
                <c:pt idx="1957">
                  <c:v>0.16850000000000165</c:v>
                </c:pt>
                <c:pt idx="1958">
                  <c:v>0.18390000000000128</c:v>
                </c:pt>
                <c:pt idx="1959">
                  <c:v>0.20060000000000144</c:v>
                </c:pt>
                <c:pt idx="1960">
                  <c:v>0.21889999999999787</c:v>
                </c:pt>
                <c:pt idx="1961">
                  <c:v>0.23859999999999815</c:v>
                </c:pt>
                <c:pt idx="1962">
                  <c:v>0.25979999999999848</c:v>
                </c:pt>
                <c:pt idx="1963">
                  <c:v>0.28240000000000265</c:v>
                </c:pt>
                <c:pt idx="1964">
                  <c:v>0.30619999999999692</c:v>
                </c:pt>
                <c:pt idx="1965">
                  <c:v>0.33109999999999928</c:v>
                </c:pt>
                <c:pt idx="1966">
                  <c:v>0.3569000000000031</c:v>
                </c:pt>
                <c:pt idx="1967">
                  <c:v>0.38329999999999842</c:v>
                </c:pt>
                <c:pt idx="1968">
                  <c:v>0.40990000000000038</c:v>
                </c:pt>
                <c:pt idx="1969">
                  <c:v>0.4363000000000028</c:v>
                </c:pt>
                <c:pt idx="1970">
                  <c:v>0.46220000000000283</c:v>
                </c:pt>
                <c:pt idx="1971">
                  <c:v>0.48700000000000188</c:v>
                </c:pt>
                <c:pt idx="1972">
                  <c:v>0.51039999999999708</c:v>
                </c:pt>
                <c:pt idx="1973">
                  <c:v>0.53190000000000026</c:v>
                </c:pt>
                <c:pt idx="1974">
                  <c:v>0.55120000000000147</c:v>
                </c:pt>
                <c:pt idx="1975">
                  <c:v>0.56810000000000116</c:v>
                </c:pt>
                <c:pt idx="1976">
                  <c:v>0.58220000000000027</c:v>
                </c:pt>
                <c:pt idx="1977">
                  <c:v>0.59349999999999881</c:v>
                </c:pt>
                <c:pt idx="1978">
                  <c:v>0.60210000000000008</c:v>
                </c:pt>
                <c:pt idx="1979">
                  <c:v>0.60779999999999745</c:v>
                </c:pt>
                <c:pt idx="1980">
                  <c:v>0.61110000000000042</c:v>
                </c:pt>
                <c:pt idx="1981">
                  <c:v>0.61200000000000188</c:v>
                </c:pt>
                <c:pt idx="1982">
                  <c:v>0.61090000000000089</c:v>
                </c:pt>
                <c:pt idx="1983">
                  <c:v>0.60810000000000031</c:v>
                </c:pt>
                <c:pt idx="1984">
                  <c:v>0.60390000000000299</c:v>
                </c:pt>
                <c:pt idx="1985">
                  <c:v>0.59859999999999758</c:v>
                </c:pt>
                <c:pt idx="1986">
                  <c:v>0.59909999999999997</c:v>
                </c:pt>
                <c:pt idx="1987">
                  <c:v>0.59819999999999851</c:v>
                </c:pt>
                <c:pt idx="1988">
                  <c:v>0.59109999999999729</c:v>
                </c:pt>
                <c:pt idx="1989">
                  <c:v>0.57659999999999911</c:v>
                </c:pt>
                <c:pt idx="1990">
                  <c:v>0.55380000000000251</c:v>
                </c:pt>
                <c:pt idx="1991">
                  <c:v>0.52270000000000039</c:v>
                </c:pt>
                <c:pt idx="1992">
                  <c:v>0.48380000000000223</c:v>
                </c:pt>
                <c:pt idx="1993">
                  <c:v>0.4386999999999972</c:v>
                </c:pt>
                <c:pt idx="1994">
                  <c:v>0.38969999999999771</c:v>
                </c:pt>
                <c:pt idx="1995">
                  <c:v>0.33930000000000149</c:v>
                </c:pt>
                <c:pt idx="1996">
                  <c:v>0.29010000000000247</c:v>
                </c:pt>
                <c:pt idx="1997">
                  <c:v>0.24410000000000309</c:v>
                </c:pt>
                <c:pt idx="1998">
                  <c:v>0.21240000000000236</c:v>
                </c:pt>
                <c:pt idx="1999">
                  <c:v>0.22290000000000276</c:v>
                </c:pt>
                <c:pt idx="2000">
                  <c:v>0.23409999999999798</c:v>
                </c:pt>
                <c:pt idx="2001">
                  <c:v>0.2458999999999989</c:v>
                </c:pt>
                <c:pt idx="2002">
                  <c:v>0.25829999999999842</c:v>
                </c:pt>
                <c:pt idx="2003">
                  <c:v>0.27120000000000033</c:v>
                </c:pt>
                <c:pt idx="2004">
                  <c:v>0.28450000000000131</c:v>
                </c:pt>
                <c:pt idx="2005">
                  <c:v>0.29800000000000182</c:v>
                </c:pt>
                <c:pt idx="2006">
                  <c:v>0.31139999999999901</c:v>
                </c:pt>
                <c:pt idx="2007">
                  <c:v>0.32469999999999999</c:v>
                </c:pt>
                <c:pt idx="2008">
                  <c:v>0.33749999999999858</c:v>
                </c:pt>
                <c:pt idx="2009">
                  <c:v>0.34949999999999903</c:v>
                </c:pt>
                <c:pt idx="2010">
                  <c:v>0.36050000000000182</c:v>
                </c:pt>
                <c:pt idx="2011">
                  <c:v>0.3703000000000003</c:v>
                </c:pt>
                <c:pt idx="2012">
                  <c:v>0.37839999999999918</c:v>
                </c:pt>
                <c:pt idx="2013">
                  <c:v>0.38499999999999801</c:v>
                </c:pt>
                <c:pt idx="2014">
                  <c:v>0.38969999999999771</c:v>
                </c:pt>
                <c:pt idx="2015">
                  <c:v>0.39249999999999829</c:v>
                </c:pt>
                <c:pt idx="2016">
                  <c:v>0.39359999999999928</c:v>
                </c:pt>
                <c:pt idx="2017">
                  <c:v>0.39289999999999736</c:v>
                </c:pt>
                <c:pt idx="2018">
                  <c:v>0.39059999999999917</c:v>
                </c:pt>
                <c:pt idx="2019">
                  <c:v>0.38700000000000045</c:v>
                </c:pt>
                <c:pt idx="2020">
                  <c:v>0.38219999999999743</c:v>
                </c:pt>
                <c:pt idx="2021">
                  <c:v>0.37639999999999674</c:v>
                </c:pt>
                <c:pt idx="2022">
                  <c:v>0.36990000000000123</c:v>
                </c:pt>
                <c:pt idx="2023">
                  <c:v>0.37980000000000302</c:v>
                </c:pt>
                <c:pt idx="2024">
                  <c:v>0.39730000000000132</c:v>
                </c:pt>
                <c:pt idx="2025">
                  <c:v>0.40849999999999653</c:v>
                </c:pt>
                <c:pt idx="2026">
                  <c:v>0.41129999999999711</c:v>
                </c:pt>
                <c:pt idx="2027">
                  <c:v>0.4048000000000016</c:v>
                </c:pt>
                <c:pt idx="2028">
                  <c:v>0.38909999999999911</c:v>
                </c:pt>
                <c:pt idx="2029">
                  <c:v>0.36590000000000344</c:v>
                </c:pt>
                <c:pt idx="2030">
                  <c:v>0.36730000000000018</c:v>
                </c:pt>
                <c:pt idx="2031">
                  <c:v>0.36820000000000164</c:v>
                </c:pt>
                <c:pt idx="2032">
                  <c:v>0.36419999999999675</c:v>
                </c:pt>
                <c:pt idx="2033">
                  <c:v>0.35459999999999781</c:v>
                </c:pt>
                <c:pt idx="2034">
                  <c:v>0.33899999999999864</c:v>
                </c:pt>
                <c:pt idx="2035">
                  <c:v>0.31770000000000209</c:v>
                </c:pt>
                <c:pt idx="2036">
                  <c:v>0.29180000000000206</c:v>
                </c:pt>
                <c:pt idx="2037">
                  <c:v>0.26259999999999906</c:v>
                </c:pt>
                <c:pt idx="2038">
                  <c:v>0.23169999999999646</c:v>
                </c:pt>
                <c:pt idx="2039">
                  <c:v>0.20069999999999766</c:v>
                </c:pt>
                <c:pt idx="2040">
                  <c:v>0.17110000000000269</c:v>
                </c:pt>
                <c:pt idx="2041">
                  <c:v>0.14379999999999882</c:v>
                </c:pt>
                <c:pt idx="2042">
                  <c:v>0.13300000000000267</c:v>
                </c:pt>
                <c:pt idx="2043">
                  <c:v>0.12039999999999651</c:v>
                </c:pt>
                <c:pt idx="2044">
                  <c:v>0.10419999999999874</c:v>
                </c:pt>
                <c:pt idx="2045">
                  <c:v>8.5700000000002774E-2</c:v>
                </c:pt>
                <c:pt idx="2046">
                  <c:v>6.6600000000001103E-2</c:v>
                </c:pt>
                <c:pt idx="2047">
                  <c:v>4.8600000000000421E-2</c:v>
                </c:pt>
                <c:pt idx="2048">
                  <c:v>3.3099999999997465E-2</c:v>
                </c:pt>
                <c:pt idx="2049">
                  <c:v>2.4799999999999045E-2</c:v>
                </c:pt>
                <c:pt idx="2050">
                  <c:v>6.3499999999997669E-2</c:v>
                </c:pt>
                <c:pt idx="2051">
                  <c:v>0.12290000000000134</c:v>
                </c:pt>
                <c:pt idx="2052">
                  <c:v>0.20230000000000103</c:v>
                </c:pt>
                <c:pt idx="2053">
                  <c:v>0.29740000000000322</c:v>
                </c:pt>
                <c:pt idx="2054">
                  <c:v>0.40140000000000242</c:v>
                </c:pt>
                <c:pt idx="2055">
                  <c:v>0.50650000000000261</c:v>
                </c:pt>
                <c:pt idx="2056">
                  <c:v>0.50339999999999918</c:v>
                </c:pt>
                <c:pt idx="2057">
                  <c:v>0.47070000000000078</c:v>
                </c:pt>
                <c:pt idx="2058">
                  <c:v>0.43430000000000035</c:v>
                </c:pt>
                <c:pt idx="2059">
                  <c:v>0.39450000000000074</c:v>
                </c:pt>
                <c:pt idx="2060">
                  <c:v>0.35159999999999769</c:v>
                </c:pt>
                <c:pt idx="2061">
                  <c:v>0.30630000000000024</c:v>
                </c:pt>
                <c:pt idx="2062">
                  <c:v>0.25970000000000226</c:v>
                </c:pt>
                <c:pt idx="2063">
                  <c:v>0.21300000000000097</c:v>
                </c:pt>
                <c:pt idx="2064">
                  <c:v>0.16810000000000258</c:v>
                </c:pt>
                <c:pt idx="2065">
                  <c:v>0.12639999999999674</c:v>
                </c:pt>
                <c:pt idx="2066">
                  <c:v>8.9599999999997237E-2</c:v>
                </c:pt>
                <c:pt idx="2067">
                  <c:v>5.8799999999997965E-2</c:v>
                </c:pt>
                <c:pt idx="2068">
                  <c:v>3.4799999999997056E-2</c:v>
                </c:pt>
                <c:pt idx="2069">
                  <c:v>1.7499999999998295E-2</c:v>
                </c:pt>
                <c:pt idx="2070">
                  <c:v>6.5000000000026148E-3</c:v>
                </c:pt>
                <c:pt idx="2071">
                  <c:v>9.9999999999766942E-4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1.0000000000331966E-4</c:v>
                </c:pt>
                <c:pt idx="2086">
                  <c:v>1.0000000000331966E-4</c:v>
                </c:pt>
                <c:pt idx="2087">
                  <c:v>1.0000000000331966E-4</c:v>
                </c:pt>
                <c:pt idx="2088">
                  <c:v>1.0000000000331966E-4</c:v>
                </c:pt>
                <c:pt idx="2089">
                  <c:v>0</c:v>
                </c:pt>
                <c:pt idx="2090">
                  <c:v>0</c:v>
                </c:pt>
                <c:pt idx="2091">
                  <c:v>1.9999999999953388E-4</c:v>
                </c:pt>
                <c:pt idx="2092">
                  <c:v>5.9999999999860165E-4</c:v>
                </c:pt>
                <c:pt idx="2093">
                  <c:v>1.300000000000523E-3</c:v>
                </c:pt>
                <c:pt idx="2094">
                  <c:v>2.2000000000019782E-3</c:v>
                </c:pt>
                <c:pt idx="2095">
                  <c:v>3.5999999999987153E-3</c:v>
                </c:pt>
                <c:pt idx="2096">
                  <c:v>5.2999999999983061E-3</c:v>
                </c:pt>
                <c:pt idx="2097">
                  <c:v>7.5000000000002842E-3</c:v>
                </c:pt>
                <c:pt idx="2098">
                  <c:v>9.9999999999980105E-3</c:v>
                </c:pt>
                <c:pt idx="2099">
                  <c:v>1.2999999999998124E-2</c:v>
                </c:pt>
                <c:pt idx="2100">
                  <c:v>1.6199999999997772E-2</c:v>
                </c:pt>
                <c:pt idx="2101">
                  <c:v>1.9700000000000273E-2</c:v>
                </c:pt>
                <c:pt idx="2102">
                  <c:v>2.3299999999998988E-2</c:v>
                </c:pt>
                <c:pt idx="2103">
                  <c:v>2.7000000000001023E-2</c:v>
                </c:pt>
                <c:pt idx="2104">
                  <c:v>3.0599999999999739E-2</c:v>
                </c:pt>
                <c:pt idx="2105">
                  <c:v>3.410000000000224E-2</c:v>
                </c:pt>
                <c:pt idx="2106">
                  <c:v>3.7300000000001887E-2</c:v>
                </c:pt>
                <c:pt idx="2107">
                  <c:v>4.0300000000002001E-2</c:v>
                </c:pt>
                <c:pt idx="2108">
                  <c:v>4.2900000000003047E-2</c:v>
                </c:pt>
                <c:pt idx="2109">
                  <c:v>4.5299999999997453E-2</c:v>
                </c:pt>
                <c:pt idx="2110">
                  <c:v>4.7299999999999898E-2</c:v>
                </c:pt>
                <c:pt idx="2111">
                  <c:v>4.9100000000002808E-2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6463488"/>
        <c:axId val="266674176"/>
      </c:lineChart>
      <c:catAx>
        <c:axId val="266463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one"/>
        <c:txPr>
          <a:bodyPr/>
          <a:lstStyle/>
          <a:p>
            <a:pPr>
              <a:defRPr sz="700"/>
            </a:pPr>
            <a:endParaRPr lang="zh-CN"/>
          </a:p>
        </c:txPr>
        <c:crossAx val="266674176"/>
        <c:crosses val="autoZero"/>
        <c:auto val="1"/>
        <c:lblAlgn val="ctr"/>
        <c:lblOffset val="100"/>
        <c:tickLblSkip val="35"/>
        <c:tickMarkSkip val="35"/>
        <c:noMultiLvlLbl val="0"/>
      </c:catAx>
      <c:valAx>
        <c:axId val="266674176"/>
        <c:scaling>
          <c:orientation val="minMax"/>
          <c:max val="16"/>
          <c:min val="0"/>
        </c:scaling>
        <c:delete val="0"/>
        <c:axPos val="l"/>
        <c:numFmt formatCode="General" sourceLinked="0"/>
        <c:majorTickMark val="out"/>
        <c:minorTickMark val="none"/>
        <c:tickLblPos val="nextTo"/>
        <c:crossAx val="266463488"/>
        <c:crosses val="autoZero"/>
        <c:crossBetween val="between"/>
        <c:majorUnit val="4"/>
      </c:valAx>
      <c:spPr>
        <a:noFill/>
        <a:ln>
          <a:noFill/>
        </a:ln>
      </c:spPr>
    </c:plotArea>
    <c:legend>
      <c:legendPos val="r"/>
      <c:layout>
        <c:manualLayout>
          <c:xMode val="edge"/>
          <c:yMode val="edge"/>
          <c:x val="0.88449832068863732"/>
          <c:y val="0.36242098275477558"/>
          <c:w val="0.10942265195573958"/>
          <c:h val="0.32101791623873105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800">
          <a:latin typeface="Arial Unicode MS" panose="020B0604020202020204" pitchFamily="34" charset="-122"/>
          <a:ea typeface="Arial Unicode MS" panose="020B0604020202020204" pitchFamily="34" charset="-122"/>
          <a:cs typeface="Arial Unicode MS" panose="020B0604020202020204" pitchFamily="34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47136715901443"/>
          <c:y val="7.5178026401197431E-2"/>
          <c:w val="0.75266365334795726"/>
          <c:h val="0.8059975359898353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Fig.1!$B$15</c:f>
              <c:strCache>
                <c:ptCount val="1"/>
                <c:pt idx="0">
                  <c:v>Simulation-based</c:v>
                </c:pt>
              </c:strCache>
            </c:strRef>
          </c:tx>
          <c:spPr>
            <a:solidFill>
              <a:schemeClr val="tx1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Fig.1!$A$16:$A$23</c:f>
              <c:strCache>
                <c:ptCount val="8"/>
                <c:pt idx="0">
                  <c:v>e=1</c:v>
                </c:pt>
                <c:pt idx="1">
                  <c:v>e=2</c:v>
                </c:pt>
                <c:pt idx="2">
                  <c:v>e=3</c:v>
                </c:pt>
                <c:pt idx="3">
                  <c:v>e=4</c:v>
                </c:pt>
                <c:pt idx="4">
                  <c:v>e=5</c:v>
                </c:pt>
                <c:pt idx="5">
                  <c:v>e=6</c:v>
                </c:pt>
                <c:pt idx="6">
                  <c:v>e=8</c:v>
                </c:pt>
                <c:pt idx="7">
                  <c:v>e=10</c:v>
                </c:pt>
              </c:strCache>
            </c:strRef>
          </c:cat>
          <c:val>
            <c:numRef>
              <c:f>Fig.1!$B$16:$B$23</c:f>
              <c:numCache>
                <c:formatCode>0.00_);[Red]\(0.00\)</c:formatCode>
                <c:ptCount val="8"/>
                <c:pt idx="0">
                  <c:v>3.4508999999999999</c:v>
                </c:pt>
                <c:pt idx="1">
                  <c:v>4.2739500000000001</c:v>
                </c:pt>
                <c:pt idx="2">
                  <c:v>5.3280500000000002</c:v>
                </c:pt>
                <c:pt idx="3">
                  <c:v>6.1032000000000002</c:v>
                </c:pt>
                <c:pt idx="4">
                  <c:v>7.0144500000000001</c:v>
                </c:pt>
                <c:pt idx="5">
                  <c:v>7.5470499999999996</c:v>
                </c:pt>
                <c:pt idx="6">
                  <c:v>8.9938000000000002</c:v>
                </c:pt>
                <c:pt idx="7">
                  <c:v>10.27885</c:v>
                </c:pt>
              </c:numCache>
            </c:numRef>
          </c:val>
        </c:ser>
        <c:ser>
          <c:idx val="1"/>
          <c:order val="1"/>
          <c:tx>
            <c:strRef>
              <c:f>Fig.1!$C$15</c:f>
              <c:strCache>
                <c:ptCount val="1"/>
                <c:pt idx="0">
                  <c:v>Empirical formula</c:v>
                </c:pt>
              </c:strCache>
            </c:strRef>
          </c:tx>
          <c:spPr>
            <a:noFill/>
            <a:ln>
              <a:solidFill>
                <a:schemeClr val="tx1"/>
              </a:solidFill>
            </a:ln>
          </c:spPr>
          <c:invertIfNegative val="0"/>
          <c:cat>
            <c:strRef>
              <c:f>Fig.1!$A$16:$A$23</c:f>
              <c:strCache>
                <c:ptCount val="8"/>
                <c:pt idx="0">
                  <c:v>e=1</c:v>
                </c:pt>
                <c:pt idx="1">
                  <c:v>e=2</c:v>
                </c:pt>
                <c:pt idx="2">
                  <c:v>e=3</c:v>
                </c:pt>
                <c:pt idx="3">
                  <c:v>e=4</c:v>
                </c:pt>
                <c:pt idx="4">
                  <c:v>e=5</c:v>
                </c:pt>
                <c:pt idx="5">
                  <c:v>e=6</c:v>
                </c:pt>
                <c:pt idx="6">
                  <c:v>e=8</c:v>
                </c:pt>
                <c:pt idx="7">
                  <c:v>e=10</c:v>
                </c:pt>
              </c:strCache>
            </c:strRef>
          </c:cat>
          <c:val>
            <c:numRef>
              <c:f>Fig.1!$C$16:$C$23</c:f>
              <c:numCache>
                <c:formatCode>0.00</c:formatCode>
                <c:ptCount val="8"/>
                <c:pt idx="0">
                  <c:v>3.1126050015345741</c:v>
                </c:pt>
                <c:pt idx="1">
                  <c:v>4.1346351605870773</c:v>
                </c:pt>
                <c:pt idx="2">
                  <c:v>5.0107658057095694</c:v>
                </c:pt>
                <c:pt idx="3">
                  <c:v>5.8151615915544159</c:v>
                </c:pt>
                <c:pt idx="4">
                  <c:v>6.5746122417770145</c:v>
                </c:pt>
                <c:pt idx="5">
                  <c:v>7.3024522401194716</c:v>
                </c:pt>
                <c:pt idx="6">
                  <c:v>8.6917101396405823</c:v>
                </c:pt>
                <c:pt idx="7">
                  <c:v>10.018738179524604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2219392"/>
        <c:axId val="252220928"/>
      </c:barChart>
      <c:catAx>
        <c:axId val="252219392"/>
        <c:scaling>
          <c:orientation val="minMax"/>
        </c:scaling>
        <c:delete val="0"/>
        <c:axPos val="b"/>
        <c:numFmt formatCode="0.00_);[Red]\(0.00\)" sourceLinked="1"/>
        <c:majorTickMark val="out"/>
        <c:minorTickMark val="none"/>
        <c:tickLblPos val="none"/>
        <c:txPr>
          <a:bodyPr/>
          <a:lstStyle/>
          <a:p>
            <a:pPr algn="ctr">
              <a:defRPr/>
            </a:pPr>
            <a:endParaRPr lang="zh-CN"/>
          </a:p>
        </c:txPr>
        <c:crossAx val="252220928"/>
        <c:crosses val="autoZero"/>
        <c:auto val="1"/>
        <c:lblAlgn val="ctr"/>
        <c:lblOffset val="100"/>
        <c:noMultiLvlLbl val="0"/>
      </c:catAx>
      <c:valAx>
        <c:axId val="252220928"/>
        <c:scaling>
          <c:orientation val="minMax"/>
          <c:max val="12"/>
          <c:min val="0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LOD threshold</a:t>
                </a:r>
              </a:p>
            </c:rich>
          </c:tx>
          <c:layout>
            <c:manualLayout>
              <c:xMode val="edge"/>
              <c:yMode val="edge"/>
              <c:x val="2.2055555555555554E-2"/>
              <c:y val="0.27796549147573446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crossAx val="252219392"/>
        <c:crosses val="autoZero"/>
        <c:crossBetween val="between"/>
        <c:majorUnit val="4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800">
          <a:latin typeface="Arial Unicode MS" panose="020B0604020202020204" pitchFamily="34" charset="-122"/>
          <a:ea typeface="Arial Unicode MS" panose="020B0604020202020204" pitchFamily="34" charset="-122"/>
          <a:cs typeface="Arial Unicode MS" panose="020B0604020202020204" pitchFamily="34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768041749883306"/>
          <c:y val="9.6576576576576575E-2"/>
          <c:w val="0.78300084938362291"/>
          <c:h val="0.80684684684684682"/>
        </c:manualLayout>
      </c:layout>
      <c:lineChart>
        <c:grouping val="standard"/>
        <c:varyColors val="0"/>
        <c:ser>
          <c:idx val="0"/>
          <c:order val="0"/>
          <c:tx>
            <c:strRef>
              <c:f>Fig.7!$J$2</c:f>
              <c:strCache>
                <c:ptCount val="1"/>
                <c:pt idx="0">
                  <c:v>WSZ2</c:v>
                </c:pt>
              </c:strCache>
            </c:strRef>
          </c:tx>
          <c:spPr>
            <a:ln w="15875">
              <a:solidFill>
                <a:schemeClr val="tx1"/>
              </a:solidFill>
            </a:ln>
          </c:spPr>
          <c:marker>
            <c:symbol val="none"/>
          </c:marker>
          <c:cat>
            <c:numRef>
              <c:f>Fig.7!$B$3:$B$2114</c:f>
              <c:numCache>
                <c:formatCode>General</c:formatCode>
                <c:ptCount val="2112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>
                  <c:v>1</c:v>
                </c:pt>
                <c:pt idx="97">
                  <c:v>1</c:v>
                </c:pt>
                <c:pt idx="98">
                  <c:v>1</c:v>
                </c:pt>
                <c:pt idx="99">
                  <c:v>1</c:v>
                </c:pt>
                <c:pt idx="100">
                  <c:v>1</c:v>
                </c:pt>
                <c:pt idx="101">
                  <c:v>1</c:v>
                </c:pt>
                <c:pt idx="102">
                  <c:v>1</c:v>
                </c:pt>
                <c:pt idx="103">
                  <c:v>1</c:v>
                </c:pt>
                <c:pt idx="104">
                  <c:v>1</c:v>
                </c:pt>
                <c:pt idx="105">
                  <c:v>1</c:v>
                </c:pt>
                <c:pt idx="106">
                  <c:v>1</c:v>
                </c:pt>
                <c:pt idx="107">
                  <c:v>1</c:v>
                </c:pt>
                <c:pt idx="108">
                  <c:v>1</c:v>
                </c:pt>
                <c:pt idx="109">
                  <c:v>1</c:v>
                </c:pt>
                <c:pt idx="110">
                  <c:v>1</c:v>
                </c:pt>
                <c:pt idx="111">
                  <c:v>1</c:v>
                </c:pt>
                <c:pt idx="112">
                  <c:v>1</c:v>
                </c:pt>
                <c:pt idx="113">
                  <c:v>1</c:v>
                </c:pt>
                <c:pt idx="114">
                  <c:v>1</c:v>
                </c:pt>
                <c:pt idx="115">
                  <c:v>1</c:v>
                </c:pt>
                <c:pt idx="116">
                  <c:v>1</c:v>
                </c:pt>
                <c:pt idx="117">
                  <c:v>1</c:v>
                </c:pt>
                <c:pt idx="118">
                  <c:v>1</c:v>
                </c:pt>
                <c:pt idx="119">
                  <c:v>1</c:v>
                </c:pt>
                <c:pt idx="120">
                  <c:v>1</c:v>
                </c:pt>
                <c:pt idx="121">
                  <c:v>1</c:v>
                </c:pt>
                <c:pt idx="122">
                  <c:v>1</c:v>
                </c:pt>
                <c:pt idx="123">
                  <c:v>1</c:v>
                </c:pt>
                <c:pt idx="124">
                  <c:v>1</c:v>
                </c:pt>
                <c:pt idx="125">
                  <c:v>1</c:v>
                </c:pt>
                <c:pt idx="126">
                  <c:v>1</c:v>
                </c:pt>
                <c:pt idx="127">
                  <c:v>1</c:v>
                </c:pt>
                <c:pt idx="128">
                  <c:v>1</c:v>
                </c:pt>
                <c:pt idx="129">
                  <c:v>1</c:v>
                </c:pt>
                <c:pt idx="130">
                  <c:v>1</c:v>
                </c:pt>
                <c:pt idx="131">
                  <c:v>1</c:v>
                </c:pt>
                <c:pt idx="132">
                  <c:v>1</c:v>
                </c:pt>
                <c:pt idx="133">
                  <c:v>1</c:v>
                </c:pt>
                <c:pt idx="134">
                  <c:v>1</c:v>
                </c:pt>
                <c:pt idx="135">
                  <c:v>1</c:v>
                </c:pt>
                <c:pt idx="136">
                  <c:v>1</c:v>
                </c:pt>
                <c:pt idx="137">
                  <c:v>1</c:v>
                </c:pt>
                <c:pt idx="138">
                  <c:v>1</c:v>
                </c:pt>
                <c:pt idx="139">
                  <c:v>1</c:v>
                </c:pt>
                <c:pt idx="140">
                  <c:v>1</c:v>
                </c:pt>
                <c:pt idx="141">
                  <c:v>1</c:v>
                </c:pt>
                <c:pt idx="142">
                  <c:v>1</c:v>
                </c:pt>
                <c:pt idx="143">
                  <c:v>1</c:v>
                </c:pt>
                <c:pt idx="144">
                  <c:v>1</c:v>
                </c:pt>
                <c:pt idx="145">
                  <c:v>1</c:v>
                </c:pt>
                <c:pt idx="146">
                  <c:v>1</c:v>
                </c:pt>
                <c:pt idx="147">
                  <c:v>1</c:v>
                </c:pt>
                <c:pt idx="148">
                  <c:v>1</c:v>
                </c:pt>
                <c:pt idx="149">
                  <c:v>1</c:v>
                </c:pt>
                <c:pt idx="150">
                  <c:v>1</c:v>
                </c:pt>
                <c:pt idx="151">
                  <c:v>1</c:v>
                </c:pt>
                <c:pt idx="152">
                  <c:v>1</c:v>
                </c:pt>
                <c:pt idx="153">
                  <c:v>1</c:v>
                </c:pt>
                <c:pt idx="154">
                  <c:v>1</c:v>
                </c:pt>
                <c:pt idx="155">
                  <c:v>1</c:v>
                </c:pt>
                <c:pt idx="156">
                  <c:v>1</c:v>
                </c:pt>
                <c:pt idx="157">
                  <c:v>1</c:v>
                </c:pt>
                <c:pt idx="158">
                  <c:v>1</c:v>
                </c:pt>
                <c:pt idx="159">
                  <c:v>1</c:v>
                </c:pt>
                <c:pt idx="160">
                  <c:v>1</c:v>
                </c:pt>
                <c:pt idx="161">
                  <c:v>1</c:v>
                </c:pt>
                <c:pt idx="162">
                  <c:v>1</c:v>
                </c:pt>
                <c:pt idx="163">
                  <c:v>1</c:v>
                </c:pt>
                <c:pt idx="164">
                  <c:v>1</c:v>
                </c:pt>
                <c:pt idx="165">
                  <c:v>1</c:v>
                </c:pt>
                <c:pt idx="166">
                  <c:v>1</c:v>
                </c:pt>
                <c:pt idx="167">
                  <c:v>1</c:v>
                </c:pt>
                <c:pt idx="168">
                  <c:v>1</c:v>
                </c:pt>
                <c:pt idx="169">
                  <c:v>1</c:v>
                </c:pt>
                <c:pt idx="170">
                  <c:v>1</c:v>
                </c:pt>
                <c:pt idx="171">
                  <c:v>1</c:v>
                </c:pt>
                <c:pt idx="172">
                  <c:v>1</c:v>
                </c:pt>
                <c:pt idx="173">
                  <c:v>1</c:v>
                </c:pt>
                <c:pt idx="174">
                  <c:v>1</c:v>
                </c:pt>
                <c:pt idx="175">
                  <c:v>1</c:v>
                </c:pt>
                <c:pt idx="176">
                  <c:v>1</c:v>
                </c:pt>
                <c:pt idx="177">
                  <c:v>1</c:v>
                </c:pt>
                <c:pt idx="178">
                  <c:v>1</c:v>
                </c:pt>
                <c:pt idx="179">
                  <c:v>1</c:v>
                </c:pt>
                <c:pt idx="180">
                  <c:v>1</c:v>
                </c:pt>
                <c:pt idx="181">
                  <c:v>1</c:v>
                </c:pt>
                <c:pt idx="182">
                  <c:v>1</c:v>
                </c:pt>
                <c:pt idx="183">
                  <c:v>1</c:v>
                </c:pt>
                <c:pt idx="184">
                  <c:v>1</c:v>
                </c:pt>
                <c:pt idx="185">
                  <c:v>1</c:v>
                </c:pt>
                <c:pt idx="186">
                  <c:v>1</c:v>
                </c:pt>
                <c:pt idx="187">
                  <c:v>1</c:v>
                </c:pt>
                <c:pt idx="188">
                  <c:v>1</c:v>
                </c:pt>
                <c:pt idx="189">
                  <c:v>1</c:v>
                </c:pt>
                <c:pt idx="190">
                  <c:v>1</c:v>
                </c:pt>
                <c:pt idx="191">
                  <c:v>1</c:v>
                </c:pt>
                <c:pt idx="192">
                  <c:v>1</c:v>
                </c:pt>
                <c:pt idx="193">
                  <c:v>1</c:v>
                </c:pt>
                <c:pt idx="194">
                  <c:v>1</c:v>
                </c:pt>
                <c:pt idx="195">
                  <c:v>1</c:v>
                </c:pt>
                <c:pt idx="196">
                  <c:v>1</c:v>
                </c:pt>
                <c:pt idx="197">
                  <c:v>1</c:v>
                </c:pt>
                <c:pt idx="198">
                  <c:v>1</c:v>
                </c:pt>
                <c:pt idx="199">
                  <c:v>1</c:v>
                </c:pt>
                <c:pt idx="200">
                  <c:v>1</c:v>
                </c:pt>
                <c:pt idx="201">
                  <c:v>1</c:v>
                </c:pt>
                <c:pt idx="202">
                  <c:v>1</c:v>
                </c:pt>
                <c:pt idx="203">
                  <c:v>1</c:v>
                </c:pt>
                <c:pt idx="204">
                  <c:v>1</c:v>
                </c:pt>
                <c:pt idx="205">
                  <c:v>1</c:v>
                </c:pt>
                <c:pt idx="206">
                  <c:v>1</c:v>
                </c:pt>
                <c:pt idx="207">
                  <c:v>1</c:v>
                </c:pt>
                <c:pt idx="208">
                  <c:v>1</c:v>
                </c:pt>
                <c:pt idx="209">
                  <c:v>1</c:v>
                </c:pt>
                <c:pt idx="210">
                  <c:v>1</c:v>
                </c:pt>
                <c:pt idx="211">
                  <c:v>1</c:v>
                </c:pt>
                <c:pt idx="212">
                  <c:v>1</c:v>
                </c:pt>
                <c:pt idx="213">
                  <c:v>1</c:v>
                </c:pt>
                <c:pt idx="214">
                  <c:v>1</c:v>
                </c:pt>
                <c:pt idx="215">
                  <c:v>1</c:v>
                </c:pt>
                <c:pt idx="216">
                  <c:v>1</c:v>
                </c:pt>
                <c:pt idx="217">
                  <c:v>1</c:v>
                </c:pt>
                <c:pt idx="218">
                  <c:v>1</c:v>
                </c:pt>
                <c:pt idx="219">
                  <c:v>1</c:v>
                </c:pt>
                <c:pt idx="220">
                  <c:v>1</c:v>
                </c:pt>
                <c:pt idx="221">
                  <c:v>1</c:v>
                </c:pt>
                <c:pt idx="222">
                  <c:v>1</c:v>
                </c:pt>
                <c:pt idx="223">
                  <c:v>1</c:v>
                </c:pt>
                <c:pt idx="224">
                  <c:v>1</c:v>
                </c:pt>
                <c:pt idx="225">
                  <c:v>1</c:v>
                </c:pt>
                <c:pt idx="226">
                  <c:v>1</c:v>
                </c:pt>
                <c:pt idx="227">
                  <c:v>1</c:v>
                </c:pt>
                <c:pt idx="228">
                  <c:v>1</c:v>
                </c:pt>
                <c:pt idx="229">
                  <c:v>1</c:v>
                </c:pt>
                <c:pt idx="230">
                  <c:v>1</c:v>
                </c:pt>
                <c:pt idx="231">
                  <c:v>1</c:v>
                </c:pt>
                <c:pt idx="232">
                  <c:v>1</c:v>
                </c:pt>
                <c:pt idx="233">
                  <c:v>1</c:v>
                </c:pt>
                <c:pt idx="234">
                  <c:v>1</c:v>
                </c:pt>
                <c:pt idx="235">
                  <c:v>1</c:v>
                </c:pt>
                <c:pt idx="236">
                  <c:v>1</c:v>
                </c:pt>
                <c:pt idx="237">
                  <c:v>1</c:v>
                </c:pt>
                <c:pt idx="238">
                  <c:v>1</c:v>
                </c:pt>
                <c:pt idx="239">
                  <c:v>1</c:v>
                </c:pt>
                <c:pt idx="240">
                  <c:v>1</c:v>
                </c:pt>
                <c:pt idx="241">
                  <c:v>1</c:v>
                </c:pt>
                <c:pt idx="242">
                  <c:v>1</c:v>
                </c:pt>
                <c:pt idx="243">
                  <c:v>1</c:v>
                </c:pt>
                <c:pt idx="244">
                  <c:v>1</c:v>
                </c:pt>
                <c:pt idx="245">
                  <c:v>1</c:v>
                </c:pt>
                <c:pt idx="246">
                  <c:v>1</c:v>
                </c:pt>
                <c:pt idx="247">
                  <c:v>1</c:v>
                </c:pt>
                <c:pt idx="248">
                  <c:v>1</c:v>
                </c:pt>
                <c:pt idx="249">
                  <c:v>1</c:v>
                </c:pt>
                <c:pt idx="250">
                  <c:v>1</c:v>
                </c:pt>
                <c:pt idx="251">
                  <c:v>1</c:v>
                </c:pt>
                <c:pt idx="252">
                  <c:v>1</c:v>
                </c:pt>
                <c:pt idx="253">
                  <c:v>1</c:v>
                </c:pt>
                <c:pt idx="254">
                  <c:v>1</c:v>
                </c:pt>
                <c:pt idx="255">
                  <c:v>1</c:v>
                </c:pt>
                <c:pt idx="256">
                  <c:v>1</c:v>
                </c:pt>
                <c:pt idx="257">
                  <c:v>1</c:v>
                </c:pt>
                <c:pt idx="258">
                  <c:v>1</c:v>
                </c:pt>
                <c:pt idx="259">
                  <c:v>1</c:v>
                </c:pt>
                <c:pt idx="260">
                  <c:v>1</c:v>
                </c:pt>
                <c:pt idx="261">
                  <c:v>1</c:v>
                </c:pt>
                <c:pt idx="262">
                  <c:v>1</c:v>
                </c:pt>
                <c:pt idx="263">
                  <c:v>1</c:v>
                </c:pt>
                <c:pt idx="264">
                  <c:v>1</c:v>
                </c:pt>
                <c:pt idx="265">
                  <c:v>1</c:v>
                </c:pt>
                <c:pt idx="266">
                  <c:v>1</c:v>
                </c:pt>
                <c:pt idx="267">
                  <c:v>1</c:v>
                </c:pt>
                <c:pt idx="268">
                  <c:v>1</c:v>
                </c:pt>
                <c:pt idx="269">
                  <c:v>1</c:v>
                </c:pt>
                <c:pt idx="270">
                  <c:v>1</c:v>
                </c:pt>
                <c:pt idx="271">
                  <c:v>1</c:v>
                </c:pt>
                <c:pt idx="272">
                  <c:v>1</c:v>
                </c:pt>
                <c:pt idx="273">
                  <c:v>1</c:v>
                </c:pt>
                <c:pt idx="274">
                  <c:v>1</c:v>
                </c:pt>
                <c:pt idx="275">
                  <c:v>1</c:v>
                </c:pt>
                <c:pt idx="276">
                  <c:v>1</c:v>
                </c:pt>
                <c:pt idx="277">
                  <c:v>1</c:v>
                </c:pt>
                <c:pt idx="278">
                  <c:v>1</c:v>
                </c:pt>
                <c:pt idx="279">
                  <c:v>1</c:v>
                </c:pt>
                <c:pt idx="280">
                  <c:v>1</c:v>
                </c:pt>
                <c:pt idx="281">
                  <c:v>1</c:v>
                </c:pt>
                <c:pt idx="282">
                  <c:v>1</c:v>
                </c:pt>
                <c:pt idx="283">
                  <c:v>1</c:v>
                </c:pt>
                <c:pt idx="284">
                  <c:v>1</c:v>
                </c:pt>
                <c:pt idx="285">
                  <c:v>1</c:v>
                </c:pt>
                <c:pt idx="286">
                  <c:v>1</c:v>
                </c:pt>
                <c:pt idx="287">
                  <c:v>1</c:v>
                </c:pt>
                <c:pt idx="288">
                  <c:v>1</c:v>
                </c:pt>
                <c:pt idx="289">
                  <c:v>1</c:v>
                </c:pt>
                <c:pt idx="290">
                  <c:v>1</c:v>
                </c:pt>
                <c:pt idx="291">
                  <c:v>1</c:v>
                </c:pt>
                <c:pt idx="292">
                  <c:v>1</c:v>
                </c:pt>
                <c:pt idx="293">
                  <c:v>1</c:v>
                </c:pt>
                <c:pt idx="294">
                  <c:v>1</c:v>
                </c:pt>
                <c:pt idx="295">
                  <c:v>1</c:v>
                </c:pt>
                <c:pt idx="296">
                  <c:v>1</c:v>
                </c:pt>
                <c:pt idx="297">
                  <c:v>1</c:v>
                </c:pt>
                <c:pt idx="298">
                  <c:v>1</c:v>
                </c:pt>
                <c:pt idx="299">
                  <c:v>1</c:v>
                </c:pt>
                <c:pt idx="300">
                  <c:v>1</c:v>
                </c:pt>
                <c:pt idx="301">
                  <c:v>1</c:v>
                </c:pt>
                <c:pt idx="302">
                  <c:v>1</c:v>
                </c:pt>
                <c:pt idx="303">
                  <c:v>1</c:v>
                </c:pt>
                <c:pt idx="304">
                  <c:v>1</c:v>
                </c:pt>
                <c:pt idx="305">
                  <c:v>1</c:v>
                </c:pt>
                <c:pt idx="306">
                  <c:v>1</c:v>
                </c:pt>
                <c:pt idx="307">
                  <c:v>1</c:v>
                </c:pt>
                <c:pt idx="308">
                  <c:v>1</c:v>
                </c:pt>
                <c:pt idx="309">
                  <c:v>1</c:v>
                </c:pt>
                <c:pt idx="310">
                  <c:v>1</c:v>
                </c:pt>
                <c:pt idx="311">
                  <c:v>1</c:v>
                </c:pt>
                <c:pt idx="312">
                  <c:v>1</c:v>
                </c:pt>
                <c:pt idx="313">
                  <c:v>1</c:v>
                </c:pt>
                <c:pt idx="314">
                  <c:v>1</c:v>
                </c:pt>
                <c:pt idx="315">
                  <c:v>1</c:v>
                </c:pt>
                <c:pt idx="316">
                  <c:v>1</c:v>
                </c:pt>
                <c:pt idx="317">
                  <c:v>1</c:v>
                </c:pt>
                <c:pt idx="318">
                  <c:v>1</c:v>
                </c:pt>
                <c:pt idx="319">
                  <c:v>1</c:v>
                </c:pt>
                <c:pt idx="320">
                  <c:v>1</c:v>
                </c:pt>
                <c:pt idx="321">
                  <c:v>1</c:v>
                </c:pt>
                <c:pt idx="322">
                  <c:v>1</c:v>
                </c:pt>
                <c:pt idx="323">
                  <c:v>1</c:v>
                </c:pt>
                <c:pt idx="324">
                  <c:v>1</c:v>
                </c:pt>
                <c:pt idx="325">
                  <c:v>1</c:v>
                </c:pt>
                <c:pt idx="326">
                  <c:v>1</c:v>
                </c:pt>
                <c:pt idx="327">
                  <c:v>1</c:v>
                </c:pt>
                <c:pt idx="328">
                  <c:v>1</c:v>
                </c:pt>
                <c:pt idx="329">
                  <c:v>1</c:v>
                </c:pt>
                <c:pt idx="330">
                  <c:v>1</c:v>
                </c:pt>
                <c:pt idx="331">
                  <c:v>1</c:v>
                </c:pt>
                <c:pt idx="332">
                  <c:v>1</c:v>
                </c:pt>
                <c:pt idx="333">
                  <c:v>1</c:v>
                </c:pt>
                <c:pt idx="334">
                  <c:v>1</c:v>
                </c:pt>
                <c:pt idx="335">
                  <c:v>1</c:v>
                </c:pt>
                <c:pt idx="336">
                  <c:v>1</c:v>
                </c:pt>
                <c:pt idx="337">
                  <c:v>1</c:v>
                </c:pt>
                <c:pt idx="338">
                  <c:v>1</c:v>
                </c:pt>
                <c:pt idx="339">
                  <c:v>1</c:v>
                </c:pt>
                <c:pt idx="340">
                  <c:v>1</c:v>
                </c:pt>
                <c:pt idx="341">
                  <c:v>1</c:v>
                </c:pt>
                <c:pt idx="342">
                  <c:v>1</c:v>
                </c:pt>
                <c:pt idx="343">
                  <c:v>1</c:v>
                </c:pt>
                <c:pt idx="344">
                  <c:v>1</c:v>
                </c:pt>
                <c:pt idx="345">
                  <c:v>1</c:v>
                </c:pt>
                <c:pt idx="346">
                  <c:v>1</c:v>
                </c:pt>
                <c:pt idx="347">
                  <c:v>1</c:v>
                </c:pt>
                <c:pt idx="348">
                  <c:v>1</c:v>
                </c:pt>
                <c:pt idx="349">
                  <c:v>1</c:v>
                </c:pt>
                <c:pt idx="350">
                  <c:v>1</c:v>
                </c:pt>
                <c:pt idx="351">
                  <c:v>1</c:v>
                </c:pt>
                <c:pt idx="352">
                  <c:v>1</c:v>
                </c:pt>
                <c:pt idx="353">
                  <c:v>1</c:v>
                </c:pt>
                <c:pt idx="354">
                  <c:v>1</c:v>
                </c:pt>
                <c:pt idx="355">
                  <c:v>1</c:v>
                </c:pt>
                <c:pt idx="356">
                  <c:v>1</c:v>
                </c:pt>
                <c:pt idx="357">
                  <c:v>1</c:v>
                </c:pt>
                <c:pt idx="358">
                  <c:v>1</c:v>
                </c:pt>
                <c:pt idx="359">
                  <c:v>1</c:v>
                </c:pt>
                <c:pt idx="360">
                  <c:v>1</c:v>
                </c:pt>
                <c:pt idx="361">
                  <c:v>1</c:v>
                </c:pt>
                <c:pt idx="362">
                  <c:v>1</c:v>
                </c:pt>
                <c:pt idx="363">
                  <c:v>1</c:v>
                </c:pt>
                <c:pt idx="364">
                  <c:v>1</c:v>
                </c:pt>
                <c:pt idx="365">
                  <c:v>1</c:v>
                </c:pt>
                <c:pt idx="366">
                  <c:v>1</c:v>
                </c:pt>
                <c:pt idx="367">
                  <c:v>1</c:v>
                </c:pt>
                <c:pt idx="368">
                  <c:v>1</c:v>
                </c:pt>
                <c:pt idx="369">
                  <c:v>1</c:v>
                </c:pt>
                <c:pt idx="370">
                  <c:v>1</c:v>
                </c:pt>
                <c:pt idx="371">
                  <c:v>1</c:v>
                </c:pt>
                <c:pt idx="372">
                  <c:v>1</c:v>
                </c:pt>
                <c:pt idx="373">
                  <c:v>2</c:v>
                </c:pt>
                <c:pt idx="374">
                  <c:v>2</c:v>
                </c:pt>
                <c:pt idx="375">
                  <c:v>2</c:v>
                </c:pt>
                <c:pt idx="376">
                  <c:v>2</c:v>
                </c:pt>
                <c:pt idx="377">
                  <c:v>2</c:v>
                </c:pt>
                <c:pt idx="378">
                  <c:v>2</c:v>
                </c:pt>
                <c:pt idx="379">
                  <c:v>2</c:v>
                </c:pt>
                <c:pt idx="380">
                  <c:v>2</c:v>
                </c:pt>
                <c:pt idx="381">
                  <c:v>2</c:v>
                </c:pt>
                <c:pt idx="382">
                  <c:v>2</c:v>
                </c:pt>
                <c:pt idx="383">
                  <c:v>2</c:v>
                </c:pt>
                <c:pt idx="384">
                  <c:v>2</c:v>
                </c:pt>
                <c:pt idx="385">
                  <c:v>2</c:v>
                </c:pt>
                <c:pt idx="386">
                  <c:v>2</c:v>
                </c:pt>
                <c:pt idx="387">
                  <c:v>2</c:v>
                </c:pt>
                <c:pt idx="388">
                  <c:v>2</c:v>
                </c:pt>
                <c:pt idx="389">
                  <c:v>2</c:v>
                </c:pt>
                <c:pt idx="390">
                  <c:v>2</c:v>
                </c:pt>
                <c:pt idx="391">
                  <c:v>2</c:v>
                </c:pt>
                <c:pt idx="392">
                  <c:v>2</c:v>
                </c:pt>
                <c:pt idx="393">
                  <c:v>2</c:v>
                </c:pt>
                <c:pt idx="394">
                  <c:v>2</c:v>
                </c:pt>
                <c:pt idx="395">
                  <c:v>2</c:v>
                </c:pt>
                <c:pt idx="396">
                  <c:v>2</c:v>
                </c:pt>
                <c:pt idx="397">
                  <c:v>2</c:v>
                </c:pt>
                <c:pt idx="398">
                  <c:v>2</c:v>
                </c:pt>
                <c:pt idx="399">
                  <c:v>2</c:v>
                </c:pt>
                <c:pt idx="400">
                  <c:v>2</c:v>
                </c:pt>
                <c:pt idx="401">
                  <c:v>2</c:v>
                </c:pt>
                <c:pt idx="402">
                  <c:v>2</c:v>
                </c:pt>
                <c:pt idx="403">
                  <c:v>2</c:v>
                </c:pt>
                <c:pt idx="404">
                  <c:v>2</c:v>
                </c:pt>
                <c:pt idx="405">
                  <c:v>2</c:v>
                </c:pt>
                <c:pt idx="406">
                  <c:v>2</c:v>
                </c:pt>
                <c:pt idx="407">
                  <c:v>2</c:v>
                </c:pt>
                <c:pt idx="408">
                  <c:v>2</c:v>
                </c:pt>
                <c:pt idx="409">
                  <c:v>2</c:v>
                </c:pt>
                <c:pt idx="410">
                  <c:v>2</c:v>
                </c:pt>
                <c:pt idx="411">
                  <c:v>2</c:v>
                </c:pt>
                <c:pt idx="412">
                  <c:v>2</c:v>
                </c:pt>
                <c:pt idx="413">
                  <c:v>2</c:v>
                </c:pt>
                <c:pt idx="414">
                  <c:v>2</c:v>
                </c:pt>
                <c:pt idx="415">
                  <c:v>2</c:v>
                </c:pt>
                <c:pt idx="416">
                  <c:v>2</c:v>
                </c:pt>
                <c:pt idx="417">
                  <c:v>2</c:v>
                </c:pt>
                <c:pt idx="418">
                  <c:v>2</c:v>
                </c:pt>
                <c:pt idx="419">
                  <c:v>2</c:v>
                </c:pt>
                <c:pt idx="420">
                  <c:v>2</c:v>
                </c:pt>
                <c:pt idx="421">
                  <c:v>2</c:v>
                </c:pt>
                <c:pt idx="422">
                  <c:v>2</c:v>
                </c:pt>
                <c:pt idx="423">
                  <c:v>2</c:v>
                </c:pt>
                <c:pt idx="424">
                  <c:v>2</c:v>
                </c:pt>
                <c:pt idx="425">
                  <c:v>2</c:v>
                </c:pt>
                <c:pt idx="426">
                  <c:v>2</c:v>
                </c:pt>
                <c:pt idx="427">
                  <c:v>2</c:v>
                </c:pt>
                <c:pt idx="428">
                  <c:v>2</c:v>
                </c:pt>
                <c:pt idx="429">
                  <c:v>2</c:v>
                </c:pt>
                <c:pt idx="430">
                  <c:v>2</c:v>
                </c:pt>
                <c:pt idx="431">
                  <c:v>2</c:v>
                </c:pt>
                <c:pt idx="432">
                  <c:v>2</c:v>
                </c:pt>
                <c:pt idx="433">
                  <c:v>2</c:v>
                </c:pt>
                <c:pt idx="434">
                  <c:v>2</c:v>
                </c:pt>
                <c:pt idx="435">
                  <c:v>2</c:v>
                </c:pt>
                <c:pt idx="436">
                  <c:v>2</c:v>
                </c:pt>
                <c:pt idx="437">
                  <c:v>2</c:v>
                </c:pt>
                <c:pt idx="438">
                  <c:v>2</c:v>
                </c:pt>
                <c:pt idx="439">
                  <c:v>2</c:v>
                </c:pt>
                <c:pt idx="440">
                  <c:v>2</c:v>
                </c:pt>
                <c:pt idx="441">
                  <c:v>2</c:v>
                </c:pt>
                <c:pt idx="442">
                  <c:v>2</c:v>
                </c:pt>
                <c:pt idx="443">
                  <c:v>2</c:v>
                </c:pt>
                <c:pt idx="444">
                  <c:v>2</c:v>
                </c:pt>
                <c:pt idx="445">
                  <c:v>2</c:v>
                </c:pt>
                <c:pt idx="446">
                  <c:v>2</c:v>
                </c:pt>
                <c:pt idx="447">
                  <c:v>2</c:v>
                </c:pt>
                <c:pt idx="448">
                  <c:v>2</c:v>
                </c:pt>
                <c:pt idx="449">
                  <c:v>2</c:v>
                </c:pt>
                <c:pt idx="450">
                  <c:v>2</c:v>
                </c:pt>
                <c:pt idx="451">
                  <c:v>2</c:v>
                </c:pt>
                <c:pt idx="452">
                  <c:v>2</c:v>
                </c:pt>
                <c:pt idx="453">
                  <c:v>2</c:v>
                </c:pt>
                <c:pt idx="454">
                  <c:v>2</c:v>
                </c:pt>
                <c:pt idx="455">
                  <c:v>2</c:v>
                </c:pt>
                <c:pt idx="456">
                  <c:v>2</c:v>
                </c:pt>
                <c:pt idx="457">
                  <c:v>2</c:v>
                </c:pt>
                <c:pt idx="458">
                  <c:v>2</c:v>
                </c:pt>
                <c:pt idx="459">
                  <c:v>2</c:v>
                </c:pt>
                <c:pt idx="460">
                  <c:v>2</c:v>
                </c:pt>
                <c:pt idx="461">
                  <c:v>2</c:v>
                </c:pt>
                <c:pt idx="462">
                  <c:v>2</c:v>
                </c:pt>
                <c:pt idx="463">
                  <c:v>2</c:v>
                </c:pt>
                <c:pt idx="464">
                  <c:v>2</c:v>
                </c:pt>
                <c:pt idx="465">
                  <c:v>2</c:v>
                </c:pt>
                <c:pt idx="466">
                  <c:v>2</c:v>
                </c:pt>
                <c:pt idx="467">
                  <c:v>2</c:v>
                </c:pt>
                <c:pt idx="468">
                  <c:v>2</c:v>
                </c:pt>
                <c:pt idx="469">
                  <c:v>2</c:v>
                </c:pt>
                <c:pt idx="470">
                  <c:v>2</c:v>
                </c:pt>
                <c:pt idx="471">
                  <c:v>2</c:v>
                </c:pt>
                <c:pt idx="472">
                  <c:v>2</c:v>
                </c:pt>
                <c:pt idx="473">
                  <c:v>2</c:v>
                </c:pt>
                <c:pt idx="474">
                  <c:v>2</c:v>
                </c:pt>
                <c:pt idx="475">
                  <c:v>2</c:v>
                </c:pt>
                <c:pt idx="476">
                  <c:v>2</c:v>
                </c:pt>
                <c:pt idx="477">
                  <c:v>2</c:v>
                </c:pt>
                <c:pt idx="478">
                  <c:v>2</c:v>
                </c:pt>
                <c:pt idx="479">
                  <c:v>2</c:v>
                </c:pt>
                <c:pt idx="480">
                  <c:v>2</c:v>
                </c:pt>
                <c:pt idx="481">
                  <c:v>2</c:v>
                </c:pt>
                <c:pt idx="482">
                  <c:v>2</c:v>
                </c:pt>
                <c:pt idx="483">
                  <c:v>2</c:v>
                </c:pt>
                <c:pt idx="484">
                  <c:v>2</c:v>
                </c:pt>
                <c:pt idx="485">
                  <c:v>2</c:v>
                </c:pt>
                <c:pt idx="486">
                  <c:v>2</c:v>
                </c:pt>
                <c:pt idx="487">
                  <c:v>2</c:v>
                </c:pt>
                <c:pt idx="488">
                  <c:v>2</c:v>
                </c:pt>
                <c:pt idx="489">
                  <c:v>2</c:v>
                </c:pt>
                <c:pt idx="490">
                  <c:v>2</c:v>
                </c:pt>
                <c:pt idx="491">
                  <c:v>2</c:v>
                </c:pt>
                <c:pt idx="492">
                  <c:v>2</c:v>
                </c:pt>
                <c:pt idx="493">
                  <c:v>2</c:v>
                </c:pt>
                <c:pt idx="494">
                  <c:v>2</c:v>
                </c:pt>
                <c:pt idx="495">
                  <c:v>2</c:v>
                </c:pt>
                <c:pt idx="496">
                  <c:v>2</c:v>
                </c:pt>
                <c:pt idx="497">
                  <c:v>2</c:v>
                </c:pt>
                <c:pt idx="498">
                  <c:v>2</c:v>
                </c:pt>
                <c:pt idx="499">
                  <c:v>2</c:v>
                </c:pt>
                <c:pt idx="500">
                  <c:v>2</c:v>
                </c:pt>
                <c:pt idx="501">
                  <c:v>2</c:v>
                </c:pt>
                <c:pt idx="502">
                  <c:v>2</c:v>
                </c:pt>
                <c:pt idx="503">
                  <c:v>2</c:v>
                </c:pt>
                <c:pt idx="504">
                  <c:v>2</c:v>
                </c:pt>
                <c:pt idx="505">
                  <c:v>2</c:v>
                </c:pt>
                <c:pt idx="506">
                  <c:v>2</c:v>
                </c:pt>
                <c:pt idx="507">
                  <c:v>2</c:v>
                </c:pt>
                <c:pt idx="508">
                  <c:v>2</c:v>
                </c:pt>
                <c:pt idx="509">
                  <c:v>2</c:v>
                </c:pt>
                <c:pt idx="510">
                  <c:v>2</c:v>
                </c:pt>
                <c:pt idx="511">
                  <c:v>2</c:v>
                </c:pt>
                <c:pt idx="512">
                  <c:v>2</c:v>
                </c:pt>
                <c:pt idx="513">
                  <c:v>2</c:v>
                </c:pt>
                <c:pt idx="514">
                  <c:v>2</c:v>
                </c:pt>
                <c:pt idx="515">
                  <c:v>2</c:v>
                </c:pt>
                <c:pt idx="516">
                  <c:v>2</c:v>
                </c:pt>
                <c:pt idx="517">
                  <c:v>2</c:v>
                </c:pt>
                <c:pt idx="518">
                  <c:v>2</c:v>
                </c:pt>
                <c:pt idx="519">
                  <c:v>2</c:v>
                </c:pt>
                <c:pt idx="520">
                  <c:v>2</c:v>
                </c:pt>
                <c:pt idx="521">
                  <c:v>2</c:v>
                </c:pt>
                <c:pt idx="522">
                  <c:v>2</c:v>
                </c:pt>
                <c:pt idx="523">
                  <c:v>2</c:v>
                </c:pt>
                <c:pt idx="524">
                  <c:v>2</c:v>
                </c:pt>
                <c:pt idx="525">
                  <c:v>2</c:v>
                </c:pt>
                <c:pt idx="526">
                  <c:v>2</c:v>
                </c:pt>
                <c:pt idx="527">
                  <c:v>2</c:v>
                </c:pt>
                <c:pt idx="528">
                  <c:v>2</c:v>
                </c:pt>
                <c:pt idx="529">
                  <c:v>2</c:v>
                </c:pt>
                <c:pt idx="530">
                  <c:v>2</c:v>
                </c:pt>
                <c:pt idx="531">
                  <c:v>2</c:v>
                </c:pt>
                <c:pt idx="532">
                  <c:v>2</c:v>
                </c:pt>
                <c:pt idx="533">
                  <c:v>2</c:v>
                </c:pt>
                <c:pt idx="534">
                  <c:v>2</c:v>
                </c:pt>
                <c:pt idx="535">
                  <c:v>2</c:v>
                </c:pt>
                <c:pt idx="536">
                  <c:v>2</c:v>
                </c:pt>
                <c:pt idx="537">
                  <c:v>2</c:v>
                </c:pt>
                <c:pt idx="538">
                  <c:v>2</c:v>
                </c:pt>
                <c:pt idx="539">
                  <c:v>2</c:v>
                </c:pt>
                <c:pt idx="540">
                  <c:v>2</c:v>
                </c:pt>
                <c:pt idx="541">
                  <c:v>2</c:v>
                </c:pt>
                <c:pt idx="542">
                  <c:v>2</c:v>
                </c:pt>
                <c:pt idx="543">
                  <c:v>2</c:v>
                </c:pt>
                <c:pt idx="544">
                  <c:v>2</c:v>
                </c:pt>
                <c:pt idx="545">
                  <c:v>2</c:v>
                </c:pt>
                <c:pt idx="546">
                  <c:v>2</c:v>
                </c:pt>
                <c:pt idx="547">
                  <c:v>2</c:v>
                </c:pt>
                <c:pt idx="548">
                  <c:v>2</c:v>
                </c:pt>
                <c:pt idx="549">
                  <c:v>2</c:v>
                </c:pt>
                <c:pt idx="550">
                  <c:v>2</c:v>
                </c:pt>
                <c:pt idx="551">
                  <c:v>2</c:v>
                </c:pt>
                <c:pt idx="552">
                  <c:v>2</c:v>
                </c:pt>
                <c:pt idx="553">
                  <c:v>2</c:v>
                </c:pt>
                <c:pt idx="554">
                  <c:v>2</c:v>
                </c:pt>
                <c:pt idx="555">
                  <c:v>2</c:v>
                </c:pt>
                <c:pt idx="556">
                  <c:v>2</c:v>
                </c:pt>
                <c:pt idx="557">
                  <c:v>2</c:v>
                </c:pt>
                <c:pt idx="558">
                  <c:v>2</c:v>
                </c:pt>
                <c:pt idx="559">
                  <c:v>2</c:v>
                </c:pt>
                <c:pt idx="560">
                  <c:v>2</c:v>
                </c:pt>
                <c:pt idx="561">
                  <c:v>2</c:v>
                </c:pt>
                <c:pt idx="562">
                  <c:v>2</c:v>
                </c:pt>
                <c:pt idx="563">
                  <c:v>2</c:v>
                </c:pt>
                <c:pt idx="564">
                  <c:v>2</c:v>
                </c:pt>
                <c:pt idx="565">
                  <c:v>2</c:v>
                </c:pt>
                <c:pt idx="566">
                  <c:v>2</c:v>
                </c:pt>
                <c:pt idx="567">
                  <c:v>2</c:v>
                </c:pt>
                <c:pt idx="568">
                  <c:v>2</c:v>
                </c:pt>
                <c:pt idx="569">
                  <c:v>2</c:v>
                </c:pt>
                <c:pt idx="570">
                  <c:v>2</c:v>
                </c:pt>
                <c:pt idx="571">
                  <c:v>2</c:v>
                </c:pt>
                <c:pt idx="572">
                  <c:v>2</c:v>
                </c:pt>
                <c:pt idx="573">
                  <c:v>3</c:v>
                </c:pt>
                <c:pt idx="574">
                  <c:v>3</c:v>
                </c:pt>
                <c:pt idx="575">
                  <c:v>3</c:v>
                </c:pt>
                <c:pt idx="576">
                  <c:v>3</c:v>
                </c:pt>
                <c:pt idx="577">
                  <c:v>3</c:v>
                </c:pt>
                <c:pt idx="578">
                  <c:v>3</c:v>
                </c:pt>
                <c:pt idx="579">
                  <c:v>3</c:v>
                </c:pt>
                <c:pt idx="580">
                  <c:v>3</c:v>
                </c:pt>
                <c:pt idx="581">
                  <c:v>3</c:v>
                </c:pt>
                <c:pt idx="582">
                  <c:v>3</c:v>
                </c:pt>
                <c:pt idx="583">
                  <c:v>3</c:v>
                </c:pt>
                <c:pt idx="584">
                  <c:v>3</c:v>
                </c:pt>
                <c:pt idx="585">
                  <c:v>3</c:v>
                </c:pt>
                <c:pt idx="586">
                  <c:v>3</c:v>
                </c:pt>
                <c:pt idx="587">
                  <c:v>3</c:v>
                </c:pt>
                <c:pt idx="588">
                  <c:v>3</c:v>
                </c:pt>
                <c:pt idx="589">
                  <c:v>3</c:v>
                </c:pt>
                <c:pt idx="590">
                  <c:v>3</c:v>
                </c:pt>
                <c:pt idx="591">
                  <c:v>3</c:v>
                </c:pt>
                <c:pt idx="592">
                  <c:v>3</c:v>
                </c:pt>
                <c:pt idx="593">
                  <c:v>3</c:v>
                </c:pt>
                <c:pt idx="594">
                  <c:v>3</c:v>
                </c:pt>
                <c:pt idx="595">
                  <c:v>3</c:v>
                </c:pt>
                <c:pt idx="596">
                  <c:v>3</c:v>
                </c:pt>
                <c:pt idx="597">
                  <c:v>3</c:v>
                </c:pt>
                <c:pt idx="598">
                  <c:v>3</c:v>
                </c:pt>
                <c:pt idx="599">
                  <c:v>3</c:v>
                </c:pt>
                <c:pt idx="600">
                  <c:v>3</c:v>
                </c:pt>
                <c:pt idx="601">
                  <c:v>3</c:v>
                </c:pt>
                <c:pt idx="602">
                  <c:v>3</c:v>
                </c:pt>
                <c:pt idx="603">
                  <c:v>3</c:v>
                </c:pt>
                <c:pt idx="604">
                  <c:v>3</c:v>
                </c:pt>
                <c:pt idx="605">
                  <c:v>3</c:v>
                </c:pt>
                <c:pt idx="606">
                  <c:v>3</c:v>
                </c:pt>
                <c:pt idx="607">
                  <c:v>3</c:v>
                </c:pt>
                <c:pt idx="608">
                  <c:v>3</c:v>
                </c:pt>
                <c:pt idx="609">
                  <c:v>3</c:v>
                </c:pt>
                <c:pt idx="610">
                  <c:v>3</c:v>
                </c:pt>
                <c:pt idx="611">
                  <c:v>3</c:v>
                </c:pt>
                <c:pt idx="612">
                  <c:v>3</c:v>
                </c:pt>
                <c:pt idx="613">
                  <c:v>3</c:v>
                </c:pt>
                <c:pt idx="614">
                  <c:v>3</c:v>
                </c:pt>
                <c:pt idx="615">
                  <c:v>3</c:v>
                </c:pt>
                <c:pt idx="616">
                  <c:v>3</c:v>
                </c:pt>
                <c:pt idx="617">
                  <c:v>3</c:v>
                </c:pt>
                <c:pt idx="618">
                  <c:v>3</c:v>
                </c:pt>
                <c:pt idx="619">
                  <c:v>3</c:v>
                </c:pt>
                <c:pt idx="620">
                  <c:v>3</c:v>
                </c:pt>
                <c:pt idx="621">
                  <c:v>3</c:v>
                </c:pt>
                <c:pt idx="622">
                  <c:v>3</c:v>
                </c:pt>
                <c:pt idx="623">
                  <c:v>3</c:v>
                </c:pt>
                <c:pt idx="624">
                  <c:v>3</c:v>
                </c:pt>
                <c:pt idx="625">
                  <c:v>3</c:v>
                </c:pt>
                <c:pt idx="626">
                  <c:v>3</c:v>
                </c:pt>
                <c:pt idx="627">
                  <c:v>3</c:v>
                </c:pt>
                <c:pt idx="628">
                  <c:v>3</c:v>
                </c:pt>
                <c:pt idx="629">
                  <c:v>3</c:v>
                </c:pt>
                <c:pt idx="630">
                  <c:v>3</c:v>
                </c:pt>
                <c:pt idx="631">
                  <c:v>3</c:v>
                </c:pt>
                <c:pt idx="632">
                  <c:v>3</c:v>
                </c:pt>
                <c:pt idx="633">
                  <c:v>3</c:v>
                </c:pt>
                <c:pt idx="634">
                  <c:v>3</c:v>
                </c:pt>
                <c:pt idx="635">
                  <c:v>3</c:v>
                </c:pt>
                <c:pt idx="636">
                  <c:v>3</c:v>
                </c:pt>
                <c:pt idx="637">
                  <c:v>3</c:v>
                </c:pt>
                <c:pt idx="638">
                  <c:v>3</c:v>
                </c:pt>
                <c:pt idx="639">
                  <c:v>3</c:v>
                </c:pt>
                <c:pt idx="640">
                  <c:v>3</c:v>
                </c:pt>
                <c:pt idx="641">
                  <c:v>3</c:v>
                </c:pt>
                <c:pt idx="642">
                  <c:v>3</c:v>
                </c:pt>
                <c:pt idx="643">
                  <c:v>3</c:v>
                </c:pt>
                <c:pt idx="644">
                  <c:v>3</c:v>
                </c:pt>
                <c:pt idx="645">
                  <c:v>3</c:v>
                </c:pt>
                <c:pt idx="646">
                  <c:v>3</c:v>
                </c:pt>
                <c:pt idx="647">
                  <c:v>3</c:v>
                </c:pt>
                <c:pt idx="648">
                  <c:v>3</c:v>
                </c:pt>
                <c:pt idx="649">
                  <c:v>3</c:v>
                </c:pt>
                <c:pt idx="650">
                  <c:v>3</c:v>
                </c:pt>
                <c:pt idx="651">
                  <c:v>3</c:v>
                </c:pt>
                <c:pt idx="652">
                  <c:v>3</c:v>
                </c:pt>
                <c:pt idx="653">
                  <c:v>3</c:v>
                </c:pt>
                <c:pt idx="654">
                  <c:v>3</c:v>
                </c:pt>
                <c:pt idx="655">
                  <c:v>3</c:v>
                </c:pt>
                <c:pt idx="656">
                  <c:v>3</c:v>
                </c:pt>
                <c:pt idx="657">
                  <c:v>3</c:v>
                </c:pt>
                <c:pt idx="658">
                  <c:v>3</c:v>
                </c:pt>
                <c:pt idx="659">
                  <c:v>3</c:v>
                </c:pt>
                <c:pt idx="660">
                  <c:v>3</c:v>
                </c:pt>
                <c:pt idx="661">
                  <c:v>3</c:v>
                </c:pt>
                <c:pt idx="662">
                  <c:v>3</c:v>
                </c:pt>
                <c:pt idx="663">
                  <c:v>3</c:v>
                </c:pt>
                <c:pt idx="664">
                  <c:v>3</c:v>
                </c:pt>
                <c:pt idx="665">
                  <c:v>3</c:v>
                </c:pt>
                <c:pt idx="666">
                  <c:v>3</c:v>
                </c:pt>
                <c:pt idx="667">
                  <c:v>3</c:v>
                </c:pt>
                <c:pt idx="668">
                  <c:v>3</c:v>
                </c:pt>
                <c:pt idx="669">
                  <c:v>3</c:v>
                </c:pt>
                <c:pt idx="670">
                  <c:v>3</c:v>
                </c:pt>
                <c:pt idx="671">
                  <c:v>3</c:v>
                </c:pt>
                <c:pt idx="672">
                  <c:v>3</c:v>
                </c:pt>
                <c:pt idx="673">
                  <c:v>3</c:v>
                </c:pt>
                <c:pt idx="674">
                  <c:v>3</c:v>
                </c:pt>
                <c:pt idx="675">
                  <c:v>3</c:v>
                </c:pt>
                <c:pt idx="676">
                  <c:v>3</c:v>
                </c:pt>
                <c:pt idx="677">
                  <c:v>3</c:v>
                </c:pt>
                <c:pt idx="678">
                  <c:v>3</c:v>
                </c:pt>
                <c:pt idx="679">
                  <c:v>3</c:v>
                </c:pt>
                <c:pt idx="680">
                  <c:v>3</c:v>
                </c:pt>
                <c:pt idx="681">
                  <c:v>3</c:v>
                </c:pt>
                <c:pt idx="682">
                  <c:v>3</c:v>
                </c:pt>
                <c:pt idx="683">
                  <c:v>3</c:v>
                </c:pt>
                <c:pt idx="684">
                  <c:v>3</c:v>
                </c:pt>
                <c:pt idx="685">
                  <c:v>3</c:v>
                </c:pt>
                <c:pt idx="686">
                  <c:v>3</c:v>
                </c:pt>
                <c:pt idx="687">
                  <c:v>3</c:v>
                </c:pt>
                <c:pt idx="688">
                  <c:v>3</c:v>
                </c:pt>
                <c:pt idx="689">
                  <c:v>3</c:v>
                </c:pt>
                <c:pt idx="690">
                  <c:v>3</c:v>
                </c:pt>
                <c:pt idx="691">
                  <c:v>3</c:v>
                </c:pt>
                <c:pt idx="692">
                  <c:v>3</c:v>
                </c:pt>
                <c:pt idx="693">
                  <c:v>3</c:v>
                </c:pt>
                <c:pt idx="694">
                  <c:v>3</c:v>
                </c:pt>
                <c:pt idx="695">
                  <c:v>3</c:v>
                </c:pt>
                <c:pt idx="696">
                  <c:v>3</c:v>
                </c:pt>
                <c:pt idx="697">
                  <c:v>3</c:v>
                </c:pt>
                <c:pt idx="698">
                  <c:v>3</c:v>
                </c:pt>
                <c:pt idx="699">
                  <c:v>3</c:v>
                </c:pt>
                <c:pt idx="700">
                  <c:v>3</c:v>
                </c:pt>
                <c:pt idx="701">
                  <c:v>3</c:v>
                </c:pt>
                <c:pt idx="702">
                  <c:v>3</c:v>
                </c:pt>
                <c:pt idx="703">
                  <c:v>3</c:v>
                </c:pt>
                <c:pt idx="704">
                  <c:v>3</c:v>
                </c:pt>
                <c:pt idx="705">
                  <c:v>3</c:v>
                </c:pt>
                <c:pt idx="706">
                  <c:v>3</c:v>
                </c:pt>
                <c:pt idx="707">
                  <c:v>3</c:v>
                </c:pt>
                <c:pt idx="708">
                  <c:v>3</c:v>
                </c:pt>
                <c:pt idx="709">
                  <c:v>3</c:v>
                </c:pt>
                <c:pt idx="710">
                  <c:v>3</c:v>
                </c:pt>
                <c:pt idx="711">
                  <c:v>3</c:v>
                </c:pt>
                <c:pt idx="712">
                  <c:v>3</c:v>
                </c:pt>
                <c:pt idx="713">
                  <c:v>3</c:v>
                </c:pt>
                <c:pt idx="714">
                  <c:v>3</c:v>
                </c:pt>
                <c:pt idx="715">
                  <c:v>3</c:v>
                </c:pt>
                <c:pt idx="716">
                  <c:v>3</c:v>
                </c:pt>
                <c:pt idx="717">
                  <c:v>3</c:v>
                </c:pt>
                <c:pt idx="718">
                  <c:v>3</c:v>
                </c:pt>
                <c:pt idx="719">
                  <c:v>3</c:v>
                </c:pt>
                <c:pt idx="720">
                  <c:v>3</c:v>
                </c:pt>
                <c:pt idx="721">
                  <c:v>3</c:v>
                </c:pt>
                <c:pt idx="722">
                  <c:v>3</c:v>
                </c:pt>
                <c:pt idx="723">
                  <c:v>3</c:v>
                </c:pt>
                <c:pt idx="724">
                  <c:v>3</c:v>
                </c:pt>
                <c:pt idx="725">
                  <c:v>3</c:v>
                </c:pt>
                <c:pt idx="726">
                  <c:v>3</c:v>
                </c:pt>
                <c:pt idx="727">
                  <c:v>3</c:v>
                </c:pt>
                <c:pt idx="728">
                  <c:v>3</c:v>
                </c:pt>
                <c:pt idx="729">
                  <c:v>3</c:v>
                </c:pt>
                <c:pt idx="730">
                  <c:v>3</c:v>
                </c:pt>
                <c:pt idx="731">
                  <c:v>3</c:v>
                </c:pt>
                <c:pt idx="732">
                  <c:v>3</c:v>
                </c:pt>
                <c:pt idx="733">
                  <c:v>3</c:v>
                </c:pt>
                <c:pt idx="734">
                  <c:v>3</c:v>
                </c:pt>
                <c:pt idx="735">
                  <c:v>3</c:v>
                </c:pt>
                <c:pt idx="736">
                  <c:v>3</c:v>
                </c:pt>
                <c:pt idx="737">
                  <c:v>3</c:v>
                </c:pt>
                <c:pt idx="738">
                  <c:v>3</c:v>
                </c:pt>
                <c:pt idx="739">
                  <c:v>3</c:v>
                </c:pt>
                <c:pt idx="740">
                  <c:v>3</c:v>
                </c:pt>
                <c:pt idx="741">
                  <c:v>3</c:v>
                </c:pt>
                <c:pt idx="742">
                  <c:v>3</c:v>
                </c:pt>
                <c:pt idx="743">
                  <c:v>3</c:v>
                </c:pt>
                <c:pt idx="744">
                  <c:v>3</c:v>
                </c:pt>
                <c:pt idx="745">
                  <c:v>3</c:v>
                </c:pt>
                <c:pt idx="746">
                  <c:v>3</c:v>
                </c:pt>
                <c:pt idx="747">
                  <c:v>3</c:v>
                </c:pt>
                <c:pt idx="748">
                  <c:v>3</c:v>
                </c:pt>
                <c:pt idx="749">
                  <c:v>3</c:v>
                </c:pt>
                <c:pt idx="750">
                  <c:v>3</c:v>
                </c:pt>
                <c:pt idx="751">
                  <c:v>3</c:v>
                </c:pt>
                <c:pt idx="752">
                  <c:v>3</c:v>
                </c:pt>
                <c:pt idx="753">
                  <c:v>3</c:v>
                </c:pt>
                <c:pt idx="754">
                  <c:v>3</c:v>
                </c:pt>
                <c:pt idx="755">
                  <c:v>3</c:v>
                </c:pt>
                <c:pt idx="756">
                  <c:v>3</c:v>
                </c:pt>
                <c:pt idx="757">
                  <c:v>3</c:v>
                </c:pt>
                <c:pt idx="758">
                  <c:v>3</c:v>
                </c:pt>
                <c:pt idx="759">
                  <c:v>3</c:v>
                </c:pt>
                <c:pt idx="760">
                  <c:v>3</c:v>
                </c:pt>
                <c:pt idx="761">
                  <c:v>3</c:v>
                </c:pt>
                <c:pt idx="762">
                  <c:v>3</c:v>
                </c:pt>
                <c:pt idx="763">
                  <c:v>3</c:v>
                </c:pt>
                <c:pt idx="764">
                  <c:v>3</c:v>
                </c:pt>
                <c:pt idx="765">
                  <c:v>3</c:v>
                </c:pt>
                <c:pt idx="766">
                  <c:v>3</c:v>
                </c:pt>
                <c:pt idx="767">
                  <c:v>3</c:v>
                </c:pt>
                <c:pt idx="768">
                  <c:v>3</c:v>
                </c:pt>
                <c:pt idx="769">
                  <c:v>3</c:v>
                </c:pt>
                <c:pt idx="770">
                  <c:v>3</c:v>
                </c:pt>
                <c:pt idx="771">
                  <c:v>3</c:v>
                </c:pt>
                <c:pt idx="772">
                  <c:v>3</c:v>
                </c:pt>
                <c:pt idx="773">
                  <c:v>3</c:v>
                </c:pt>
                <c:pt idx="774">
                  <c:v>3</c:v>
                </c:pt>
                <c:pt idx="775">
                  <c:v>3</c:v>
                </c:pt>
                <c:pt idx="776">
                  <c:v>3</c:v>
                </c:pt>
                <c:pt idx="777">
                  <c:v>3</c:v>
                </c:pt>
                <c:pt idx="778">
                  <c:v>3</c:v>
                </c:pt>
                <c:pt idx="779">
                  <c:v>3</c:v>
                </c:pt>
                <c:pt idx="780">
                  <c:v>3</c:v>
                </c:pt>
                <c:pt idx="781">
                  <c:v>3</c:v>
                </c:pt>
                <c:pt idx="782">
                  <c:v>3</c:v>
                </c:pt>
                <c:pt idx="783">
                  <c:v>3</c:v>
                </c:pt>
                <c:pt idx="784">
                  <c:v>3</c:v>
                </c:pt>
                <c:pt idx="785">
                  <c:v>3</c:v>
                </c:pt>
                <c:pt idx="786">
                  <c:v>3</c:v>
                </c:pt>
                <c:pt idx="787">
                  <c:v>3</c:v>
                </c:pt>
                <c:pt idx="788">
                  <c:v>3</c:v>
                </c:pt>
                <c:pt idx="789">
                  <c:v>3</c:v>
                </c:pt>
                <c:pt idx="790">
                  <c:v>3</c:v>
                </c:pt>
                <c:pt idx="791">
                  <c:v>3</c:v>
                </c:pt>
                <c:pt idx="792">
                  <c:v>3</c:v>
                </c:pt>
                <c:pt idx="793">
                  <c:v>3</c:v>
                </c:pt>
                <c:pt idx="794">
                  <c:v>3</c:v>
                </c:pt>
                <c:pt idx="795">
                  <c:v>3</c:v>
                </c:pt>
                <c:pt idx="796">
                  <c:v>3</c:v>
                </c:pt>
                <c:pt idx="797">
                  <c:v>3</c:v>
                </c:pt>
                <c:pt idx="798">
                  <c:v>3</c:v>
                </c:pt>
                <c:pt idx="799">
                  <c:v>3</c:v>
                </c:pt>
                <c:pt idx="800">
                  <c:v>3</c:v>
                </c:pt>
                <c:pt idx="801">
                  <c:v>3</c:v>
                </c:pt>
                <c:pt idx="802">
                  <c:v>3</c:v>
                </c:pt>
                <c:pt idx="803">
                  <c:v>3</c:v>
                </c:pt>
                <c:pt idx="804">
                  <c:v>3</c:v>
                </c:pt>
                <c:pt idx="805">
                  <c:v>3</c:v>
                </c:pt>
                <c:pt idx="806">
                  <c:v>3</c:v>
                </c:pt>
                <c:pt idx="807">
                  <c:v>3</c:v>
                </c:pt>
                <c:pt idx="808">
                  <c:v>3</c:v>
                </c:pt>
                <c:pt idx="809">
                  <c:v>3</c:v>
                </c:pt>
                <c:pt idx="810">
                  <c:v>3</c:v>
                </c:pt>
                <c:pt idx="811">
                  <c:v>3</c:v>
                </c:pt>
                <c:pt idx="812">
                  <c:v>3</c:v>
                </c:pt>
                <c:pt idx="813">
                  <c:v>3</c:v>
                </c:pt>
                <c:pt idx="814">
                  <c:v>3</c:v>
                </c:pt>
                <c:pt idx="815">
                  <c:v>3</c:v>
                </c:pt>
                <c:pt idx="816">
                  <c:v>3</c:v>
                </c:pt>
                <c:pt idx="817">
                  <c:v>3</c:v>
                </c:pt>
                <c:pt idx="818">
                  <c:v>3</c:v>
                </c:pt>
                <c:pt idx="819">
                  <c:v>3</c:v>
                </c:pt>
                <c:pt idx="820">
                  <c:v>3</c:v>
                </c:pt>
                <c:pt idx="821">
                  <c:v>3</c:v>
                </c:pt>
                <c:pt idx="822">
                  <c:v>3</c:v>
                </c:pt>
                <c:pt idx="823">
                  <c:v>3</c:v>
                </c:pt>
                <c:pt idx="824">
                  <c:v>3</c:v>
                </c:pt>
                <c:pt idx="825">
                  <c:v>3</c:v>
                </c:pt>
                <c:pt idx="826">
                  <c:v>3</c:v>
                </c:pt>
                <c:pt idx="827">
                  <c:v>4</c:v>
                </c:pt>
                <c:pt idx="828">
                  <c:v>4</c:v>
                </c:pt>
                <c:pt idx="829">
                  <c:v>4</c:v>
                </c:pt>
                <c:pt idx="830">
                  <c:v>4</c:v>
                </c:pt>
                <c:pt idx="831">
                  <c:v>4</c:v>
                </c:pt>
                <c:pt idx="832">
                  <c:v>4</c:v>
                </c:pt>
                <c:pt idx="833">
                  <c:v>4</c:v>
                </c:pt>
                <c:pt idx="834">
                  <c:v>4</c:v>
                </c:pt>
                <c:pt idx="835">
                  <c:v>4</c:v>
                </c:pt>
                <c:pt idx="836">
                  <c:v>4</c:v>
                </c:pt>
                <c:pt idx="837">
                  <c:v>4</c:v>
                </c:pt>
                <c:pt idx="838">
                  <c:v>4</c:v>
                </c:pt>
                <c:pt idx="839">
                  <c:v>4</c:v>
                </c:pt>
                <c:pt idx="840">
                  <c:v>4</c:v>
                </c:pt>
                <c:pt idx="841">
                  <c:v>4</c:v>
                </c:pt>
                <c:pt idx="842">
                  <c:v>4</c:v>
                </c:pt>
                <c:pt idx="843">
                  <c:v>4</c:v>
                </c:pt>
                <c:pt idx="844">
                  <c:v>4</c:v>
                </c:pt>
                <c:pt idx="845">
                  <c:v>4</c:v>
                </c:pt>
                <c:pt idx="846">
                  <c:v>4</c:v>
                </c:pt>
                <c:pt idx="847">
                  <c:v>4</c:v>
                </c:pt>
                <c:pt idx="848">
                  <c:v>4</c:v>
                </c:pt>
                <c:pt idx="849">
                  <c:v>4</c:v>
                </c:pt>
                <c:pt idx="850">
                  <c:v>4</c:v>
                </c:pt>
                <c:pt idx="851">
                  <c:v>4</c:v>
                </c:pt>
                <c:pt idx="852">
                  <c:v>4</c:v>
                </c:pt>
                <c:pt idx="853">
                  <c:v>4</c:v>
                </c:pt>
                <c:pt idx="854">
                  <c:v>4</c:v>
                </c:pt>
                <c:pt idx="855">
                  <c:v>4</c:v>
                </c:pt>
                <c:pt idx="856">
                  <c:v>4</c:v>
                </c:pt>
                <c:pt idx="857">
                  <c:v>4</c:v>
                </c:pt>
                <c:pt idx="858">
                  <c:v>4</c:v>
                </c:pt>
                <c:pt idx="859">
                  <c:v>4</c:v>
                </c:pt>
                <c:pt idx="860">
                  <c:v>4</c:v>
                </c:pt>
                <c:pt idx="861">
                  <c:v>4</c:v>
                </c:pt>
                <c:pt idx="862">
                  <c:v>4</c:v>
                </c:pt>
                <c:pt idx="863">
                  <c:v>4</c:v>
                </c:pt>
                <c:pt idx="864">
                  <c:v>4</c:v>
                </c:pt>
                <c:pt idx="865">
                  <c:v>4</c:v>
                </c:pt>
                <c:pt idx="866">
                  <c:v>4</c:v>
                </c:pt>
                <c:pt idx="867">
                  <c:v>4</c:v>
                </c:pt>
                <c:pt idx="868">
                  <c:v>4</c:v>
                </c:pt>
                <c:pt idx="869">
                  <c:v>4</c:v>
                </c:pt>
                <c:pt idx="870">
                  <c:v>4</c:v>
                </c:pt>
                <c:pt idx="871">
                  <c:v>4</c:v>
                </c:pt>
                <c:pt idx="872">
                  <c:v>4</c:v>
                </c:pt>
                <c:pt idx="873">
                  <c:v>4</c:v>
                </c:pt>
                <c:pt idx="874">
                  <c:v>4</c:v>
                </c:pt>
                <c:pt idx="875">
                  <c:v>4</c:v>
                </c:pt>
                <c:pt idx="876">
                  <c:v>4</c:v>
                </c:pt>
                <c:pt idx="877">
                  <c:v>4</c:v>
                </c:pt>
                <c:pt idx="878">
                  <c:v>4</c:v>
                </c:pt>
                <c:pt idx="879">
                  <c:v>4</c:v>
                </c:pt>
                <c:pt idx="880">
                  <c:v>4</c:v>
                </c:pt>
                <c:pt idx="881">
                  <c:v>4</c:v>
                </c:pt>
                <c:pt idx="882">
                  <c:v>4</c:v>
                </c:pt>
                <c:pt idx="883">
                  <c:v>4</c:v>
                </c:pt>
                <c:pt idx="884">
                  <c:v>4</c:v>
                </c:pt>
                <c:pt idx="885">
                  <c:v>4</c:v>
                </c:pt>
                <c:pt idx="886">
                  <c:v>4</c:v>
                </c:pt>
                <c:pt idx="887">
                  <c:v>4</c:v>
                </c:pt>
                <c:pt idx="888">
                  <c:v>4</c:v>
                </c:pt>
                <c:pt idx="889">
                  <c:v>4</c:v>
                </c:pt>
                <c:pt idx="890">
                  <c:v>4</c:v>
                </c:pt>
                <c:pt idx="891">
                  <c:v>4</c:v>
                </c:pt>
                <c:pt idx="892">
                  <c:v>4</c:v>
                </c:pt>
                <c:pt idx="893">
                  <c:v>4</c:v>
                </c:pt>
                <c:pt idx="894">
                  <c:v>4</c:v>
                </c:pt>
                <c:pt idx="895">
                  <c:v>4</c:v>
                </c:pt>
                <c:pt idx="896">
                  <c:v>4</c:v>
                </c:pt>
                <c:pt idx="897">
                  <c:v>4</c:v>
                </c:pt>
                <c:pt idx="898">
                  <c:v>4</c:v>
                </c:pt>
                <c:pt idx="899">
                  <c:v>4</c:v>
                </c:pt>
                <c:pt idx="900">
                  <c:v>4</c:v>
                </c:pt>
                <c:pt idx="901">
                  <c:v>4</c:v>
                </c:pt>
                <c:pt idx="902">
                  <c:v>4</c:v>
                </c:pt>
                <c:pt idx="903">
                  <c:v>4</c:v>
                </c:pt>
                <c:pt idx="904">
                  <c:v>4</c:v>
                </c:pt>
                <c:pt idx="905">
                  <c:v>4</c:v>
                </c:pt>
                <c:pt idx="906">
                  <c:v>4</c:v>
                </c:pt>
                <c:pt idx="907">
                  <c:v>4</c:v>
                </c:pt>
                <c:pt idx="908">
                  <c:v>4</c:v>
                </c:pt>
                <c:pt idx="909">
                  <c:v>4</c:v>
                </c:pt>
                <c:pt idx="910">
                  <c:v>4</c:v>
                </c:pt>
                <c:pt idx="911">
                  <c:v>4</c:v>
                </c:pt>
                <c:pt idx="912">
                  <c:v>4</c:v>
                </c:pt>
                <c:pt idx="913">
                  <c:v>4</c:v>
                </c:pt>
                <c:pt idx="914">
                  <c:v>4</c:v>
                </c:pt>
                <c:pt idx="915">
                  <c:v>4</c:v>
                </c:pt>
                <c:pt idx="916">
                  <c:v>4</c:v>
                </c:pt>
                <c:pt idx="917">
                  <c:v>4</c:v>
                </c:pt>
                <c:pt idx="918">
                  <c:v>4</c:v>
                </c:pt>
                <c:pt idx="919">
                  <c:v>4</c:v>
                </c:pt>
                <c:pt idx="920">
                  <c:v>4</c:v>
                </c:pt>
                <c:pt idx="921">
                  <c:v>4</c:v>
                </c:pt>
                <c:pt idx="922">
                  <c:v>4</c:v>
                </c:pt>
                <c:pt idx="923">
                  <c:v>4</c:v>
                </c:pt>
                <c:pt idx="924">
                  <c:v>4</c:v>
                </c:pt>
                <c:pt idx="925">
                  <c:v>4</c:v>
                </c:pt>
                <c:pt idx="926">
                  <c:v>4</c:v>
                </c:pt>
                <c:pt idx="927">
                  <c:v>4</c:v>
                </c:pt>
                <c:pt idx="928">
                  <c:v>4</c:v>
                </c:pt>
                <c:pt idx="929">
                  <c:v>4</c:v>
                </c:pt>
                <c:pt idx="930">
                  <c:v>4</c:v>
                </c:pt>
                <c:pt idx="931">
                  <c:v>4</c:v>
                </c:pt>
                <c:pt idx="932">
                  <c:v>4</c:v>
                </c:pt>
                <c:pt idx="933">
                  <c:v>4</c:v>
                </c:pt>
                <c:pt idx="934">
                  <c:v>4</c:v>
                </c:pt>
                <c:pt idx="935">
                  <c:v>4</c:v>
                </c:pt>
                <c:pt idx="936">
                  <c:v>4</c:v>
                </c:pt>
                <c:pt idx="937">
                  <c:v>4</c:v>
                </c:pt>
                <c:pt idx="938">
                  <c:v>4</c:v>
                </c:pt>
                <c:pt idx="939">
                  <c:v>4</c:v>
                </c:pt>
                <c:pt idx="940">
                  <c:v>4</c:v>
                </c:pt>
                <c:pt idx="941">
                  <c:v>4</c:v>
                </c:pt>
                <c:pt idx="942">
                  <c:v>4</c:v>
                </c:pt>
                <c:pt idx="943">
                  <c:v>4</c:v>
                </c:pt>
                <c:pt idx="944">
                  <c:v>4</c:v>
                </c:pt>
                <c:pt idx="945">
                  <c:v>4</c:v>
                </c:pt>
                <c:pt idx="946">
                  <c:v>4</c:v>
                </c:pt>
                <c:pt idx="947">
                  <c:v>4</c:v>
                </c:pt>
                <c:pt idx="948">
                  <c:v>4</c:v>
                </c:pt>
                <c:pt idx="949">
                  <c:v>4</c:v>
                </c:pt>
                <c:pt idx="950">
                  <c:v>4</c:v>
                </c:pt>
                <c:pt idx="951">
                  <c:v>4</c:v>
                </c:pt>
                <c:pt idx="952">
                  <c:v>4</c:v>
                </c:pt>
                <c:pt idx="953">
                  <c:v>4</c:v>
                </c:pt>
                <c:pt idx="954">
                  <c:v>4</c:v>
                </c:pt>
                <c:pt idx="955">
                  <c:v>4</c:v>
                </c:pt>
                <c:pt idx="956">
                  <c:v>4</c:v>
                </c:pt>
                <c:pt idx="957">
                  <c:v>4</c:v>
                </c:pt>
                <c:pt idx="958">
                  <c:v>4</c:v>
                </c:pt>
                <c:pt idx="959">
                  <c:v>4</c:v>
                </c:pt>
                <c:pt idx="960">
                  <c:v>4</c:v>
                </c:pt>
                <c:pt idx="961">
                  <c:v>4</c:v>
                </c:pt>
                <c:pt idx="962">
                  <c:v>4</c:v>
                </c:pt>
                <c:pt idx="963">
                  <c:v>4</c:v>
                </c:pt>
                <c:pt idx="964">
                  <c:v>4</c:v>
                </c:pt>
                <c:pt idx="965">
                  <c:v>4</c:v>
                </c:pt>
                <c:pt idx="966">
                  <c:v>4</c:v>
                </c:pt>
                <c:pt idx="967">
                  <c:v>4</c:v>
                </c:pt>
                <c:pt idx="968">
                  <c:v>4</c:v>
                </c:pt>
                <c:pt idx="969">
                  <c:v>4</c:v>
                </c:pt>
                <c:pt idx="970">
                  <c:v>4</c:v>
                </c:pt>
                <c:pt idx="971">
                  <c:v>4</c:v>
                </c:pt>
                <c:pt idx="972">
                  <c:v>4</c:v>
                </c:pt>
                <c:pt idx="973">
                  <c:v>4</c:v>
                </c:pt>
                <c:pt idx="974">
                  <c:v>4</c:v>
                </c:pt>
                <c:pt idx="975">
                  <c:v>4</c:v>
                </c:pt>
                <c:pt idx="976">
                  <c:v>4</c:v>
                </c:pt>
                <c:pt idx="977">
                  <c:v>4</c:v>
                </c:pt>
                <c:pt idx="978">
                  <c:v>4</c:v>
                </c:pt>
                <c:pt idx="979">
                  <c:v>4</c:v>
                </c:pt>
                <c:pt idx="980">
                  <c:v>4</c:v>
                </c:pt>
                <c:pt idx="981">
                  <c:v>4</c:v>
                </c:pt>
                <c:pt idx="982">
                  <c:v>4</c:v>
                </c:pt>
                <c:pt idx="983">
                  <c:v>4</c:v>
                </c:pt>
                <c:pt idx="984">
                  <c:v>4</c:v>
                </c:pt>
                <c:pt idx="985">
                  <c:v>4</c:v>
                </c:pt>
                <c:pt idx="986">
                  <c:v>4</c:v>
                </c:pt>
                <c:pt idx="987">
                  <c:v>4</c:v>
                </c:pt>
                <c:pt idx="988">
                  <c:v>4</c:v>
                </c:pt>
                <c:pt idx="989">
                  <c:v>4</c:v>
                </c:pt>
                <c:pt idx="990">
                  <c:v>4</c:v>
                </c:pt>
                <c:pt idx="991">
                  <c:v>4</c:v>
                </c:pt>
                <c:pt idx="992">
                  <c:v>4</c:v>
                </c:pt>
                <c:pt idx="993">
                  <c:v>4</c:v>
                </c:pt>
                <c:pt idx="994">
                  <c:v>4</c:v>
                </c:pt>
                <c:pt idx="995">
                  <c:v>4</c:v>
                </c:pt>
                <c:pt idx="996">
                  <c:v>4</c:v>
                </c:pt>
                <c:pt idx="997">
                  <c:v>4</c:v>
                </c:pt>
                <c:pt idx="998">
                  <c:v>4</c:v>
                </c:pt>
                <c:pt idx="999">
                  <c:v>4</c:v>
                </c:pt>
                <c:pt idx="1000">
                  <c:v>4</c:v>
                </c:pt>
                <c:pt idx="1001">
                  <c:v>4</c:v>
                </c:pt>
                <c:pt idx="1002">
                  <c:v>4</c:v>
                </c:pt>
                <c:pt idx="1003">
                  <c:v>4</c:v>
                </c:pt>
                <c:pt idx="1004">
                  <c:v>4</c:v>
                </c:pt>
                <c:pt idx="1005">
                  <c:v>4</c:v>
                </c:pt>
                <c:pt idx="1006">
                  <c:v>4</c:v>
                </c:pt>
                <c:pt idx="1007">
                  <c:v>4</c:v>
                </c:pt>
                <c:pt idx="1008">
                  <c:v>4</c:v>
                </c:pt>
                <c:pt idx="1009">
                  <c:v>4</c:v>
                </c:pt>
                <c:pt idx="1010">
                  <c:v>4</c:v>
                </c:pt>
                <c:pt idx="1011">
                  <c:v>4</c:v>
                </c:pt>
                <c:pt idx="1012">
                  <c:v>4</c:v>
                </c:pt>
                <c:pt idx="1013">
                  <c:v>4</c:v>
                </c:pt>
                <c:pt idx="1014">
                  <c:v>4</c:v>
                </c:pt>
                <c:pt idx="1015">
                  <c:v>4</c:v>
                </c:pt>
                <c:pt idx="1016">
                  <c:v>4</c:v>
                </c:pt>
                <c:pt idx="1017">
                  <c:v>4</c:v>
                </c:pt>
                <c:pt idx="1018">
                  <c:v>4</c:v>
                </c:pt>
                <c:pt idx="1019">
                  <c:v>4</c:v>
                </c:pt>
                <c:pt idx="1020">
                  <c:v>4</c:v>
                </c:pt>
                <c:pt idx="1021">
                  <c:v>4</c:v>
                </c:pt>
                <c:pt idx="1022">
                  <c:v>4</c:v>
                </c:pt>
                <c:pt idx="1023">
                  <c:v>4</c:v>
                </c:pt>
                <c:pt idx="1024">
                  <c:v>4</c:v>
                </c:pt>
                <c:pt idx="1025">
                  <c:v>4</c:v>
                </c:pt>
                <c:pt idx="1026">
                  <c:v>4</c:v>
                </c:pt>
                <c:pt idx="1027">
                  <c:v>4</c:v>
                </c:pt>
                <c:pt idx="1028">
                  <c:v>4</c:v>
                </c:pt>
                <c:pt idx="1029">
                  <c:v>4</c:v>
                </c:pt>
                <c:pt idx="1030">
                  <c:v>4</c:v>
                </c:pt>
                <c:pt idx="1031">
                  <c:v>4</c:v>
                </c:pt>
                <c:pt idx="1032">
                  <c:v>4</c:v>
                </c:pt>
                <c:pt idx="1033">
                  <c:v>4</c:v>
                </c:pt>
                <c:pt idx="1034">
                  <c:v>4</c:v>
                </c:pt>
                <c:pt idx="1035">
                  <c:v>4</c:v>
                </c:pt>
                <c:pt idx="1036">
                  <c:v>4</c:v>
                </c:pt>
                <c:pt idx="1037">
                  <c:v>4</c:v>
                </c:pt>
                <c:pt idx="1038">
                  <c:v>4</c:v>
                </c:pt>
                <c:pt idx="1039">
                  <c:v>4</c:v>
                </c:pt>
                <c:pt idx="1040">
                  <c:v>4</c:v>
                </c:pt>
                <c:pt idx="1041">
                  <c:v>5</c:v>
                </c:pt>
                <c:pt idx="1042">
                  <c:v>5</c:v>
                </c:pt>
                <c:pt idx="1043">
                  <c:v>5</c:v>
                </c:pt>
                <c:pt idx="1044">
                  <c:v>5</c:v>
                </c:pt>
                <c:pt idx="1045">
                  <c:v>5</c:v>
                </c:pt>
                <c:pt idx="1046">
                  <c:v>5</c:v>
                </c:pt>
                <c:pt idx="1047">
                  <c:v>5</c:v>
                </c:pt>
                <c:pt idx="1048">
                  <c:v>5</c:v>
                </c:pt>
                <c:pt idx="1049">
                  <c:v>5</c:v>
                </c:pt>
                <c:pt idx="1050">
                  <c:v>5</c:v>
                </c:pt>
                <c:pt idx="1051">
                  <c:v>5</c:v>
                </c:pt>
                <c:pt idx="1052">
                  <c:v>5</c:v>
                </c:pt>
                <c:pt idx="1053">
                  <c:v>5</c:v>
                </c:pt>
                <c:pt idx="1054">
                  <c:v>5</c:v>
                </c:pt>
                <c:pt idx="1055">
                  <c:v>5</c:v>
                </c:pt>
                <c:pt idx="1056">
                  <c:v>5</c:v>
                </c:pt>
                <c:pt idx="1057">
                  <c:v>5</c:v>
                </c:pt>
                <c:pt idx="1058">
                  <c:v>5</c:v>
                </c:pt>
                <c:pt idx="1059">
                  <c:v>5</c:v>
                </c:pt>
                <c:pt idx="1060">
                  <c:v>5</c:v>
                </c:pt>
                <c:pt idx="1061">
                  <c:v>5</c:v>
                </c:pt>
                <c:pt idx="1062">
                  <c:v>5</c:v>
                </c:pt>
                <c:pt idx="1063">
                  <c:v>5</c:v>
                </c:pt>
                <c:pt idx="1064">
                  <c:v>5</c:v>
                </c:pt>
                <c:pt idx="1065">
                  <c:v>5</c:v>
                </c:pt>
                <c:pt idx="1066">
                  <c:v>5</c:v>
                </c:pt>
                <c:pt idx="1067">
                  <c:v>5</c:v>
                </c:pt>
                <c:pt idx="1068">
                  <c:v>5</c:v>
                </c:pt>
                <c:pt idx="1069">
                  <c:v>5</c:v>
                </c:pt>
                <c:pt idx="1070">
                  <c:v>5</c:v>
                </c:pt>
                <c:pt idx="1071">
                  <c:v>5</c:v>
                </c:pt>
                <c:pt idx="1072">
                  <c:v>5</c:v>
                </c:pt>
                <c:pt idx="1073">
                  <c:v>5</c:v>
                </c:pt>
                <c:pt idx="1074">
                  <c:v>5</c:v>
                </c:pt>
                <c:pt idx="1075">
                  <c:v>5</c:v>
                </c:pt>
                <c:pt idx="1076">
                  <c:v>5</c:v>
                </c:pt>
                <c:pt idx="1077">
                  <c:v>5</c:v>
                </c:pt>
                <c:pt idx="1078">
                  <c:v>5</c:v>
                </c:pt>
                <c:pt idx="1079">
                  <c:v>5</c:v>
                </c:pt>
                <c:pt idx="1080">
                  <c:v>5</c:v>
                </c:pt>
                <c:pt idx="1081">
                  <c:v>5</c:v>
                </c:pt>
                <c:pt idx="1082">
                  <c:v>5</c:v>
                </c:pt>
                <c:pt idx="1083">
                  <c:v>5</c:v>
                </c:pt>
                <c:pt idx="1084">
                  <c:v>5</c:v>
                </c:pt>
                <c:pt idx="1085">
                  <c:v>5</c:v>
                </c:pt>
                <c:pt idx="1086">
                  <c:v>5</c:v>
                </c:pt>
                <c:pt idx="1087">
                  <c:v>5</c:v>
                </c:pt>
                <c:pt idx="1088">
                  <c:v>5</c:v>
                </c:pt>
                <c:pt idx="1089">
                  <c:v>5</c:v>
                </c:pt>
                <c:pt idx="1090">
                  <c:v>5</c:v>
                </c:pt>
                <c:pt idx="1091">
                  <c:v>5</c:v>
                </c:pt>
                <c:pt idx="1092">
                  <c:v>5</c:v>
                </c:pt>
                <c:pt idx="1093">
                  <c:v>5</c:v>
                </c:pt>
                <c:pt idx="1094">
                  <c:v>5</c:v>
                </c:pt>
                <c:pt idx="1095">
                  <c:v>5</c:v>
                </c:pt>
                <c:pt idx="1096">
                  <c:v>5</c:v>
                </c:pt>
                <c:pt idx="1097">
                  <c:v>5</c:v>
                </c:pt>
                <c:pt idx="1098">
                  <c:v>5</c:v>
                </c:pt>
                <c:pt idx="1099">
                  <c:v>5</c:v>
                </c:pt>
                <c:pt idx="1100">
                  <c:v>5</c:v>
                </c:pt>
                <c:pt idx="1101">
                  <c:v>5</c:v>
                </c:pt>
                <c:pt idx="1102">
                  <c:v>5</c:v>
                </c:pt>
                <c:pt idx="1103">
                  <c:v>5</c:v>
                </c:pt>
                <c:pt idx="1104">
                  <c:v>5</c:v>
                </c:pt>
                <c:pt idx="1105">
                  <c:v>5</c:v>
                </c:pt>
                <c:pt idx="1106">
                  <c:v>5</c:v>
                </c:pt>
                <c:pt idx="1107">
                  <c:v>5</c:v>
                </c:pt>
                <c:pt idx="1108">
                  <c:v>5</c:v>
                </c:pt>
                <c:pt idx="1109">
                  <c:v>5</c:v>
                </c:pt>
                <c:pt idx="1110">
                  <c:v>5</c:v>
                </c:pt>
                <c:pt idx="1111">
                  <c:v>5</c:v>
                </c:pt>
                <c:pt idx="1112">
                  <c:v>5</c:v>
                </c:pt>
                <c:pt idx="1113">
                  <c:v>5</c:v>
                </c:pt>
                <c:pt idx="1114">
                  <c:v>5</c:v>
                </c:pt>
                <c:pt idx="1115">
                  <c:v>5</c:v>
                </c:pt>
                <c:pt idx="1116">
                  <c:v>5</c:v>
                </c:pt>
                <c:pt idx="1117">
                  <c:v>5</c:v>
                </c:pt>
                <c:pt idx="1118">
                  <c:v>5</c:v>
                </c:pt>
                <c:pt idx="1119">
                  <c:v>5</c:v>
                </c:pt>
                <c:pt idx="1120">
                  <c:v>5</c:v>
                </c:pt>
                <c:pt idx="1121">
                  <c:v>5</c:v>
                </c:pt>
                <c:pt idx="1122">
                  <c:v>5</c:v>
                </c:pt>
                <c:pt idx="1123">
                  <c:v>5</c:v>
                </c:pt>
                <c:pt idx="1124">
                  <c:v>5</c:v>
                </c:pt>
                <c:pt idx="1125">
                  <c:v>5</c:v>
                </c:pt>
                <c:pt idx="1126">
                  <c:v>5</c:v>
                </c:pt>
                <c:pt idx="1127">
                  <c:v>5</c:v>
                </c:pt>
                <c:pt idx="1128">
                  <c:v>5</c:v>
                </c:pt>
                <c:pt idx="1129">
                  <c:v>5</c:v>
                </c:pt>
                <c:pt idx="1130">
                  <c:v>5</c:v>
                </c:pt>
                <c:pt idx="1131">
                  <c:v>5</c:v>
                </c:pt>
                <c:pt idx="1132">
                  <c:v>5</c:v>
                </c:pt>
                <c:pt idx="1133">
                  <c:v>5</c:v>
                </c:pt>
                <c:pt idx="1134">
                  <c:v>5</c:v>
                </c:pt>
                <c:pt idx="1135">
                  <c:v>5</c:v>
                </c:pt>
                <c:pt idx="1136">
                  <c:v>5</c:v>
                </c:pt>
                <c:pt idx="1137">
                  <c:v>5</c:v>
                </c:pt>
                <c:pt idx="1138">
                  <c:v>5</c:v>
                </c:pt>
                <c:pt idx="1139">
                  <c:v>5</c:v>
                </c:pt>
                <c:pt idx="1140">
                  <c:v>5</c:v>
                </c:pt>
                <c:pt idx="1141">
                  <c:v>5</c:v>
                </c:pt>
                <c:pt idx="1142">
                  <c:v>5</c:v>
                </c:pt>
                <c:pt idx="1143">
                  <c:v>5</c:v>
                </c:pt>
                <c:pt idx="1144">
                  <c:v>5</c:v>
                </c:pt>
                <c:pt idx="1145">
                  <c:v>5</c:v>
                </c:pt>
                <c:pt idx="1146">
                  <c:v>5</c:v>
                </c:pt>
                <c:pt idx="1147">
                  <c:v>5</c:v>
                </c:pt>
                <c:pt idx="1148">
                  <c:v>5</c:v>
                </c:pt>
                <c:pt idx="1149">
                  <c:v>5</c:v>
                </c:pt>
                <c:pt idx="1150">
                  <c:v>5</c:v>
                </c:pt>
                <c:pt idx="1151">
                  <c:v>5</c:v>
                </c:pt>
                <c:pt idx="1152">
                  <c:v>5</c:v>
                </c:pt>
                <c:pt idx="1153">
                  <c:v>5</c:v>
                </c:pt>
                <c:pt idx="1154">
                  <c:v>5</c:v>
                </c:pt>
                <c:pt idx="1155">
                  <c:v>5</c:v>
                </c:pt>
                <c:pt idx="1156">
                  <c:v>5</c:v>
                </c:pt>
                <c:pt idx="1157">
                  <c:v>5</c:v>
                </c:pt>
                <c:pt idx="1158">
                  <c:v>5</c:v>
                </c:pt>
                <c:pt idx="1159">
                  <c:v>5</c:v>
                </c:pt>
                <c:pt idx="1160">
                  <c:v>5</c:v>
                </c:pt>
                <c:pt idx="1161">
                  <c:v>5</c:v>
                </c:pt>
                <c:pt idx="1162">
                  <c:v>5</c:v>
                </c:pt>
                <c:pt idx="1163">
                  <c:v>5</c:v>
                </c:pt>
                <c:pt idx="1164">
                  <c:v>5</c:v>
                </c:pt>
                <c:pt idx="1165">
                  <c:v>5</c:v>
                </c:pt>
                <c:pt idx="1166">
                  <c:v>5</c:v>
                </c:pt>
                <c:pt idx="1167">
                  <c:v>5</c:v>
                </c:pt>
                <c:pt idx="1168">
                  <c:v>5</c:v>
                </c:pt>
                <c:pt idx="1169">
                  <c:v>5</c:v>
                </c:pt>
                <c:pt idx="1170">
                  <c:v>5</c:v>
                </c:pt>
                <c:pt idx="1171">
                  <c:v>5</c:v>
                </c:pt>
                <c:pt idx="1172">
                  <c:v>5</c:v>
                </c:pt>
                <c:pt idx="1173">
                  <c:v>5</c:v>
                </c:pt>
                <c:pt idx="1174">
                  <c:v>5</c:v>
                </c:pt>
                <c:pt idx="1175">
                  <c:v>5</c:v>
                </c:pt>
                <c:pt idx="1176">
                  <c:v>5</c:v>
                </c:pt>
                <c:pt idx="1177">
                  <c:v>5</c:v>
                </c:pt>
                <c:pt idx="1178">
                  <c:v>5</c:v>
                </c:pt>
                <c:pt idx="1179">
                  <c:v>5</c:v>
                </c:pt>
                <c:pt idx="1180">
                  <c:v>5</c:v>
                </c:pt>
                <c:pt idx="1181">
                  <c:v>5</c:v>
                </c:pt>
                <c:pt idx="1182">
                  <c:v>5</c:v>
                </c:pt>
                <c:pt idx="1183">
                  <c:v>5</c:v>
                </c:pt>
                <c:pt idx="1184">
                  <c:v>5</c:v>
                </c:pt>
                <c:pt idx="1185">
                  <c:v>5</c:v>
                </c:pt>
                <c:pt idx="1186">
                  <c:v>5</c:v>
                </c:pt>
                <c:pt idx="1187">
                  <c:v>5</c:v>
                </c:pt>
                <c:pt idx="1188">
                  <c:v>5</c:v>
                </c:pt>
                <c:pt idx="1189">
                  <c:v>5</c:v>
                </c:pt>
                <c:pt idx="1190">
                  <c:v>5</c:v>
                </c:pt>
                <c:pt idx="1191">
                  <c:v>5</c:v>
                </c:pt>
                <c:pt idx="1192">
                  <c:v>5</c:v>
                </c:pt>
                <c:pt idx="1193">
                  <c:v>5</c:v>
                </c:pt>
                <c:pt idx="1194">
                  <c:v>5</c:v>
                </c:pt>
                <c:pt idx="1195">
                  <c:v>5</c:v>
                </c:pt>
                <c:pt idx="1196">
                  <c:v>5</c:v>
                </c:pt>
                <c:pt idx="1197">
                  <c:v>5</c:v>
                </c:pt>
                <c:pt idx="1198">
                  <c:v>5</c:v>
                </c:pt>
                <c:pt idx="1199">
                  <c:v>5</c:v>
                </c:pt>
                <c:pt idx="1200">
                  <c:v>5</c:v>
                </c:pt>
                <c:pt idx="1201">
                  <c:v>5</c:v>
                </c:pt>
                <c:pt idx="1202">
                  <c:v>5</c:v>
                </c:pt>
                <c:pt idx="1203">
                  <c:v>5</c:v>
                </c:pt>
                <c:pt idx="1204">
                  <c:v>5</c:v>
                </c:pt>
                <c:pt idx="1205">
                  <c:v>5</c:v>
                </c:pt>
                <c:pt idx="1206">
                  <c:v>5</c:v>
                </c:pt>
                <c:pt idx="1207">
                  <c:v>5</c:v>
                </c:pt>
                <c:pt idx="1208">
                  <c:v>5</c:v>
                </c:pt>
                <c:pt idx="1209">
                  <c:v>5</c:v>
                </c:pt>
                <c:pt idx="1210">
                  <c:v>5</c:v>
                </c:pt>
                <c:pt idx="1211">
                  <c:v>5</c:v>
                </c:pt>
                <c:pt idx="1212">
                  <c:v>5</c:v>
                </c:pt>
                <c:pt idx="1213">
                  <c:v>5</c:v>
                </c:pt>
                <c:pt idx="1214">
                  <c:v>5</c:v>
                </c:pt>
                <c:pt idx="1215">
                  <c:v>5</c:v>
                </c:pt>
                <c:pt idx="1216">
                  <c:v>5</c:v>
                </c:pt>
                <c:pt idx="1217">
                  <c:v>5</c:v>
                </c:pt>
                <c:pt idx="1218">
                  <c:v>5</c:v>
                </c:pt>
                <c:pt idx="1219">
                  <c:v>5</c:v>
                </c:pt>
                <c:pt idx="1220">
                  <c:v>5</c:v>
                </c:pt>
                <c:pt idx="1221">
                  <c:v>5</c:v>
                </c:pt>
                <c:pt idx="1222">
                  <c:v>5</c:v>
                </c:pt>
                <c:pt idx="1223">
                  <c:v>5</c:v>
                </c:pt>
                <c:pt idx="1224">
                  <c:v>5</c:v>
                </c:pt>
                <c:pt idx="1225">
                  <c:v>5</c:v>
                </c:pt>
                <c:pt idx="1226">
                  <c:v>5</c:v>
                </c:pt>
                <c:pt idx="1227">
                  <c:v>5</c:v>
                </c:pt>
                <c:pt idx="1228">
                  <c:v>5</c:v>
                </c:pt>
                <c:pt idx="1229">
                  <c:v>5</c:v>
                </c:pt>
                <c:pt idx="1230">
                  <c:v>5</c:v>
                </c:pt>
                <c:pt idx="1231">
                  <c:v>5</c:v>
                </c:pt>
                <c:pt idx="1232">
                  <c:v>5</c:v>
                </c:pt>
                <c:pt idx="1233">
                  <c:v>5</c:v>
                </c:pt>
                <c:pt idx="1234">
                  <c:v>5</c:v>
                </c:pt>
                <c:pt idx="1235">
                  <c:v>5</c:v>
                </c:pt>
                <c:pt idx="1236">
                  <c:v>5</c:v>
                </c:pt>
                <c:pt idx="1237">
                  <c:v>5</c:v>
                </c:pt>
                <c:pt idx="1238">
                  <c:v>5</c:v>
                </c:pt>
                <c:pt idx="1239">
                  <c:v>5</c:v>
                </c:pt>
                <c:pt idx="1240">
                  <c:v>5</c:v>
                </c:pt>
                <c:pt idx="1241">
                  <c:v>5</c:v>
                </c:pt>
                <c:pt idx="1242">
                  <c:v>5</c:v>
                </c:pt>
                <c:pt idx="1243">
                  <c:v>5</c:v>
                </c:pt>
                <c:pt idx="1244">
                  <c:v>5</c:v>
                </c:pt>
                <c:pt idx="1245">
                  <c:v>5</c:v>
                </c:pt>
                <c:pt idx="1246">
                  <c:v>5</c:v>
                </c:pt>
                <c:pt idx="1247">
                  <c:v>5</c:v>
                </c:pt>
                <c:pt idx="1248">
                  <c:v>5</c:v>
                </c:pt>
                <c:pt idx="1249">
                  <c:v>5</c:v>
                </c:pt>
                <c:pt idx="1250">
                  <c:v>5</c:v>
                </c:pt>
                <c:pt idx="1251">
                  <c:v>5</c:v>
                </c:pt>
                <c:pt idx="1252">
                  <c:v>5</c:v>
                </c:pt>
                <c:pt idx="1253">
                  <c:v>5</c:v>
                </c:pt>
                <c:pt idx="1254">
                  <c:v>5</c:v>
                </c:pt>
                <c:pt idx="1255">
                  <c:v>5</c:v>
                </c:pt>
                <c:pt idx="1256">
                  <c:v>5</c:v>
                </c:pt>
                <c:pt idx="1257">
                  <c:v>5</c:v>
                </c:pt>
                <c:pt idx="1258">
                  <c:v>5</c:v>
                </c:pt>
                <c:pt idx="1259">
                  <c:v>5</c:v>
                </c:pt>
                <c:pt idx="1260">
                  <c:v>5</c:v>
                </c:pt>
                <c:pt idx="1261">
                  <c:v>5</c:v>
                </c:pt>
                <c:pt idx="1262">
                  <c:v>5</c:v>
                </c:pt>
                <c:pt idx="1263">
                  <c:v>5</c:v>
                </c:pt>
                <c:pt idx="1264">
                  <c:v>5</c:v>
                </c:pt>
                <c:pt idx="1265">
                  <c:v>5</c:v>
                </c:pt>
                <c:pt idx="1266">
                  <c:v>5</c:v>
                </c:pt>
                <c:pt idx="1267">
                  <c:v>5</c:v>
                </c:pt>
                <c:pt idx="1268">
                  <c:v>5</c:v>
                </c:pt>
                <c:pt idx="1269">
                  <c:v>5</c:v>
                </c:pt>
                <c:pt idx="1270">
                  <c:v>5</c:v>
                </c:pt>
                <c:pt idx="1271">
                  <c:v>5</c:v>
                </c:pt>
                <c:pt idx="1272">
                  <c:v>5</c:v>
                </c:pt>
                <c:pt idx="1273">
                  <c:v>5</c:v>
                </c:pt>
                <c:pt idx="1274">
                  <c:v>5</c:v>
                </c:pt>
                <c:pt idx="1275">
                  <c:v>5</c:v>
                </c:pt>
                <c:pt idx="1276">
                  <c:v>5</c:v>
                </c:pt>
                <c:pt idx="1277">
                  <c:v>5</c:v>
                </c:pt>
                <c:pt idx="1278">
                  <c:v>5</c:v>
                </c:pt>
                <c:pt idx="1279">
                  <c:v>5</c:v>
                </c:pt>
                <c:pt idx="1280">
                  <c:v>5</c:v>
                </c:pt>
                <c:pt idx="1281">
                  <c:v>5</c:v>
                </c:pt>
                <c:pt idx="1282">
                  <c:v>5</c:v>
                </c:pt>
                <c:pt idx="1283">
                  <c:v>5</c:v>
                </c:pt>
                <c:pt idx="1284">
                  <c:v>5</c:v>
                </c:pt>
                <c:pt idx="1285">
                  <c:v>5</c:v>
                </c:pt>
                <c:pt idx="1286">
                  <c:v>6</c:v>
                </c:pt>
                <c:pt idx="1287">
                  <c:v>6</c:v>
                </c:pt>
                <c:pt idx="1288">
                  <c:v>6</c:v>
                </c:pt>
                <c:pt idx="1289">
                  <c:v>6</c:v>
                </c:pt>
                <c:pt idx="1290">
                  <c:v>6</c:v>
                </c:pt>
                <c:pt idx="1291">
                  <c:v>6</c:v>
                </c:pt>
                <c:pt idx="1292">
                  <c:v>6</c:v>
                </c:pt>
                <c:pt idx="1293">
                  <c:v>6</c:v>
                </c:pt>
                <c:pt idx="1294">
                  <c:v>6</c:v>
                </c:pt>
                <c:pt idx="1295">
                  <c:v>6</c:v>
                </c:pt>
                <c:pt idx="1296">
                  <c:v>6</c:v>
                </c:pt>
                <c:pt idx="1297">
                  <c:v>6</c:v>
                </c:pt>
                <c:pt idx="1298">
                  <c:v>6</c:v>
                </c:pt>
                <c:pt idx="1299">
                  <c:v>6</c:v>
                </c:pt>
                <c:pt idx="1300">
                  <c:v>6</c:v>
                </c:pt>
                <c:pt idx="1301">
                  <c:v>6</c:v>
                </c:pt>
                <c:pt idx="1302">
                  <c:v>6</c:v>
                </c:pt>
                <c:pt idx="1303">
                  <c:v>6</c:v>
                </c:pt>
                <c:pt idx="1304">
                  <c:v>6</c:v>
                </c:pt>
                <c:pt idx="1305">
                  <c:v>6</c:v>
                </c:pt>
                <c:pt idx="1306">
                  <c:v>6</c:v>
                </c:pt>
                <c:pt idx="1307">
                  <c:v>6</c:v>
                </c:pt>
                <c:pt idx="1308">
                  <c:v>6</c:v>
                </c:pt>
                <c:pt idx="1309">
                  <c:v>6</c:v>
                </c:pt>
                <c:pt idx="1310">
                  <c:v>6</c:v>
                </c:pt>
                <c:pt idx="1311">
                  <c:v>6</c:v>
                </c:pt>
                <c:pt idx="1312">
                  <c:v>6</c:v>
                </c:pt>
                <c:pt idx="1313">
                  <c:v>6</c:v>
                </c:pt>
                <c:pt idx="1314">
                  <c:v>6</c:v>
                </c:pt>
                <c:pt idx="1315">
                  <c:v>6</c:v>
                </c:pt>
                <c:pt idx="1316">
                  <c:v>6</c:v>
                </c:pt>
                <c:pt idx="1317">
                  <c:v>6</c:v>
                </c:pt>
                <c:pt idx="1318">
                  <c:v>6</c:v>
                </c:pt>
                <c:pt idx="1319">
                  <c:v>6</c:v>
                </c:pt>
                <c:pt idx="1320">
                  <c:v>6</c:v>
                </c:pt>
                <c:pt idx="1321">
                  <c:v>6</c:v>
                </c:pt>
                <c:pt idx="1322">
                  <c:v>6</c:v>
                </c:pt>
                <c:pt idx="1323">
                  <c:v>6</c:v>
                </c:pt>
                <c:pt idx="1324">
                  <c:v>6</c:v>
                </c:pt>
                <c:pt idx="1325">
                  <c:v>6</c:v>
                </c:pt>
                <c:pt idx="1326">
                  <c:v>6</c:v>
                </c:pt>
                <c:pt idx="1327">
                  <c:v>6</c:v>
                </c:pt>
                <c:pt idx="1328">
                  <c:v>6</c:v>
                </c:pt>
                <c:pt idx="1329">
                  <c:v>6</c:v>
                </c:pt>
                <c:pt idx="1330">
                  <c:v>6</c:v>
                </c:pt>
                <c:pt idx="1331">
                  <c:v>6</c:v>
                </c:pt>
                <c:pt idx="1332">
                  <c:v>6</c:v>
                </c:pt>
                <c:pt idx="1333">
                  <c:v>6</c:v>
                </c:pt>
                <c:pt idx="1334">
                  <c:v>6</c:v>
                </c:pt>
                <c:pt idx="1335">
                  <c:v>6</c:v>
                </c:pt>
                <c:pt idx="1336">
                  <c:v>6</c:v>
                </c:pt>
                <c:pt idx="1337">
                  <c:v>6</c:v>
                </c:pt>
                <c:pt idx="1338">
                  <c:v>6</c:v>
                </c:pt>
                <c:pt idx="1339">
                  <c:v>6</c:v>
                </c:pt>
                <c:pt idx="1340">
                  <c:v>6</c:v>
                </c:pt>
                <c:pt idx="1341">
                  <c:v>6</c:v>
                </c:pt>
                <c:pt idx="1342">
                  <c:v>6</c:v>
                </c:pt>
                <c:pt idx="1343">
                  <c:v>6</c:v>
                </c:pt>
                <c:pt idx="1344">
                  <c:v>6</c:v>
                </c:pt>
                <c:pt idx="1345">
                  <c:v>6</c:v>
                </c:pt>
                <c:pt idx="1346">
                  <c:v>6</c:v>
                </c:pt>
                <c:pt idx="1347">
                  <c:v>6</c:v>
                </c:pt>
                <c:pt idx="1348">
                  <c:v>6</c:v>
                </c:pt>
                <c:pt idx="1349">
                  <c:v>6</c:v>
                </c:pt>
                <c:pt idx="1350">
                  <c:v>6</c:v>
                </c:pt>
                <c:pt idx="1351">
                  <c:v>6</c:v>
                </c:pt>
                <c:pt idx="1352">
                  <c:v>6</c:v>
                </c:pt>
                <c:pt idx="1353">
                  <c:v>6</c:v>
                </c:pt>
                <c:pt idx="1354">
                  <c:v>6</c:v>
                </c:pt>
                <c:pt idx="1355">
                  <c:v>6</c:v>
                </c:pt>
                <c:pt idx="1356">
                  <c:v>6</c:v>
                </c:pt>
                <c:pt idx="1357">
                  <c:v>6</c:v>
                </c:pt>
                <c:pt idx="1358">
                  <c:v>6</c:v>
                </c:pt>
                <c:pt idx="1359">
                  <c:v>6</c:v>
                </c:pt>
                <c:pt idx="1360">
                  <c:v>6</c:v>
                </c:pt>
                <c:pt idx="1361">
                  <c:v>6</c:v>
                </c:pt>
                <c:pt idx="1362">
                  <c:v>6</c:v>
                </c:pt>
                <c:pt idx="1363">
                  <c:v>6</c:v>
                </c:pt>
                <c:pt idx="1364">
                  <c:v>6</c:v>
                </c:pt>
                <c:pt idx="1365">
                  <c:v>6</c:v>
                </c:pt>
                <c:pt idx="1366">
                  <c:v>6</c:v>
                </c:pt>
                <c:pt idx="1367">
                  <c:v>6</c:v>
                </c:pt>
                <c:pt idx="1368">
                  <c:v>6</c:v>
                </c:pt>
                <c:pt idx="1369">
                  <c:v>6</c:v>
                </c:pt>
                <c:pt idx="1370">
                  <c:v>6</c:v>
                </c:pt>
                <c:pt idx="1371">
                  <c:v>6</c:v>
                </c:pt>
                <c:pt idx="1372">
                  <c:v>6</c:v>
                </c:pt>
                <c:pt idx="1373">
                  <c:v>6</c:v>
                </c:pt>
                <c:pt idx="1374">
                  <c:v>6</c:v>
                </c:pt>
                <c:pt idx="1375">
                  <c:v>6</c:v>
                </c:pt>
                <c:pt idx="1376">
                  <c:v>6</c:v>
                </c:pt>
                <c:pt idx="1377">
                  <c:v>6</c:v>
                </c:pt>
                <c:pt idx="1378">
                  <c:v>6</c:v>
                </c:pt>
                <c:pt idx="1379">
                  <c:v>6</c:v>
                </c:pt>
                <c:pt idx="1380">
                  <c:v>6</c:v>
                </c:pt>
                <c:pt idx="1381">
                  <c:v>6</c:v>
                </c:pt>
                <c:pt idx="1382">
                  <c:v>6</c:v>
                </c:pt>
                <c:pt idx="1383">
                  <c:v>6</c:v>
                </c:pt>
                <c:pt idx="1384">
                  <c:v>6</c:v>
                </c:pt>
                <c:pt idx="1385">
                  <c:v>6</c:v>
                </c:pt>
                <c:pt idx="1386">
                  <c:v>6</c:v>
                </c:pt>
                <c:pt idx="1387">
                  <c:v>6</c:v>
                </c:pt>
                <c:pt idx="1388">
                  <c:v>6</c:v>
                </c:pt>
                <c:pt idx="1389">
                  <c:v>6</c:v>
                </c:pt>
                <c:pt idx="1390">
                  <c:v>6</c:v>
                </c:pt>
                <c:pt idx="1391">
                  <c:v>6</c:v>
                </c:pt>
                <c:pt idx="1392">
                  <c:v>6</c:v>
                </c:pt>
                <c:pt idx="1393">
                  <c:v>6</c:v>
                </c:pt>
                <c:pt idx="1394">
                  <c:v>6</c:v>
                </c:pt>
                <c:pt idx="1395">
                  <c:v>6</c:v>
                </c:pt>
                <c:pt idx="1396">
                  <c:v>6</c:v>
                </c:pt>
                <c:pt idx="1397">
                  <c:v>6</c:v>
                </c:pt>
                <c:pt idx="1398">
                  <c:v>6</c:v>
                </c:pt>
                <c:pt idx="1399">
                  <c:v>6</c:v>
                </c:pt>
                <c:pt idx="1400">
                  <c:v>6</c:v>
                </c:pt>
                <c:pt idx="1401">
                  <c:v>6</c:v>
                </c:pt>
                <c:pt idx="1402">
                  <c:v>6</c:v>
                </c:pt>
                <c:pt idx="1403">
                  <c:v>6</c:v>
                </c:pt>
                <c:pt idx="1404">
                  <c:v>6</c:v>
                </c:pt>
                <c:pt idx="1405">
                  <c:v>6</c:v>
                </c:pt>
                <c:pt idx="1406">
                  <c:v>6</c:v>
                </c:pt>
                <c:pt idx="1407">
                  <c:v>6</c:v>
                </c:pt>
                <c:pt idx="1408">
                  <c:v>6</c:v>
                </c:pt>
                <c:pt idx="1409">
                  <c:v>6</c:v>
                </c:pt>
                <c:pt idx="1410">
                  <c:v>6</c:v>
                </c:pt>
                <c:pt idx="1411">
                  <c:v>6</c:v>
                </c:pt>
                <c:pt idx="1412">
                  <c:v>6</c:v>
                </c:pt>
                <c:pt idx="1413">
                  <c:v>6</c:v>
                </c:pt>
                <c:pt idx="1414">
                  <c:v>6</c:v>
                </c:pt>
                <c:pt idx="1415">
                  <c:v>6</c:v>
                </c:pt>
                <c:pt idx="1416">
                  <c:v>6</c:v>
                </c:pt>
                <c:pt idx="1417">
                  <c:v>6</c:v>
                </c:pt>
                <c:pt idx="1418">
                  <c:v>6</c:v>
                </c:pt>
                <c:pt idx="1419">
                  <c:v>6</c:v>
                </c:pt>
                <c:pt idx="1420">
                  <c:v>6</c:v>
                </c:pt>
                <c:pt idx="1421">
                  <c:v>6</c:v>
                </c:pt>
                <c:pt idx="1422">
                  <c:v>6</c:v>
                </c:pt>
                <c:pt idx="1423">
                  <c:v>6</c:v>
                </c:pt>
                <c:pt idx="1424">
                  <c:v>6</c:v>
                </c:pt>
                <c:pt idx="1425">
                  <c:v>6</c:v>
                </c:pt>
                <c:pt idx="1426">
                  <c:v>6</c:v>
                </c:pt>
                <c:pt idx="1427">
                  <c:v>6</c:v>
                </c:pt>
                <c:pt idx="1428">
                  <c:v>6</c:v>
                </c:pt>
                <c:pt idx="1429">
                  <c:v>6</c:v>
                </c:pt>
                <c:pt idx="1430">
                  <c:v>6</c:v>
                </c:pt>
                <c:pt idx="1431">
                  <c:v>6</c:v>
                </c:pt>
                <c:pt idx="1432">
                  <c:v>6</c:v>
                </c:pt>
                <c:pt idx="1433">
                  <c:v>6</c:v>
                </c:pt>
                <c:pt idx="1434">
                  <c:v>6</c:v>
                </c:pt>
                <c:pt idx="1435">
                  <c:v>6</c:v>
                </c:pt>
                <c:pt idx="1436">
                  <c:v>6</c:v>
                </c:pt>
                <c:pt idx="1437">
                  <c:v>6</c:v>
                </c:pt>
                <c:pt idx="1438">
                  <c:v>6</c:v>
                </c:pt>
                <c:pt idx="1439">
                  <c:v>6</c:v>
                </c:pt>
                <c:pt idx="1440">
                  <c:v>6</c:v>
                </c:pt>
                <c:pt idx="1441">
                  <c:v>6</c:v>
                </c:pt>
                <c:pt idx="1442">
                  <c:v>6</c:v>
                </c:pt>
                <c:pt idx="1443">
                  <c:v>6</c:v>
                </c:pt>
                <c:pt idx="1444">
                  <c:v>6</c:v>
                </c:pt>
                <c:pt idx="1445">
                  <c:v>6</c:v>
                </c:pt>
                <c:pt idx="1446">
                  <c:v>6</c:v>
                </c:pt>
                <c:pt idx="1447">
                  <c:v>6</c:v>
                </c:pt>
                <c:pt idx="1448">
                  <c:v>6</c:v>
                </c:pt>
                <c:pt idx="1449">
                  <c:v>6</c:v>
                </c:pt>
                <c:pt idx="1450">
                  <c:v>6</c:v>
                </c:pt>
                <c:pt idx="1451">
                  <c:v>6</c:v>
                </c:pt>
                <c:pt idx="1452">
                  <c:v>6</c:v>
                </c:pt>
                <c:pt idx="1453">
                  <c:v>6</c:v>
                </c:pt>
                <c:pt idx="1454">
                  <c:v>6</c:v>
                </c:pt>
                <c:pt idx="1455">
                  <c:v>6</c:v>
                </c:pt>
                <c:pt idx="1456">
                  <c:v>6</c:v>
                </c:pt>
                <c:pt idx="1457">
                  <c:v>6</c:v>
                </c:pt>
                <c:pt idx="1458">
                  <c:v>6</c:v>
                </c:pt>
                <c:pt idx="1459">
                  <c:v>6</c:v>
                </c:pt>
                <c:pt idx="1460">
                  <c:v>6</c:v>
                </c:pt>
                <c:pt idx="1461">
                  <c:v>6</c:v>
                </c:pt>
                <c:pt idx="1462">
                  <c:v>6</c:v>
                </c:pt>
                <c:pt idx="1463">
                  <c:v>6</c:v>
                </c:pt>
                <c:pt idx="1464">
                  <c:v>6</c:v>
                </c:pt>
                <c:pt idx="1465">
                  <c:v>6</c:v>
                </c:pt>
                <c:pt idx="1466">
                  <c:v>6</c:v>
                </c:pt>
                <c:pt idx="1467">
                  <c:v>6</c:v>
                </c:pt>
                <c:pt idx="1468">
                  <c:v>6</c:v>
                </c:pt>
                <c:pt idx="1469">
                  <c:v>6</c:v>
                </c:pt>
                <c:pt idx="1470">
                  <c:v>6</c:v>
                </c:pt>
                <c:pt idx="1471">
                  <c:v>6</c:v>
                </c:pt>
                <c:pt idx="1472">
                  <c:v>6</c:v>
                </c:pt>
                <c:pt idx="1473">
                  <c:v>7</c:v>
                </c:pt>
                <c:pt idx="1474">
                  <c:v>7</c:v>
                </c:pt>
                <c:pt idx="1475">
                  <c:v>7</c:v>
                </c:pt>
                <c:pt idx="1476">
                  <c:v>7</c:v>
                </c:pt>
                <c:pt idx="1477">
                  <c:v>7</c:v>
                </c:pt>
                <c:pt idx="1478">
                  <c:v>7</c:v>
                </c:pt>
                <c:pt idx="1479">
                  <c:v>7</c:v>
                </c:pt>
                <c:pt idx="1480">
                  <c:v>7</c:v>
                </c:pt>
                <c:pt idx="1481">
                  <c:v>7</c:v>
                </c:pt>
                <c:pt idx="1482">
                  <c:v>7</c:v>
                </c:pt>
                <c:pt idx="1483">
                  <c:v>7</c:v>
                </c:pt>
                <c:pt idx="1484">
                  <c:v>7</c:v>
                </c:pt>
                <c:pt idx="1485">
                  <c:v>7</c:v>
                </c:pt>
                <c:pt idx="1486">
                  <c:v>7</c:v>
                </c:pt>
                <c:pt idx="1487">
                  <c:v>7</c:v>
                </c:pt>
                <c:pt idx="1488">
                  <c:v>7</c:v>
                </c:pt>
                <c:pt idx="1489">
                  <c:v>7</c:v>
                </c:pt>
                <c:pt idx="1490">
                  <c:v>7</c:v>
                </c:pt>
                <c:pt idx="1491">
                  <c:v>7</c:v>
                </c:pt>
                <c:pt idx="1492">
                  <c:v>7</c:v>
                </c:pt>
                <c:pt idx="1493">
                  <c:v>7</c:v>
                </c:pt>
                <c:pt idx="1494">
                  <c:v>7</c:v>
                </c:pt>
                <c:pt idx="1495">
                  <c:v>7</c:v>
                </c:pt>
                <c:pt idx="1496">
                  <c:v>7</c:v>
                </c:pt>
                <c:pt idx="1497">
                  <c:v>7</c:v>
                </c:pt>
                <c:pt idx="1498">
                  <c:v>7</c:v>
                </c:pt>
                <c:pt idx="1499">
                  <c:v>7</c:v>
                </c:pt>
                <c:pt idx="1500">
                  <c:v>7</c:v>
                </c:pt>
                <c:pt idx="1501">
                  <c:v>7</c:v>
                </c:pt>
                <c:pt idx="1502">
                  <c:v>7</c:v>
                </c:pt>
                <c:pt idx="1503">
                  <c:v>7</c:v>
                </c:pt>
                <c:pt idx="1504">
                  <c:v>7</c:v>
                </c:pt>
                <c:pt idx="1505">
                  <c:v>7</c:v>
                </c:pt>
                <c:pt idx="1506">
                  <c:v>7</c:v>
                </c:pt>
                <c:pt idx="1507">
                  <c:v>7</c:v>
                </c:pt>
                <c:pt idx="1508">
                  <c:v>7</c:v>
                </c:pt>
                <c:pt idx="1509">
                  <c:v>7</c:v>
                </c:pt>
                <c:pt idx="1510">
                  <c:v>7</c:v>
                </c:pt>
                <c:pt idx="1511">
                  <c:v>7</c:v>
                </c:pt>
                <c:pt idx="1512">
                  <c:v>7</c:v>
                </c:pt>
                <c:pt idx="1513">
                  <c:v>7</c:v>
                </c:pt>
                <c:pt idx="1514">
                  <c:v>7</c:v>
                </c:pt>
                <c:pt idx="1515">
                  <c:v>7</c:v>
                </c:pt>
                <c:pt idx="1516">
                  <c:v>7</c:v>
                </c:pt>
                <c:pt idx="1517">
                  <c:v>7</c:v>
                </c:pt>
                <c:pt idx="1518">
                  <c:v>7</c:v>
                </c:pt>
                <c:pt idx="1519">
                  <c:v>7</c:v>
                </c:pt>
                <c:pt idx="1520">
                  <c:v>7</c:v>
                </c:pt>
                <c:pt idx="1521">
                  <c:v>7</c:v>
                </c:pt>
                <c:pt idx="1522">
                  <c:v>7</c:v>
                </c:pt>
                <c:pt idx="1523">
                  <c:v>7</c:v>
                </c:pt>
                <c:pt idx="1524">
                  <c:v>7</c:v>
                </c:pt>
                <c:pt idx="1525">
                  <c:v>7</c:v>
                </c:pt>
                <c:pt idx="1526">
                  <c:v>7</c:v>
                </c:pt>
                <c:pt idx="1527">
                  <c:v>7</c:v>
                </c:pt>
                <c:pt idx="1528">
                  <c:v>7</c:v>
                </c:pt>
                <c:pt idx="1529">
                  <c:v>7</c:v>
                </c:pt>
                <c:pt idx="1530">
                  <c:v>7</c:v>
                </c:pt>
                <c:pt idx="1531">
                  <c:v>7</c:v>
                </c:pt>
                <c:pt idx="1532">
                  <c:v>7</c:v>
                </c:pt>
                <c:pt idx="1533">
                  <c:v>7</c:v>
                </c:pt>
                <c:pt idx="1534">
                  <c:v>7</c:v>
                </c:pt>
                <c:pt idx="1535">
                  <c:v>7</c:v>
                </c:pt>
                <c:pt idx="1536">
                  <c:v>7</c:v>
                </c:pt>
                <c:pt idx="1537">
                  <c:v>7</c:v>
                </c:pt>
                <c:pt idx="1538">
                  <c:v>7</c:v>
                </c:pt>
                <c:pt idx="1539">
                  <c:v>7</c:v>
                </c:pt>
                <c:pt idx="1540">
                  <c:v>7</c:v>
                </c:pt>
                <c:pt idx="1541">
                  <c:v>7</c:v>
                </c:pt>
                <c:pt idx="1542">
                  <c:v>7</c:v>
                </c:pt>
                <c:pt idx="1543">
                  <c:v>7</c:v>
                </c:pt>
                <c:pt idx="1544">
                  <c:v>7</c:v>
                </c:pt>
                <c:pt idx="1545">
                  <c:v>7</c:v>
                </c:pt>
                <c:pt idx="1546">
                  <c:v>7</c:v>
                </c:pt>
                <c:pt idx="1547">
                  <c:v>7</c:v>
                </c:pt>
                <c:pt idx="1548">
                  <c:v>7</c:v>
                </c:pt>
                <c:pt idx="1549">
                  <c:v>7</c:v>
                </c:pt>
                <c:pt idx="1550">
                  <c:v>7</c:v>
                </c:pt>
                <c:pt idx="1551">
                  <c:v>7</c:v>
                </c:pt>
                <c:pt idx="1552">
                  <c:v>7</c:v>
                </c:pt>
                <c:pt idx="1553">
                  <c:v>7</c:v>
                </c:pt>
                <c:pt idx="1554">
                  <c:v>7</c:v>
                </c:pt>
                <c:pt idx="1555">
                  <c:v>7</c:v>
                </c:pt>
                <c:pt idx="1556">
                  <c:v>7</c:v>
                </c:pt>
                <c:pt idx="1557">
                  <c:v>7</c:v>
                </c:pt>
                <c:pt idx="1558">
                  <c:v>7</c:v>
                </c:pt>
                <c:pt idx="1559">
                  <c:v>7</c:v>
                </c:pt>
                <c:pt idx="1560">
                  <c:v>7</c:v>
                </c:pt>
                <c:pt idx="1561">
                  <c:v>7</c:v>
                </c:pt>
                <c:pt idx="1562">
                  <c:v>7</c:v>
                </c:pt>
                <c:pt idx="1563">
                  <c:v>7</c:v>
                </c:pt>
                <c:pt idx="1564">
                  <c:v>7</c:v>
                </c:pt>
                <c:pt idx="1565">
                  <c:v>7</c:v>
                </c:pt>
                <c:pt idx="1566">
                  <c:v>7</c:v>
                </c:pt>
                <c:pt idx="1567">
                  <c:v>7</c:v>
                </c:pt>
                <c:pt idx="1568">
                  <c:v>7</c:v>
                </c:pt>
                <c:pt idx="1569">
                  <c:v>7</c:v>
                </c:pt>
                <c:pt idx="1570">
                  <c:v>7</c:v>
                </c:pt>
                <c:pt idx="1571">
                  <c:v>7</c:v>
                </c:pt>
                <c:pt idx="1572">
                  <c:v>7</c:v>
                </c:pt>
                <c:pt idx="1573">
                  <c:v>7</c:v>
                </c:pt>
                <c:pt idx="1574">
                  <c:v>7</c:v>
                </c:pt>
                <c:pt idx="1575">
                  <c:v>7</c:v>
                </c:pt>
                <c:pt idx="1576">
                  <c:v>7</c:v>
                </c:pt>
                <c:pt idx="1577">
                  <c:v>7</c:v>
                </c:pt>
                <c:pt idx="1578">
                  <c:v>7</c:v>
                </c:pt>
                <c:pt idx="1579">
                  <c:v>7</c:v>
                </c:pt>
                <c:pt idx="1580">
                  <c:v>7</c:v>
                </c:pt>
                <c:pt idx="1581">
                  <c:v>7</c:v>
                </c:pt>
                <c:pt idx="1582">
                  <c:v>7</c:v>
                </c:pt>
                <c:pt idx="1583">
                  <c:v>7</c:v>
                </c:pt>
                <c:pt idx="1584">
                  <c:v>7</c:v>
                </c:pt>
                <c:pt idx="1585">
                  <c:v>7</c:v>
                </c:pt>
                <c:pt idx="1586">
                  <c:v>7</c:v>
                </c:pt>
                <c:pt idx="1587">
                  <c:v>7</c:v>
                </c:pt>
                <c:pt idx="1588">
                  <c:v>7</c:v>
                </c:pt>
                <c:pt idx="1589">
                  <c:v>7</c:v>
                </c:pt>
                <c:pt idx="1590">
                  <c:v>7</c:v>
                </c:pt>
                <c:pt idx="1591">
                  <c:v>7</c:v>
                </c:pt>
                <c:pt idx="1592">
                  <c:v>7</c:v>
                </c:pt>
                <c:pt idx="1593">
                  <c:v>7</c:v>
                </c:pt>
                <c:pt idx="1594">
                  <c:v>7</c:v>
                </c:pt>
                <c:pt idx="1595">
                  <c:v>7</c:v>
                </c:pt>
                <c:pt idx="1596">
                  <c:v>7</c:v>
                </c:pt>
                <c:pt idx="1597">
                  <c:v>7</c:v>
                </c:pt>
                <c:pt idx="1598">
                  <c:v>7</c:v>
                </c:pt>
                <c:pt idx="1599">
                  <c:v>7</c:v>
                </c:pt>
                <c:pt idx="1600">
                  <c:v>7</c:v>
                </c:pt>
                <c:pt idx="1601">
                  <c:v>7</c:v>
                </c:pt>
                <c:pt idx="1602">
                  <c:v>7</c:v>
                </c:pt>
                <c:pt idx="1603">
                  <c:v>7</c:v>
                </c:pt>
                <c:pt idx="1604">
                  <c:v>7</c:v>
                </c:pt>
                <c:pt idx="1605">
                  <c:v>7</c:v>
                </c:pt>
                <c:pt idx="1606">
                  <c:v>7</c:v>
                </c:pt>
                <c:pt idx="1607">
                  <c:v>7</c:v>
                </c:pt>
                <c:pt idx="1608">
                  <c:v>8</c:v>
                </c:pt>
                <c:pt idx="1609">
                  <c:v>8</c:v>
                </c:pt>
                <c:pt idx="1610">
                  <c:v>8</c:v>
                </c:pt>
                <c:pt idx="1611">
                  <c:v>8</c:v>
                </c:pt>
                <c:pt idx="1612">
                  <c:v>8</c:v>
                </c:pt>
                <c:pt idx="1613">
                  <c:v>8</c:v>
                </c:pt>
                <c:pt idx="1614">
                  <c:v>8</c:v>
                </c:pt>
                <c:pt idx="1615">
                  <c:v>8</c:v>
                </c:pt>
                <c:pt idx="1616">
                  <c:v>8</c:v>
                </c:pt>
                <c:pt idx="1617">
                  <c:v>8</c:v>
                </c:pt>
                <c:pt idx="1618">
                  <c:v>8</c:v>
                </c:pt>
                <c:pt idx="1619">
                  <c:v>8</c:v>
                </c:pt>
                <c:pt idx="1620">
                  <c:v>8</c:v>
                </c:pt>
                <c:pt idx="1621">
                  <c:v>8</c:v>
                </c:pt>
                <c:pt idx="1622">
                  <c:v>8</c:v>
                </c:pt>
                <c:pt idx="1623">
                  <c:v>8</c:v>
                </c:pt>
                <c:pt idx="1624">
                  <c:v>8</c:v>
                </c:pt>
                <c:pt idx="1625">
                  <c:v>8</c:v>
                </c:pt>
                <c:pt idx="1626">
                  <c:v>8</c:v>
                </c:pt>
                <c:pt idx="1627">
                  <c:v>8</c:v>
                </c:pt>
                <c:pt idx="1628">
                  <c:v>8</c:v>
                </c:pt>
                <c:pt idx="1629">
                  <c:v>8</c:v>
                </c:pt>
                <c:pt idx="1630">
                  <c:v>8</c:v>
                </c:pt>
                <c:pt idx="1631">
                  <c:v>8</c:v>
                </c:pt>
                <c:pt idx="1632">
                  <c:v>8</c:v>
                </c:pt>
                <c:pt idx="1633">
                  <c:v>8</c:v>
                </c:pt>
                <c:pt idx="1634">
                  <c:v>8</c:v>
                </c:pt>
                <c:pt idx="1635">
                  <c:v>8</c:v>
                </c:pt>
                <c:pt idx="1636">
                  <c:v>8</c:v>
                </c:pt>
                <c:pt idx="1637">
                  <c:v>8</c:v>
                </c:pt>
                <c:pt idx="1638">
                  <c:v>8</c:v>
                </c:pt>
                <c:pt idx="1639">
                  <c:v>8</c:v>
                </c:pt>
                <c:pt idx="1640">
                  <c:v>8</c:v>
                </c:pt>
                <c:pt idx="1641">
                  <c:v>8</c:v>
                </c:pt>
                <c:pt idx="1642">
                  <c:v>8</c:v>
                </c:pt>
                <c:pt idx="1643">
                  <c:v>8</c:v>
                </c:pt>
                <c:pt idx="1644">
                  <c:v>8</c:v>
                </c:pt>
                <c:pt idx="1645">
                  <c:v>8</c:v>
                </c:pt>
                <c:pt idx="1646">
                  <c:v>8</c:v>
                </c:pt>
                <c:pt idx="1647">
                  <c:v>8</c:v>
                </c:pt>
                <c:pt idx="1648">
                  <c:v>8</c:v>
                </c:pt>
                <c:pt idx="1649">
                  <c:v>8</c:v>
                </c:pt>
                <c:pt idx="1650">
                  <c:v>8</c:v>
                </c:pt>
                <c:pt idx="1651">
                  <c:v>8</c:v>
                </c:pt>
                <c:pt idx="1652">
                  <c:v>8</c:v>
                </c:pt>
                <c:pt idx="1653">
                  <c:v>8</c:v>
                </c:pt>
                <c:pt idx="1654">
                  <c:v>8</c:v>
                </c:pt>
                <c:pt idx="1655">
                  <c:v>8</c:v>
                </c:pt>
                <c:pt idx="1656">
                  <c:v>8</c:v>
                </c:pt>
                <c:pt idx="1657">
                  <c:v>8</c:v>
                </c:pt>
                <c:pt idx="1658">
                  <c:v>8</c:v>
                </c:pt>
                <c:pt idx="1659">
                  <c:v>8</c:v>
                </c:pt>
                <c:pt idx="1660">
                  <c:v>8</c:v>
                </c:pt>
                <c:pt idx="1661">
                  <c:v>8</c:v>
                </c:pt>
                <c:pt idx="1662">
                  <c:v>8</c:v>
                </c:pt>
                <c:pt idx="1663">
                  <c:v>8</c:v>
                </c:pt>
                <c:pt idx="1664">
                  <c:v>8</c:v>
                </c:pt>
                <c:pt idx="1665">
                  <c:v>8</c:v>
                </c:pt>
                <c:pt idx="1666">
                  <c:v>8</c:v>
                </c:pt>
                <c:pt idx="1667">
                  <c:v>8</c:v>
                </c:pt>
                <c:pt idx="1668">
                  <c:v>8</c:v>
                </c:pt>
                <c:pt idx="1669">
                  <c:v>8</c:v>
                </c:pt>
                <c:pt idx="1670">
                  <c:v>8</c:v>
                </c:pt>
                <c:pt idx="1671">
                  <c:v>8</c:v>
                </c:pt>
                <c:pt idx="1672">
                  <c:v>8</c:v>
                </c:pt>
                <c:pt idx="1673">
                  <c:v>8</c:v>
                </c:pt>
                <c:pt idx="1674">
                  <c:v>8</c:v>
                </c:pt>
                <c:pt idx="1675">
                  <c:v>8</c:v>
                </c:pt>
                <c:pt idx="1676">
                  <c:v>8</c:v>
                </c:pt>
                <c:pt idx="1677">
                  <c:v>8</c:v>
                </c:pt>
                <c:pt idx="1678">
                  <c:v>8</c:v>
                </c:pt>
                <c:pt idx="1679">
                  <c:v>8</c:v>
                </c:pt>
                <c:pt idx="1680">
                  <c:v>8</c:v>
                </c:pt>
                <c:pt idx="1681">
                  <c:v>8</c:v>
                </c:pt>
                <c:pt idx="1682">
                  <c:v>8</c:v>
                </c:pt>
                <c:pt idx="1683">
                  <c:v>8</c:v>
                </c:pt>
                <c:pt idx="1684">
                  <c:v>8</c:v>
                </c:pt>
                <c:pt idx="1685">
                  <c:v>8</c:v>
                </c:pt>
                <c:pt idx="1686">
                  <c:v>8</c:v>
                </c:pt>
                <c:pt idx="1687">
                  <c:v>8</c:v>
                </c:pt>
                <c:pt idx="1688">
                  <c:v>8</c:v>
                </c:pt>
                <c:pt idx="1689">
                  <c:v>8</c:v>
                </c:pt>
                <c:pt idx="1690">
                  <c:v>8</c:v>
                </c:pt>
                <c:pt idx="1691">
                  <c:v>8</c:v>
                </c:pt>
                <c:pt idx="1692">
                  <c:v>8</c:v>
                </c:pt>
                <c:pt idx="1693">
                  <c:v>8</c:v>
                </c:pt>
                <c:pt idx="1694">
                  <c:v>8</c:v>
                </c:pt>
                <c:pt idx="1695">
                  <c:v>8</c:v>
                </c:pt>
                <c:pt idx="1696">
                  <c:v>8</c:v>
                </c:pt>
                <c:pt idx="1697">
                  <c:v>8</c:v>
                </c:pt>
                <c:pt idx="1698">
                  <c:v>8</c:v>
                </c:pt>
                <c:pt idx="1699">
                  <c:v>8</c:v>
                </c:pt>
                <c:pt idx="1700">
                  <c:v>8</c:v>
                </c:pt>
                <c:pt idx="1701">
                  <c:v>8</c:v>
                </c:pt>
                <c:pt idx="1702">
                  <c:v>8</c:v>
                </c:pt>
                <c:pt idx="1703">
                  <c:v>8</c:v>
                </c:pt>
                <c:pt idx="1704">
                  <c:v>8</c:v>
                </c:pt>
                <c:pt idx="1705">
                  <c:v>8</c:v>
                </c:pt>
                <c:pt idx="1706">
                  <c:v>8</c:v>
                </c:pt>
                <c:pt idx="1707">
                  <c:v>8</c:v>
                </c:pt>
                <c:pt idx="1708">
                  <c:v>8</c:v>
                </c:pt>
                <c:pt idx="1709">
                  <c:v>8</c:v>
                </c:pt>
                <c:pt idx="1710">
                  <c:v>8</c:v>
                </c:pt>
                <c:pt idx="1711">
                  <c:v>8</c:v>
                </c:pt>
                <c:pt idx="1712">
                  <c:v>8</c:v>
                </c:pt>
                <c:pt idx="1713">
                  <c:v>8</c:v>
                </c:pt>
                <c:pt idx="1714">
                  <c:v>8</c:v>
                </c:pt>
                <c:pt idx="1715">
                  <c:v>8</c:v>
                </c:pt>
                <c:pt idx="1716">
                  <c:v>8</c:v>
                </c:pt>
                <c:pt idx="1717">
                  <c:v>8</c:v>
                </c:pt>
                <c:pt idx="1718">
                  <c:v>8</c:v>
                </c:pt>
                <c:pt idx="1719">
                  <c:v>8</c:v>
                </c:pt>
                <c:pt idx="1720">
                  <c:v>8</c:v>
                </c:pt>
                <c:pt idx="1721">
                  <c:v>8</c:v>
                </c:pt>
                <c:pt idx="1722">
                  <c:v>8</c:v>
                </c:pt>
                <c:pt idx="1723">
                  <c:v>8</c:v>
                </c:pt>
                <c:pt idx="1724">
                  <c:v>8</c:v>
                </c:pt>
                <c:pt idx="1725">
                  <c:v>8</c:v>
                </c:pt>
                <c:pt idx="1726">
                  <c:v>8</c:v>
                </c:pt>
                <c:pt idx="1727">
                  <c:v>8</c:v>
                </c:pt>
                <c:pt idx="1728">
                  <c:v>8</c:v>
                </c:pt>
                <c:pt idx="1729">
                  <c:v>8</c:v>
                </c:pt>
                <c:pt idx="1730">
                  <c:v>8</c:v>
                </c:pt>
                <c:pt idx="1731">
                  <c:v>8</c:v>
                </c:pt>
                <c:pt idx="1732">
                  <c:v>8</c:v>
                </c:pt>
                <c:pt idx="1733">
                  <c:v>8</c:v>
                </c:pt>
                <c:pt idx="1734">
                  <c:v>8</c:v>
                </c:pt>
                <c:pt idx="1735">
                  <c:v>8</c:v>
                </c:pt>
                <c:pt idx="1736">
                  <c:v>8</c:v>
                </c:pt>
                <c:pt idx="1737">
                  <c:v>8</c:v>
                </c:pt>
                <c:pt idx="1738">
                  <c:v>8</c:v>
                </c:pt>
                <c:pt idx="1739">
                  <c:v>8</c:v>
                </c:pt>
                <c:pt idx="1740">
                  <c:v>8</c:v>
                </c:pt>
                <c:pt idx="1741">
                  <c:v>8</c:v>
                </c:pt>
                <c:pt idx="1742">
                  <c:v>8</c:v>
                </c:pt>
                <c:pt idx="1743">
                  <c:v>8</c:v>
                </c:pt>
                <c:pt idx="1744">
                  <c:v>8</c:v>
                </c:pt>
                <c:pt idx="1745">
                  <c:v>8</c:v>
                </c:pt>
                <c:pt idx="1746">
                  <c:v>8</c:v>
                </c:pt>
                <c:pt idx="1747">
                  <c:v>8</c:v>
                </c:pt>
                <c:pt idx="1748">
                  <c:v>8</c:v>
                </c:pt>
                <c:pt idx="1749">
                  <c:v>8</c:v>
                </c:pt>
                <c:pt idx="1750">
                  <c:v>8</c:v>
                </c:pt>
                <c:pt idx="1751">
                  <c:v>8</c:v>
                </c:pt>
                <c:pt idx="1752">
                  <c:v>8</c:v>
                </c:pt>
                <c:pt idx="1753">
                  <c:v>8</c:v>
                </c:pt>
                <c:pt idx="1754">
                  <c:v>8</c:v>
                </c:pt>
                <c:pt idx="1755">
                  <c:v>8</c:v>
                </c:pt>
                <c:pt idx="1756">
                  <c:v>8</c:v>
                </c:pt>
                <c:pt idx="1757">
                  <c:v>8</c:v>
                </c:pt>
                <c:pt idx="1758">
                  <c:v>8</c:v>
                </c:pt>
                <c:pt idx="1759">
                  <c:v>8</c:v>
                </c:pt>
                <c:pt idx="1760">
                  <c:v>8</c:v>
                </c:pt>
                <c:pt idx="1761">
                  <c:v>8</c:v>
                </c:pt>
                <c:pt idx="1762">
                  <c:v>8</c:v>
                </c:pt>
                <c:pt idx="1763">
                  <c:v>8</c:v>
                </c:pt>
                <c:pt idx="1764">
                  <c:v>8</c:v>
                </c:pt>
                <c:pt idx="1765">
                  <c:v>8</c:v>
                </c:pt>
                <c:pt idx="1766">
                  <c:v>8</c:v>
                </c:pt>
                <c:pt idx="1767">
                  <c:v>8</c:v>
                </c:pt>
                <c:pt idx="1768">
                  <c:v>8</c:v>
                </c:pt>
                <c:pt idx="1769">
                  <c:v>8</c:v>
                </c:pt>
                <c:pt idx="1770">
                  <c:v>8</c:v>
                </c:pt>
                <c:pt idx="1771">
                  <c:v>8</c:v>
                </c:pt>
                <c:pt idx="1772">
                  <c:v>8</c:v>
                </c:pt>
                <c:pt idx="1773">
                  <c:v>8</c:v>
                </c:pt>
                <c:pt idx="1774">
                  <c:v>8</c:v>
                </c:pt>
                <c:pt idx="1775">
                  <c:v>8</c:v>
                </c:pt>
                <c:pt idx="1776">
                  <c:v>8</c:v>
                </c:pt>
                <c:pt idx="1777">
                  <c:v>8</c:v>
                </c:pt>
                <c:pt idx="1778">
                  <c:v>8</c:v>
                </c:pt>
                <c:pt idx="1779">
                  <c:v>8</c:v>
                </c:pt>
                <c:pt idx="1780">
                  <c:v>8</c:v>
                </c:pt>
                <c:pt idx="1781">
                  <c:v>8</c:v>
                </c:pt>
                <c:pt idx="1782">
                  <c:v>8</c:v>
                </c:pt>
                <c:pt idx="1783">
                  <c:v>8</c:v>
                </c:pt>
                <c:pt idx="1784">
                  <c:v>8</c:v>
                </c:pt>
                <c:pt idx="1785">
                  <c:v>8</c:v>
                </c:pt>
                <c:pt idx="1786">
                  <c:v>8</c:v>
                </c:pt>
                <c:pt idx="1787">
                  <c:v>8</c:v>
                </c:pt>
                <c:pt idx="1788">
                  <c:v>8</c:v>
                </c:pt>
                <c:pt idx="1789">
                  <c:v>8</c:v>
                </c:pt>
                <c:pt idx="1790">
                  <c:v>9</c:v>
                </c:pt>
                <c:pt idx="1791">
                  <c:v>9</c:v>
                </c:pt>
                <c:pt idx="1792">
                  <c:v>9</c:v>
                </c:pt>
                <c:pt idx="1793">
                  <c:v>9</c:v>
                </c:pt>
                <c:pt idx="1794">
                  <c:v>9</c:v>
                </c:pt>
                <c:pt idx="1795">
                  <c:v>9</c:v>
                </c:pt>
                <c:pt idx="1796">
                  <c:v>9</c:v>
                </c:pt>
                <c:pt idx="1797">
                  <c:v>9</c:v>
                </c:pt>
                <c:pt idx="1798">
                  <c:v>9</c:v>
                </c:pt>
                <c:pt idx="1799">
                  <c:v>9</c:v>
                </c:pt>
                <c:pt idx="1800">
                  <c:v>9</c:v>
                </c:pt>
                <c:pt idx="1801">
                  <c:v>9</c:v>
                </c:pt>
                <c:pt idx="1802">
                  <c:v>9</c:v>
                </c:pt>
                <c:pt idx="1803">
                  <c:v>9</c:v>
                </c:pt>
                <c:pt idx="1804">
                  <c:v>9</c:v>
                </c:pt>
                <c:pt idx="1805">
                  <c:v>9</c:v>
                </c:pt>
                <c:pt idx="1806">
                  <c:v>9</c:v>
                </c:pt>
                <c:pt idx="1807">
                  <c:v>9</c:v>
                </c:pt>
                <c:pt idx="1808">
                  <c:v>9</c:v>
                </c:pt>
                <c:pt idx="1809">
                  <c:v>9</c:v>
                </c:pt>
                <c:pt idx="1810">
                  <c:v>9</c:v>
                </c:pt>
                <c:pt idx="1811">
                  <c:v>9</c:v>
                </c:pt>
                <c:pt idx="1812">
                  <c:v>9</c:v>
                </c:pt>
                <c:pt idx="1813">
                  <c:v>9</c:v>
                </c:pt>
                <c:pt idx="1814">
                  <c:v>9</c:v>
                </c:pt>
                <c:pt idx="1815">
                  <c:v>9</c:v>
                </c:pt>
                <c:pt idx="1816">
                  <c:v>9</c:v>
                </c:pt>
                <c:pt idx="1817">
                  <c:v>9</c:v>
                </c:pt>
                <c:pt idx="1818">
                  <c:v>9</c:v>
                </c:pt>
                <c:pt idx="1819">
                  <c:v>9</c:v>
                </c:pt>
                <c:pt idx="1820">
                  <c:v>9</c:v>
                </c:pt>
                <c:pt idx="1821">
                  <c:v>9</c:v>
                </c:pt>
                <c:pt idx="1822">
                  <c:v>9</c:v>
                </c:pt>
                <c:pt idx="1823">
                  <c:v>9</c:v>
                </c:pt>
                <c:pt idx="1824">
                  <c:v>9</c:v>
                </c:pt>
                <c:pt idx="1825">
                  <c:v>9</c:v>
                </c:pt>
                <c:pt idx="1826">
                  <c:v>9</c:v>
                </c:pt>
                <c:pt idx="1827">
                  <c:v>9</c:v>
                </c:pt>
                <c:pt idx="1828">
                  <c:v>9</c:v>
                </c:pt>
                <c:pt idx="1829">
                  <c:v>9</c:v>
                </c:pt>
                <c:pt idx="1830">
                  <c:v>9</c:v>
                </c:pt>
                <c:pt idx="1831">
                  <c:v>9</c:v>
                </c:pt>
                <c:pt idx="1832">
                  <c:v>9</c:v>
                </c:pt>
                <c:pt idx="1833">
                  <c:v>9</c:v>
                </c:pt>
                <c:pt idx="1834">
                  <c:v>9</c:v>
                </c:pt>
                <c:pt idx="1835">
                  <c:v>9</c:v>
                </c:pt>
                <c:pt idx="1836">
                  <c:v>9</c:v>
                </c:pt>
                <c:pt idx="1837">
                  <c:v>9</c:v>
                </c:pt>
                <c:pt idx="1838">
                  <c:v>9</c:v>
                </c:pt>
                <c:pt idx="1839">
                  <c:v>9</c:v>
                </c:pt>
                <c:pt idx="1840">
                  <c:v>9</c:v>
                </c:pt>
                <c:pt idx="1841">
                  <c:v>9</c:v>
                </c:pt>
                <c:pt idx="1842">
                  <c:v>9</c:v>
                </c:pt>
                <c:pt idx="1843">
                  <c:v>9</c:v>
                </c:pt>
                <c:pt idx="1844">
                  <c:v>9</c:v>
                </c:pt>
                <c:pt idx="1845">
                  <c:v>9</c:v>
                </c:pt>
                <c:pt idx="1846">
                  <c:v>9</c:v>
                </c:pt>
                <c:pt idx="1847">
                  <c:v>9</c:v>
                </c:pt>
                <c:pt idx="1848">
                  <c:v>9</c:v>
                </c:pt>
                <c:pt idx="1849">
                  <c:v>9</c:v>
                </c:pt>
                <c:pt idx="1850">
                  <c:v>9</c:v>
                </c:pt>
                <c:pt idx="1851">
                  <c:v>9</c:v>
                </c:pt>
                <c:pt idx="1852">
                  <c:v>9</c:v>
                </c:pt>
                <c:pt idx="1853">
                  <c:v>9</c:v>
                </c:pt>
                <c:pt idx="1854">
                  <c:v>9</c:v>
                </c:pt>
                <c:pt idx="1855">
                  <c:v>9</c:v>
                </c:pt>
                <c:pt idx="1856">
                  <c:v>9</c:v>
                </c:pt>
                <c:pt idx="1857">
                  <c:v>9</c:v>
                </c:pt>
                <c:pt idx="1858">
                  <c:v>9</c:v>
                </c:pt>
                <c:pt idx="1859">
                  <c:v>9</c:v>
                </c:pt>
                <c:pt idx="1860">
                  <c:v>9</c:v>
                </c:pt>
                <c:pt idx="1861">
                  <c:v>9</c:v>
                </c:pt>
                <c:pt idx="1862">
                  <c:v>9</c:v>
                </c:pt>
                <c:pt idx="1863">
                  <c:v>9</c:v>
                </c:pt>
                <c:pt idx="1864">
                  <c:v>9</c:v>
                </c:pt>
                <c:pt idx="1865">
                  <c:v>9</c:v>
                </c:pt>
                <c:pt idx="1866">
                  <c:v>9</c:v>
                </c:pt>
                <c:pt idx="1867">
                  <c:v>9</c:v>
                </c:pt>
                <c:pt idx="1868">
                  <c:v>9</c:v>
                </c:pt>
                <c:pt idx="1869">
                  <c:v>9</c:v>
                </c:pt>
                <c:pt idx="1870">
                  <c:v>9</c:v>
                </c:pt>
                <c:pt idx="1871">
                  <c:v>9</c:v>
                </c:pt>
                <c:pt idx="1872">
                  <c:v>9</c:v>
                </c:pt>
                <c:pt idx="1873">
                  <c:v>9</c:v>
                </c:pt>
                <c:pt idx="1874">
                  <c:v>9</c:v>
                </c:pt>
                <c:pt idx="1875">
                  <c:v>9</c:v>
                </c:pt>
                <c:pt idx="1876">
                  <c:v>9</c:v>
                </c:pt>
                <c:pt idx="1877">
                  <c:v>9</c:v>
                </c:pt>
                <c:pt idx="1878">
                  <c:v>9</c:v>
                </c:pt>
                <c:pt idx="1879">
                  <c:v>9</c:v>
                </c:pt>
                <c:pt idx="1880">
                  <c:v>9</c:v>
                </c:pt>
                <c:pt idx="1881">
                  <c:v>9</c:v>
                </c:pt>
                <c:pt idx="1882">
                  <c:v>9</c:v>
                </c:pt>
                <c:pt idx="1883">
                  <c:v>9</c:v>
                </c:pt>
                <c:pt idx="1884">
                  <c:v>9</c:v>
                </c:pt>
                <c:pt idx="1885">
                  <c:v>9</c:v>
                </c:pt>
                <c:pt idx="1886">
                  <c:v>9</c:v>
                </c:pt>
                <c:pt idx="1887">
                  <c:v>9</c:v>
                </c:pt>
                <c:pt idx="1888">
                  <c:v>9</c:v>
                </c:pt>
                <c:pt idx="1889">
                  <c:v>9</c:v>
                </c:pt>
                <c:pt idx="1890">
                  <c:v>9</c:v>
                </c:pt>
                <c:pt idx="1891">
                  <c:v>9</c:v>
                </c:pt>
                <c:pt idx="1892">
                  <c:v>9</c:v>
                </c:pt>
                <c:pt idx="1893">
                  <c:v>9</c:v>
                </c:pt>
                <c:pt idx="1894">
                  <c:v>9</c:v>
                </c:pt>
                <c:pt idx="1895">
                  <c:v>9</c:v>
                </c:pt>
                <c:pt idx="1896">
                  <c:v>9</c:v>
                </c:pt>
                <c:pt idx="1897">
                  <c:v>9</c:v>
                </c:pt>
                <c:pt idx="1898">
                  <c:v>9</c:v>
                </c:pt>
                <c:pt idx="1899">
                  <c:v>9</c:v>
                </c:pt>
                <c:pt idx="1900">
                  <c:v>9</c:v>
                </c:pt>
                <c:pt idx="1901">
                  <c:v>9</c:v>
                </c:pt>
                <c:pt idx="1902">
                  <c:v>9</c:v>
                </c:pt>
                <c:pt idx="1903">
                  <c:v>9</c:v>
                </c:pt>
                <c:pt idx="1904">
                  <c:v>9</c:v>
                </c:pt>
                <c:pt idx="1905">
                  <c:v>9</c:v>
                </c:pt>
                <c:pt idx="1906">
                  <c:v>9</c:v>
                </c:pt>
                <c:pt idx="1907">
                  <c:v>9</c:v>
                </c:pt>
                <c:pt idx="1908">
                  <c:v>9</c:v>
                </c:pt>
                <c:pt idx="1909">
                  <c:v>9</c:v>
                </c:pt>
                <c:pt idx="1910">
                  <c:v>9</c:v>
                </c:pt>
                <c:pt idx="1911">
                  <c:v>9</c:v>
                </c:pt>
                <c:pt idx="1912">
                  <c:v>9</c:v>
                </c:pt>
                <c:pt idx="1913">
                  <c:v>9</c:v>
                </c:pt>
                <c:pt idx="1914">
                  <c:v>9</c:v>
                </c:pt>
                <c:pt idx="1915">
                  <c:v>9</c:v>
                </c:pt>
                <c:pt idx="1916">
                  <c:v>9</c:v>
                </c:pt>
                <c:pt idx="1917">
                  <c:v>9</c:v>
                </c:pt>
                <c:pt idx="1918">
                  <c:v>9</c:v>
                </c:pt>
                <c:pt idx="1919">
                  <c:v>9</c:v>
                </c:pt>
                <c:pt idx="1920">
                  <c:v>9</c:v>
                </c:pt>
                <c:pt idx="1921">
                  <c:v>9</c:v>
                </c:pt>
                <c:pt idx="1922">
                  <c:v>9</c:v>
                </c:pt>
                <c:pt idx="1923">
                  <c:v>9</c:v>
                </c:pt>
                <c:pt idx="1924">
                  <c:v>9</c:v>
                </c:pt>
                <c:pt idx="1925">
                  <c:v>9</c:v>
                </c:pt>
                <c:pt idx="1926">
                  <c:v>9</c:v>
                </c:pt>
                <c:pt idx="1927">
                  <c:v>9</c:v>
                </c:pt>
                <c:pt idx="1928">
                  <c:v>9</c:v>
                </c:pt>
                <c:pt idx="1929">
                  <c:v>9</c:v>
                </c:pt>
                <c:pt idx="1930">
                  <c:v>9</c:v>
                </c:pt>
                <c:pt idx="1931">
                  <c:v>9</c:v>
                </c:pt>
                <c:pt idx="1932">
                  <c:v>9</c:v>
                </c:pt>
                <c:pt idx="1933">
                  <c:v>9</c:v>
                </c:pt>
                <c:pt idx="1934">
                  <c:v>9</c:v>
                </c:pt>
                <c:pt idx="1935">
                  <c:v>9</c:v>
                </c:pt>
                <c:pt idx="1936">
                  <c:v>10</c:v>
                </c:pt>
                <c:pt idx="1937">
                  <c:v>10</c:v>
                </c:pt>
                <c:pt idx="1938">
                  <c:v>10</c:v>
                </c:pt>
                <c:pt idx="1939">
                  <c:v>10</c:v>
                </c:pt>
                <c:pt idx="1940">
                  <c:v>10</c:v>
                </c:pt>
                <c:pt idx="1941">
                  <c:v>10</c:v>
                </c:pt>
                <c:pt idx="1942">
                  <c:v>10</c:v>
                </c:pt>
                <c:pt idx="1943">
                  <c:v>10</c:v>
                </c:pt>
                <c:pt idx="1944">
                  <c:v>10</c:v>
                </c:pt>
                <c:pt idx="1945">
                  <c:v>10</c:v>
                </c:pt>
                <c:pt idx="1946">
                  <c:v>10</c:v>
                </c:pt>
                <c:pt idx="1947">
                  <c:v>10</c:v>
                </c:pt>
                <c:pt idx="1948">
                  <c:v>10</c:v>
                </c:pt>
                <c:pt idx="1949">
                  <c:v>10</c:v>
                </c:pt>
                <c:pt idx="1950">
                  <c:v>10</c:v>
                </c:pt>
                <c:pt idx="1951">
                  <c:v>10</c:v>
                </c:pt>
                <c:pt idx="1952">
                  <c:v>10</c:v>
                </c:pt>
                <c:pt idx="1953">
                  <c:v>10</c:v>
                </c:pt>
                <c:pt idx="1954">
                  <c:v>10</c:v>
                </c:pt>
                <c:pt idx="1955">
                  <c:v>10</c:v>
                </c:pt>
                <c:pt idx="1956">
                  <c:v>10</c:v>
                </c:pt>
                <c:pt idx="1957">
                  <c:v>10</c:v>
                </c:pt>
                <c:pt idx="1958">
                  <c:v>10</c:v>
                </c:pt>
                <c:pt idx="1959">
                  <c:v>10</c:v>
                </c:pt>
                <c:pt idx="1960">
                  <c:v>10</c:v>
                </c:pt>
                <c:pt idx="1961">
                  <c:v>10</c:v>
                </c:pt>
                <c:pt idx="1962">
                  <c:v>10</c:v>
                </c:pt>
                <c:pt idx="1963">
                  <c:v>10</c:v>
                </c:pt>
                <c:pt idx="1964">
                  <c:v>10</c:v>
                </c:pt>
                <c:pt idx="1965">
                  <c:v>10</c:v>
                </c:pt>
                <c:pt idx="1966">
                  <c:v>10</c:v>
                </c:pt>
                <c:pt idx="1967">
                  <c:v>10</c:v>
                </c:pt>
                <c:pt idx="1968">
                  <c:v>10</c:v>
                </c:pt>
                <c:pt idx="1969">
                  <c:v>10</c:v>
                </c:pt>
                <c:pt idx="1970">
                  <c:v>10</c:v>
                </c:pt>
                <c:pt idx="1971">
                  <c:v>10</c:v>
                </c:pt>
                <c:pt idx="1972">
                  <c:v>10</c:v>
                </c:pt>
                <c:pt idx="1973">
                  <c:v>10</c:v>
                </c:pt>
                <c:pt idx="1974">
                  <c:v>10</c:v>
                </c:pt>
                <c:pt idx="1975">
                  <c:v>10</c:v>
                </c:pt>
                <c:pt idx="1976">
                  <c:v>10</c:v>
                </c:pt>
                <c:pt idx="1977">
                  <c:v>10</c:v>
                </c:pt>
                <c:pt idx="1978">
                  <c:v>10</c:v>
                </c:pt>
                <c:pt idx="1979">
                  <c:v>10</c:v>
                </c:pt>
                <c:pt idx="1980">
                  <c:v>10</c:v>
                </c:pt>
                <c:pt idx="1981">
                  <c:v>10</c:v>
                </c:pt>
                <c:pt idx="1982">
                  <c:v>10</c:v>
                </c:pt>
                <c:pt idx="1983">
                  <c:v>10</c:v>
                </c:pt>
                <c:pt idx="1984">
                  <c:v>10</c:v>
                </c:pt>
                <c:pt idx="1985">
                  <c:v>10</c:v>
                </c:pt>
                <c:pt idx="1986">
                  <c:v>10</c:v>
                </c:pt>
                <c:pt idx="1987">
                  <c:v>10</c:v>
                </c:pt>
                <c:pt idx="1988">
                  <c:v>10</c:v>
                </c:pt>
                <c:pt idx="1989">
                  <c:v>10</c:v>
                </c:pt>
                <c:pt idx="1990">
                  <c:v>10</c:v>
                </c:pt>
                <c:pt idx="1991">
                  <c:v>10</c:v>
                </c:pt>
                <c:pt idx="1992">
                  <c:v>10</c:v>
                </c:pt>
                <c:pt idx="1993">
                  <c:v>10</c:v>
                </c:pt>
                <c:pt idx="1994">
                  <c:v>10</c:v>
                </c:pt>
                <c:pt idx="1995">
                  <c:v>10</c:v>
                </c:pt>
                <c:pt idx="1996">
                  <c:v>10</c:v>
                </c:pt>
                <c:pt idx="1997">
                  <c:v>10</c:v>
                </c:pt>
                <c:pt idx="1998">
                  <c:v>10</c:v>
                </c:pt>
                <c:pt idx="1999">
                  <c:v>10</c:v>
                </c:pt>
                <c:pt idx="2000">
                  <c:v>10</c:v>
                </c:pt>
                <c:pt idx="2001">
                  <c:v>10</c:v>
                </c:pt>
                <c:pt idx="2002">
                  <c:v>10</c:v>
                </c:pt>
                <c:pt idx="2003">
                  <c:v>10</c:v>
                </c:pt>
                <c:pt idx="2004">
                  <c:v>10</c:v>
                </c:pt>
                <c:pt idx="2005">
                  <c:v>10</c:v>
                </c:pt>
                <c:pt idx="2006">
                  <c:v>10</c:v>
                </c:pt>
                <c:pt idx="2007">
                  <c:v>10</c:v>
                </c:pt>
                <c:pt idx="2008">
                  <c:v>10</c:v>
                </c:pt>
                <c:pt idx="2009">
                  <c:v>10</c:v>
                </c:pt>
                <c:pt idx="2010">
                  <c:v>10</c:v>
                </c:pt>
                <c:pt idx="2011">
                  <c:v>10</c:v>
                </c:pt>
                <c:pt idx="2012">
                  <c:v>10</c:v>
                </c:pt>
                <c:pt idx="2013">
                  <c:v>10</c:v>
                </c:pt>
                <c:pt idx="2014">
                  <c:v>10</c:v>
                </c:pt>
                <c:pt idx="2015">
                  <c:v>10</c:v>
                </c:pt>
                <c:pt idx="2016">
                  <c:v>10</c:v>
                </c:pt>
                <c:pt idx="2017">
                  <c:v>10</c:v>
                </c:pt>
                <c:pt idx="2018">
                  <c:v>10</c:v>
                </c:pt>
                <c:pt idx="2019">
                  <c:v>10</c:v>
                </c:pt>
                <c:pt idx="2020">
                  <c:v>10</c:v>
                </c:pt>
                <c:pt idx="2021">
                  <c:v>10</c:v>
                </c:pt>
                <c:pt idx="2022">
                  <c:v>10</c:v>
                </c:pt>
                <c:pt idx="2023">
                  <c:v>10</c:v>
                </c:pt>
                <c:pt idx="2024">
                  <c:v>10</c:v>
                </c:pt>
                <c:pt idx="2025">
                  <c:v>10</c:v>
                </c:pt>
                <c:pt idx="2026">
                  <c:v>10</c:v>
                </c:pt>
                <c:pt idx="2027">
                  <c:v>10</c:v>
                </c:pt>
                <c:pt idx="2028">
                  <c:v>10</c:v>
                </c:pt>
                <c:pt idx="2029">
                  <c:v>10</c:v>
                </c:pt>
                <c:pt idx="2030">
                  <c:v>10</c:v>
                </c:pt>
                <c:pt idx="2031">
                  <c:v>10</c:v>
                </c:pt>
                <c:pt idx="2032">
                  <c:v>10</c:v>
                </c:pt>
                <c:pt idx="2033">
                  <c:v>10</c:v>
                </c:pt>
                <c:pt idx="2034">
                  <c:v>10</c:v>
                </c:pt>
                <c:pt idx="2035">
                  <c:v>10</c:v>
                </c:pt>
                <c:pt idx="2036">
                  <c:v>10</c:v>
                </c:pt>
                <c:pt idx="2037">
                  <c:v>10</c:v>
                </c:pt>
                <c:pt idx="2038">
                  <c:v>10</c:v>
                </c:pt>
                <c:pt idx="2039">
                  <c:v>10</c:v>
                </c:pt>
                <c:pt idx="2040">
                  <c:v>10</c:v>
                </c:pt>
                <c:pt idx="2041">
                  <c:v>10</c:v>
                </c:pt>
                <c:pt idx="2042">
                  <c:v>10</c:v>
                </c:pt>
                <c:pt idx="2043">
                  <c:v>10</c:v>
                </c:pt>
                <c:pt idx="2044">
                  <c:v>10</c:v>
                </c:pt>
                <c:pt idx="2045">
                  <c:v>10</c:v>
                </c:pt>
                <c:pt idx="2046">
                  <c:v>10</c:v>
                </c:pt>
                <c:pt idx="2047">
                  <c:v>10</c:v>
                </c:pt>
                <c:pt idx="2048">
                  <c:v>10</c:v>
                </c:pt>
                <c:pt idx="2049">
                  <c:v>10</c:v>
                </c:pt>
                <c:pt idx="2050">
                  <c:v>10</c:v>
                </c:pt>
                <c:pt idx="2051">
                  <c:v>10</c:v>
                </c:pt>
                <c:pt idx="2052">
                  <c:v>10</c:v>
                </c:pt>
                <c:pt idx="2053">
                  <c:v>10</c:v>
                </c:pt>
                <c:pt idx="2054">
                  <c:v>10</c:v>
                </c:pt>
                <c:pt idx="2055">
                  <c:v>10</c:v>
                </c:pt>
                <c:pt idx="2056">
                  <c:v>10</c:v>
                </c:pt>
                <c:pt idx="2057">
                  <c:v>10</c:v>
                </c:pt>
                <c:pt idx="2058">
                  <c:v>10</c:v>
                </c:pt>
                <c:pt idx="2059">
                  <c:v>10</c:v>
                </c:pt>
                <c:pt idx="2060">
                  <c:v>10</c:v>
                </c:pt>
                <c:pt idx="2061">
                  <c:v>10</c:v>
                </c:pt>
                <c:pt idx="2062">
                  <c:v>10</c:v>
                </c:pt>
                <c:pt idx="2063">
                  <c:v>10</c:v>
                </c:pt>
                <c:pt idx="2064">
                  <c:v>10</c:v>
                </c:pt>
                <c:pt idx="2065">
                  <c:v>10</c:v>
                </c:pt>
                <c:pt idx="2066">
                  <c:v>10</c:v>
                </c:pt>
                <c:pt idx="2067">
                  <c:v>10</c:v>
                </c:pt>
                <c:pt idx="2068">
                  <c:v>10</c:v>
                </c:pt>
                <c:pt idx="2069">
                  <c:v>10</c:v>
                </c:pt>
                <c:pt idx="2070">
                  <c:v>10</c:v>
                </c:pt>
                <c:pt idx="2071">
                  <c:v>10</c:v>
                </c:pt>
                <c:pt idx="2072">
                  <c:v>10</c:v>
                </c:pt>
                <c:pt idx="2073">
                  <c:v>10</c:v>
                </c:pt>
                <c:pt idx="2074">
                  <c:v>10</c:v>
                </c:pt>
                <c:pt idx="2075">
                  <c:v>10</c:v>
                </c:pt>
                <c:pt idx="2076">
                  <c:v>10</c:v>
                </c:pt>
                <c:pt idx="2077">
                  <c:v>10</c:v>
                </c:pt>
                <c:pt idx="2078">
                  <c:v>10</c:v>
                </c:pt>
                <c:pt idx="2079">
                  <c:v>10</c:v>
                </c:pt>
                <c:pt idx="2080">
                  <c:v>10</c:v>
                </c:pt>
                <c:pt idx="2081">
                  <c:v>10</c:v>
                </c:pt>
                <c:pt idx="2082">
                  <c:v>10</c:v>
                </c:pt>
                <c:pt idx="2083">
                  <c:v>10</c:v>
                </c:pt>
                <c:pt idx="2084">
                  <c:v>10</c:v>
                </c:pt>
                <c:pt idx="2085">
                  <c:v>10</c:v>
                </c:pt>
                <c:pt idx="2086">
                  <c:v>10</c:v>
                </c:pt>
                <c:pt idx="2087">
                  <c:v>10</c:v>
                </c:pt>
                <c:pt idx="2088">
                  <c:v>10</c:v>
                </c:pt>
                <c:pt idx="2089">
                  <c:v>10</c:v>
                </c:pt>
                <c:pt idx="2090">
                  <c:v>10</c:v>
                </c:pt>
                <c:pt idx="2091">
                  <c:v>10</c:v>
                </c:pt>
                <c:pt idx="2092">
                  <c:v>10</c:v>
                </c:pt>
                <c:pt idx="2093">
                  <c:v>10</c:v>
                </c:pt>
                <c:pt idx="2094">
                  <c:v>10</c:v>
                </c:pt>
                <c:pt idx="2095">
                  <c:v>10</c:v>
                </c:pt>
                <c:pt idx="2096">
                  <c:v>10</c:v>
                </c:pt>
                <c:pt idx="2097">
                  <c:v>10</c:v>
                </c:pt>
                <c:pt idx="2098">
                  <c:v>10</c:v>
                </c:pt>
                <c:pt idx="2099">
                  <c:v>10</c:v>
                </c:pt>
                <c:pt idx="2100">
                  <c:v>10</c:v>
                </c:pt>
                <c:pt idx="2101">
                  <c:v>10</c:v>
                </c:pt>
                <c:pt idx="2102">
                  <c:v>10</c:v>
                </c:pt>
                <c:pt idx="2103">
                  <c:v>10</c:v>
                </c:pt>
                <c:pt idx="2104">
                  <c:v>10</c:v>
                </c:pt>
                <c:pt idx="2105">
                  <c:v>10</c:v>
                </c:pt>
                <c:pt idx="2106">
                  <c:v>10</c:v>
                </c:pt>
                <c:pt idx="2107">
                  <c:v>10</c:v>
                </c:pt>
                <c:pt idx="2108">
                  <c:v>10</c:v>
                </c:pt>
                <c:pt idx="2109">
                  <c:v>10</c:v>
                </c:pt>
                <c:pt idx="2110">
                  <c:v>10</c:v>
                </c:pt>
                <c:pt idx="2111">
                  <c:v>10</c:v>
                </c:pt>
              </c:numCache>
            </c:numRef>
          </c:cat>
          <c:val>
            <c:numRef>
              <c:f>Fig.7!$J$3:$J$2114</c:f>
              <c:numCache>
                <c:formatCode>0.00_ </c:formatCode>
                <c:ptCount val="2112"/>
                <c:pt idx="0">
                  <c:v>0.81589999999999918</c:v>
                </c:pt>
                <c:pt idx="1">
                  <c:v>0.92379999999999995</c:v>
                </c:pt>
                <c:pt idx="2">
                  <c:v>1.035499999999999</c:v>
                </c:pt>
                <c:pt idx="3">
                  <c:v>1.1448999999999998</c:v>
                </c:pt>
                <c:pt idx="4">
                  <c:v>1.2454999999999998</c:v>
                </c:pt>
                <c:pt idx="5">
                  <c:v>1.3314999999999984</c:v>
                </c:pt>
                <c:pt idx="6">
                  <c:v>1.3987000000000016</c:v>
                </c:pt>
                <c:pt idx="7">
                  <c:v>1.4448000000000008</c:v>
                </c:pt>
                <c:pt idx="8">
                  <c:v>1.4695</c:v>
                </c:pt>
                <c:pt idx="9">
                  <c:v>1.4737000000000009</c:v>
                </c:pt>
                <c:pt idx="10">
                  <c:v>1.4598000000000013</c:v>
                </c:pt>
                <c:pt idx="11">
                  <c:v>1.4416000000000011</c:v>
                </c:pt>
                <c:pt idx="12">
                  <c:v>1.4110000000000014</c:v>
                </c:pt>
                <c:pt idx="13">
                  <c:v>1.3633999999999986</c:v>
                </c:pt>
                <c:pt idx="14">
                  <c:v>1.2983000000000011</c:v>
                </c:pt>
                <c:pt idx="15">
                  <c:v>1.2160000000000011</c:v>
                </c:pt>
                <c:pt idx="16">
                  <c:v>1.1186000000000007</c:v>
                </c:pt>
                <c:pt idx="17">
                  <c:v>1.0096999999999987</c:v>
                </c:pt>
                <c:pt idx="18">
                  <c:v>0.89379999999999882</c:v>
                </c:pt>
                <c:pt idx="19">
                  <c:v>0.7759999999999998</c:v>
                </c:pt>
                <c:pt idx="20">
                  <c:v>0.66159999999999997</c:v>
                </c:pt>
                <c:pt idx="21">
                  <c:v>0.55460000000000065</c:v>
                </c:pt>
                <c:pt idx="22">
                  <c:v>0.52809999999999846</c:v>
                </c:pt>
                <c:pt idx="23">
                  <c:v>0.55189999999999984</c:v>
                </c:pt>
                <c:pt idx="24">
                  <c:v>0.57689999999999841</c:v>
                </c:pt>
                <c:pt idx="25">
                  <c:v>0.6031000000000013</c:v>
                </c:pt>
                <c:pt idx="26">
                  <c:v>0.63029999999999831</c:v>
                </c:pt>
                <c:pt idx="27">
                  <c:v>0.65810000000000102</c:v>
                </c:pt>
                <c:pt idx="28">
                  <c:v>0.68619999999999948</c:v>
                </c:pt>
                <c:pt idx="29">
                  <c:v>0.71419999999999817</c:v>
                </c:pt>
                <c:pt idx="30">
                  <c:v>0.74159999999999826</c:v>
                </c:pt>
                <c:pt idx="31">
                  <c:v>0.76780000000000115</c:v>
                </c:pt>
                <c:pt idx="32">
                  <c:v>0.79230000000000089</c:v>
                </c:pt>
                <c:pt idx="33">
                  <c:v>0.81449999999999889</c:v>
                </c:pt>
                <c:pt idx="34">
                  <c:v>0.83399999999999963</c:v>
                </c:pt>
                <c:pt idx="35">
                  <c:v>0.85010000000000119</c:v>
                </c:pt>
                <c:pt idx="36">
                  <c:v>0.86250000000000071</c:v>
                </c:pt>
                <c:pt idx="37">
                  <c:v>0.87099999999999866</c:v>
                </c:pt>
                <c:pt idx="38">
                  <c:v>0.8752999999999993</c:v>
                </c:pt>
                <c:pt idx="39">
                  <c:v>0.8755999999999986</c:v>
                </c:pt>
                <c:pt idx="40">
                  <c:v>0.87190000000000012</c:v>
                </c:pt>
                <c:pt idx="41">
                  <c:v>0.86459999999999937</c:v>
                </c:pt>
                <c:pt idx="42">
                  <c:v>0.85389999999999944</c:v>
                </c:pt>
                <c:pt idx="43">
                  <c:v>0.84029999999999916</c:v>
                </c:pt>
                <c:pt idx="44">
                  <c:v>0.82440000000000069</c:v>
                </c:pt>
                <c:pt idx="45">
                  <c:v>0.80669999999999931</c:v>
                </c:pt>
                <c:pt idx="46">
                  <c:v>0.78770000000000095</c:v>
                </c:pt>
                <c:pt idx="47">
                  <c:v>0.76780000000000115</c:v>
                </c:pt>
                <c:pt idx="48">
                  <c:v>0.67030000000000101</c:v>
                </c:pt>
                <c:pt idx="49">
                  <c:v>0.55030000000000001</c:v>
                </c:pt>
                <c:pt idx="50">
                  <c:v>0.43059999999999832</c:v>
                </c:pt>
                <c:pt idx="51">
                  <c:v>0.31650000000000134</c:v>
                </c:pt>
                <c:pt idx="52">
                  <c:v>0.21420000000000172</c:v>
                </c:pt>
                <c:pt idx="53">
                  <c:v>0.12950000000000017</c:v>
                </c:pt>
                <c:pt idx="54">
                  <c:v>6.6099999999998715E-2</c:v>
                </c:pt>
                <c:pt idx="55">
                  <c:v>5.4899999999999949E-2</c:v>
                </c:pt>
                <c:pt idx="56">
                  <c:v>5.1600000000000534E-2</c:v>
                </c:pt>
                <c:pt idx="57">
                  <c:v>4.6399999999998442E-2</c:v>
                </c:pt>
                <c:pt idx="58">
                  <c:v>3.9699999999999847E-2</c:v>
                </c:pt>
                <c:pt idx="59">
                  <c:v>3.2399999999999096E-2</c:v>
                </c:pt>
                <c:pt idx="60">
                  <c:v>1.3200000000001211E-2</c:v>
                </c:pt>
                <c:pt idx="61">
                  <c:v>1.1000000000009891E-3</c:v>
                </c:pt>
                <c:pt idx="62">
                  <c:v>3.0999999999998806E-3</c:v>
                </c:pt>
                <c:pt idx="63">
                  <c:v>2.0099999999999341E-2</c:v>
                </c:pt>
                <c:pt idx="64">
                  <c:v>5.0699999999999079E-2</c:v>
                </c:pt>
                <c:pt idx="65">
                  <c:v>6.1699999999998312E-2</c:v>
                </c:pt>
                <c:pt idx="66">
                  <c:v>6.0999999999999943E-2</c:v>
                </c:pt>
                <c:pt idx="67">
                  <c:v>5.9899999999998954E-2</c:v>
                </c:pt>
                <c:pt idx="68">
                  <c:v>5.8499999999998664E-2</c:v>
                </c:pt>
                <c:pt idx="69">
                  <c:v>5.659999999999954E-2</c:v>
                </c:pt>
                <c:pt idx="70">
                  <c:v>5.4300000000001347E-2</c:v>
                </c:pt>
                <c:pt idx="71">
                  <c:v>5.1400000000001E-2</c:v>
                </c:pt>
                <c:pt idx="72">
                  <c:v>4.8200000000001353E-2</c:v>
                </c:pt>
                <c:pt idx="73">
                  <c:v>4.4499999999999318E-2</c:v>
                </c:pt>
                <c:pt idx="74">
                  <c:v>4.0600000000001302E-2</c:v>
                </c:pt>
                <c:pt idx="75">
                  <c:v>3.6500000000000199E-2</c:v>
                </c:pt>
                <c:pt idx="76">
                  <c:v>3.2299999999999329E-2</c:v>
                </c:pt>
                <c:pt idx="77">
                  <c:v>2.8199999999998226E-2</c:v>
                </c:pt>
                <c:pt idx="78">
                  <c:v>2.4399999999999977E-2</c:v>
                </c:pt>
                <c:pt idx="79">
                  <c:v>2.0700000000001495E-2</c:v>
                </c:pt>
                <c:pt idx="80">
                  <c:v>1.7499999999998295E-2</c:v>
                </c:pt>
                <c:pt idx="81">
                  <c:v>1.4500000000001734E-2</c:v>
                </c:pt>
                <c:pt idx="82">
                  <c:v>2.8300000000001546E-2</c:v>
                </c:pt>
                <c:pt idx="83">
                  <c:v>5.11000000000017E-2</c:v>
                </c:pt>
                <c:pt idx="84">
                  <c:v>8.2499999999999574E-2</c:v>
                </c:pt>
                <c:pt idx="85">
                  <c:v>0.12269999999999825</c:v>
                </c:pt>
                <c:pt idx="86">
                  <c:v>0.17129999999999868</c:v>
                </c:pt>
                <c:pt idx="87">
                  <c:v>0.22690000000000055</c:v>
                </c:pt>
                <c:pt idx="88">
                  <c:v>0.28719999999999857</c:v>
                </c:pt>
                <c:pt idx="89">
                  <c:v>0.34969999999999857</c:v>
                </c:pt>
                <c:pt idx="90">
                  <c:v>0.41169999999999973</c:v>
                </c:pt>
                <c:pt idx="91">
                  <c:v>0.47090000000000032</c:v>
                </c:pt>
                <c:pt idx="92">
                  <c:v>0.5257000000000005</c:v>
                </c:pt>
                <c:pt idx="93">
                  <c:v>0.56139999999999901</c:v>
                </c:pt>
                <c:pt idx="94">
                  <c:v>0.59059999999999846</c:v>
                </c:pt>
                <c:pt idx="95">
                  <c:v>0.61919999999999931</c:v>
                </c:pt>
                <c:pt idx="96">
                  <c:v>0.6460000000000008</c:v>
                </c:pt>
                <c:pt idx="97">
                  <c:v>0.66939999999999955</c:v>
                </c:pt>
                <c:pt idx="98">
                  <c:v>0.6880999999999986</c:v>
                </c:pt>
                <c:pt idx="99">
                  <c:v>0.70070000000000121</c:v>
                </c:pt>
                <c:pt idx="100">
                  <c:v>0.70589999999999975</c:v>
                </c:pt>
                <c:pt idx="101">
                  <c:v>0.70309999999999917</c:v>
                </c:pt>
                <c:pt idx="102">
                  <c:v>0.69209999999999994</c:v>
                </c:pt>
                <c:pt idx="103">
                  <c:v>0.67330000000000112</c:v>
                </c:pt>
                <c:pt idx="104">
                  <c:v>0.64780000000000015</c:v>
                </c:pt>
                <c:pt idx="105">
                  <c:v>0.61680000000000135</c:v>
                </c:pt>
                <c:pt idx="106">
                  <c:v>0.58200000000000074</c:v>
                </c:pt>
                <c:pt idx="107">
                  <c:v>0.54500000000000171</c:v>
                </c:pt>
                <c:pt idx="108">
                  <c:v>0.50750000000000028</c:v>
                </c:pt>
                <c:pt idx="109">
                  <c:v>0.48730000000000118</c:v>
                </c:pt>
                <c:pt idx="110">
                  <c:v>0.47729999999999961</c:v>
                </c:pt>
                <c:pt idx="111">
                  <c:v>0.46620000000000061</c:v>
                </c:pt>
                <c:pt idx="112">
                  <c:v>0.45380000000000109</c:v>
                </c:pt>
                <c:pt idx="113">
                  <c:v>0.44000000000000128</c:v>
                </c:pt>
                <c:pt idx="114">
                  <c:v>0.42470000000000141</c:v>
                </c:pt>
                <c:pt idx="115">
                  <c:v>0.40790000000000148</c:v>
                </c:pt>
                <c:pt idx="116">
                  <c:v>0.38939999999999841</c:v>
                </c:pt>
                <c:pt idx="117">
                  <c:v>0.36939999999999884</c:v>
                </c:pt>
                <c:pt idx="118">
                  <c:v>0.34759999999999991</c:v>
                </c:pt>
                <c:pt idx="119">
                  <c:v>0.32450000000000045</c:v>
                </c:pt>
                <c:pt idx="120">
                  <c:v>0.29990000000000094</c:v>
                </c:pt>
                <c:pt idx="121">
                  <c:v>0.27420000000000044</c:v>
                </c:pt>
                <c:pt idx="122">
                  <c:v>0.24759999999999849</c:v>
                </c:pt>
                <c:pt idx="123">
                  <c:v>0.22070000000000078</c:v>
                </c:pt>
                <c:pt idx="124">
                  <c:v>0.19359999999999999</c:v>
                </c:pt>
                <c:pt idx="125">
                  <c:v>0.16710000000000136</c:v>
                </c:pt>
                <c:pt idx="126">
                  <c:v>0.14140000000000086</c:v>
                </c:pt>
                <c:pt idx="127">
                  <c:v>0.11739999999999995</c:v>
                </c:pt>
                <c:pt idx="128">
                  <c:v>9.5199999999998397E-2</c:v>
                </c:pt>
                <c:pt idx="129">
                  <c:v>7.5399999999998357E-2</c:v>
                </c:pt>
                <c:pt idx="130">
                  <c:v>5.7800000000000296E-2</c:v>
                </c:pt>
                <c:pt idx="131">
                  <c:v>4.2999999999999261E-2</c:v>
                </c:pt>
                <c:pt idx="132">
                  <c:v>3.0699999999999505E-2</c:v>
                </c:pt>
                <c:pt idx="133">
                  <c:v>2.0800000000001262E-2</c:v>
                </c:pt>
                <c:pt idx="134">
                  <c:v>1.3100000000001444E-2</c:v>
                </c:pt>
                <c:pt idx="135">
                  <c:v>7.5000000000002842E-3</c:v>
                </c:pt>
                <c:pt idx="136">
                  <c:v>3.5999999999987153E-3</c:v>
                </c:pt>
                <c:pt idx="137">
                  <c:v>1.300000000000523E-3</c:v>
                </c:pt>
                <c:pt idx="138">
                  <c:v>9.9999999999766942E-5</c:v>
                </c:pt>
                <c:pt idx="139">
                  <c:v>9.0000000000145519E-4</c:v>
                </c:pt>
                <c:pt idx="140">
                  <c:v>3.5999999999987153E-3</c:v>
                </c:pt>
                <c:pt idx="141">
                  <c:v>8.4000000000017394E-3</c:v>
                </c:pt>
                <c:pt idx="142">
                  <c:v>1.5899999999998471E-2</c:v>
                </c:pt>
                <c:pt idx="143">
                  <c:v>2.6299999999999102E-2</c:v>
                </c:pt>
                <c:pt idx="144">
                  <c:v>3.989999999999938E-2</c:v>
                </c:pt>
                <c:pt idx="145">
                  <c:v>5.7099999999998374E-2</c:v>
                </c:pt>
                <c:pt idx="146">
                  <c:v>7.7799999999999869E-2</c:v>
                </c:pt>
                <c:pt idx="147">
                  <c:v>0.10210000000000008</c:v>
                </c:pt>
                <c:pt idx="148">
                  <c:v>0.12959999999999994</c:v>
                </c:pt>
                <c:pt idx="149">
                  <c:v>0.16000000000000014</c:v>
                </c:pt>
                <c:pt idx="150">
                  <c:v>0.19269999999999854</c:v>
                </c:pt>
                <c:pt idx="151">
                  <c:v>0.22700000000000031</c:v>
                </c:pt>
                <c:pt idx="152">
                  <c:v>0.26219999999999999</c:v>
                </c:pt>
                <c:pt idx="153">
                  <c:v>0.29749999999999943</c:v>
                </c:pt>
                <c:pt idx="154">
                  <c:v>0.33249999999999957</c:v>
                </c:pt>
                <c:pt idx="155">
                  <c:v>0.36639999999999873</c:v>
                </c:pt>
                <c:pt idx="156">
                  <c:v>0.39890000000000114</c:v>
                </c:pt>
                <c:pt idx="157">
                  <c:v>0.42970000000000041</c:v>
                </c:pt>
                <c:pt idx="158">
                  <c:v>0.4585000000000008</c:v>
                </c:pt>
                <c:pt idx="159">
                  <c:v>0.37120000000000175</c:v>
                </c:pt>
                <c:pt idx="160">
                  <c:v>0.24869999999999948</c:v>
                </c:pt>
                <c:pt idx="161">
                  <c:v>0.20789999999999864</c:v>
                </c:pt>
                <c:pt idx="162">
                  <c:v>0.21529999999999916</c:v>
                </c:pt>
                <c:pt idx="163">
                  <c:v>0.21900000000000119</c:v>
                </c:pt>
                <c:pt idx="164">
                  <c:v>0.21819999999999951</c:v>
                </c:pt>
                <c:pt idx="165">
                  <c:v>0.21249999999999858</c:v>
                </c:pt>
                <c:pt idx="166">
                  <c:v>0.20230000000000103</c:v>
                </c:pt>
                <c:pt idx="167">
                  <c:v>0.18860000000000099</c:v>
                </c:pt>
                <c:pt idx="168">
                  <c:v>0.15850000000000009</c:v>
                </c:pt>
                <c:pt idx="169">
                  <c:v>0.12509999999999977</c:v>
                </c:pt>
                <c:pt idx="170">
                  <c:v>9.3199999999999505E-2</c:v>
                </c:pt>
                <c:pt idx="171">
                  <c:v>6.3800000000000523E-2</c:v>
                </c:pt>
                <c:pt idx="172">
                  <c:v>3.8299999999999557E-2</c:v>
                </c:pt>
                <c:pt idx="173">
                  <c:v>1.8100000000000449E-2</c:v>
                </c:pt>
                <c:pt idx="174">
                  <c:v>4.8999999999992383E-3</c:v>
                </c:pt>
                <c:pt idx="175">
                  <c:v>9.9999999999766942E-5</c:v>
                </c:pt>
                <c:pt idx="176">
                  <c:v>4.8999999999992383E-3</c:v>
                </c:pt>
                <c:pt idx="177">
                  <c:v>1.980000000000004E-2</c:v>
                </c:pt>
                <c:pt idx="178">
                  <c:v>4.5100000000001472E-2</c:v>
                </c:pt>
                <c:pt idx="179">
                  <c:v>8.0100000000001614E-2</c:v>
                </c:pt>
                <c:pt idx="180">
                  <c:v>0.12359999999999971</c:v>
                </c:pt>
                <c:pt idx="181">
                  <c:v>0.17389999999999972</c:v>
                </c:pt>
                <c:pt idx="182">
                  <c:v>0.22939999999999827</c:v>
                </c:pt>
                <c:pt idx="183">
                  <c:v>0.28819999999999979</c:v>
                </c:pt>
                <c:pt idx="184">
                  <c:v>0.34890000000000043</c:v>
                </c:pt>
                <c:pt idx="185">
                  <c:v>0.40980000000000061</c:v>
                </c:pt>
                <c:pt idx="186">
                  <c:v>0.46659999999999968</c:v>
                </c:pt>
                <c:pt idx="187">
                  <c:v>0.49249999999999972</c:v>
                </c:pt>
                <c:pt idx="188">
                  <c:v>0.52049999999999841</c:v>
                </c:pt>
                <c:pt idx="189">
                  <c:v>0.55039999999999978</c:v>
                </c:pt>
                <c:pt idx="190">
                  <c:v>0.58230000000000004</c:v>
                </c:pt>
                <c:pt idx="191">
                  <c:v>0.61609999999999943</c:v>
                </c:pt>
                <c:pt idx="192">
                  <c:v>0.65169999999999817</c:v>
                </c:pt>
                <c:pt idx="193">
                  <c:v>0.68870000000000076</c:v>
                </c:pt>
                <c:pt idx="194">
                  <c:v>0.72700000000000031</c:v>
                </c:pt>
                <c:pt idx="195">
                  <c:v>0.76610000000000156</c:v>
                </c:pt>
                <c:pt idx="196">
                  <c:v>0.80570000000000164</c:v>
                </c:pt>
                <c:pt idx="197">
                  <c:v>0.84509999999999863</c:v>
                </c:pt>
                <c:pt idx="198">
                  <c:v>0.88380000000000081</c:v>
                </c:pt>
                <c:pt idx="199">
                  <c:v>0.92109999999999914</c:v>
                </c:pt>
                <c:pt idx="200">
                  <c:v>0.95649999999999835</c:v>
                </c:pt>
                <c:pt idx="201">
                  <c:v>0.98910000000000053</c:v>
                </c:pt>
                <c:pt idx="202">
                  <c:v>1.0184999999999995</c:v>
                </c:pt>
                <c:pt idx="203">
                  <c:v>1.0440000000000005</c:v>
                </c:pt>
                <c:pt idx="204">
                  <c:v>1.0654000000000003</c:v>
                </c:pt>
                <c:pt idx="205">
                  <c:v>1.0821000000000005</c:v>
                </c:pt>
                <c:pt idx="206">
                  <c:v>1.0942000000000007</c:v>
                </c:pt>
                <c:pt idx="207">
                  <c:v>1.1015000000000015</c:v>
                </c:pt>
                <c:pt idx="208">
                  <c:v>1.1042999999999985</c:v>
                </c:pt>
                <c:pt idx="209">
                  <c:v>1.1025999999999989</c:v>
                </c:pt>
                <c:pt idx="210">
                  <c:v>1.0972000000000008</c:v>
                </c:pt>
                <c:pt idx="211">
                  <c:v>1.0881000000000007</c:v>
                </c:pt>
                <c:pt idx="212">
                  <c:v>1.0762999999999998</c:v>
                </c:pt>
                <c:pt idx="213">
                  <c:v>1.0621000000000009</c:v>
                </c:pt>
                <c:pt idx="214">
                  <c:v>1.0460999999999991</c:v>
                </c:pt>
                <c:pt idx="215">
                  <c:v>1.1355000000000004</c:v>
                </c:pt>
                <c:pt idx="216">
                  <c:v>1.238900000000001</c:v>
                </c:pt>
                <c:pt idx="217">
                  <c:v>1.321200000000001</c:v>
                </c:pt>
                <c:pt idx="218">
                  <c:v>1.3767999999999994</c:v>
                </c:pt>
                <c:pt idx="219">
                  <c:v>1.4035000000000011</c:v>
                </c:pt>
                <c:pt idx="220">
                  <c:v>1.601700000000001</c:v>
                </c:pt>
                <c:pt idx="221">
                  <c:v>1.7380999999999993</c:v>
                </c:pt>
                <c:pt idx="222">
                  <c:v>1.8003999999999998</c:v>
                </c:pt>
                <c:pt idx="223">
                  <c:v>1.8030000000000008</c:v>
                </c:pt>
                <c:pt idx="224">
                  <c:v>1.7840999999999987</c:v>
                </c:pt>
                <c:pt idx="225">
                  <c:v>1.7404000000000011</c:v>
                </c:pt>
                <c:pt idx="226">
                  <c:v>1.6700000000000017</c:v>
                </c:pt>
                <c:pt idx="227">
                  <c:v>1.5728000000000009</c:v>
                </c:pt>
                <c:pt idx="228">
                  <c:v>1.4511000000000003</c:v>
                </c:pt>
                <c:pt idx="229">
                  <c:v>1.3099999999999987</c:v>
                </c:pt>
                <c:pt idx="230">
                  <c:v>1.1568000000000005</c:v>
                </c:pt>
                <c:pt idx="231">
                  <c:v>1.0005999999999986</c:v>
                </c:pt>
                <c:pt idx="232">
                  <c:v>0.86749999999999972</c:v>
                </c:pt>
                <c:pt idx="233">
                  <c:v>0.89260000000000161</c:v>
                </c:pt>
                <c:pt idx="234">
                  <c:v>0.91920000000000002</c:v>
                </c:pt>
                <c:pt idx="235">
                  <c:v>0.94689999999999941</c:v>
                </c:pt>
                <c:pt idx="236">
                  <c:v>0.97589999999999932</c:v>
                </c:pt>
                <c:pt idx="237">
                  <c:v>1.0059000000000005</c:v>
                </c:pt>
                <c:pt idx="238">
                  <c:v>1.0367999999999995</c:v>
                </c:pt>
                <c:pt idx="239">
                  <c:v>1.0682000000000009</c:v>
                </c:pt>
                <c:pt idx="240">
                  <c:v>1.1001000000000012</c:v>
                </c:pt>
                <c:pt idx="241">
                  <c:v>1.1317999999999984</c:v>
                </c:pt>
                <c:pt idx="242">
                  <c:v>1.1632999999999996</c:v>
                </c:pt>
                <c:pt idx="243">
                  <c:v>1.1937999999999995</c:v>
                </c:pt>
                <c:pt idx="244">
                  <c:v>1.2233000000000018</c:v>
                </c:pt>
                <c:pt idx="245">
                  <c:v>1.2509000000000015</c:v>
                </c:pt>
                <c:pt idx="246">
                  <c:v>1.2765999999999984</c:v>
                </c:pt>
                <c:pt idx="247">
                  <c:v>1.2995000000000019</c:v>
                </c:pt>
                <c:pt idx="248">
                  <c:v>1.3196000000000012</c:v>
                </c:pt>
                <c:pt idx="249">
                  <c:v>1.3362000000000016</c:v>
                </c:pt>
                <c:pt idx="250">
                  <c:v>1.3491</c:v>
                </c:pt>
                <c:pt idx="251">
                  <c:v>1.3580000000000005</c:v>
                </c:pt>
                <c:pt idx="252">
                  <c:v>1.3628999999999998</c:v>
                </c:pt>
                <c:pt idx="253">
                  <c:v>1.3634999999999984</c:v>
                </c:pt>
                <c:pt idx="254">
                  <c:v>1.3599999999999994</c:v>
                </c:pt>
                <c:pt idx="255">
                  <c:v>1.3521999999999998</c:v>
                </c:pt>
                <c:pt idx="256">
                  <c:v>1.3404999999999987</c:v>
                </c:pt>
                <c:pt idx="257">
                  <c:v>1.3249999999999993</c:v>
                </c:pt>
                <c:pt idx="258">
                  <c:v>1.3062000000000005</c:v>
                </c:pt>
                <c:pt idx="259">
                  <c:v>1.2843000000000018</c:v>
                </c:pt>
                <c:pt idx="260">
                  <c:v>1.2600000000000016</c:v>
                </c:pt>
                <c:pt idx="261">
                  <c:v>1.2334999999999994</c:v>
                </c:pt>
                <c:pt idx="262">
                  <c:v>1.2055000000000007</c:v>
                </c:pt>
                <c:pt idx="263">
                  <c:v>1.1763000000000012</c:v>
                </c:pt>
                <c:pt idx="264">
                  <c:v>1.1465999999999994</c:v>
                </c:pt>
                <c:pt idx="265">
                  <c:v>1.1165999999999983</c:v>
                </c:pt>
                <c:pt idx="266">
                  <c:v>1.0838999999999999</c:v>
                </c:pt>
                <c:pt idx="267">
                  <c:v>1.0465000000000018</c:v>
                </c:pt>
                <c:pt idx="268">
                  <c:v>1.0046999999999997</c:v>
                </c:pt>
                <c:pt idx="269">
                  <c:v>0.9585000000000008</c:v>
                </c:pt>
                <c:pt idx="270">
                  <c:v>0.90759999999999863</c:v>
                </c:pt>
                <c:pt idx="271">
                  <c:v>0.85229999999999961</c:v>
                </c:pt>
                <c:pt idx="272">
                  <c:v>0.79269999999999996</c:v>
                </c:pt>
                <c:pt idx="273">
                  <c:v>0.72950000000000159</c:v>
                </c:pt>
                <c:pt idx="274">
                  <c:v>0.66329999999999956</c:v>
                </c:pt>
                <c:pt idx="275">
                  <c:v>0.59509999999999863</c:v>
                </c:pt>
                <c:pt idx="276">
                  <c:v>0.52590000000000003</c:v>
                </c:pt>
                <c:pt idx="277">
                  <c:v>0.45739999999999981</c:v>
                </c:pt>
                <c:pt idx="278">
                  <c:v>0.39059999999999917</c:v>
                </c:pt>
                <c:pt idx="279">
                  <c:v>0.3271000000000015</c:v>
                </c:pt>
                <c:pt idx="280">
                  <c:v>0.26810000000000045</c:v>
                </c:pt>
                <c:pt idx="281">
                  <c:v>0.21470000000000056</c:v>
                </c:pt>
                <c:pt idx="282">
                  <c:v>0.16730000000000089</c:v>
                </c:pt>
                <c:pt idx="283">
                  <c:v>0.12659999999999982</c:v>
                </c:pt>
                <c:pt idx="284">
                  <c:v>9.240000000000137E-2</c:v>
                </c:pt>
                <c:pt idx="285">
                  <c:v>6.4599999999998658E-2</c:v>
                </c:pt>
                <c:pt idx="286">
                  <c:v>4.2500000000000426E-2</c:v>
                </c:pt>
                <c:pt idx="287">
                  <c:v>3.0300000000000438E-2</c:v>
                </c:pt>
                <c:pt idx="288">
                  <c:v>2.5900000000000034E-2</c:v>
                </c:pt>
                <c:pt idx="289">
                  <c:v>2.1499999999999631E-2</c:v>
                </c:pt>
                <c:pt idx="290">
                  <c:v>1.7199999999998994E-2</c:v>
                </c:pt>
                <c:pt idx="291">
                  <c:v>1.3100000000001444E-2</c:v>
                </c:pt>
                <c:pt idx="292">
                  <c:v>9.3999999999994088E-3</c:v>
                </c:pt>
                <c:pt idx="293">
                  <c:v>6.1999999999997613E-3</c:v>
                </c:pt>
                <c:pt idx="294">
                  <c:v>3.6999999999984823E-3</c:v>
                </c:pt>
                <c:pt idx="295">
                  <c:v>1.7999999999993577E-3</c:v>
                </c:pt>
                <c:pt idx="296">
                  <c:v>5.9999999999860165E-4</c:v>
                </c:pt>
                <c:pt idx="297">
                  <c:v>6.9999999999836859E-4</c:v>
                </c:pt>
                <c:pt idx="298">
                  <c:v>2.6000000000010459E-3</c:v>
                </c:pt>
                <c:pt idx="299">
                  <c:v>6.4999999999990621E-3</c:v>
                </c:pt>
                <c:pt idx="300">
                  <c:v>1.2199999999999989E-2</c:v>
                </c:pt>
                <c:pt idx="301">
                  <c:v>1.9999999999999574E-2</c:v>
                </c:pt>
                <c:pt idx="302">
                  <c:v>2.9499999999998749E-2</c:v>
                </c:pt>
                <c:pt idx="303">
                  <c:v>4.0700000000001069E-2</c:v>
                </c:pt>
                <c:pt idx="304">
                  <c:v>5.280000000000129E-2</c:v>
                </c:pt>
                <c:pt idx="305">
                  <c:v>6.5599999999999881E-2</c:v>
                </c:pt>
                <c:pt idx="306">
                  <c:v>7.809999999999917E-2</c:v>
                </c:pt>
                <c:pt idx="307">
                  <c:v>8.1700000000001438E-2</c:v>
                </c:pt>
                <c:pt idx="308">
                  <c:v>7.6299999999999812E-2</c:v>
                </c:pt>
                <c:pt idx="309">
                  <c:v>7.0699999999998653E-2</c:v>
                </c:pt>
                <c:pt idx="310">
                  <c:v>6.4900000000001512E-2</c:v>
                </c:pt>
                <c:pt idx="311">
                  <c:v>5.9000000000001052E-2</c:v>
                </c:pt>
                <c:pt idx="312">
                  <c:v>5.2900000000001057E-2</c:v>
                </c:pt>
                <c:pt idx="313">
                  <c:v>4.6800000000001063E-2</c:v>
                </c:pt>
                <c:pt idx="314">
                  <c:v>4.0600000000001302E-2</c:v>
                </c:pt>
                <c:pt idx="315">
                  <c:v>3.4500000000001307E-2</c:v>
                </c:pt>
                <c:pt idx="316">
                  <c:v>2.8600000000000847E-2</c:v>
                </c:pt>
                <c:pt idx="317">
                  <c:v>2.289999999999992E-2</c:v>
                </c:pt>
                <c:pt idx="318">
                  <c:v>1.7600000000001614E-2</c:v>
                </c:pt>
                <c:pt idx="319">
                  <c:v>1.2699999999998823E-2</c:v>
                </c:pt>
                <c:pt idx="320">
                  <c:v>0</c:v>
                </c:pt>
                <c:pt idx="321">
                  <c:v>4.8999999999992383E-3</c:v>
                </c:pt>
                <c:pt idx="322">
                  <c:v>2.3000000000017451E-3</c:v>
                </c:pt>
                <c:pt idx="323">
                  <c:v>5.9999999999860165E-4</c:v>
                </c:pt>
                <c:pt idx="324">
                  <c:v>9.9999999999766942E-5</c:v>
                </c:pt>
                <c:pt idx="325">
                  <c:v>8.0000000000168825E-4</c:v>
                </c:pt>
                <c:pt idx="326">
                  <c:v>2.7000000000008129E-3</c:v>
                </c:pt>
                <c:pt idx="327">
                  <c:v>6.0999999999999943E-3</c:v>
                </c:pt>
                <c:pt idx="328">
                  <c:v>1.0699999999999932E-2</c:v>
                </c:pt>
                <c:pt idx="329">
                  <c:v>1.6700000000000159E-2</c:v>
                </c:pt>
                <c:pt idx="330">
                  <c:v>2.4000000000000909E-2</c:v>
                </c:pt>
                <c:pt idx="331">
                  <c:v>3.2399999999999096E-2</c:v>
                </c:pt>
                <c:pt idx="332">
                  <c:v>4.1899999999998272E-2</c:v>
                </c:pt>
                <c:pt idx="333">
                  <c:v>5.2299999999998903E-2</c:v>
                </c:pt>
                <c:pt idx="334">
                  <c:v>6.3400000000001455E-2</c:v>
                </c:pt>
                <c:pt idx="335">
                  <c:v>7.5099999999999056E-2</c:v>
                </c:pt>
                <c:pt idx="336">
                  <c:v>8.7299999999999045E-2</c:v>
                </c:pt>
                <c:pt idx="337">
                  <c:v>9.9699999999998568E-2</c:v>
                </c:pt>
                <c:pt idx="338">
                  <c:v>0.11220000000000141</c:v>
                </c:pt>
                <c:pt idx="339">
                  <c:v>0.1247000000000007</c:v>
                </c:pt>
                <c:pt idx="340">
                  <c:v>0.13700000000000045</c:v>
                </c:pt>
                <c:pt idx="341">
                  <c:v>0.14910000000000068</c:v>
                </c:pt>
                <c:pt idx="342">
                  <c:v>0.1609000000000016</c:v>
                </c:pt>
                <c:pt idx="343">
                  <c:v>0.1722999999999999</c:v>
                </c:pt>
                <c:pt idx="344">
                  <c:v>0.18329999999999913</c:v>
                </c:pt>
                <c:pt idx="345">
                  <c:v>0.19379999999999953</c:v>
                </c:pt>
                <c:pt idx="346">
                  <c:v>0.20370000000000132</c:v>
                </c:pt>
                <c:pt idx="347">
                  <c:v>0.2132000000000005</c:v>
                </c:pt>
                <c:pt idx="348">
                  <c:v>0.2605000000000004</c:v>
                </c:pt>
                <c:pt idx="349">
                  <c:v>0.32039999999999935</c:v>
                </c:pt>
                <c:pt idx="350">
                  <c:v>0.38970000000000127</c:v>
                </c:pt>
                <c:pt idx="351">
                  <c:v>0.46809999999999974</c:v>
                </c:pt>
                <c:pt idx="352">
                  <c:v>0.55489999999999995</c:v>
                </c:pt>
                <c:pt idx="353">
                  <c:v>0.64849999999999852</c:v>
                </c:pt>
                <c:pt idx="354">
                  <c:v>0.74699999999999989</c:v>
                </c:pt>
                <c:pt idx="355">
                  <c:v>0.84779999999999944</c:v>
                </c:pt>
                <c:pt idx="356">
                  <c:v>0.9482999999999997</c:v>
                </c:pt>
                <c:pt idx="357">
                  <c:v>1.0457000000000001</c:v>
                </c:pt>
                <c:pt idx="358">
                  <c:v>1.1377999999999986</c:v>
                </c:pt>
                <c:pt idx="359">
                  <c:v>1.2225000000000001</c:v>
                </c:pt>
                <c:pt idx="360">
                  <c:v>1.2986000000000004</c:v>
                </c:pt>
                <c:pt idx="361">
                  <c:v>1.3650999999999982</c:v>
                </c:pt>
                <c:pt idx="362">
                  <c:v>1.4220000000000006</c:v>
                </c:pt>
                <c:pt idx="363">
                  <c:v>1.4626999999999981</c:v>
                </c:pt>
                <c:pt idx="364">
                  <c:v>1.4849999999999994</c:v>
                </c:pt>
                <c:pt idx="365">
                  <c:v>1.4913999999999987</c:v>
                </c:pt>
                <c:pt idx="366">
                  <c:v>1.4781000000000013</c:v>
                </c:pt>
                <c:pt idx="367">
                  <c:v>1.4420000000000002</c:v>
                </c:pt>
                <c:pt idx="368">
                  <c:v>1.3812999999999995</c:v>
                </c:pt>
                <c:pt idx="369">
                  <c:v>1.2962999999999987</c:v>
                </c:pt>
                <c:pt idx="370">
                  <c:v>1.1892999999999994</c:v>
                </c:pt>
                <c:pt idx="371">
                  <c:v>1.0662999999999982</c:v>
                </c:pt>
                <c:pt idx="372">
                  <c:v>0.93570000000000064</c:v>
                </c:pt>
                <c:pt idx="373">
                  <c:v>3.2699999999998397E-2</c:v>
                </c:pt>
                <c:pt idx="374">
                  <c:v>6.0199999999998255E-2</c:v>
                </c:pt>
                <c:pt idx="375">
                  <c:v>9.9099999999999966E-2</c:v>
                </c:pt>
                <c:pt idx="376">
                  <c:v>0.1509999999999998</c:v>
                </c:pt>
                <c:pt idx="377">
                  <c:v>0.21699999999999875</c:v>
                </c:pt>
                <c:pt idx="378">
                  <c:v>0.29720000000000013</c:v>
                </c:pt>
                <c:pt idx="379">
                  <c:v>0.3904999999999994</c:v>
                </c:pt>
                <c:pt idx="380">
                  <c:v>0.49439999999999884</c:v>
                </c:pt>
                <c:pt idx="381">
                  <c:v>0.60559999999999903</c:v>
                </c:pt>
                <c:pt idx="382">
                  <c:v>0.72030000000000172</c:v>
                </c:pt>
                <c:pt idx="383">
                  <c:v>0.83480000000000132</c:v>
                </c:pt>
                <c:pt idx="384">
                  <c:v>0.94559999999999889</c:v>
                </c:pt>
                <c:pt idx="385">
                  <c:v>1.0503</c:v>
                </c:pt>
                <c:pt idx="386">
                  <c:v>1.1466999999999992</c:v>
                </c:pt>
                <c:pt idx="387">
                  <c:v>1.2153999999999989</c:v>
                </c:pt>
                <c:pt idx="388">
                  <c:v>1.2045999999999992</c:v>
                </c:pt>
                <c:pt idx="389">
                  <c:v>1.1908999999999992</c:v>
                </c:pt>
                <c:pt idx="390">
                  <c:v>1.1738</c:v>
                </c:pt>
                <c:pt idx="391">
                  <c:v>1.1528999999999989</c:v>
                </c:pt>
                <c:pt idx="392">
                  <c:v>1.1279000000000003</c:v>
                </c:pt>
                <c:pt idx="393">
                  <c:v>1.0984000000000016</c:v>
                </c:pt>
                <c:pt idx="394">
                  <c:v>1.0642999999999994</c:v>
                </c:pt>
                <c:pt idx="395">
                  <c:v>1.0254000000000012</c:v>
                </c:pt>
                <c:pt idx="396">
                  <c:v>0.98189999999999955</c:v>
                </c:pt>
                <c:pt idx="397">
                  <c:v>0.93390000000000128</c:v>
                </c:pt>
                <c:pt idx="398">
                  <c:v>0.88190000000000168</c:v>
                </c:pt>
                <c:pt idx="399">
                  <c:v>0.82620000000000005</c:v>
                </c:pt>
                <c:pt idx="400">
                  <c:v>0.76770000000000138</c:v>
                </c:pt>
                <c:pt idx="401">
                  <c:v>0.70710000000000051</c:v>
                </c:pt>
                <c:pt idx="402">
                  <c:v>0.64539999999999864</c:v>
                </c:pt>
                <c:pt idx="403">
                  <c:v>0.58360000000000056</c:v>
                </c:pt>
                <c:pt idx="404">
                  <c:v>0.52270000000000039</c:v>
                </c:pt>
                <c:pt idx="405">
                  <c:v>0.46359999999999957</c:v>
                </c:pt>
                <c:pt idx="406">
                  <c:v>0.4070999999999998</c:v>
                </c:pt>
                <c:pt idx="407">
                  <c:v>0.3539999999999992</c:v>
                </c:pt>
                <c:pt idx="408">
                  <c:v>0.30489999999999995</c:v>
                </c:pt>
                <c:pt idx="409">
                  <c:v>0.26000000000000156</c:v>
                </c:pt>
                <c:pt idx="410">
                  <c:v>0.21950000000000003</c:v>
                </c:pt>
                <c:pt idx="411">
                  <c:v>0.18349999999999866</c:v>
                </c:pt>
                <c:pt idx="412">
                  <c:v>0.15180000000000149</c:v>
                </c:pt>
                <c:pt idx="413">
                  <c:v>0.12430000000000163</c:v>
                </c:pt>
                <c:pt idx="414">
                  <c:v>0.10050000000000026</c:v>
                </c:pt>
                <c:pt idx="415">
                  <c:v>8.2599999999999341E-2</c:v>
                </c:pt>
                <c:pt idx="416">
                  <c:v>8.5699999999999221E-2</c:v>
                </c:pt>
                <c:pt idx="417">
                  <c:v>8.8999999999998636E-2</c:v>
                </c:pt>
                <c:pt idx="418">
                  <c:v>9.2300000000001603E-2</c:v>
                </c:pt>
                <c:pt idx="419">
                  <c:v>9.5700000000000784E-2</c:v>
                </c:pt>
                <c:pt idx="420">
                  <c:v>9.9099999999999966E-2</c:v>
                </c:pt>
                <c:pt idx="421">
                  <c:v>0.10249999999999915</c:v>
                </c:pt>
                <c:pt idx="422">
                  <c:v>0.10559999999999903</c:v>
                </c:pt>
                <c:pt idx="423">
                  <c:v>0.10849999999999937</c:v>
                </c:pt>
                <c:pt idx="424">
                  <c:v>0.11090000000000089</c:v>
                </c:pt>
                <c:pt idx="425">
                  <c:v>0.11289999999999978</c:v>
                </c:pt>
                <c:pt idx="426">
                  <c:v>0.1142000000000003</c:v>
                </c:pt>
                <c:pt idx="427">
                  <c:v>0.1147999999999989</c:v>
                </c:pt>
                <c:pt idx="428">
                  <c:v>0.11459999999999937</c:v>
                </c:pt>
                <c:pt idx="429">
                  <c:v>0.11370000000000147</c:v>
                </c:pt>
                <c:pt idx="430">
                  <c:v>0.11189999999999856</c:v>
                </c:pt>
                <c:pt idx="431">
                  <c:v>0.10940000000000083</c:v>
                </c:pt>
                <c:pt idx="432">
                  <c:v>0.10620000000000118</c:v>
                </c:pt>
                <c:pt idx="433">
                  <c:v>0.10249999999999915</c:v>
                </c:pt>
                <c:pt idx="434">
                  <c:v>9.8400000000001597E-2</c:v>
                </c:pt>
                <c:pt idx="435">
                  <c:v>9.4000000000001194E-2</c:v>
                </c:pt>
                <c:pt idx="436">
                  <c:v>8.9400000000001256E-2</c:v>
                </c:pt>
                <c:pt idx="437">
                  <c:v>8.4800000000001319E-2</c:v>
                </c:pt>
                <c:pt idx="438">
                  <c:v>8.0300000000001148E-2</c:v>
                </c:pt>
                <c:pt idx="439">
                  <c:v>7.5900000000000745E-2</c:v>
                </c:pt>
                <c:pt idx="440">
                  <c:v>7.4200000000001154E-2</c:v>
                </c:pt>
                <c:pt idx="441">
                  <c:v>8.3500000000000796E-2</c:v>
                </c:pt>
                <c:pt idx="442">
                  <c:v>9.3900000000001427E-2</c:v>
                </c:pt>
                <c:pt idx="443">
                  <c:v>0.10539999999999949</c:v>
                </c:pt>
                <c:pt idx="444">
                  <c:v>0.11809999999999832</c:v>
                </c:pt>
                <c:pt idx="445">
                  <c:v>0.13200000000000145</c:v>
                </c:pt>
                <c:pt idx="446">
                  <c:v>0.14679999999999893</c:v>
                </c:pt>
                <c:pt idx="447">
                  <c:v>0.16250000000000142</c:v>
                </c:pt>
                <c:pt idx="448">
                  <c:v>0.17879999999999896</c:v>
                </c:pt>
                <c:pt idx="449">
                  <c:v>0.19529999999999959</c:v>
                </c:pt>
                <c:pt idx="450">
                  <c:v>0.21170000000000044</c:v>
                </c:pt>
                <c:pt idx="451">
                  <c:v>0.22739999999999938</c:v>
                </c:pt>
                <c:pt idx="452">
                  <c:v>0.24210000000000065</c:v>
                </c:pt>
                <c:pt idx="453">
                  <c:v>0.25540000000000163</c:v>
                </c:pt>
                <c:pt idx="454">
                  <c:v>0.26689999999999969</c:v>
                </c:pt>
                <c:pt idx="455">
                  <c:v>0.2762999999999991</c:v>
                </c:pt>
                <c:pt idx="456">
                  <c:v>0.28359999999999985</c:v>
                </c:pt>
                <c:pt idx="457">
                  <c:v>0.28879999999999839</c:v>
                </c:pt>
                <c:pt idx="458">
                  <c:v>0.29189999999999827</c:v>
                </c:pt>
                <c:pt idx="459">
                  <c:v>0.29309999999999903</c:v>
                </c:pt>
                <c:pt idx="460">
                  <c:v>0.29279999999999973</c:v>
                </c:pt>
                <c:pt idx="461">
                  <c:v>0.2911999999999999</c:v>
                </c:pt>
                <c:pt idx="462">
                  <c:v>0.30320000000000036</c:v>
                </c:pt>
                <c:pt idx="463">
                  <c:v>0.31449999999999889</c:v>
                </c:pt>
                <c:pt idx="464">
                  <c:v>0.323599999999999</c:v>
                </c:pt>
                <c:pt idx="465">
                  <c:v>0.33050000000000068</c:v>
                </c:pt>
                <c:pt idx="466">
                  <c:v>0.33389999999999986</c:v>
                </c:pt>
                <c:pt idx="467">
                  <c:v>0.33389999999999986</c:v>
                </c:pt>
                <c:pt idx="468">
                  <c:v>0.32949999999999946</c:v>
                </c:pt>
                <c:pt idx="469">
                  <c:v>0.32150000000000034</c:v>
                </c:pt>
                <c:pt idx="470">
                  <c:v>0.30959999999999965</c:v>
                </c:pt>
                <c:pt idx="471">
                  <c:v>0.29500000000000171</c:v>
                </c:pt>
                <c:pt idx="472">
                  <c:v>0.27789999999999893</c:v>
                </c:pt>
                <c:pt idx="473">
                  <c:v>0.2599000000000018</c:v>
                </c:pt>
                <c:pt idx="474">
                  <c:v>0.2657999999999987</c:v>
                </c:pt>
                <c:pt idx="475">
                  <c:v>0.28930000000000078</c:v>
                </c:pt>
                <c:pt idx="476">
                  <c:v>0.31380000000000052</c:v>
                </c:pt>
                <c:pt idx="477">
                  <c:v>0.33889999999999887</c:v>
                </c:pt>
                <c:pt idx="478">
                  <c:v>0.36400000000000077</c:v>
                </c:pt>
                <c:pt idx="479">
                  <c:v>0.38820000000000121</c:v>
                </c:pt>
                <c:pt idx="480">
                  <c:v>0.41079999999999828</c:v>
                </c:pt>
                <c:pt idx="481">
                  <c:v>0.43100000000000094</c:v>
                </c:pt>
                <c:pt idx="482">
                  <c:v>0.44819999999999993</c:v>
                </c:pt>
                <c:pt idx="483">
                  <c:v>0.46170000000000044</c:v>
                </c:pt>
                <c:pt idx="484">
                  <c:v>0.47129999999999939</c:v>
                </c:pt>
                <c:pt idx="485">
                  <c:v>0.47680000000000078</c:v>
                </c:pt>
                <c:pt idx="486">
                  <c:v>0.47850000000000037</c:v>
                </c:pt>
                <c:pt idx="487">
                  <c:v>0.47660000000000124</c:v>
                </c:pt>
                <c:pt idx="488">
                  <c:v>0.93499999999999872</c:v>
                </c:pt>
                <c:pt idx="489">
                  <c:v>1.4816000000000003</c:v>
                </c:pt>
                <c:pt idx="490">
                  <c:v>2.1021999999999963</c:v>
                </c:pt>
                <c:pt idx="491">
                  <c:v>2.7293999999999983</c:v>
                </c:pt>
                <c:pt idx="492">
                  <c:v>3.3188999999999993</c:v>
                </c:pt>
                <c:pt idx="493">
                  <c:v>3.4603000000000037</c:v>
                </c:pt>
                <c:pt idx="494">
                  <c:v>3.1790999999999983</c:v>
                </c:pt>
                <c:pt idx="495">
                  <c:v>2.8742999999999981</c:v>
                </c:pt>
                <c:pt idx="496">
                  <c:v>2.549199999999999</c:v>
                </c:pt>
                <c:pt idx="497">
                  <c:v>2.2098000000000013</c:v>
                </c:pt>
                <c:pt idx="498">
                  <c:v>1.8644999999999996</c:v>
                </c:pt>
                <c:pt idx="499">
                  <c:v>1.5253000000000014</c:v>
                </c:pt>
                <c:pt idx="500">
                  <c:v>1.2057000000000002</c:v>
                </c:pt>
                <c:pt idx="501">
                  <c:v>0.91880000000000095</c:v>
                </c:pt>
                <c:pt idx="502">
                  <c:v>8.8100000000000733E-2</c:v>
                </c:pt>
                <c:pt idx="503">
                  <c:v>1.9300000000001205E-2</c:v>
                </c:pt>
                <c:pt idx="504">
                  <c:v>5.9999999999860165E-4</c:v>
                </c:pt>
                <c:pt idx="505">
                  <c:v>7.6999999999998181E-3</c:v>
                </c:pt>
                <c:pt idx="506">
                  <c:v>1.6899999999999693E-2</c:v>
                </c:pt>
                <c:pt idx="507">
                  <c:v>2.9499999999998749E-2</c:v>
                </c:pt>
                <c:pt idx="508">
                  <c:v>4.5200000000001239E-2</c:v>
                </c:pt>
                <c:pt idx="509">
                  <c:v>4.8200000000001353E-2</c:v>
                </c:pt>
                <c:pt idx="510">
                  <c:v>4.1499999999999204E-2</c:v>
                </c:pt>
                <c:pt idx="511">
                  <c:v>3.4800000000000608E-2</c:v>
                </c:pt>
                <c:pt idx="512">
                  <c:v>2.809999999999846E-2</c:v>
                </c:pt>
                <c:pt idx="513">
                  <c:v>2.1599999999999397E-2</c:v>
                </c:pt>
                <c:pt idx="514">
                  <c:v>1.5499999999999403E-2</c:v>
                </c:pt>
                <c:pt idx="515">
                  <c:v>1.0000000000001563E-2</c:v>
                </c:pt>
                <c:pt idx="516">
                  <c:v>5.5000000000013927E-3</c:v>
                </c:pt>
                <c:pt idx="517">
                  <c:v>2.1999999999984254E-3</c:v>
                </c:pt>
                <c:pt idx="518">
                  <c:v>3.9999999999906777E-4</c:v>
                </c:pt>
                <c:pt idx="519">
                  <c:v>1.9999999999953388E-4</c:v>
                </c:pt>
                <c:pt idx="520">
                  <c:v>1.6999999999995907E-3</c:v>
                </c:pt>
                <c:pt idx="521">
                  <c:v>5.0999999999987722E-3</c:v>
                </c:pt>
                <c:pt idx="522">
                  <c:v>1.0000000000001563E-2</c:v>
                </c:pt>
                <c:pt idx="523">
                  <c:v>1.6500000000000625E-2</c:v>
                </c:pt>
                <c:pt idx="524">
                  <c:v>2.4200000000000443E-2</c:v>
                </c:pt>
                <c:pt idx="525">
                  <c:v>3.2800000000001717E-2</c:v>
                </c:pt>
                <c:pt idx="526">
                  <c:v>4.2000000000001592E-2</c:v>
                </c:pt>
                <c:pt idx="527">
                  <c:v>5.1500000000000767E-2</c:v>
                </c:pt>
                <c:pt idx="528">
                  <c:v>6.0999999999999943E-2</c:v>
                </c:pt>
                <c:pt idx="529">
                  <c:v>7.0399999999999352E-2</c:v>
                </c:pt>
                <c:pt idx="530">
                  <c:v>6.4900000000001512E-2</c:v>
                </c:pt>
                <c:pt idx="531">
                  <c:v>5.4600000000000648E-2</c:v>
                </c:pt>
                <c:pt idx="532">
                  <c:v>4.3700000000001182E-2</c:v>
                </c:pt>
                <c:pt idx="533">
                  <c:v>3.2800000000001717E-2</c:v>
                </c:pt>
                <c:pt idx="534">
                  <c:v>2.2700000000000387E-2</c:v>
                </c:pt>
                <c:pt idx="535">
                  <c:v>1.419999999999888E-2</c:v>
                </c:pt>
                <c:pt idx="536">
                  <c:v>7.6999999999998181E-3</c:v>
                </c:pt>
                <c:pt idx="537">
                  <c:v>8.5000000000015064E-3</c:v>
                </c:pt>
                <c:pt idx="538">
                  <c:v>3.3899999999999153E-2</c:v>
                </c:pt>
                <c:pt idx="539">
                  <c:v>7.6599999999999113E-2</c:v>
                </c:pt>
                <c:pt idx="540">
                  <c:v>0.13100000000000023</c:v>
                </c:pt>
                <c:pt idx="541">
                  <c:v>0.16469999999999985</c:v>
                </c:pt>
                <c:pt idx="542">
                  <c:v>0.14059999999999917</c:v>
                </c:pt>
                <c:pt idx="543">
                  <c:v>0.11400000000000077</c:v>
                </c:pt>
                <c:pt idx="544">
                  <c:v>8.6300000000001376E-2</c:v>
                </c:pt>
                <c:pt idx="545">
                  <c:v>5.9599999999999653E-2</c:v>
                </c:pt>
                <c:pt idx="546">
                  <c:v>3.6200000000000898E-2</c:v>
                </c:pt>
                <c:pt idx="547">
                  <c:v>1.7800000000001148E-2</c:v>
                </c:pt>
                <c:pt idx="548">
                  <c:v>5.9000000000004604E-3</c:v>
                </c:pt>
                <c:pt idx="549">
                  <c:v>4.9999999999883471E-4</c:v>
                </c:pt>
                <c:pt idx="550">
                  <c:v>1.0000000000012221E-3</c:v>
                </c:pt>
                <c:pt idx="551">
                  <c:v>2.1999999999984254E-3</c:v>
                </c:pt>
                <c:pt idx="552">
                  <c:v>3.0000000000001137E-3</c:v>
                </c:pt>
                <c:pt idx="553">
                  <c:v>4.1000000000011028E-3</c:v>
                </c:pt>
                <c:pt idx="554">
                  <c:v>5.4000000000016257E-3</c:v>
                </c:pt>
                <c:pt idx="555">
                  <c:v>6.9000000000016826E-3</c:v>
                </c:pt>
                <c:pt idx="556">
                  <c:v>8.8000000000008072E-3</c:v>
                </c:pt>
                <c:pt idx="557">
                  <c:v>1.0799999999999699E-2</c:v>
                </c:pt>
                <c:pt idx="558">
                  <c:v>1.3100000000001444E-2</c:v>
                </c:pt>
                <c:pt idx="559">
                  <c:v>1.559999999999917E-2</c:v>
                </c:pt>
                <c:pt idx="560">
                  <c:v>1.839999999999975E-2</c:v>
                </c:pt>
                <c:pt idx="561">
                  <c:v>2.120000000000033E-2</c:v>
                </c:pt>
                <c:pt idx="562">
                  <c:v>2.4200000000000443E-2</c:v>
                </c:pt>
                <c:pt idx="563">
                  <c:v>2.7200000000000557E-2</c:v>
                </c:pt>
                <c:pt idx="564">
                  <c:v>3.0200000000000671E-2</c:v>
                </c:pt>
                <c:pt idx="565">
                  <c:v>3.3100000000001017E-2</c:v>
                </c:pt>
                <c:pt idx="566">
                  <c:v>3.5900000000001597E-2</c:v>
                </c:pt>
                <c:pt idx="567">
                  <c:v>3.8599999999998857E-2</c:v>
                </c:pt>
                <c:pt idx="568">
                  <c:v>4.1100000000000136E-2</c:v>
                </c:pt>
                <c:pt idx="569">
                  <c:v>4.3299999999998562E-2</c:v>
                </c:pt>
                <c:pt idx="570">
                  <c:v>5.0799999999998846E-2</c:v>
                </c:pt>
                <c:pt idx="571">
                  <c:v>0.12379999999999924</c:v>
                </c:pt>
                <c:pt idx="572">
                  <c:v>0.22319999999999851</c:v>
                </c:pt>
                <c:pt idx="573">
                  <c:v>2.1999999999984254E-3</c:v>
                </c:pt>
                <c:pt idx="574">
                  <c:v>1.8999999999991246E-3</c:v>
                </c:pt>
                <c:pt idx="575">
                  <c:v>1.5999999999998238E-3</c:v>
                </c:pt>
                <c:pt idx="576">
                  <c:v>1.300000000000523E-3</c:v>
                </c:pt>
                <c:pt idx="577">
                  <c:v>1.0000000000012221E-3</c:v>
                </c:pt>
                <c:pt idx="578">
                  <c:v>6.9999999999836859E-4</c:v>
                </c:pt>
                <c:pt idx="579">
                  <c:v>4.9999999999883471E-4</c:v>
                </c:pt>
                <c:pt idx="580">
                  <c:v>2.9999999999930083E-4</c:v>
                </c:pt>
                <c:pt idx="581">
                  <c:v>9.9999999999766942E-5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9.9999999999766942E-5</c:v>
                </c:pt>
                <c:pt idx="587">
                  <c:v>1.9999999999953388E-4</c:v>
                </c:pt>
                <c:pt idx="588">
                  <c:v>2.9999999999930083E-4</c:v>
                </c:pt>
                <c:pt idx="589">
                  <c:v>4.9999999999883471E-4</c:v>
                </c:pt>
                <c:pt idx="590">
                  <c:v>6.9999999999836859E-4</c:v>
                </c:pt>
                <c:pt idx="591">
                  <c:v>1.0000000000012221E-3</c:v>
                </c:pt>
                <c:pt idx="592">
                  <c:v>1.300000000000523E-3</c:v>
                </c:pt>
                <c:pt idx="593">
                  <c:v>1.5999999999998238E-3</c:v>
                </c:pt>
                <c:pt idx="594">
                  <c:v>1.8999999999991246E-3</c:v>
                </c:pt>
                <c:pt idx="595">
                  <c:v>2.1999999999984254E-3</c:v>
                </c:pt>
                <c:pt idx="596">
                  <c:v>2.500000000001279E-3</c:v>
                </c:pt>
                <c:pt idx="597">
                  <c:v>2.500000000001279E-3</c:v>
                </c:pt>
                <c:pt idx="598">
                  <c:v>1.4000000000002899E-3</c:v>
                </c:pt>
                <c:pt idx="599">
                  <c:v>5.9999999999860165E-4</c:v>
                </c:pt>
                <c:pt idx="600">
                  <c:v>9.9999999999766942E-5</c:v>
                </c:pt>
                <c:pt idx="601">
                  <c:v>9.9999999999766942E-5</c:v>
                </c:pt>
                <c:pt idx="602">
                  <c:v>5.9999999999860165E-4</c:v>
                </c:pt>
                <c:pt idx="603">
                  <c:v>1.6999999999995907E-3</c:v>
                </c:pt>
                <c:pt idx="604">
                  <c:v>3.3999999999991815E-3</c:v>
                </c:pt>
                <c:pt idx="605">
                  <c:v>5.8000000000006935E-3</c:v>
                </c:pt>
                <c:pt idx="606">
                  <c:v>9.0000000000003411E-3</c:v>
                </c:pt>
                <c:pt idx="607">
                  <c:v>1.2899999999998357E-2</c:v>
                </c:pt>
                <c:pt idx="608">
                  <c:v>1.7399999999998528E-2</c:v>
                </c:pt>
                <c:pt idx="609">
                  <c:v>2.2400000000001086E-2</c:v>
                </c:pt>
                <c:pt idx="610">
                  <c:v>2.7899999999998926E-2</c:v>
                </c:pt>
                <c:pt idx="611">
                  <c:v>3.3699999999999619E-2</c:v>
                </c:pt>
                <c:pt idx="612">
                  <c:v>3.960000000000008E-2</c:v>
                </c:pt>
                <c:pt idx="613">
                  <c:v>4.5600000000000307E-2</c:v>
                </c:pt>
                <c:pt idx="614">
                  <c:v>5.1400000000001E-2</c:v>
                </c:pt>
                <c:pt idx="615">
                  <c:v>5.6999999999998607E-2</c:v>
                </c:pt>
                <c:pt idx="616">
                  <c:v>2.5499999999999972</c:v>
                </c:pt>
                <c:pt idx="617">
                  <c:v>2.8958000000000013</c:v>
                </c:pt>
                <c:pt idx="618">
                  <c:v>3.2541999999999973</c:v>
                </c:pt>
                <c:pt idx="619">
                  <c:v>3.6030000000000015</c:v>
                </c:pt>
                <c:pt idx="620">
                  <c:v>3.9222999999999999</c:v>
                </c:pt>
                <c:pt idx="621">
                  <c:v>4.1983999999999995</c:v>
                </c:pt>
                <c:pt idx="622">
                  <c:v>4.4232999999999976</c:v>
                </c:pt>
                <c:pt idx="623">
                  <c:v>4.5940000000000012</c:v>
                </c:pt>
                <c:pt idx="624">
                  <c:v>4.7105999999999995</c:v>
                </c:pt>
                <c:pt idx="625">
                  <c:v>4.7753000000000014</c:v>
                </c:pt>
                <c:pt idx="626">
                  <c:v>4.7922000000000011</c:v>
                </c:pt>
                <c:pt idx="627">
                  <c:v>4.7667000000000002</c:v>
                </c:pt>
                <c:pt idx="628">
                  <c:v>4.7049000000000021</c:v>
                </c:pt>
                <c:pt idx="629">
                  <c:v>4.4070999999999998</c:v>
                </c:pt>
                <c:pt idx="630">
                  <c:v>3.8678000000000026</c:v>
                </c:pt>
                <c:pt idx="631">
                  <c:v>1.5799999999998704E-2</c:v>
                </c:pt>
                <c:pt idx="632">
                  <c:v>2.4000000000000909E-2</c:v>
                </c:pt>
                <c:pt idx="633">
                  <c:v>3.4600000000001074E-2</c:v>
                </c:pt>
                <c:pt idx="634">
                  <c:v>4.7499999999999432E-2</c:v>
                </c:pt>
                <c:pt idx="635">
                  <c:v>6.2699999999999534E-2</c:v>
                </c:pt>
                <c:pt idx="636">
                  <c:v>7.9599999999999227E-2</c:v>
                </c:pt>
                <c:pt idx="637">
                  <c:v>9.7500000000000142E-2</c:v>
                </c:pt>
                <c:pt idx="638">
                  <c:v>0.11550000000000082</c:v>
                </c:pt>
                <c:pt idx="639">
                  <c:v>0.13250000000000028</c:v>
                </c:pt>
                <c:pt idx="640">
                  <c:v>0.14789999999999992</c:v>
                </c:pt>
                <c:pt idx="641">
                  <c:v>0.16100000000000136</c:v>
                </c:pt>
                <c:pt idx="642">
                  <c:v>0.16260000000000119</c:v>
                </c:pt>
                <c:pt idx="643">
                  <c:v>0.16079999999999828</c:v>
                </c:pt>
                <c:pt idx="644">
                  <c:v>0.15780000000000172</c:v>
                </c:pt>
                <c:pt idx="645">
                  <c:v>0.15360000000000085</c:v>
                </c:pt>
                <c:pt idx="646">
                  <c:v>0.14799999999999969</c:v>
                </c:pt>
                <c:pt idx="647">
                  <c:v>0.14099999999999824</c:v>
                </c:pt>
                <c:pt idx="648">
                  <c:v>0.13279999999999959</c:v>
                </c:pt>
                <c:pt idx="649">
                  <c:v>0.12330000000000041</c:v>
                </c:pt>
                <c:pt idx="650">
                  <c:v>0.11299999999999955</c:v>
                </c:pt>
                <c:pt idx="651">
                  <c:v>0.10200000000000031</c:v>
                </c:pt>
                <c:pt idx="652">
                  <c:v>9.0900000000001313E-2</c:v>
                </c:pt>
                <c:pt idx="653">
                  <c:v>7.9799999999998761E-2</c:v>
                </c:pt>
                <c:pt idx="654">
                  <c:v>6.9199999999998596E-2</c:v>
                </c:pt>
                <c:pt idx="655">
                  <c:v>5.9300000000000352E-2</c:v>
                </c:pt>
                <c:pt idx="656">
                  <c:v>5.0200000000000244E-2</c:v>
                </c:pt>
                <c:pt idx="657">
                  <c:v>5.1500000000000767E-2</c:v>
                </c:pt>
                <c:pt idx="658">
                  <c:v>5.6799999999999073E-2</c:v>
                </c:pt>
                <c:pt idx="659">
                  <c:v>6.109999999999971E-2</c:v>
                </c:pt>
                <c:pt idx="660">
                  <c:v>6.4000000000000057E-2</c:v>
                </c:pt>
                <c:pt idx="661">
                  <c:v>6.5200000000000813E-2</c:v>
                </c:pt>
                <c:pt idx="662">
                  <c:v>6.4800000000001745E-2</c:v>
                </c:pt>
                <c:pt idx="663">
                  <c:v>8.6400000000001143E-2</c:v>
                </c:pt>
                <c:pt idx="664">
                  <c:v>0.18440000000000012</c:v>
                </c:pt>
                <c:pt idx="665">
                  <c:v>0.29639999999999844</c:v>
                </c:pt>
                <c:pt idx="666">
                  <c:v>0.31950000000000145</c:v>
                </c:pt>
                <c:pt idx="667">
                  <c:v>0.32169999999999987</c:v>
                </c:pt>
                <c:pt idx="668">
                  <c:v>0.32379999999999853</c:v>
                </c:pt>
                <c:pt idx="669">
                  <c:v>0.32610000000000028</c:v>
                </c:pt>
                <c:pt idx="670">
                  <c:v>0.32839999999999847</c:v>
                </c:pt>
                <c:pt idx="671">
                  <c:v>0.33079999999999998</c:v>
                </c:pt>
                <c:pt idx="672">
                  <c:v>0.33330000000000126</c:v>
                </c:pt>
                <c:pt idx="673">
                  <c:v>0.33579999999999899</c:v>
                </c:pt>
                <c:pt idx="674">
                  <c:v>0.33840000000000003</c:v>
                </c:pt>
                <c:pt idx="675">
                  <c:v>0.34090000000000131</c:v>
                </c:pt>
                <c:pt idx="676">
                  <c:v>0.34349999999999881</c:v>
                </c:pt>
                <c:pt idx="677">
                  <c:v>0.34609999999999985</c:v>
                </c:pt>
                <c:pt idx="678">
                  <c:v>0.34860000000000113</c:v>
                </c:pt>
                <c:pt idx="679">
                  <c:v>0.35099999999999909</c:v>
                </c:pt>
                <c:pt idx="680">
                  <c:v>0.3534000000000006</c:v>
                </c:pt>
                <c:pt idx="681">
                  <c:v>0.35569999999999879</c:v>
                </c:pt>
                <c:pt idx="682">
                  <c:v>0.35780000000000101</c:v>
                </c:pt>
                <c:pt idx="683">
                  <c:v>0.3597999999999999</c:v>
                </c:pt>
                <c:pt idx="684">
                  <c:v>0.36149999999999949</c:v>
                </c:pt>
                <c:pt idx="685">
                  <c:v>0.36299999999999955</c:v>
                </c:pt>
                <c:pt idx="686">
                  <c:v>0.36430000000000007</c:v>
                </c:pt>
                <c:pt idx="687">
                  <c:v>0.36520000000000152</c:v>
                </c:pt>
                <c:pt idx="688">
                  <c:v>0.36580000000000013</c:v>
                </c:pt>
                <c:pt idx="689">
                  <c:v>0.36599999999999966</c:v>
                </c:pt>
                <c:pt idx="690">
                  <c:v>0.36580000000000013</c:v>
                </c:pt>
                <c:pt idx="691">
                  <c:v>0.36520000000000152</c:v>
                </c:pt>
                <c:pt idx="692">
                  <c:v>0.36410000000000053</c:v>
                </c:pt>
                <c:pt idx="693">
                  <c:v>0.36250000000000071</c:v>
                </c:pt>
                <c:pt idx="694">
                  <c:v>0.36049999999999827</c:v>
                </c:pt>
                <c:pt idx="695">
                  <c:v>0.35790000000000077</c:v>
                </c:pt>
                <c:pt idx="696">
                  <c:v>0.35490000000000066</c:v>
                </c:pt>
                <c:pt idx="697">
                  <c:v>0.35129999999999839</c:v>
                </c:pt>
                <c:pt idx="698">
                  <c:v>0.34730000000000061</c:v>
                </c:pt>
                <c:pt idx="699">
                  <c:v>0.34280000000000044</c:v>
                </c:pt>
                <c:pt idx="700">
                  <c:v>0.33780000000000143</c:v>
                </c:pt>
                <c:pt idx="701">
                  <c:v>0.33249999999999957</c:v>
                </c:pt>
                <c:pt idx="702">
                  <c:v>0.32669999999999888</c:v>
                </c:pt>
                <c:pt idx="703">
                  <c:v>0.32069999999999865</c:v>
                </c:pt>
                <c:pt idx="704">
                  <c:v>0.31429999999999936</c:v>
                </c:pt>
                <c:pt idx="705">
                  <c:v>0.3078000000000003</c:v>
                </c:pt>
                <c:pt idx="706">
                  <c:v>0.30099999999999838</c:v>
                </c:pt>
                <c:pt idx="707">
                  <c:v>0.29420000000000002</c:v>
                </c:pt>
                <c:pt idx="708">
                  <c:v>0.28719999999999857</c:v>
                </c:pt>
                <c:pt idx="709">
                  <c:v>0.28020000000000067</c:v>
                </c:pt>
                <c:pt idx="710">
                  <c:v>0.27319999999999922</c:v>
                </c:pt>
                <c:pt idx="711">
                  <c:v>0.26630000000000109</c:v>
                </c:pt>
                <c:pt idx="712">
                  <c:v>0.25939999999999941</c:v>
                </c:pt>
                <c:pt idx="713">
                  <c:v>0.25270000000000081</c:v>
                </c:pt>
                <c:pt idx="714">
                  <c:v>0.24609999999999843</c:v>
                </c:pt>
                <c:pt idx="715">
                  <c:v>0.23959999999999937</c:v>
                </c:pt>
                <c:pt idx="716">
                  <c:v>0.23339999999999961</c:v>
                </c:pt>
                <c:pt idx="717">
                  <c:v>0.22739999999999938</c:v>
                </c:pt>
                <c:pt idx="718">
                  <c:v>0.22159999999999869</c:v>
                </c:pt>
                <c:pt idx="719">
                  <c:v>0.21600000000000108</c:v>
                </c:pt>
                <c:pt idx="720">
                  <c:v>0.21059999999999945</c:v>
                </c:pt>
                <c:pt idx="721">
                  <c:v>0.20550000000000068</c:v>
                </c:pt>
                <c:pt idx="722">
                  <c:v>0.20060000000000144</c:v>
                </c:pt>
                <c:pt idx="723">
                  <c:v>0.19590000000000174</c:v>
                </c:pt>
                <c:pt idx="724">
                  <c:v>0.19140000000000157</c:v>
                </c:pt>
                <c:pt idx="725">
                  <c:v>0.20339999999999847</c:v>
                </c:pt>
                <c:pt idx="726">
                  <c:v>0.21819999999999951</c:v>
                </c:pt>
                <c:pt idx="727">
                  <c:v>0.2342000000000013</c:v>
                </c:pt>
                <c:pt idx="728">
                  <c:v>0.25130000000000052</c:v>
                </c:pt>
                <c:pt idx="729">
                  <c:v>0.26930000000000121</c:v>
                </c:pt>
                <c:pt idx="730">
                  <c:v>0.28810000000000002</c:v>
                </c:pt>
                <c:pt idx="731">
                  <c:v>0.30720000000000169</c:v>
                </c:pt>
                <c:pt idx="732">
                  <c:v>0.32629999999999981</c:v>
                </c:pt>
                <c:pt idx="733">
                  <c:v>0.34479999999999933</c:v>
                </c:pt>
                <c:pt idx="734">
                  <c:v>0.36220000000000141</c:v>
                </c:pt>
                <c:pt idx="735">
                  <c:v>0.37790000000000035</c:v>
                </c:pt>
                <c:pt idx="736">
                  <c:v>0.39130000000000109</c:v>
                </c:pt>
                <c:pt idx="737">
                  <c:v>0.40170000000000172</c:v>
                </c:pt>
                <c:pt idx="738">
                  <c:v>0.40889999999999915</c:v>
                </c:pt>
                <c:pt idx="739">
                  <c:v>0.41250000000000142</c:v>
                </c:pt>
                <c:pt idx="740">
                  <c:v>0.41260000000000119</c:v>
                </c:pt>
                <c:pt idx="741">
                  <c:v>0.40919999999999845</c:v>
                </c:pt>
                <c:pt idx="742">
                  <c:v>0.40289999999999893</c:v>
                </c:pt>
                <c:pt idx="743">
                  <c:v>0.39399999999999835</c:v>
                </c:pt>
                <c:pt idx="744">
                  <c:v>0.38319999999999865</c:v>
                </c:pt>
                <c:pt idx="745">
                  <c:v>0.37099999999999866</c:v>
                </c:pt>
                <c:pt idx="746">
                  <c:v>0.35800000000000054</c:v>
                </c:pt>
                <c:pt idx="747">
                  <c:v>0.39189999999999969</c:v>
                </c:pt>
                <c:pt idx="748">
                  <c:v>0.4781000000000013</c:v>
                </c:pt>
                <c:pt idx="749">
                  <c:v>0.5671999999999997</c:v>
                </c:pt>
                <c:pt idx="750">
                  <c:v>0.65390000000000015</c:v>
                </c:pt>
                <c:pt idx="751">
                  <c:v>0.73300000000000054</c:v>
                </c:pt>
                <c:pt idx="752">
                  <c:v>0.80059999999999931</c:v>
                </c:pt>
                <c:pt idx="753">
                  <c:v>0.801400000000001</c:v>
                </c:pt>
                <c:pt idx="754">
                  <c:v>0.74190000000000111</c:v>
                </c:pt>
                <c:pt idx="755">
                  <c:v>0.67859999999999943</c:v>
                </c:pt>
                <c:pt idx="756">
                  <c:v>0.61149999999999949</c:v>
                </c:pt>
                <c:pt idx="757">
                  <c:v>0.54189999999999827</c:v>
                </c:pt>
                <c:pt idx="758">
                  <c:v>0.47030000000000172</c:v>
                </c:pt>
                <c:pt idx="759">
                  <c:v>0.39859999999999829</c:v>
                </c:pt>
                <c:pt idx="760">
                  <c:v>0.32789999999999964</c:v>
                </c:pt>
                <c:pt idx="761">
                  <c:v>0.2605000000000004</c:v>
                </c:pt>
                <c:pt idx="762">
                  <c:v>0.1977000000000011</c:v>
                </c:pt>
                <c:pt idx="763">
                  <c:v>0.14179999999999993</c:v>
                </c:pt>
                <c:pt idx="764">
                  <c:v>9.380000000000166E-2</c:v>
                </c:pt>
                <c:pt idx="765">
                  <c:v>5.5399999999998784E-2</c:v>
                </c:pt>
                <c:pt idx="766">
                  <c:v>2.6900000000001256E-2</c:v>
                </c:pt>
                <c:pt idx="767">
                  <c:v>8.9000000000005741E-3</c:v>
                </c:pt>
                <c:pt idx="768">
                  <c:v>5.9999999999860165E-4</c:v>
                </c:pt>
                <c:pt idx="769">
                  <c:v>1.7999999999993577E-3</c:v>
                </c:pt>
                <c:pt idx="770">
                  <c:v>1.0999999999999233E-2</c:v>
                </c:pt>
                <c:pt idx="771">
                  <c:v>2.7400000000000091E-2</c:v>
                </c:pt>
                <c:pt idx="772">
                  <c:v>4.9399999999998556E-2</c:v>
                </c:pt>
                <c:pt idx="773">
                  <c:v>6.6099999999998715E-2</c:v>
                </c:pt>
                <c:pt idx="774">
                  <c:v>7.8299999999998704E-2</c:v>
                </c:pt>
                <c:pt idx="775">
                  <c:v>9.240000000000137E-2</c:v>
                </c:pt>
                <c:pt idx="776">
                  <c:v>0.10849999999999937</c:v>
                </c:pt>
                <c:pt idx="777">
                  <c:v>0.12679999999999936</c:v>
                </c:pt>
                <c:pt idx="778">
                  <c:v>0.14750000000000085</c:v>
                </c:pt>
                <c:pt idx="779">
                  <c:v>0.17060000000000031</c:v>
                </c:pt>
                <c:pt idx="780">
                  <c:v>0.19620000000000104</c:v>
                </c:pt>
                <c:pt idx="781">
                  <c:v>0.22419999999999973</c:v>
                </c:pt>
                <c:pt idx="782">
                  <c:v>0.2546999999999997</c:v>
                </c:pt>
                <c:pt idx="783">
                  <c:v>0.28740000000000165</c:v>
                </c:pt>
                <c:pt idx="784">
                  <c:v>0.32199999999999918</c:v>
                </c:pt>
                <c:pt idx="785">
                  <c:v>0.35820000000000007</c:v>
                </c:pt>
                <c:pt idx="786">
                  <c:v>0.39549999999999841</c:v>
                </c:pt>
                <c:pt idx="787">
                  <c:v>0.43359999999999843</c:v>
                </c:pt>
                <c:pt idx="788">
                  <c:v>0.47180000000000177</c:v>
                </c:pt>
                <c:pt idx="789">
                  <c:v>0.50969999999999871</c:v>
                </c:pt>
                <c:pt idx="790">
                  <c:v>0.54680000000000106</c:v>
                </c:pt>
                <c:pt idx="791">
                  <c:v>0.58249999999999957</c:v>
                </c:pt>
                <c:pt idx="792">
                  <c:v>0.61659999999999826</c:v>
                </c:pt>
                <c:pt idx="793">
                  <c:v>0.64870000000000161</c:v>
                </c:pt>
                <c:pt idx="794">
                  <c:v>0.67849999999999966</c:v>
                </c:pt>
                <c:pt idx="795">
                  <c:v>0.70599999999999952</c:v>
                </c:pt>
                <c:pt idx="796">
                  <c:v>0.73089999999999833</c:v>
                </c:pt>
                <c:pt idx="797">
                  <c:v>0.75339999999999918</c:v>
                </c:pt>
                <c:pt idx="798">
                  <c:v>0.77329999999999899</c:v>
                </c:pt>
                <c:pt idx="799">
                  <c:v>0.7909000000000006</c:v>
                </c:pt>
                <c:pt idx="800">
                  <c:v>0.78000000000000114</c:v>
                </c:pt>
                <c:pt idx="801">
                  <c:v>0.72550000000000026</c:v>
                </c:pt>
                <c:pt idx="802">
                  <c:v>0.66629999999999967</c:v>
                </c:pt>
                <c:pt idx="803">
                  <c:v>0.60289999999999822</c:v>
                </c:pt>
                <c:pt idx="804">
                  <c:v>0.5359000000000016</c:v>
                </c:pt>
                <c:pt idx="805">
                  <c:v>0.46649999999999991</c:v>
                </c:pt>
                <c:pt idx="806">
                  <c:v>0.39580000000000126</c:v>
                </c:pt>
                <c:pt idx="807">
                  <c:v>0.32590000000000074</c:v>
                </c:pt>
                <c:pt idx="808">
                  <c:v>0.25850000000000151</c:v>
                </c:pt>
                <c:pt idx="809">
                  <c:v>0.19600000000000151</c:v>
                </c:pt>
                <c:pt idx="810">
                  <c:v>0.1402000000000001</c:v>
                </c:pt>
                <c:pt idx="811">
                  <c:v>9.2999999999999972E-2</c:v>
                </c:pt>
                <c:pt idx="812">
                  <c:v>5.549999999999855E-2</c:v>
                </c:pt>
                <c:pt idx="813">
                  <c:v>2.7899999999998926E-2</c:v>
                </c:pt>
                <c:pt idx="814">
                  <c:v>1.0200000000001097E-2</c:v>
                </c:pt>
                <c:pt idx="815">
                  <c:v>1.5000000000000568E-3</c:v>
                </c:pt>
                <c:pt idx="816">
                  <c:v>5.9999999999860165E-4</c:v>
                </c:pt>
                <c:pt idx="817">
                  <c:v>5.1999999999985391E-3</c:v>
                </c:pt>
                <c:pt idx="818">
                  <c:v>1.0400000000000631E-2</c:v>
                </c:pt>
                <c:pt idx="819">
                  <c:v>1.7499999999998295E-2</c:v>
                </c:pt>
                <c:pt idx="820">
                  <c:v>2.6700000000001722E-2</c:v>
                </c:pt>
                <c:pt idx="821">
                  <c:v>3.7400000000001654E-2</c:v>
                </c:pt>
                <c:pt idx="822">
                  <c:v>4.9600000000001643E-2</c:v>
                </c:pt>
                <c:pt idx="823">
                  <c:v>6.2300000000000466E-2</c:v>
                </c:pt>
                <c:pt idx="824">
                  <c:v>9.5199999999998397E-2</c:v>
                </c:pt>
                <c:pt idx="825">
                  <c:v>0.15899999999999892</c:v>
                </c:pt>
                <c:pt idx="826">
                  <c:v>0.22650000000000148</c:v>
                </c:pt>
                <c:pt idx="827">
                  <c:v>2.1399999999999864E-2</c:v>
                </c:pt>
                <c:pt idx="828">
                  <c:v>1.9899999999999807E-2</c:v>
                </c:pt>
                <c:pt idx="829">
                  <c:v>1.8200000000000216E-2</c:v>
                </c:pt>
                <c:pt idx="830">
                  <c:v>1.6400000000000858E-2</c:v>
                </c:pt>
                <c:pt idx="831">
                  <c:v>1.4600000000001501E-2</c:v>
                </c:pt>
                <c:pt idx="832">
                  <c:v>1.2699999999998823E-2</c:v>
                </c:pt>
                <c:pt idx="833">
                  <c:v>1.0799999999999699E-2</c:v>
                </c:pt>
                <c:pt idx="834">
                  <c:v>8.9000000000005741E-3</c:v>
                </c:pt>
                <c:pt idx="835">
                  <c:v>7.0000000000014495E-3</c:v>
                </c:pt>
                <c:pt idx="836">
                  <c:v>5.2999999999983061E-3</c:v>
                </c:pt>
                <c:pt idx="837">
                  <c:v>3.7999999999982492E-3</c:v>
                </c:pt>
                <c:pt idx="838">
                  <c:v>2.500000000001279E-3</c:v>
                </c:pt>
                <c:pt idx="839">
                  <c:v>1.4000000000002899E-3</c:v>
                </c:pt>
                <c:pt idx="840">
                  <c:v>5.9999999999860165E-4</c:v>
                </c:pt>
                <c:pt idx="841">
                  <c:v>1.9999999999953388E-4</c:v>
                </c:pt>
                <c:pt idx="842">
                  <c:v>0</c:v>
                </c:pt>
                <c:pt idx="843">
                  <c:v>9.9999999999766942E-5</c:v>
                </c:pt>
                <c:pt idx="844">
                  <c:v>4.9999999999883471E-4</c:v>
                </c:pt>
                <c:pt idx="845">
                  <c:v>1.1000000000009891E-3</c:v>
                </c:pt>
                <c:pt idx="846">
                  <c:v>1.8999999999991246E-3</c:v>
                </c:pt>
                <c:pt idx="847">
                  <c:v>2.8000000000005798E-3</c:v>
                </c:pt>
                <c:pt idx="848">
                  <c:v>3.9000000000015689E-3</c:v>
                </c:pt>
                <c:pt idx="849">
                  <c:v>3.7999999999982492E-3</c:v>
                </c:pt>
                <c:pt idx="850">
                  <c:v>3.0000000000001137E-3</c:v>
                </c:pt>
                <c:pt idx="851">
                  <c:v>2.1999999999984254E-3</c:v>
                </c:pt>
                <c:pt idx="852">
                  <c:v>1.5000000000000568E-3</c:v>
                </c:pt>
                <c:pt idx="853">
                  <c:v>9.0000000000145519E-4</c:v>
                </c:pt>
                <c:pt idx="854">
                  <c:v>3.9999999999906777E-4</c:v>
                </c:pt>
                <c:pt idx="855">
                  <c:v>1.9999999999953388E-4</c:v>
                </c:pt>
                <c:pt idx="856">
                  <c:v>0</c:v>
                </c:pt>
                <c:pt idx="857">
                  <c:v>9.9999999999766942E-5</c:v>
                </c:pt>
                <c:pt idx="858">
                  <c:v>2.9999999999930083E-4</c:v>
                </c:pt>
                <c:pt idx="859">
                  <c:v>1.300000000000523E-3</c:v>
                </c:pt>
                <c:pt idx="860">
                  <c:v>3.6999999999984823E-3</c:v>
                </c:pt>
                <c:pt idx="861">
                  <c:v>7.6999999999998181E-3</c:v>
                </c:pt>
                <c:pt idx="862">
                  <c:v>1.3200000000001211E-2</c:v>
                </c:pt>
                <c:pt idx="863">
                  <c:v>2.0099999999999341E-2</c:v>
                </c:pt>
                <c:pt idx="864">
                  <c:v>2.809999999999846E-2</c:v>
                </c:pt>
                <c:pt idx="865">
                  <c:v>3.7099999999998801E-2</c:v>
                </c:pt>
                <c:pt idx="866">
                  <c:v>4.6500000000001762E-2</c:v>
                </c:pt>
                <c:pt idx="867">
                  <c:v>2.7499999999999858E-2</c:v>
                </c:pt>
                <c:pt idx="868">
                  <c:v>1.2599999999999056E-2</c:v>
                </c:pt>
                <c:pt idx="869">
                  <c:v>2.9000000000003467E-3</c:v>
                </c:pt>
                <c:pt idx="870">
                  <c:v>1.9999999999953388E-4</c:v>
                </c:pt>
                <c:pt idx="871">
                  <c:v>5.6000000000011596E-3</c:v>
                </c:pt>
                <c:pt idx="872">
                  <c:v>2.0700000000001495E-2</c:v>
                </c:pt>
                <c:pt idx="873">
                  <c:v>4.6299999999998676E-2</c:v>
                </c:pt>
                <c:pt idx="874">
                  <c:v>8.3100000000001728E-2</c:v>
                </c:pt>
                <c:pt idx="875">
                  <c:v>0.13050000000000139</c:v>
                </c:pt>
                <c:pt idx="876">
                  <c:v>0.18799999999999883</c:v>
                </c:pt>
                <c:pt idx="877">
                  <c:v>0.25359999999999872</c:v>
                </c:pt>
                <c:pt idx="878">
                  <c:v>0.32590000000000074</c:v>
                </c:pt>
                <c:pt idx="879">
                  <c:v>0.40230000000000032</c:v>
                </c:pt>
                <c:pt idx="880">
                  <c:v>0.48100000000000165</c:v>
                </c:pt>
                <c:pt idx="881">
                  <c:v>0.55979999999999919</c:v>
                </c:pt>
                <c:pt idx="882">
                  <c:v>0.63749999999999929</c:v>
                </c:pt>
                <c:pt idx="883">
                  <c:v>0.74249999999999972</c:v>
                </c:pt>
                <c:pt idx="884">
                  <c:v>1.1240999999999985</c:v>
                </c:pt>
                <c:pt idx="885">
                  <c:v>1.4593999999999987</c:v>
                </c:pt>
                <c:pt idx="886">
                  <c:v>1.5768999999999984</c:v>
                </c:pt>
                <c:pt idx="887">
                  <c:v>1.5246999999999993</c:v>
                </c:pt>
                <c:pt idx="888">
                  <c:v>1.4591999999999992</c:v>
                </c:pt>
                <c:pt idx="889">
                  <c:v>1.379999999999999</c:v>
                </c:pt>
                <c:pt idx="890">
                  <c:v>1.2873000000000019</c:v>
                </c:pt>
                <c:pt idx="891">
                  <c:v>1.1823000000000015</c:v>
                </c:pt>
                <c:pt idx="892">
                  <c:v>1.0665000000000013</c:v>
                </c:pt>
                <c:pt idx="893">
                  <c:v>0.94290000000000163</c:v>
                </c:pt>
                <c:pt idx="894">
                  <c:v>0.81510000000000105</c:v>
                </c:pt>
                <c:pt idx="895">
                  <c:v>0.68730000000000047</c:v>
                </c:pt>
                <c:pt idx="896">
                  <c:v>0.56429999999999936</c:v>
                </c:pt>
                <c:pt idx="897">
                  <c:v>0.45060000000000144</c:v>
                </c:pt>
                <c:pt idx="898">
                  <c:v>0.34939999999999927</c:v>
                </c:pt>
                <c:pt idx="899">
                  <c:v>0.26279999999999859</c:v>
                </c:pt>
                <c:pt idx="900">
                  <c:v>0.19119999999999848</c:v>
                </c:pt>
                <c:pt idx="901">
                  <c:v>0.10249999999999915</c:v>
                </c:pt>
                <c:pt idx="902">
                  <c:v>3.3799999999999386E-2</c:v>
                </c:pt>
                <c:pt idx="903">
                  <c:v>1.300000000000523E-3</c:v>
                </c:pt>
                <c:pt idx="904">
                  <c:v>1.3700000000000045E-2</c:v>
                </c:pt>
                <c:pt idx="905">
                  <c:v>7.0599999999998886E-2</c:v>
                </c:pt>
                <c:pt idx="906">
                  <c:v>0.16270000000000095</c:v>
                </c:pt>
                <c:pt idx="907">
                  <c:v>0.20779999999999887</c:v>
                </c:pt>
                <c:pt idx="908">
                  <c:v>0.24099999999999966</c:v>
                </c:pt>
                <c:pt idx="909">
                  <c:v>0.27860000000000085</c:v>
                </c:pt>
                <c:pt idx="910">
                  <c:v>0.32079999999999842</c:v>
                </c:pt>
                <c:pt idx="911">
                  <c:v>0.36769999999999925</c:v>
                </c:pt>
                <c:pt idx="912">
                  <c:v>0.41900000000000048</c:v>
                </c:pt>
                <c:pt idx="913">
                  <c:v>0.47419999999999973</c:v>
                </c:pt>
                <c:pt idx="914">
                  <c:v>0.53249999999999886</c:v>
                </c:pt>
                <c:pt idx="915">
                  <c:v>0.5929000000000002</c:v>
                </c:pt>
                <c:pt idx="916">
                  <c:v>0.65399999999999991</c:v>
                </c:pt>
                <c:pt idx="917">
                  <c:v>0.71450000000000102</c:v>
                </c:pt>
                <c:pt idx="918">
                  <c:v>0.77309999999999945</c:v>
                </c:pt>
                <c:pt idx="919">
                  <c:v>0.82839999999999847</c:v>
                </c:pt>
                <c:pt idx="920">
                  <c:v>0.8794000000000004</c:v>
                </c:pt>
                <c:pt idx="921">
                  <c:v>0.92530000000000001</c:v>
                </c:pt>
                <c:pt idx="922">
                  <c:v>0.96539999999999893</c:v>
                </c:pt>
                <c:pt idx="923">
                  <c:v>0.99950000000000117</c:v>
                </c:pt>
                <c:pt idx="924">
                  <c:v>1.0275999999999996</c:v>
                </c:pt>
                <c:pt idx="925">
                  <c:v>1.0499000000000009</c:v>
                </c:pt>
                <c:pt idx="926">
                  <c:v>1.0667000000000009</c:v>
                </c:pt>
                <c:pt idx="927">
                  <c:v>1.047699999999999</c:v>
                </c:pt>
                <c:pt idx="928">
                  <c:v>0.94689999999999941</c:v>
                </c:pt>
                <c:pt idx="929">
                  <c:v>0.83480000000000132</c:v>
                </c:pt>
                <c:pt idx="930">
                  <c:v>0.71369999999999933</c:v>
                </c:pt>
                <c:pt idx="931">
                  <c:v>0.58729999999999905</c:v>
                </c:pt>
                <c:pt idx="932">
                  <c:v>0.46130000000000138</c:v>
                </c:pt>
                <c:pt idx="933">
                  <c:v>0.34280000000000044</c:v>
                </c:pt>
                <c:pt idx="934">
                  <c:v>0.23900000000000077</c:v>
                </c:pt>
                <c:pt idx="935">
                  <c:v>0.21150000000000091</c:v>
                </c:pt>
                <c:pt idx="936">
                  <c:v>0.2505999999999986</c:v>
                </c:pt>
                <c:pt idx="937">
                  <c:v>0.29579999999999984</c:v>
                </c:pt>
                <c:pt idx="938">
                  <c:v>0.34720000000000084</c:v>
                </c:pt>
                <c:pt idx="939">
                  <c:v>0.40449999999999875</c:v>
                </c:pt>
                <c:pt idx="940">
                  <c:v>0.46719999999999828</c:v>
                </c:pt>
                <c:pt idx="941">
                  <c:v>0.53409999999999869</c:v>
                </c:pt>
                <c:pt idx="942">
                  <c:v>0.60350000000000037</c:v>
                </c:pt>
                <c:pt idx="943">
                  <c:v>0.67340000000000089</c:v>
                </c:pt>
                <c:pt idx="944">
                  <c:v>0.74170000000000158</c:v>
                </c:pt>
                <c:pt idx="945">
                  <c:v>0.80649999999999977</c:v>
                </c:pt>
                <c:pt idx="946">
                  <c:v>0.86589999999999989</c:v>
                </c:pt>
                <c:pt idx="947">
                  <c:v>0.91829999999999856</c:v>
                </c:pt>
                <c:pt idx="948">
                  <c:v>0.96280000000000143</c:v>
                </c:pt>
                <c:pt idx="949">
                  <c:v>0.99859999999999971</c:v>
                </c:pt>
                <c:pt idx="950">
                  <c:v>1.0257000000000005</c:v>
                </c:pt>
                <c:pt idx="951">
                  <c:v>1.0442</c:v>
                </c:pt>
                <c:pt idx="952">
                  <c:v>1.0548999999999999</c:v>
                </c:pt>
                <c:pt idx="953">
                  <c:v>1.0585999999999984</c:v>
                </c:pt>
                <c:pt idx="954">
                  <c:v>1.0838999999999999</c:v>
                </c:pt>
                <c:pt idx="955">
                  <c:v>1.1050000000000004</c:v>
                </c:pt>
                <c:pt idx="956">
                  <c:v>1.1204000000000001</c:v>
                </c:pt>
                <c:pt idx="957">
                  <c:v>1.1280000000000001</c:v>
                </c:pt>
                <c:pt idx="958">
                  <c:v>1.1262000000000008</c:v>
                </c:pt>
                <c:pt idx="959">
                  <c:v>1.1135999999999981</c:v>
                </c:pt>
                <c:pt idx="960">
                  <c:v>1.0891999999999982</c:v>
                </c:pt>
                <c:pt idx="961">
                  <c:v>1.0527000000000015</c:v>
                </c:pt>
                <c:pt idx="962">
                  <c:v>1.0045000000000002</c:v>
                </c:pt>
                <c:pt idx="963">
                  <c:v>0.94590000000000174</c:v>
                </c:pt>
                <c:pt idx="964">
                  <c:v>0.87950000000000017</c:v>
                </c:pt>
                <c:pt idx="965">
                  <c:v>0.8078000000000003</c:v>
                </c:pt>
                <c:pt idx="966">
                  <c:v>0.73430000000000106</c:v>
                </c:pt>
                <c:pt idx="967">
                  <c:v>0.66169999999999973</c:v>
                </c:pt>
                <c:pt idx="968">
                  <c:v>0.59100000000000108</c:v>
                </c:pt>
                <c:pt idx="969">
                  <c:v>0.51399999999999935</c:v>
                </c:pt>
                <c:pt idx="970">
                  <c:v>0.43090000000000117</c:v>
                </c:pt>
                <c:pt idx="971">
                  <c:v>0.3451999999999984</c:v>
                </c:pt>
                <c:pt idx="972">
                  <c:v>0.261099999999999</c:v>
                </c:pt>
                <c:pt idx="973">
                  <c:v>0.18370000000000175</c:v>
                </c:pt>
                <c:pt idx="974">
                  <c:v>0.11759999999999948</c:v>
                </c:pt>
                <c:pt idx="975">
                  <c:v>6.5999999999998948E-2</c:v>
                </c:pt>
                <c:pt idx="976">
                  <c:v>3.2900000000001484E-2</c:v>
                </c:pt>
                <c:pt idx="977">
                  <c:v>3.2199999999999562E-2</c:v>
                </c:pt>
                <c:pt idx="978">
                  <c:v>3.130000000000166E-2</c:v>
                </c:pt>
                <c:pt idx="979">
                  <c:v>3.0000000000001137E-2</c:v>
                </c:pt>
                <c:pt idx="980">
                  <c:v>2.850000000000108E-2</c:v>
                </c:pt>
                <c:pt idx="981">
                  <c:v>2.6599999999998403E-2</c:v>
                </c:pt>
                <c:pt idx="982">
                  <c:v>2.4399999999999977E-2</c:v>
                </c:pt>
                <c:pt idx="983">
                  <c:v>2.2099999999998232E-2</c:v>
                </c:pt>
                <c:pt idx="984">
                  <c:v>1.9500000000000739E-2</c:v>
                </c:pt>
                <c:pt idx="985">
                  <c:v>1.699999999999946E-2</c:v>
                </c:pt>
                <c:pt idx="986">
                  <c:v>1.4500000000001734E-2</c:v>
                </c:pt>
                <c:pt idx="987">
                  <c:v>1.2199999999999989E-2</c:v>
                </c:pt>
                <c:pt idx="988">
                  <c:v>1.0000000000001563E-2</c:v>
                </c:pt>
                <c:pt idx="989">
                  <c:v>8.5000000000015064E-3</c:v>
                </c:pt>
                <c:pt idx="990">
                  <c:v>1.0400000000000631E-2</c:v>
                </c:pt>
                <c:pt idx="991">
                  <c:v>1.2499999999999289E-2</c:v>
                </c:pt>
                <c:pt idx="992">
                  <c:v>1.4900000000000801E-2</c:v>
                </c:pt>
                <c:pt idx="993">
                  <c:v>1.7399999999998528E-2</c:v>
                </c:pt>
                <c:pt idx="994">
                  <c:v>1.9999999999999574E-2</c:v>
                </c:pt>
                <c:pt idx="995">
                  <c:v>2.2400000000001086E-2</c:v>
                </c:pt>
                <c:pt idx="996">
                  <c:v>2.4599999999999511E-2</c:v>
                </c:pt>
                <c:pt idx="997">
                  <c:v>2.6399999999998869E-2</c:v>
                </c:pt>
                <c:pt idx="998">
                  <c:v>2.7799999999999159E-2</c:v>
                </c:pt>
                <c:pt idx="999">
                  <c:v>2.8800000000000381E-2</c:v>
                </c:pt>
                <c:pt idx="1000">
                  <c:v>2.8300000000001546E-2</c:v>
                </c:pt>
                <c:pt idx="1001">
                  <c:v>2.6199999999999335E-2</c:v>
                </c:pt>
                <c:pt idx="1002">
                  <c:v>2.2800000000000153E-2</c:v>
                </c:pt>
                <c:pt idx="1003">
                  <c:v>1.839999999999975E-2</c:v>
                </c:pt>
                <c:pt idx="1004">
                  <c:v>1.2699999999998823E-2</c:v>
                </c:pt>
                <c:pt idx="1005">
                  <c:v>7.0000000000014495E-3</c:v>
                </c:pt>
                <c:pt idx="1006">
                  <c:v>2.9000000000003467E-3</c:v>
                </c:pt>
                <c:pt idx="1007">
                  <c:v>3.9999999999906777E-4</c:v>
                </c:pt>
                <c:pt idx="1008">
                  <c:v>2.9999999999930083E-4</c:v>
                </c:pt>
                <c:pt idx="1009">
                  <c:v>2.8000000000005798E-3</c:v>
                </c:pt>
                <c:pt idx="1010">
                  <c:v>8.7000000000010402E-3</c:v>
                </c:pt>
                <c:pt idx="1011">
                  <c:v>1.8000000000000682E-2</c:v>
                </c:pt>
                <c:pt idx="1012">
                  <c:v>3.1500000000001194E-2</c:v>
                </c:pt>
                <c:pt idx="1013">
                  <c:v>4.8999999999999488E-2</c:v>
                </c:pt>
                <c:pt idx="1014">
                  <c:v>7.079999999999842E-2</c:v>
                </c:pt>
                <c:pt idx="1015">
                  <c:v>9.6299999999999386E-2</c:v>
                </c:pt>
                <c:pt idx="1016">
                  <c:v>0.12539999999999907</c:v>
                </c:pt>
                <c:pt idx="1017">
                  <c:v>0.15729999999999933</c:v>
                </c:pt>
                <c:pt idx="1018">
                  <c:v>0.1916000000000011</c:v>
                </c:pt>
                <c:pt idx="1019">
                  <c:v>0.22700000000000031</c:v>
                </c:pt>
                <c:pt idx="1020">
                  <c:v>0.26330000000000098</c:v>
                </c:pt>
                <c:pt idx="1021">
                  <c:v>0.29939999999999856</c:v>
                </c:pt>
                <c:pt idx="1022">
                  <c:v>0.33490000000000109</c:v>
                </c:pt>
                <c:pt idx="1023">
                  <c:v>0.36909999999999954</c:v>
                </c:pt>
                <c:pt idx="1024">
                  <c:v>0.40190000000000126</c:v>
                </c:pt>
                <c:pt idx="1025">
                  <c:v>0.43270000000000053</c:v>
                </c:pt>
                <c:pt idx="1026">
                  <c:v>0.45649999999999835</c:v>
                </c:pt>
                <c:pt idx="1027">
                  <c:v>0.4311000000000007</c:v>
                </c:pt>
                <c:pt idx="1028">
                  <c:v>0.4007000000000005</c:v>
                </c:pt>
                <c:pt idx="1029">
                  <c:v>0.36560000000000059</c:v>
                </c:pt>
                <c:pt idx="1030">
                  <c:v>0.32649999999999935</c:v>
                </c:pt>
                <c:pt idx="1031">
                  <c:v>0.28470000000000084</c:v>
                </c:pt>
                <c:pt idx="1032">
                  <c:v>0.24180000000000135</c:v>
                </c:pt>
                <c:pt idx="1033">
                  <c:v>0.19969999999999999</c:v>
                </c:pt>
                <c:pt idx="1034">
                  <c:v>0.16019999999999968</c:v>
                </c:pt>
                <c:pt idx="1035">
                  <c:v>0.14499999999999957</c:v>
                </c:pt>
                <c:pt idx="1036">
                  <c:v>0.14859999999999829</c:v>
                </c:pt>
                <c:pt idx="1037">
                  <c:v>0.14799999999999969</c:v>
                </c:pt>
                <c:pt idx="1038">
                  <c:v>0.14270000000000138</c:v>
                </c:pt>
                <c:pt idx="1039">
                  <c:v>0.13319999999999865</c:v>
                </c:pt>
                <c:pt idx="1040">
                  <c:v>0.12049999999999983</c:v>
                </c:pt>
                <c:pt idx="1041">
                  <c:v>0.27289999999999992</c:v>
                </c:pt>
                <c:pt idx="1042">
                  <c:v>0.22159999999999869</c:v>
                </c:pt>
                <c:pt idx="1043">
                  <c:v>0.16509999999999891</c:v>
                </c:pt>
                <c:pt idx="1044">
                  <c:v>0.10930000000000106</c:v>
                </c:pt>
                <c:pt idx="1045">
                  <c:v>6.1199999999999477E-2</c:v>
                </c:pt>
                <c:pt idx="1046">
                  <c:v>2.6599999999998403E-2</c:v>
                </c:pt>
                <c:pt idx="1047">
                  <c:v>2.2300000000001319E-2</c:v>
                </c:pt>
                <c:pt idx="1048">
                  <c:v>2.0299999999998875E-2</c:v>
                </c:pt>
                <c:pt idx="1049">
                  <c:v>1.8200000000000216E-2</c:v>
                </c:pt>
                <c:pt idx="1050">
                  <c:v>1.6100000000001558E-2</c:v>
                </c:pt>
                <c:pt idx="1051">
                  <c:v>1.3899999999999579E-2</c:v>
                </c:pt>
                <c:pt idx="1052">
                  <c:v>1.1800000000000921E-2</c:v>
                </c:pt>
                <c:pt idx="1053">
                  <c:v>9.6999999999987097E-3</c:v>
                </c:pt>
                <c:pt idx="1054">
                  <c:v>7.6999999999998181E-3</c:v>
                </c:pt>
                <c:pt idx="1055">
                  <c:v>5.8000000000006935E-3</c:v>
                </c:pt>
                <c:pt idx="1056">
                  <c:v>4.1000000000011028E-3</c:v>
                </c:pt>
                <c:pt idx="1057">
                  <c:v>2.7000000000008129E-3</c:v>
                </c:pt>
                <c:pt idx="1058">
                  <c:v>1.5000000000000568E-3</c:v>
                </c:pt>
                <c:pt idx="1059">
                  <c:v>6.9999999999836859E-4</c:v>
                </c:pt>
                <c:pt idx="1060">
                  <c:v>1.9999999999953388E-4</c:v>
                </c:pt>
                <c:pt idx="1061">
                  <c:v>9.9999999999766942E-5</c:v>
                </c:pt>
                <c:pt idx="1062">
                  <c:v>2.9999999999930083E-4</c:v>
                </c:pt>
                <c:pt idx="1063">
                  <c:v>9.0000000000145519E-4</c:v>
                </c:pt>
                <c:pt idx="1064">
                  <c:v>1.8999999999991246E-3</c:v>
                </c:pt>
                <c:pt idx="1065">
                  <c:v>3.1999999999996476E-3</c:v>
                </c:pt>
                <c:pt idx="1066">
                  <c:v>4.6999999999997044E-3</c:v>
                </c:pt>
                <c:pt idx="1067">
                  <c:v>6.3999999999992951E-3</c:v>
                </c:pt>
                <c:pt idx="1068">
                  <c:v>8.2999999999984198E-3</c:v>
                </c:pt>
                <c:pt idx="1069">
                  <c:v>1.0400000000000631E-2</c:v>
                </c:pt>
                <c:pt idx="1070">
                  <c:v>1.2499999999999289E-2</c:v>
                </c:pt>
                <c:pt idx="1071">
                  <c:v>1.4700000000001268E-2</c:v>
                </c:pt>
                <c:pt idx="1072">
                  <c:v>1.699999999999946E-2</c:v>
                </c:pt>
                <c:pt idx="1073">
                  <c:v>2.0299999999998875E-2</c:v>
                </c:pt>
                <c:pt idx="1074">
                  <c:v>2.3800000000001376E-2</c:v>
                </c:pt>
                <c:pt idx="1075">
                  <c:v>2.7300000000000324E-2</c:v>
                </c:pt>
                <c:pt idx="1076">
                  <c:v>3.0300000000000438E-2</c:v>
                </c:pt>
                <c:pt idx="1077">
                  <c:v>3.2699999999998397E-2</c:v>
                </c:pt>
                <c:pt idx="1078">
                  <c:v>3.4199999999998454E-2</c:v>
                </c:pt>
                <c:pt idx="1079">
                  <c:v>3.5000000000000142E-2</c:v>
                </c:pt>
                <c:pt idx="1080">
                  <c:v>4.1499999999999204E-2</c:v>
                </c:pt>
                <c:pt idx="1081">
                  <c:v>5.1800000000000068E-2</c:v>
                </c:pt>
                <c:pt idx="1082">
                  <c:v>6.2899999999999068E-2</c:v>
                </c:pt>
                <c:pt idx="1083">
                  <c:v>7.4200000000001154E-2</c:v>
                </c:pt>
                <c:pt idx="1084">
                  <c:v>8.4800000000001319E-2</c:v>
                </c:pt>
                <c:pt idx="1085">
                  <c:v>9.4100000000000961E-2</c:v>
                </c:pt>
                <c:pt idx="1086">
                  <c:v>0.10150000000000148</c:v>
                </c:pt>
                <c:pt idx="1087">
                  <c:v>0.10670000000000002</c:v>
                </c:pt>
                <c:pt idx="1088">
                  <c:v>9.5800000000000551E-2</c:v>
                </c:pt>
                <c:pt idx="1089">
                  <c:v>8.4700000000001552E-2</c:v>
                </c:pt>
                <c:pt idx="1090">
                  <c:v>7.3699999999998766E-2</c:v>
                </c:pt>
                <c:pt idx="1091">
                  <c:v>6.25E-2</c:v>
                </c:pt>
                <c:pt idx="1092">
                  <c:v>5.1700000000000301E-2</c:v>
                </c:pt>
                <c:pt idx="1093">
                  <c:v>4.1199999999999903E-2</c:v>
                </c:pt>
                <c:pt idx="1094">
                  <c:v>3.1400000000001427E-2</c:v>
                </c:pt>
                <c:pt idx="1095">
                  <c:v>2.2400000000001086E-2</c:v>
                </c:pt>
                <c:pt idx="1096">
                  <c:v>1.4700000000001268E-2</c:v>
                </c:pt>
                <c:pt idx="1097">
                  <c:v>8.2999999999984198E-3</c:v>
                </c:pt>
                <c:pt idx="1098">
                  <c:v>3.6999999999984823E-3</c:v>
                </c:pt>
                <c:pt idx="1099">
                  <c:v>9.0000000000145519E-4</c:v>
                </c:pt>
                <c:pt idx="1100">
                  <c:v>9.9999999999766942E-5</c:v>
                </c:pt>
                <c:pt idx="1101">
                  <c:v>1.4000000000002899E-3</c:v>
                </c:pt>
                <c:pt idx="1102">
                  <c:v>4.8999999999992383E-3</c:v>
                </c:pt>
                <c:pt idx="1103">
                  <c:v>1.0400000000000631E-2</c:v>
                </c:pt>
                <c:pt idx="1104">
                  <c:v>1.8100000000000449E-2</c:v>
                </c:pt>
                <c:pt idx="1105">
                  <c:v>2.7400000000000091E-2</c:v>
                </c:pt>
                <c:pt idx="1106">
                  <c:v>3.8399999999999324E-2</c:v>
                </c:pt>
                <c:pt idx="1107">
                  <c:v>5.0699999999999079E-2</c:v>
                </c:pt>
                <c:pt idx="1108">
                  <c:v>6.4099999999999824E-2</c:v>
                </c:pt>
                <c:pt idx="1109">
                  <c:v>7.8199999999998937E-2</c:v>
                </c:pt>
                <c:pt idx="1110">
                  <c:v>9.2900000000000205E-2</c:v>
                </c:pt>
                <c:pt idx="1111">
                  <c:v>0.10780000000000101</c:v>
                </c:pt>
                <c:pt idx="1112">
                  <c:v>0.12280000000000157</c:v>
                </c:pt>
                <c:pt idx="1113">
                  <c:v>0.1352000000000011</c:v>
                </c:pt>
                <c:pt idx="1114">
                  <c:v>0.14219999999999899</c:v>
                </c:pt>
                <c:pt idx="1115">
                  <c:v>0.14939999999999998</c:v>
                </c:pt>
                <c:pt idx="1116">
                  <c:v>0.15680000000000049</c:v>
                </c:pt>
                <c:pt idx="1117">
                  <c:v>0.16410000000000124</c:v>
                </c:pt>
                <c:pt idx="1118">
                  <c:v>0.17129999999999868</c:v>
                </c:pt>
                <c:pt idx="1119">
                  <c:v>0.17820000000000036</c:v>
                </c:pt>
                <c:pt idx="1120">
                  <c:v>0.18459999999999965</c:v>
                </c:pt>
                <c:pt idx="1121">
                  <c:v>0.19050000000000011</c:v>
                </c:pt>
                <c:pt idx="1122">
                  <c:v>0.19559999999999889</c:v>
                </c:pt>
                <c:pt idx="1123">
                  <c:v>0.19989999999999952</c:v>
                </c:pt>
                <c:pt idx="1124">
                  <c:v>0.20319999999999894</c:v>
                </c:pt>
                <c:pt idx="1125">
                  <c:v>0.20550000000000068</c:v>
                </c:pt>
                <c:pt idx="1126">
                  <c:v>0.20690000000000097</c:v>
                </c:pt>
                <c:pt idx="1127">
                  <c:v>0.20730000000000004</c:v>
                </c:pt>
                <c:pt idx="1128">
                  <c:v>0.20680000000000121</c:v>
                </c:pt>
                <c:pt idx="1129">
                  <c:v>0.18939999999999912</c:v>
                </c:pt>
                <c:pt idx="1130">
                  <c:v>0.15429999999999922</c:v>
                </c:pt>
                <c:pt idx="1131">
                  <c:v>0.1186000000000007</c:v>
                </c:pt>
                <c:pt idx="1132">
                  <c:v>8.4299999999998931E-2</c:v>
                </c:pt>
                <c:pt idx="1133">
                  <c:v>5.3399999999999892E-2</c:v>
                </c:pt>
                <c:pt idx="1134">
                  <c:v>2.8300000000001546E-2</c:v>
                </c:pt>
                <c:pt idx="1135">
                  <c:v>1.0600000000000165E-2</c:v>
                </c:pt>
                <c:pt idx="1136">
                  <c:v>1.4000000000002899E-3</c:v>
                </c:pt>
                <c:pt idx="1137">
                  <c:v>6.9999999999836859E-4</c:v>
                </c:pt>
                <c:pt idx="1138">
                  <c:v>7.6000000000000512E-3</c:v>
                </c:pt>
                <c:pt idx="1139">
                  <c:v>2.0399999999998641E-2</c:v>
                </c:pt>
                <c:pt idx="1140">
                  <c:v>3.0300000000000438E-2</c:v>
                </c:pt>
                <c:pt idx="1141">
                  <c:v>4.1599999999998971E-2</c:v>
                </c:pt>
                <c:pt idx="1142">
                  <c:v>5.519999999999925E-2</c:v>
                </c:pt>
                <c:pt idx="1143">
                  <c:v>7.1000000000001506E-2</c:v>
                </c:pt>
                <c:pt idx="1144">
                  <c:v>8.8699999999999335E-2</c:v>
                </c:pt>
                <c:pt idx="1145">
                  <c:v>0.10780000000000101</c:v>
                </c:pt>
                <c:pt idx="1146">
                  <c:v>0.12770000000000081</c:v>
                </c:pt>
                <c:pt idx="1147">
                  <c:v>0.14760000000000062</c:v>
                </c:pt>
                <c:pt idx="1148">
                  <c:v>0.16689999999999827</c:v>
                </c:pt>
                <c:pt idx="1149">
                  <c:v>0.18499999999999872</c:v>
                </c:pt>
                <c:pt idx="1150">
                  <c:v>0.20139999999999958</c:v>
                </c:pt>
                <c:pt idx="1151">
                  <c:v>0.21440000000000126</c:v>
                </c:pt>
                <c:pt idx="1152">
                  <c:v>0.22119999999999962</c:v>
                </c:pt>
                <c:pt idx="1153">
                  <c:v>0.22820000000000107</c:v>
                </c:pt>
                <c:pt idx="1154">
                  <c:v>0.23519999999999897</c:v>
                </c:pt>
                <c:pt idx="1155">
                  <c:v>0.24210000000000065</c:v>
                </c:pt>
                <c:pt idx="1156">
                  <c:v>0.24879999999999924</c:v>
                </c:pt>
                <c:pt idx="1157">
                  <c:v>0.25479999999999947</c:v>
                </c:pt>
                <c:pt idx="1158">
                  <c:v>0.2599000000000018</c:v>
                </c:pt>
                <c:pt idx="1159">
                  <c:v>0.26389999999999958</c:v>
                </c:pt>
                <c:pt idx="1160">
                  <c:v>0.26630000000000109</c:v>
                </c:pt>
                <c:pt idx="1161">
                  <c:v>0.26679999999999993</c:v>
                </c:pt>
                <c:pt idx="1162">
                  <c:v>0.26539999999999964</c:v>
                </c:pt>
                <c:pt idx="1163">
                  <c:v>0.26170000000000115</c:v>
                </c:pt>
                <c:pt idx="1164">
                  <c:v>0.25580000000000069</c:v>
                </c:pt>
                <c:pt idx="1165">
                  <c:v>0.24769999999999825</c:v>
                </c:pt>
                <c:pt idx="1166">
                  <c:v>0.23780000000000001</c:v>
                </c:pt>
                <c:pt idx="1167">
                  <c:v>0.22619999999999862</c:v>
                </c:pt>
                <c:pt idx="1168">
                  <c:v>0.2134999999999998</c:v>
                </c:pt>
                <c:pt idx="1169">
                  <c:v>0.20009999999999906</c:v>
                </c:pt>
                <c:pt idx="1170">
                  <c:v>0.18629999999999924</c:v>
                </c:pt>
                <c:pt idx="1171">
                  <c:v>0.17249999999999943</c:v>
                </c:pt>
                <c:pt idx="1172">
                  <c:v>0.15919999999999845</c:v>
                </c:pt>
                <c:pt idx="1173">
                  <c:v>0.1463000000000001</c:v>
                </c:pt>
                <c:pt idx="1174">
                  <c:v>0.13429999999999964</c:v>
                </c:pt>
                <c:pt idx="1175">
                  <c:v>0.12310000000000088</c:v>
                </c:pt>
                <c:pt idx="1176">
                  <c:v>0.12699999999999889</c:v>
                </c:pt>
                <c:pt idx="1177">
                  <c:v>0.14679999999999893</c:v>
                </c:pt>
                <c:pt idx="1178">
                  <c:v>0.16850000000000165</c:v>
                </c:pt>
                <c:pt idx="1179">
                  <c:v>0.1916000000000011</c:v>
                </c:pt>
                <c:pt idx="1180">
                  <c:v>0.21549999999999869</c:v>
                </c:pt>
                <c:pt idx="1181">
                  <c:v>0.23910000000000053</c:v>
                </c:pt>
                <c:pt idx="1182">
                  <c:v>0.2613999999999983</c:v>
                </c:pt>
                <c:pt idx="1183">
                  <c:v>0.28130000000000166</c:v>
                </c:pt>
                <c:pt idx="1184">
                  <c:v>0.29810000000000159</c:v>
                </c:pt>
                <c:pt idx="1185">
                  <c:v>0.31119999999999948</c:v>
                </c:pt>
                <c:pt idx="1186">
                  <c:v>0.32019999999999982</c:v>
                </c:pt>
                <c:pt idx="1187">
                  <c:v>0.32519999999999882</c:v>
                </c:pt>
                <c:pt idx="1188">
                  <c:v>0.32679999999999865</c:v>
                </c:pt>
                <c:pt idx="1189">
                  <c:v>0.43980000000000175</c:v>
                </c:pt>
                <c:pt idx="1190">
                  <c:v>0.56940000000000168</c:v>
                </c:pt>
                <c:pt idx="1191">
                  <c:v>0.70670000000000144</c:v>
                </c:pt>
                <c:pt idx="1192">
                  <c:v>0.84069999999999823</c:v>
                </c:pt>
                <c:pt idx="1193">
                  <c:v>0.96039999999999992</c:v>
                </c:pt>
                <c:pt idx="1194">
                  <c:v>1.0574000000000012</c:v>
                </c:pt>
                <c:pt idx="1195">
                  <c:v>1.1259000000000015</c:v>
                </c:pt>
                <c:pt idx="1196">
                  <c:v>1.1632999999999996</c:v>
                </c:pt>
                <c:pt idx="1197">
                  <c:v>1.1922999999999995</c:v>
                </c:pt>
                <c:pt idx="1198">
                  <c:v>1.2100000000000009</c:v>
                </c:pt>
                <c:pt idx="1199">
                  <c:v>1.2144000000000013</c:v>
                </c:pt>
                <c:pt idx="1200">
                  <c:v>1.2042999999999999</c:v>
                </c:pt>
                <c:pt idx="1201">
                  <c:v>1.1792000000000016</c:v>
                </c:pt>
                <c:pt idx="1202">
                  <c:v>1.1402000000000001</c:v>
                </c:pt>
                <c:pt idx="1203">
                  <c:v>1.0888999999999989</c:v>
                </c:pt>
                <c:pt idx="1204">
                  <c:v>1.0277999999999992</c:v>
                </c:pt>
                <c:pt idx="1205">
                  <c:v>0.96010000000000062</c:v>
                </c:pt>
                <c:pt idx="1206">
                  <c:v>0.90869999999999962</c:v>
                </c:pt>
                <c:pt idx="1207">
                  <c:v>0.9369000000000014</c:v>
                </c:pt>
                <c:pt idx="1208">
                  <c:v>0.96669999999999945</c:v>
                </c:pt>
                <c:pt idx="1209">
                  <c:v>0.99810000000000088</c:v>
                </c:pt>
                <c:pt idx="1210">
                  <c:v>1.0307999999999993</c:v>
                </c:pt>
                <c:pt idx="1211">
                  <c:v>1.0647999999999982</c:v>
                </c:pt>
                <c:pt idx="1212">
                  <c:v>1.0998000000000019</c:v>
                </c:pt>
                <c:pt idx="1213">
                  <c:v>1.1353000000000009</c:v>
                </c:pt>
                <c:pt idx="1214">
                  <c:v>1.1710999999999991</c:v>
                </c:pt>
                <c:pt idx="1215">
                  <c:v>1.2064999999999984</c:v>
                </c:pt>
                <c:pt idx="1216">
                  <c:v>1.2410999999999994</c:v>
                </c:pt>
                <c:pt idx="1217">
                  <c:v>1.2744</c:v>
                </c:pt>
                <c:pt idx="1218">
                  <c:v>1.3055999999999983</c:v>
                </c:pt>
                <c:pt idx="1219">
                  <c:v>1.3341999999999992</c:v>
                </c:pt>
                <c:pt idx="1220">
                  <c:v>1.3597000000000001</c:v>
                </c:pt>
                <c:pt idx="1221">
                  <c:v>1.3814999999999991</c:v>
                </c:pt>
                <c:pt idx="1222">
                  <c:v>1.3992000000000004</c:v>
                </c:pt>
                <c:pt idx="1223">
                  <c:v>1.4124000000000017</c:v>
                </c:pt>
                <c:pt idx="1224">
                  <c:v>1.4207999999999998</c:v>
                </c:pt>
                <c:pt idx="1225">
                  <c:v>1.4242999999999988</c:v>
                </c:pt>
                <c:pt idx="1226">
                  <c:v>1.422699999999999</c:v>
                </c:pt>
                <c:pt idx="1227">
                  <c:v>1.4161000000000001</c:v>
                </c:pt>
                <c:pt idx="1228">
                  <c:v>1.4046999999999983</c:v>
                </c:pt>
                <c:pt idx="1229">
                  <c:v>1.3885000000000005</c:v>
                </c:pt>
                <c:pt idx="1230">
                  <c:v>1.3679999999999986</c:v>
                </c:pt>
                <c:pt idx="1231">
                  <c:v>1.3434999999999988</c:v>
                </c:pt>
                <c:pt idx="1232">
                  <c:v>1.3155000000000001</c:v>
                </c:pt>
                <c:pt idx="1233">
                  <c:v>1.2845000000000013</c:v>
                </c:pt>
                <c:pt idx="1234">
                  <c:v>1.2510000000000012</c:v>
                </c:pt>
                <c:pt idx="1235">
                  <c:v>1.2156999999999982</c:v>
                </c:pt>
                <c:pt idx="1236">
                  <c:v>1.1792000000000016</c:v>
                </c:pt>
                <c:pt idx="1237">
                  <c:v>1.1418999999999997</c:v>
                </c:pt>
                <c:pt idx="1238">
                  <c:v>1.1046000000000014</c:v>
                </c:pt>
                <c:pt idx="1239">
                  <c:v>1.067499999999999</c:v>
                </c:pt>
                <c:pt idx="1240">
                  <c:v>1.0313000000000017</c:v>
                </c:pt>
                <c:pt idx="1241">
                  <c:v>1.024799999999999</c:v>
                </c:pt>
                <c:pt idx="1242">
                  <c:v>1.0355999999999987</c:v>
                </c:pt>
                <c:pt idx="1243">
                  <c:v>1.0431999999999988</c:v>
                </c:pt>
                <c:pt idx="1244">
                  <c:v>1.0467000000000013</c:v>
                </c:pt>
                <c:pt idx="1245">
                  <c:v>1.0452000000000012</c:v>
                </c:pt>
                <c:pt idx="1246">
                  <c:v>1.0378000000000007</c:v>
                </c:pt>
                <c:pt idx="1247">
                  <c:v>1.0238000000000014</c:v>
                </c:pt>
                <c:pt idx="1248">
                  <c:v>1.002600000000001</c:v>
                </c:pt>
                <c:pt idx="1249">
                  <c:v>0.97409999999999997</c:v>
                </c:pt>
                <c:pt idx="1250">
                  <c:v>0.93830000000000169</c:v>
                </c:pt>
                <c:pt idx="1251">
                  <c:v>0.89560000000000173</c:v>
                </c:pt>
                <c:pt idx="1252">
                  <c:v>0.84700000000000131</c:v>
                </c:pt>
                <c:pt idx="1253">
                  <c:v>0.79360000000000142</c:v>
                </c:pt>
                <c:pt idx="1254">
                  <c:v>0.73689999999999856</c:v>
                </c:pt>
                <c:pt idx="1255">
                  <c:v>0.67869999999999919</c:v>
                </c:pt>
                <c:pt idx="1256">
                  <c:v>0.62069999999999936</c:v>
                </c:pt>
                <c:pt idx="1257">
                  <c:v>0.56439999999999912</c:v>
                </c:pt>
                <c:pt idx="1258">
                  <c:v>0.52390000000000114</c:v>
                </c:pt>
                <c:pt idx="1259">
                  <c:v>0.48900000000000077</c:v>
                </c:pt>
                <c:pt idx="1260">
                  <c:v>0.44910000000000139</c:v>
                </c:pt>
                <c:pt idx="1261">
                  <c:v>0.40469999999999828</c:v>
                </c:pt>
                <c:pt idx="1262">
                  <c:v>0.35650000000000048</c:v>
                </c:pt>
                <c:pt idx="1263">
                  <c:v>0.30559999999999832</c:v>
                </c:pt>
                <c:pt idx="1264">
                  <c:v>0.25390000000000157</c:v>
                </c:pt>
                <c:pt idx="1265">
                  <c:v>0.20309999999999917</c:v>
                </c:pt>
                <c:pt idx="1266">
                  <c:v>0.15559999999999974</c:v>
                </c:pt>
                <c:pt idx="1267">
                  <c:v>0.11309999999999931</c:v>
                </c:pt>
                <c:pt idx="1268">
                  <c:v>7.7100000000001501E-2</c:v>
                </c:pt>
                <c:pt idx="1269">
                  <c:v>4.8400000000000887E-2</c:v>
                </c:pt>
                <c:pt idx="1270">
                  <c:v>2.710000000000079E-2</c:v>
                </c:pt>
                <c:pt idx="1271">
                  <c:v>1.2499999999999289E-2</c:v>
                </c:pt>
                <c:pt idx="1272">
                  <c:v>7.3000000000007503E-3</c:v>
                </c:pt>
                <c:pt idx="1273">
                  <c:v>3.9000000000015689E-3</c:v>
                </c:pt>
                <c:pt idx="1274">
                  <c:v>1.5000000000000568E-3</c:v>
                </c:pt>
                <c:pt idx="1275">
                  <c:v>1.9999999999953388E-4</c:v>
                </c:pt>
                <c:pt idx="1276">
                  <c:v>2.9999999999930083E-4</c:v>
                </c:pt>
                <c:pt idx="1277">
                  <c:v>1.6999999999995907E-3</c:v>
                </c:pt>
                <c:pt idx="1278">
                  <c:v>4.4000000000004036E-3</c:v>
                </c:pt>
                <c:pt idx="1279">
                  <c:v>7.4000000000005173E-3</c:v>
                </c:pt>
                <c:pt idx="1280">
                  <c:v>4.3000000000006366E-3</c:v>
                </c:pt>
                <c:pt idx="1281">
                  <c:v>1.7999999999993577E-3</c:v>
                </c:pt>
                <c:pt idx="1282">
                  <c:v>2.9999999999930083E-4</c:v>
                </c:pt>
                <c:pt idx="1283">
                  <c:v>9.9999999999766942E-5</c:v>
                </c:pt>
                <c:pt idx="1284">
                  <c:v>1.4000000000002899E-3</c:v>
                </c:pt>
                <c:pt idx="1285">
                  <c:v>3.9000000000015689E-3</c:v>
                </c:pt>
                <c:pt idx="1286">
                  <c:v>3.4800000000000608E-2</c:v>
                </c:pt>
                <c:pt idx="1287">
                  <c:v>3.2000000000000028E-2</c:v>
                </c:pt>
                <c:pt idx="1288">
                  <c:v>2.8700000000000614E-2</c:v>
                </c:pt>
                <c:pt idx="1289">
                  <c:v>2.5200000000001666E-2</c:v>
                </c:pt>
                <c:pt idx="1290">
                  <c:v>2.1399999999999864E-2</c:v>
                </c:pt>
                <c:pt idx="1291">
                  <c:v>1.7700000000001381E-2</c:v>
                </c:pt>
                <c:pt idx="1292">
                  <c:v>1.4099999999999113E-2</c:v>
                </c:pt>
                <c:pt idx="1293">
                  <c:v>1.0799999999999699E-2</c:v>
                </c:pt>
                <c:pt idx="1294">
                  <c:v>7.899999999999352E-3</c:v>
                </c:pt>
                <c:pt idx="1295">
                  <c:v>9.4999999999991758E-3</c:v>
                </c:pt>
                <c:pt idx="1296">
                  <c:v>1.1800000000000921E-2</c:v>
                </c:pt>
                <c:pt idx="1297">
                  <c:v>1.4399999999998414E-2</c:v>
                </c:pt>
                <c:pt idx="1298">
                  <c:v>1.7199999999998994E-2</c:v>
                </c:pt>
                <c:pt idx="1299">
                  <c:v>2.0099999999999341E-2</c:v>
                </c:pt>
                <c:pt idx="1300">
                  <c:v>2.2800000000000153E-2</c:v>
                </c:pt>
                <c:pt idx="1301">
                  <c:v>2.5099999999998346E-2</c:v>
                </c:pt>
                <c:pt idx="1302">
                  <c:v>2.7000000000001023E-2</c:v>
                </c:pt>
                <c:pt idx="1303">
                  <c:v>2.8400000000001313E-2</c:v>
                </c:pt>
                <c:pt idx="1304">
                  <c:v>2.9299999999999216E-2</c:v>
                </c:pt>
                <c:pt idx="1305">
                  <c:v>1.9845000000000006</c:v>
                </c:pt>
                <c:pt idx="1306">
                  <c:v>2.1805999999999983</c:v>
                </c:pt>
                <c:pt idx="1307">
                  <c:v>2.3748999999999967</c:v>
                </c:pt>
                <c:pt idx="1308">
                  <c:v>2.5617000000000019</c:v>
                </c:pt>
                <c:pt idx="1309">
                  <c:v>2.7361000000000004</c:v>
                </c:pt>
                <c:pt idx="1310">
                  <c:v>2.8943000000000012</c:v>
                </c:pt>
                <c:pt idx="1311">
                  <c:v>3.0335999999999999</c:v>
                </c:pt>
                <c:pt idx="1312">
                  <c:v>3.152000000000001</c:v>
                </c:pt>
                <c:pt idx="1313">
                  <c:v>3.2483000000000004</c:v>
                </c:pt>
                <c:pt idx="1314">
                  <c:v>3.3218999999999994</c:v>
                </c:pt>
                <c:pt idx="1315">
                  <c:v>3.3729999999999976</c:v>
                </c:pt>
                <c:pt idx="1316">
                  <c:v>3.4025000000000034</c:v>
                </c:pt>
                <c:pt idx="1317">
                  <c:v>3.4187999999999974</c:v>
                </c:pt>
                <c:pt idx="1318">
                  <c:v>3.4230000000000018</c:v>
                </c:pt>
                <c:pt idx="1319">
                  <c:v>3.4123000000000019</c:v>
                </c:pt>
                <c:pt idx="1320">
                  <c:v>3.383499999999998</c:v>
                </c:pt>
                <c:pt idx="1321">
                  <c:v>3.3340000000000032</c:v>
                </c:pt>
                <c:pt idx="1322">
                  <c:v>3.2614999999999981</c:v>
                </c:pt>
                <c:pt idx="1323">
                  <c:v>3.1642999999999972</c:v>
                </c:pt>
                <c:pt idx="1324">
                  <c:v>3.0412000000000035</c:v>
                </c:pt>
                <c:pt idx="1325">
                  <c:v>2.892000000000003</c:v>
                </c:pt>
                <c:pt idx="1326">
                  <c:v>2.7173999999999978</c:v>
                </c:pt>
                <c:pt idx="1327">
                  <c:v>2.5193000000000012</c:v>
                </c:pt>
                <c:pt idx="1328">
                  <c:v>2.3008000000000024</c:v>
                </c:pt>
                <c:pt idx="1329">
                  <c:v>2.0668000000000006</c:v>
                </c:pt>
                <c:pt idx="1330">
                  <c:v>1.823599999999999</c:v>
                </c:pt>
                <c:pt idx="1331">
                  <c:v>1.5792999999999999</c:v>
                </c:pt>
                <c:pt idx="1332">
                  <c:v>1.3424000000000014</c:v>
                </c:pt>
                <c:pt idx="1333">
                  <c:v>1.1210999999999984</c:v>
                </c:pt>
                <c:pt idx="1334">
                  <c:v>0.92150000000000176</c:v>
                </c:pt>
                <c:pt idx="1335">
                  <c:v>0.74690000000000012</c:v>
                </c:pt>
                <c:pt idx="1336">
                  <c:v>0.59799999999999898</c:v>
                </c:pt>
                <c:pt idx="1337">
                  <c:v>0.4734000000000016</c:v>
                </c:pt>
                <c:pt idx="1338">
                  <c:v>2.500000000001279E-3</c:v>
                </c:pt>
                <c:pt idx="1339">
                  <c:v>0</c:v>
                </c:pt>
                <c:pt idx="1340">
                  <c:v>2.1999999999984254E-3</c:v>
                </c:pt>
                <c:pt idx="1341">
                  <c:v>9.1999999999998749E-3</c:v>
                </c:pt>
                <c:pt idx="1342">
                  <c:v>2.0399999999998641E-2</c:v>
                </c:pt>
                <c:pt idx="1343">
                  <c:v>2.5900000000000034E-2</c:v>
                </c:pt>
                <c:pt idx="1344">
                  <c:v>1.3700000000000045E-2</c:v>
                </c:pt>
                <c:pt idx="1345">
                  <c:v>4.6999999999997044E-3</c:v>
                </c:pt>
                <c:pt idx="1346">
                  <c:v>2.9999999999930083E-4</c:v>
                </c:pt>
                <c:pt idx="1347">
                  <c:v>1.5000000000000568E-3</c:v>
                </c:pt>
                <c:pt idx="1348">
                  <c:v>8.6000000000012733E-3</c:v>
                </c:pt>
                <c:pt idx="1349">
                  <c:v>2.1000000000000796E-2</c:v>
                </c:pt>
                <c:pt idx="1350">
                  <c:v>3.7400000000001654E-2</c:v>
                </c:pt>
                <c:pt idx="1351">
                  <c:v>5.1500000000000767E-2</c:v>
                </c:pt>
                <c:pt idx="1352">
                  <c:v>4.7399999999999665E-2</c:v>
                </c:pt>
                <c:pt idx="1353">
                  <c:v>4.2999999999999261E-2</c:v>
                </c:pt>
                <c:pt idx="1354">
                  <c:v>3.819999999999979E-2</c:v>
                </c:pt>
                <c:pt idx="1355">
                  <c:v>3.3300000000000551E-2</c:v>
                </c:pt>
                <c:pt idx="1356">
                  <c:v>2.8199999999998226E-2</c:v>
                </c:pt>
                <c:pt idx="1357">
                  <c:v>2.3199999999999221E-2</c:v>
                </c:pt>
                <c:pt idx="1358">
                  <c:v>1.8299999999999983E-2</c:v>
                </c:pt>
                <c:pt idx="1359">
                  <c:v>1.3700000000000045E-2</c:v>
                </c:pt>
                <c:pt idx="1360">
                  <c:v>9.5999999999989427E-3</c:v>
                </c:pt>
                <c:pt idx="1361">
                  <c:v>6.1999999999997613E-3</c:v>
                </c:pt>
                <c:pt idx="1362">
                  <c:v>3.3999999999991815E-3</c:v>
                </c:pt>
                <c:pt idx="1363">
                  <c:v>1.5000000000000568E-3</c:v>
                </c:pt>
                <c:pt idx="1364">
                  <c:v>3.9999999999906777E-4</c:v>
                </c:pt>
                <c:pt idx="1365">
                  <c:v>0</c:v>
                </c:pt>
                <c:pt idx="1366">
                  <c:v>2.9999999999930083E-4</c:v>
                </c:pt>
                <c:pt idx="1367">
                  <c:v>1.300000000000523E-3</c:v>
                </c:pt>
                <c:pt idx="1368">
                  <c:v>2.6000000000010459E-3</c:v>
                </c:pt>
                <c:pt idx="1369">
                  <c:v>4.0000000000013358E-3</c:v>
                </c:pt>
                <c:pt idx="1370">
                  <c:v>5.2999999999983061E-3</c:v>
                </c:pt>
                <c:pt idx="1371">
                  <c:v>6.9000000000016826E-3</c:v>
                </c:pt>
                <c:pt idx="1372">
                  <c:v>8.9000000000005741E-3</c:v>
                </c:pt>
                <c:pt idx="1373">
                  <c:v>1.1299999999998533E-2</c:v>
                </c:pt>
                <c:pt idx="1374">
                  <c:v>1.4099999999999113E-2</c:v>
                </c:pt>
                <c:pt idx="1375">
                  <c:v>1.7499999999998295E-2</c:v>
                </c:pt>
                <c:pt idx="1376">
                  <c:v>2.1399999999999864E-2</c:v>
                </c:pt>
                <c:pt idx="1377">
                  <c:v>2.5900000000000034E-2</c:v>
                </c:pt>
                <c:pt idx="1378">
                  <c:v>3.1099999999998573E-2</c:v>
                </c:pt>
                <c:pt idx="1379">
                  <c:v>3.6999999999999034E-2</c:v>
                </c:pt>
                <c:pt idx="1380">
                  <c:v>4.3399999999998329E-2</c:v>
                </c:pt>
                <c:pt idx="1381">
                  <c:v>5.0499999999999545E-2</c:v>
                </c:pt>
                <c:pt idx="1382">
                  <c:v>5.8099999999999596E-2</c:v>
                </c:pt>
                <c:pt idx="1383">
                  <c:v>6.6099999999998715E-2</c:v>
                </c:pt>
                <c:pt idx="1384">
                  <c:v>7.4400000000000688E-2</c:v>
                </c:pt>
                <c:pt idx="1385">
                  <c:v>8.2899999999998641E-2</c:v>
                </c:pt>
                <c:pt idx="1386">
                  <c:v>9.1400000000000148E-2</c:v>
                </c:pt>
                <c:pt idx="1387">
                  <c:v>9.9599999999998801E-2</c:v>
                </c:pt>
                <c:pt idx="1388">
                  <c:v>0.10750000000000171</c:v>
                </c:pt>
                <c:pt idx="1389">
                  <c:v>0.11499999999999844</c:v>
                </c:pt>
                <c:pt idx="1390">
                  <c:v>0.12190000000000012</c:v>
                </c:pt>
                <c:pt idx="1391">
                  <c:v>0.12819999999999965</c:v>
                </c:pt>
                <c:pt idx="1392">
                  <c:v>0.13370000000000104</c:v>
                </c:pt>
                <c:pt idx="1393">
                  <c:v>0.13860000000000028</c:v>
                </c:pt>
                <c:pt idx="1394">
                  <c:v>0.14290000000000092</c:v>
                </c:pt>
                <c:pt idx="1395">
                  <c:v>0.14649999999999963</c:v>
                </c:pt>
                <c:pt idx="1396">
                  <c:v>0.14949999999999974</c:v>
                </c:pt>
                <c:pt idx="1397">
                  <c:v>0.15200000000000102</c:v>
                </c:pt>
                <c:pt idx="1398">
                  <c:v>0.1570999999999998</c:v>
                </c:pt>
                <c:pt idx="1399">
                  <c:v>0.19180000000000064</c:v>
                </c:pt>
                <c:pt idx="1400">
                  <c:v>0.22500000000000142</c:v>
                </c:pt>
                <c:pt idx="1401">
                  <c:v>0.25240000000000151</c:v>
                </c:pt>
                <c:pt idx="1402">
                  <c:v>0.2710000000000008</c:v>
                </c:pt>
                <c:pt idx="1403">
                  <c:v>0.28989999999999938</c:v>
                </c:pt>
                <c:pt idx="1404">
                  <c:v>0.31589999999999918</c:v>
                </c:pt>
                <c:pt idx="1405">
                  <c:v>0.34469999999999956</c:v>
                </c:pt>
                <c:pt idx="1406">
                  <c:v>0.37640000000000029</c:v>
                </c:pt>
                <c:pt idx="1407">
                  <c:v>0.41100000000000136</c:v>
                </c:pt>
                <c:pt idx="1408">
                  <c:v>0.44849999999999923</c:v>
                </c:pt>
                <c:pt idx="1409">
                  <c:v>0.4886000000000017</c:v>
                </c:pt>
                <c:pt idx="1410">
                  <c:v>0.53109999999999857</c:v>
                </c:pt>
                <c:pt idx="1411">
                  <c:v>0.57539999999999836</c:v>
                </c:pt>
                <c:pt idx="1412">
                  <c:v>0.62079999999999913</c:v>
                </c:pt>
                <c:pt idx="1413">
                  <c:v>0.6664999999999992</c:v>
                </c:pt>
                <c:pt idx="1414">
                  <c:v>0.71150000000000091</c:v>
                </c:pt>
                <c:pt idx="1415">
                  <c:v>0.7546999999999997</c:v>
                </c:pt>
                <c:pt idx="1416">
                  <c:v>0.79530000000000101</c:v>
                </c:pt>
                <c:pt idx="1417">
                  <c:v>0.83230000000000004</c:v>
                </c:pt>
                <c:pt idx="1418">
                  <c:v>0.86499999999999844</c:v>
                </c:pt>
                <c:pt idx="1419">
                  <c:v>0.89290000000000092</c:v>
                </c:pt>
                <c:pt idx="1420">
                  <c:v>0.91580000000000084</c:v>
                </c:pt>
                <c:pt idx="1421">
                  <c:v>0.9333999999999989</c:v>
                </c:pt>
                <c:pt idx="1422">
                  <c:v>0.94600000000000151</c:v>
                </c:pt>
                <c:pt idx="1423">
                  <c:v>0.95360000000000156</c:v>
                </c:pt>
                <c:pt idx="1424">
                  <c:v>0.95680000000000121</c:v>
                </c:pt>
                <c:pt idx="1425">
                  <c:v>0.95599999999999952</c:v>
                </c:pt>
                <c:pt idx="1426">
                  <c:v>0.95179999999999865</c:v>
                </c:pt>
                <c:pt idx="1427">
                  <c:v>0.94460000000000122</c:v>
                </c:pt>
                <c:pt idx="1428">
                  <c:v>0.93499999999999872</c:v>
                </c:pt>
                <c:pt idx="1429">
                  <c:v>0.92370000000000019</c:v>
                </c:pt>
                <c:pt idx="1430">
                  <c:v>0.91100000000000136</c:v>
                </c:pt>
                <c:pt idx="1431">
                  <c:v>0.79909999999999926</c:v>
                </c:pt>
                <c:pt idx="1432">
                  <c:v>0.59410000000000096</c:v>
                </c:pt>
                <c:pt idx="1433">
                  <c:v>0.43949999999999889</c:v>
                </c:pt>
                <c:pt idx="1434">
                  <c:v>0.42810000000000059</c:v>
                </c:pt>
                <c:pt idx="1435">
                  <c:v>0.41479999999999961</c:v>
                </c:pt>
                <c:pt idx="1436">
                  <c:v>0.39959999999999951</c:v>
                </c:pt>
                <c:pt idx="1437">
                  <c:v>0.38220000000000098</c:v>
                </c:pt>
                <c:pt idx="1438">
                  <c:v>0.36270000000000024</c:v>
                </c:pt>
                <c:pt idx="1439">
                  <c:v>0.34100000000000108</c:v>
                </c:pt>
                <c:pt idx="1440">
                  <c:v>0.3171999999999997</c:v>
                </c:pt>
                <c:pt idx="1441">
                  <c:v>0.2914999999999992</c:v>
                </c:pt>
                <c:pt idx="1442">
                  <c:v>0.26429999999999865</c:v>
                </c:pt>
                <c:pt idx="1443">
                  <c:v>0.23590000000000089</c:v>
                </c:pt>
                <c:pt idx="1444">
                  <c:v>0.20710000000000051</c:v>
                </c:pt>
                <c:pt idx="1445">
                  <c:v>0.17839999999999989</c:v>
                </c:pt>
                <c:pt idx="1446">
                  <c:v>0.1507000000000005</c:v>
                </c:pt>
                <c:pt idx="1447">
                  <c:v>0.1244000000000014</c:v>
                </c:pt>
                <c:pt idx="1448">
                  <c:v>0.10030000000000072</c:v>
                </c:pt>
                <c:pt idx="1449">
                  <c:v>7.8700000000001324E-2</c:v>
                </c:pt>
                <c:pt idx="1450">
                  <c:v>5.9899999999998954E-2</c:v>
                </c:pt>
                <c:pt idx="1451">
                  <c:v>4.4000000000000483E-2</c:v>
                </c:pt>
                <c:pt idx="1452">
                  <c:v>3.0999999999998806E-2</c:v>
                </c:pt>
                <c:pt idx="1453">
                  <c:v>2.0600000000001728E-2</c:v>
                </c:pt>
                <c:pt idx="1454">
                  <c:v>1.279999999999859E-2</c:v>
                </c:pt>
                <c:pt idx="1455">
                  <c:v>6.7999999999983629E-3</c:v>
                </c:pt>
                <c:pt idx="1456">
                  <c:v>1.7999999999993577E-3</c:v>
                </c:pt>
                <c:pt idx="1457">
                  <c:v>0</c:v>
                </c:pt>
                <c:pt idx="1458">
                  <c:v>1.9999999999988916E-3</c:v>
                </c:pt>
                <c:pt idx="1459">
                  <c:v>8.8000000000008072E-3</c:v>
                </c:pt>
                <c:pt idx="1460">
                  <c:v>2.1000000000000796E-2</c:v>
                </c:pt>
                <c:pt idx="1461">
                  <c:v>3.960000000000008E-2</c:v>
                </c:pt>
                <c:pt idx="1462">
                  <c:v>6.4499999999998892E-2</c:v>
                </c:pt>
                <c:pt idx="1463">
                  <c:v>9.6299999999999386E-2</c:v>
                </c:pt>
                <c:pt idx="1464">
                  <c:v>0.13410000000000011</c:v>
                </c:pt>
                <c:pt idx="1465">
                  <c:v>0.17770000000000152</c:v>
                </c:pt>
                <c:pt idx="1466">
                  <c:v>0.22540000000000049</c:v>
                </c:pt>
                <c:pt idx="1467">
                  <c:v>0.27619999999999933</c:v>
                </c:pt>
                <c:pt idx="1468">
                  <c:v>0.32819999999999894</c:v>
                </c:pt>
                <c:pt idx="1469">
                  <c:v>0.38029999999999831</c:v>
                </c:pt>
                <c:pt idx="1470">
                  <c:v>0.43059999999999832</c:v>
                </c:pt>
                <c:pt idx="1471">
                  <c:v>0.47830000000000084</c:v>
                </c:pt>
                <c:pt idx="1472">
                  <c:v>0.52220000000000155</c:v>
                </c:pt>
                <c:pt idx="1473">
                  <c:v>5.5700000000001637E-2</c:v>
                </c:pt>
                <c:pt idx="1474">
                  <c:v>0.19810000000000016</c:v>
                </c:pt>
                <c:pt idx="1475">
                  <c:v>0.22299999999999898</c:v>
                </c:pt>
                <c:pt idx="1476">
                  <c:v>0.2090999999999994</c:v>
                </c:pt>
                <c:pt idx="1477">
                  <c:v>0.19369999999999976</c:v>
                </c:pt>
                <c:pt idx="1478">
                  <c:v>0.17689999999999984</c:v>
                </c:pt>
                <c:pt idx="1479">
                  <c:v>0.15889999999999915</c:v>
                </c:pt>
                <c:pt idx="1480">
                  <c:v>0.14000000000000057</c:v>
                </c:pt>
                <c:pt idx="1481">
                  <c:v>0.12069999999999936</c:v>
                </c:pt>
                <c:pt idx="1482">
                  <c:v>0.10150000000000148</c:v>
                </c:pt>
                <c:pt idx="1483">
                  <c:v>8.2899999999998641E-2</c:v>
                </c:pt>
                <c:pt idx="1484">
                  <c:v>6.5699999999999648E-2</c:v>
                </c:pt>
                <c:pt idx="1485">
                  <c:v>5.0200000000000244E-2</c:v>
                </c:pt>
                <c:pt idx="1486">
                  <c:v>3.67999999999995E-2</c:v>
                </c:pt>
                <c:pt idx="1487">
                  <c:v>2.5600000000000733E-2</c:v>
                </c:pt>
                <c:pt idx="1488">
                  <c:v>1.6700000000000159E-2</c:v>
                </c:pt>
                <c:pt idx="1489">
                  <c:v>1.4600000000001501E-2</c:v>
                </c:pt>
                <c:pt idx="1490">
                  <c:v>1.4800000000001035E-2</c:v>
                </c:pt>
                <c:pt idx="1491">
                  <c:v>1.4800000000001035E-2</c:v>
                </c:pt>
                <c:pt idx="1492">
                  <c:v>1.4900000000000801E-2</c:v>
                </c:pt>
                <c:pt idx="1493">
                  <c:v>1.4800000000001035E-2</c:v>
                </c:pt>
                <c:pt idx="1494">
                  <c:v>1.4700000000001268E-2</c:v>
                </c:pt>
                <c:pt idx="1495">
                  <c:v>1.4500000000001734E-2</c:v>
                </c:pt>
                <c:pt idx="1496">
                  <c:v>1.419999999999888E-2</c:v>
                </c:pt>
                <c:pt idx="1497">
                  <c:v>1.3799999999999812E-2</c:v>
                </c:pt>
                <c:pt idx="1498">
                  <c:v>1.3300000000000978E-2</c:v>
                </c:pt>
                <c:pt idx="1499">
                  <c:v>1.2599999999999056E-2</c:v>
                </c:pt>
                <c:pt idx="1500">
                  <c:v>1.2000000000000455E-2</c:v>
                </c:pt>
                <c:pt idx="1501">
                  <c:v>1.1299999999998533E-2</c:v>
                </c:pt>
                <c:pt idx="1502">
                  <c:v>1.0500000000000398E-2</c:v>
                </c:pt>
                <c:pt idx="1503">
                  <c:v>9.6999999999987097E-3</c:v>
                </c:pt>
                <c:pt idx="1504">
                  <c:v>9.0000000000003411E-3</c:v>
                </c:pt>
                <c:pt idx="1505">
                  <c:v>8.1999999999986528E-3</c:v>
                </c:pt>
                <c:pt idx="1506">
                  <c:v>7.5000000000002842E-3</c:v>
                </c:pt>
                <c:pt idx="1507">
                  <c:v>6.2999999999995282E-3</c:v>
                </c:pt>
                <c:pt idx="1508">
                  <c:v>4.3000000000006366E-3</c:v>
                </c:pt>
                <c:pt idx="1509">
                  <c:v>2.500000000001279E-3</c:v>
                </c:pt>
                <c:pt idx="1510">
                  <c:v>1.1000000000009891E-3</c:v>
                </c:pt>
                <c:pt idx="1511">
                  <c:v>2.9999999999930083E-4</c:v>
                </c:pt>
                <c:pt idx="1512">
                  <c:v>9.9999999999766942E-5</c:v>
                </c:pt>
                <c:pt idx="1513">
                  <c:v>5.9999999999860165E-4</c:v>
                </c:pt>
                <c:pt idx="1514">
                  <c:v>1.7999999999993577E-3</c:v>
                </c:pt>
                <c:pt idx="1515">
                  <c:v>3.3999999999991815E-3</c:v>
                </c:pt>
                <c:pt idx="1516">
                  <c:v>6.699999999998596E-3</c:v>
                </c:pt>
                <c:pt idx="1517">
                  <c:v>1.2599999999999056E-2</c:v>
                </c:pt>
                <c:pt idx="1518">
                  <c:v>2.0800000000001262E-2</c:v>
                </c:pt>
                <c:pt idx="1519">
                  <c:v>3.1500000000001194E-2</c:v>
                </c:pt>
                <c:pt idx="1520">
                  <c:v>4.5100000000001472E-2</c:v>
                </c:pt>
                <c:pt idx="1521">
                  <c:v>6.1199999999999477E-2</c:v>
                </c:pt>
                <c:pt idx="1522">
                  <c:v>7.9899999999998528E-2</c:v>
                </c:pt>
                <c:pt idx="1523">
                  <c:v>0.10060000000000002</c:v>
                </c:pt>
                <c:pt idx="1524">
                  <c:v>0.12300000000000111</c:v>
                </c:pt>
                <c:pt idx="1525">
                  <c:v>0.14610000000000056</c:v>
                </c:pt>
                <c:pt idx="1526">
                  <c:v>0.16949999999999932</c:v>
                </c:pt>
                <c:pt idx="1527">
                  <c:v>0.19229999999999947</c:v>
                </c:pt>
                <c:pt idx="1528">
                  <c:v>0.2140999999999984</c:v>
                </c:pt>
                <c:pt idx="1529">
                  <c:v>0.2342000000000013</c:v>
                </c:pt>
                <c:pt idx="1530">
                  <c:v>0.25779999999999959</c:v>
                </c:pt>
                <c:pt idx="1531">
                  <c:v>0.28290000000000148</c:v>
                </c:pt>
                <c:pt idx="1532">
                  <c:v>0.30409999999999826</c:v>
                </c:pt>
                <c:pt idx="1533">
                  <c:v>0.31909999999999883</c:v>
                </c:pt>
                <c:pt idx="1534">
                  <c:v>0.32659999999999911</c:v>
                </c:pt>
                <c:pt idx="1535">
                  <c:v>0.32620000000000005</c:v>
                </c:pt>
                <c:pt idx="1536">
                  <c:v>0.32620000000000005</c:v>
                </c:pt>
                <c:pt idx="1537">
                  <c:v>0.35429999999999851</c:v>
                </c:pt>
                <c:pt idx="1538">
                  <c:v>0.38250000000000028</c:v>
                </c:pt>
                <c:pt idx="1539">
                  <c:v>0.40970000000000084</c:v>
                </c:pt>
                <c:pt idx="1540">
                  <c:v>0.43479999999999919</c:v>
                </c:pt>
                <c:pt idx="1541">
                  <c:v>0.45639999999999858</c:v>
                </c:pt>
                <c:pt idx="1542">
                  <c:v>0.47350000000000136</c:v>
                </c:pt>
                <c:pt idx="1543">
                  <c:v>0.4853999999999985</c:v>
                </c:pt>
                <c:pt idx="1544">
                  <c:v>0.49170000000000158</c:v>
                </c:pt>
                <c:pt idx="1545">
                  <c:v>0.49259999999999948</c:v>
                </c:pt>
                <c:pt idx="1546">
                  <c:v>0.48819999999999908</c:v>
                </c:pt>
                <c:pt idx="1547">
                  <c:v>0.47950000000000159</c:v>
                </c:pt>
                <c:pt idx="1548">
                  <c:v>0.38680000000000092</c:v>
                </c:pt>
                <c:pt idx="1549">
                  <c:v>0.29449999999999932</c:v>
                </c:pt>
                <c:pt idx="1550">
                  <c:v>0.20710000000000051</c:v>
                </c:pt>
                <c:pt idx="1551">
                  <c:v>0.12979999999999947</c:v>
                </c:pt>
                <c:pt idx="1552">
                  <c:v>6.7900000000001626E-2</c:v>
                </c:pt>
                <c:pt idx="1553">
                  <c:v>2.5200000000001666E-2</c:v>
                </c:pt>
                <c:pt idx="1554">
                  <c:v>3.3999999999991815E-3</c:v>
                </c:pt>
                <c:pt idx="1555">
                  <c:v>1.0000000000012221E-3</c:v>
                </c:pt>
                <c:pt idx="1556">
                  <c:v>3.0000000000001137E-3</c:v>
                </c:pt>
                <c:pt idx="1557">
                  <c:v>6.4999999999990621E-3</c:v>
                </c:pt>
                <c:pt idx="1558">
                  <c:v>1.1600000000001387E-2</c:v>
                </c:pt>
                <c:pt idx="1559">
                  <c:v>1.8699999999999051E-2</c:v>
                </c:pt>
                <c:pt idx="1560">
                  <c:v>2.7899999999998926E-2</c:v>
                </c:pt>
                <c:pt idx="1561">
                  <c:v>3.9200000000001012E-2</c:v>
                </c:pt>
                <c:pt idx="1562">
                  <c:v>5.2700000000001523E-2</c:v>
                </c:pt>
                <c:pt idx="1563">
                  <c:v>6.810000000000116E-2</c:v>
                </c:pt>
                <c:pt idx="1564">
                  <c:v>8.510000000000062E-2</c:v>
                </c:pt>
                <c:pt idx="1565">
                  <c:v>0.10300000000000153</c:v>
                </c:pt>
                <c:pt idx="1566">
                  <c:v>0.12140000000000128</c:v>
                </c:pt>
                <c:pt idx="1567">
                  <c:v>0.1396000000000015</c:v>
                </c:pt>
                <c:pt idx="1568">
                  <c:v>0.1570999999999998</c:v>
                </c:pt>
                <c:pt idx="1569">
                  <c:v>0.17350000000000065</c:v>
                </c:pt>
                <c:pt idx="1570">
                  <c:v>0.18840000000000146</c:v>
                </c:pt>
                <c:pt idx="1571">
                  <c:v>0.20169999999999888</c:v>
                </c:pt>
                <c:pt idx="1572">
                  <c:v>0.21669999999999945</c:v>
                </c:pt>
                <c:pt idx="1573">
                  <c:v>0.23310000000000031</c:v>
                </c:pt>
                <c:pt idx="1574">
                  <c:v>0.2494000000000014</c:v>
                </c:pt>
                <c:pt idx="1575">
                  <c:v>0.26500000000000057</c:v>
                </c:pt>
                <c:pt idx="1576">
                  <c:v>0.27919999999999945</c:v>
                </c:pt>
                <c:pt idx="1577">
                  <c:v>0.29129999999999967</c:v>
                </c:pt>
                <c:pt idx="1578">
                  <c:v>0.30069999999999908</c:v>
                </c:pt>
                <c:pt idx="1579">
                  <c:v>0.30699999999999861</c:v>
                </c:pt>
                <c:pt idx="1580">
                  <c:v>0.30999999999999872</c:v>
                </c:pt>
                <c:pt idx="1581">
                  <c:v>0.30959999999999965</c:v>
                </c:pt>
                <c:pt idx="1582">
                  <c:v>0.30620000000000047</c:v>
                </c:pt>
                <c:pt idx="1583">
                  <c:v>0.30030000000000001</c:v>
                </c:pt>
                <c:pt idx="1584">
                  <c:v>0.30499999999999972</c:v>
                </c:pt>
                <c:pt idx="1585">
                  <c:v>0.34120000000000061</c:v>
                </c:pt>
                <c:pt idx="1586">
                  <c:v>0.38119999999999976</c:v>
                </c:pt>
                <c:pt idx="1587">
                  <c:v>0.42490000000000094</c:v>
                </c:pt>
                <c:pt idx="1588">
                  <c:v>0.47210000000000107</c:v>
                </c:pt>
                <c:pt idx="1589">
                  <c:v>0.52220000000000155</c:v>
                </c:pt>
                <c:pt idx="1590">
                  <c:v>0.57450000000000045</c:v>
                </c:pt>
                <c:pt idx="1591">
                  <c:v>0.62790000000000035</c:v>
                </c:pt>
                <c:pt idx="1592">
                  <c:v>0.68140000000000001</c:v>
                </c:pt>
                <c:pt idx="1593">
                  <c:v>0.73359999999999914</c:v>
                </c:pt>
                <c:pt idx="1594">
                  <c:v>0.78340000000000032</c:v>
                </c:pt>
                <c:pt idx="1595">
                  <c:v>0.82949999999999946</c:v>
                </c:pt>
                <c:pt idx="1596">
                  <c:v>0.8708999999999989</c:v>
                </c:pt>
                <c:pt idx="1597">
                  <c:v>0.90690000000000026</c:v>
                </c:pt>
                <c:pt idx="1598">
                  <c:v>0.93700000000000117</c:v>
                </c:pt>
                <c:pt idx="1599">
                  <c:v>0.96089999999999876</c:v>
                </c:pt>
                <c:pt idx="1600">
                  <c:v>0.9786999999999999</c:v>
                </c:pt>
                <c:pt idx="1601">
                  <c:v>0.99070000000000036</c:v>
                </c:pt>
                <c:pt idx="1602">
                  <c:v>0.99729999999999919</c:v>
                </c:pt>
                <c:pt idx="1603">
                  <c:v>0.99719999999999942</c:v>
                </c:pt>
                <c:pt idx="1604">
                  <c:v>0.96369999999999933</c:v>
                </c:pt>
                <c:pt idx="1605">
                  <c:v>0.88710000000000022</c:v>
                </c:pt>
                <c:pt idx="1606">
                  <c:v>0.77319999999999922</c:v>
                </c:pt>
                <c:pt idx="1607">
                  <c:v>0.63710000000000022</c:v>
                </c:pt>
                <c:pt idx="1608">
                  <c:v>4.3399999999998329E-2</c:v>
                </c:pt>
                <c:pt idx="1609">
                  <c:v>3.0000000000001137E-2</c:v>
                </c:pt>
                <c:pt idx="1610">
                  <c:v>1.8000000000000682E-2</c:v>
                </c:pt>
                <c:pt idx="1611">
                  <c:v>8.2999999999984198E-3</c:v>
                </c:pt>
                <c:pt idx="1612">
                  <c:v>1.8999999999991246E-3</c:v>
                </c:pt>
                <c:pt idx="1613">
                  <c:v>9.9999999999766942E-5</c:v>
                </c:pt>
                <c:pt idx="1614">
                  <c:v>3.9000000000015689E-3</c:v>
                </c:pt>
                <c:pt idx="1615">
                  <c:v>1.4299999999998647E-2</c:v>
                </c:pt>
                <c:pt idx="1616">
                  <c:v>3.1700000000000728E-2</c:v>
                </c:pt>
                <c:pt idx="1617">
                  <c:v>5.5599999999998317E-2</c:v>
                </c:pt>
                <c:pt idx="1618">
                  <c:v>8.510000000000062E-2</c:v>
                </c:pt>
                <c:pt idx="1619">
                  <c:v>0.11880000000000024</c:v>
                </c:pt>
                <c:pt idx="1620">
                  <c:v>0.1548000000000016</c:v>
                </c:pt>
                <c:pt idx="1621">
                  <c:v>0.19150000000000134</c:v>
                </c:pt>
                <c:pt idx="1622">
                  <c:v>0.22749999999999915</c:v>
                </c:pt>
                <c:pt idx="1623">
                  <c:v>0.26150000000000162</c:v>
                </c:pt>
                <c:pt idx="1624">
                  <c:v>0.29279999999999973</c:v>
                </c:pt>
                <c:pt idx="1625">
                  <c:v>0.27489999999999881</c:v>
                </c:pt>
                <c:pt idx="1626">
                  <c:v>0.25540000000000163</c:v>
                </c:pt>
                <c:pt idx="1627">
                  <c:v>0.23460000000000036</c:v>
                </c:pt>
                <c:pt idx="1628">
                  <c:v>0.21270000000000167</c:v>
                </c:pt>
                <c:pt idx="1629">
                  <c:v>0.18990000000000151</c:v>
                </c:pt>
                <c:pt idx="1630">
                  <c:v>0.1664999999999992</c:v>
                </c:pt>
                <c:pt idx="1631">
                  <c:v>0.14310000000000045</c:v>
                </c:pt>
                <c:pt idx="1632">
                  <c:v>0.12000000000000099</c:v>
                </c:pt>
                <c:pt idx="1633">
                  <c:v>9.789999999999921E-2</c:v>
                </c:pt>
                <c:pt idx="1634">
                  <c:v>7.7300000000001035E-2</c:v>
                </c:pt>
                <c:pt idx="1635">
                  <c:v>5.8599999999998431E-2</c:v>
                </c:pt>
                <c:pt idx="1636">
                  <c:v>4.2300000000000892E-2</c:v>
                </c:pt>
                <c:pt idx="1637">
                  <c:v>2.8600000000000847E-2</c:v>
                </c:pt>
                <c:pt idx="1638">
                  <c:v>1.7700000000001381E-2</c:v>
                </c:pt>
                <c:pt idx="1639">
                  <c:v>9.4999999999991758E-3</c:v>
                </c:pt>
                <c:pt idx="1640">
                  <c:v>4.0000000000013358E-3</c:v>
                </c:pt>
                <c:pt idx="1641">
                  <c:v>9.0000000000145519E-4</c:v>
                </c:pt>
                <c:pt idx="1642">
                  <c:v>9.0000000000145519E-4</c:v>
                </c:pt>
                <c:pt idx="1643">
                  <c:v>5.8000000000006935E-3</c:v>
                </c:pt>
                <c:pt idx="1644">
                  <c:v>1.6400000000000858E-2</c:v>
                </c:pt>
                <c:pt idx="1645">
                  <c:v>3.3799999999999386E-2</c:v>
                </c:pt>
                <c:pt idx="1646">
                  <c:v>5.9400000000000119E-2</c:v>
                </c:pt>
                <c:pt idx="1647">
                  <c:v>9.4100000000000961E-2</c:v>
                </c:pt>
                <c:pt idx="1648">
                  <c:v>0.13870000000000005</c:v>
                </c:pt>
                <c:pt idx="1649">
                  <c:v>0.19310000000000116</c:v>
                </c:pt>
                <c:pt idx="1650">
                  <c:v>0.25659999999999883</c:v>
                </c:pt>
                <c:pt idx="1651">
                  <c:v>0.32750000000000057</c:v>
                </c:pt>
                <c:pt idx="1652">
                  <c:v>0.40370000000000061</c:v>
                </c:pt>
                <c:pt idx="1653">
                  <c:v>0.48250000000000171</c:v>
                </c:pt>
                <c:pt idx="1654">
                  <c:v>0.56080000000000041</c:v>
                </c:pt>
                <c:pt idx="1655">
                  <c:v>0.636099999999999</c:v>
                </c:pt>
                <c:pt idx="1656">
                  <c:v>0.70609999999999928</c:v>
                </c:pt>
                <c:pt idx="1657">
                  <c:v>0.76889999999999858</c:v>
                </c:pt>
                <c:pt idx="1658">
                  <c:v>0.82349999999999923</c:v>
                </c:pt>
                <c:pt idx="1659">
                  <c:v>0.86909999999999954</c:v>
                </c:pt>
                <c:pt idx="1660">
                  <c:v>0.82720000000000127</c:v>
                </c:pt>
                <c:pt idx="1661">
                  <c:v>0.74500000000000099</c:v>
                </c:pt>
                <c:pt idx="1662">
                  <c:v>0.65759999999999863</c:v>
                </c:pt>
                <c:pt idx="1663">
                  <c:v>0.56650000000000134</c:v>
                </c:pt>
                <c:pt idx="1664">
                  <c:v>0.47409999999999997</c:v>
                </c:pt>
                <c:pt idx="1665">
                  <c:v>0.38289999999999935</c:v>
                </c:pt>
                <c:pt idx="1666">
                  <c:v>0.29609999999999914</c:v>
                </c:pt>
                <c:pt idx="1667">
                  <c:v>0.21689999999999898</c:v>
                </c:pt>
                <c:pt idx="1668">
                  <c:v>0.14819999999999922</c:v>
                </c:pt>
                <c:pt idx="1669">
                  <c:v>9.1999999999998749E-2</c:v>
                </c:pt>
                <c:pt idx="1670">
                  <c:v>4.9499999999998323E-2</c:v>
                </c:pt>
                <c:pt idx="1671">
                  <c:v>2.0700000000001495E-2</c:v>
                </c:pt>
                <c:pt idx="1672">
                  <c:v>4.6999999999997044E-3</c:v>
                </c:pt>
                <c:pt idx="1673">
                  <c:v>6.7999999999983629E-3</c:v>
                </c:pt>
                <c:pt idx="1674">
                  <c:v>1.1600000000001387E-2</c:v>
                </c:pt>
                <c:pt idx="1675">
                  <c:v>1.8100000000000449E-2</c:v>
                </c:pt>
                <c:pt idx="1676">
                  <c:v>2.6499999999998636E-2</c:v>
                </c:pt>
                <c:pt idx="1677">
                  <c:v>3.7199999999998568E-2</c:v>
                </c:pt>
                <c:pt idx="1678">
                  <c:v>5.0300000000000011E-2</c:v>
                </c:pt>
                <c:pt idx="1679">
                  <c:v>6.5899999999999181E-2</c:v>
                </c:pt>
                <c:pt idx="1680">
                  <c:v>8.3899999999999864E-2</c:v>
                </c:pt>
                <c:pt idx="1681">
                  <c:v>0.10439999999999827</c:v>
                </c:pt>
                <c:pt idx="1682">
                  <c:v>0.12699999999999889</c:v>
                </c:pt>
                <c:pt idx="1683">
                  <c:v>0.1512999999999991</c:v>
                </c:pt>
                <c:pt idx="1684">
                  <c:v>0.17689999999999984</c:v>
                </c:pt>
                <c:pt idx="1685">
                  <c:v>0.20319999999999894</c:v>
                </c:pt>
                <c:pt idx="1686">
                  <c:v>0.22950000000000159</c:v>
                </c:pt>
                <c:pt idx="1687">
                  <c:v>0.25529999999999831</c:v>
                </c:pt>
                <c:pt idx="1688">
                  <c:v>0.2801000000000009</c:v>
                </c:pt>
                <c:pt idx="1689">
                  <c:v>0.30359999999999943</c:v>
                </c:pt>
                <c:pt idx="1690">
                  <c:v>0.32529999999999859</c:v>
                </c:pt>
                <c:pt idx="1691">
                  <c:v>0.34509999999999863</c:v>
                </c:pt>
                <c:pt idx="1692">
                  <c:v>0.36289999999999978</c:v>
                </c:pt>
                <c:pt idx="1693">
                  <c:v>0.38119999999999976</c:v>
                </c:pt>
                <c:pt idx="1694">
                  <c:v>0.40630000000000166</c:v>
                </c:pt>
                <c:pt idx="1695">
                  <c:v>0.43349999999999866</c:v>
                </c:pt>
                <c:pt idx="1696">
                  <c:v>0.4629000000000012</c:v>
                </c:pt>
                <c:pt idx="1697">
                  <c:v>0.49459999999999837</c:v>
                </c:pt>
                <c:pt idx="1698">
                  <c:v>0.52850000000000108</c:v>
                </c:pt>
                <c:pt idx="1699">
                  <c:v>0.56449999999999889</c:v>
                </c:pt>
                <c:pt idx="1700">
                  <c:v>0.60269999999999868</c:v>
                </c:pt>
                <c:pt idx="1701">
                  <c:v>0.64260000000000161</c:v>
                </c:pt>
                <c:pt idx="1702">
                  <c:v>0.68400000000000105</c:v>
                </c:pt>
                <c:pt idx="1703">
                  <c:v>0.72660000000000124</c:v>
                </c:pt>
                <c:pt idx="1704">
                  <c:v>0.76989999999999981</c:v>
                </c:pt>
                <c:pt idx="1705">
                  <c:v>0.81330000000000169</c:v>
                </c:pt>
                <c:pt idx="1706">
                  <c:v>0.85630000000000095</c:v>
                </c:pt>
                <c:pt idx="1707">
                  <c:v>0.89849999999999852</c:v>
                </c:pt>
                <c:pt idx="1708">
                  <c:v>0.93909999999999982</c:v>
                </c:pt>
                <c:pt idx="1709">
                  <c:v>0.97769999999999868</c:v>
                </c:pt>
                <c:pt idx="1710">
                  <c:v>1.0137</c:v>
                </c:pt>
                <c:pt idx="1711">
                  <c:v>1.0468000000000011</c:v>
                </c:pt>
                <c:pt idx="1712">
                  <c:v>1.0766999999999989</c:v>
                </c:pt>
                <c:pt idx="1713">
                  <c:v>1.1031000000000013</c:v>
                </c:pt>
                <c:pt idx="1714">
                  <c:v>1.1259000000000015</c:v>
                </c:pt>
                <c:pt idx="1715">
                  <c:v>1.1450999999999993</c:v>
                </c:pt>
                <c:pt idx="1716">
                  <c:v>1.1606999999999985</c:v>
                </c:pt>
                <c:pt idx="1717">
                  <c:v>1.1728999999999985</c:v>
                </c:pt>
                <c:pt idx="1718">
                  <c:v>1.1818999999999988</c:v>
                </c:pt>
                <c:pt idx="1719">
                  <c:v>1.1878999999999991</c:v>
                </c:pt>
                <c:pt idx="1720">
                  <c:v>1.1912999999999982</c:v>
                </c:pt>
                <c:pt idx="1721">
                  <c:v>1.1922999999999995</c:v>
                </c:pt>
                <c:pt idx="1722">
                  <c:v>1.1911999999999985</c:v>
                </c:pt>
                <c:pt idx="1723">
                  <c:v>1.1946000000000012</c:v>
                </c:pt>
                <c:pt idx="1724">
                  <c:v>1.2547999999999995</c:v>
                </c:pt>
                <c:pt idx="1725">
                  <c:v>1.3153000000000006</c:v>
                </c:pt>
                <c:pt idx="1726">
                  <c:v>1.3745000000000012</c:v>
                </c:pt>
                <c:pt idx="1727">
                  <c:v>1.4305999999999983</c:v>
                </c:pt>
                <c:pt idx="1728">
                  <c:v>1.4814000000000007</c:v>
                </c:pt>
                <c:pt idx="1729">
                  <c:v>1.524799999999999</c:v>
                </c:pt>
                <c:pt idx="1730">
                  <c:v>1.5587000000000018</c:v>
                </c:pt>
                <c:pt idx="1731">
                  <c:v>1.5812999999999988</c:v>
                </c:pt>
                <c:pt idx="1732">
                  <c:v>1.5910000000000011</c:v>
                </c:pt>
                <c:pt idx="1733">
                  <c:v>1.5870999999999995</c:v>
                </c:pt>
                <c:pt idx="1734">
                  <c:v>1.5692999999999984</c:v>
                </c:pt>
                <c:pt idx="1735">
                  <c:v>1.5382999999999996</c:v>
                </c:pt>
                <c:pt idx="1736">
                  <c:v>1.4955999999999996</c:v>
                </c:pt>
                <c:pt idx="1737">
                  <c:v>1.4432000000000009</c:v>
                </c:pt>
                <c:pt idx="1738">
                  <c:v>1.383700000000001</c:v>
                </c:pt>
                <c:pt idx="1739">
                  <c:v>1.4719000000000015</c:v>
                </c:pt>
                <c:pt idx="1740">
                  <c:v>1.5672999999999995</c:v>
                </c:pt>
                <c:pt idx="1741">
                  <c:v>1.6205999999999996</c:v>
                </c:pt>
                <c:pt idx="1742">
                  <c:v>1.5076999999999998</c:v>
                </c:pt>
                <c:pt idx="1743">
                  <c:v>1.3202999999999996</c:v>
                </c:pt>
                <c:pt idx="1744">
                  <c:v>1.0904999999999987</c:v>
                </c:pt>
                <c:pt idx="1745">
                  <c:v>0.9632000000000005</c:v>
                </c:pt>
                <c:pt idx="1746">
                  <c:v>1.0261999999999993</c:v>
                </c:pt>
                <c:pt idx="1747">
                  <c:v>1.0915999999999997</c:v>
                </c:pt>
                <c:pt idx="1748">
                  <c:v>1.1571999999999996</c:v>
                </c:pt>
                <c:pt idx="1749">
                  <c:v>1.2209000000000003</c:v>
                </c:pt>
                <c:pt idx="1750">
                  <c:v>1.2796999999999983</c:v>
                </c:pt>
                <c:pt idx="1751">
                  <c:v>1.3308999999999997</c:v>
                </c:pt>
                <c:pt idx="1752">
                  <c:v>1.3719999999999999</c:v>
                </c:pt>
                <c:pt idx="1753">
                  <c:v>1.4008000000000003</c:v>
                </c:pt>
                <c:pt idx="1754">
                  <c:v>1.4160000000000004</c:v>
                </c:pt>
                <c:pt idx="1755">
                  <c:v>1.4166999999999987</c:v>
                </c:pt>
                <c:pt idx="1756">
                  <c:v>1.4027999999999992</c:v>
                </c:pt>
                <c:pt idx="1757">
                  <c:v>1.3750999999999998</c:v>
                </c:pt>
                <c:pt idx="1758">
                  <c:v>1.3350000000000009</c:v>
                </c:pt>
                <c:pt idx="1759">
                  <c:v>1.2846000000000011</c:v>
                </c:pt>
                <c:pt idx="1760">
                  <c:v>1.2261999999999986</c:v>
                </c:pt>
                <c:pt idx="1761">
                  <c:v>1.1628000000000007</c:v>
                </c:pt>
                <c:pt idx="1762">
                  <c:v>1.0965999999999987</c:v>
                </c:pt>
                <c:pt idx="1763">
                  <c:v>1.0303000000000004</c:v>
                </c:pt>
                <c:pt idx="1764">
                  <c:v>0.95990000000000109</c:v>
                </c:pt>
                <c:pt idx="1765">
                  <c:v>0.87930000000000064</c:v>
                </c:pt>
                <c:pt idx="1766">
                  <c:v>0.7909000000000006</c:v>
                </c:pt>
                <c:pt idx="1767">
                  <c:v>0.69679999999999964</c:v>
                </c:pt>
                <c:pt idx="1768">
                  <c:v>0.5990000000000002</c:v>
                </c:pt>
                <c:pt idx="1769">
                  <c:v>0.50069999999999837</c:v>
                </c:pt>
                <c:pt idx="1770">
                  <c:v>0.40520000000000067</c:v>
                </c:pt>
                <c:pt idx="1771">
                  <c:v>0.31589999999999918</c:v>
                </c:pt>
                <c:pt idx="1772">
                  <c:v>0.23570000000000135</c:v>
                </c:pt>
                <c:pt idx="1773">
                  <c:v>0.16700000000000159</c:v>
                </c:pt>
                <c:pt idx="1774">
                  <c:v>0.11080000000000112</c:v>
                </c:pt>
                <c:pt idx="1775">
                  <c:v>7.9999999999998295E-2</c:v>
                </c:pt>
                <c:pt idx="1776">
                  <c:v>7.0299999999999585E-2</c:v>
                </c:pt>
                <c:pt idx="1777">
                  <c:v>5.8700000000001751E-2</c:v>
                </c:pt>
                <c:pt idx="1778">
                  <c:v>4.7499999999999432E-2</c:v>
                </c:pt>
                <c:pt idx="1779">
                  <c:v>4.8700000000000188E-2</c:v>
                </c:pt>
                <c:pt idx="1780">
                  <c:v>4.9499999999998323E-2</c:v>
                </c:pt>
                <c:pt idx="1781">
                  <c:v>4.9800000000001177E-2</c:v>
                </c:pt>
                <c:pt idx="1782">
                  <c:v>4.9499999999998323E-2</c:v>
                </c:pt>
                <c:pt idx="1783">
                  <c:v>4.8500000000000654E-2</c:v>
                </c:pt>
                <c:pt idx="1784">
                  <c:v>4.6800000000001063E-2</c:v>
                </c:pt>
                <c:pt idx="1785">
                  <c:v>4.4399999999999551E-2</c:v>
                </c:pt>
                <c:pt idx="1786">
                  <c:v>4.1399999999999437E-2</c:v>
                </c:pt>
                <c:pt idx="1787">
                  <c:v>3.7900000000000489E-2</c:v>
                </c:pt>
                <c:pt idx="1788">
                  <c:v>3.4300000000001774E-2</c:v>
                </c:pt>
                <c:pt idx="1789">
                  <c:v>3.0599999999999739E-2</c:v>
                </c:pt>
                <c:pt idx="1790">
                  <c:v>9.9999999999766942E-5</c:v>
                </c:pt>
                <c:pt idx="1791">
                  <c:v>2.7000000000008129E-3</c:v>
                </c:pt>
                <c:pt idx="1792">
                  <c:v>1.2699999999998823E-2</c:v>
                </c:pt>
                <c:pt idx="1793">
                  <c:v>3.0400000000000205E-2</c:v>
                </c:pt>
                <c:pt idx="1794">
                  <c:v>5.4400000000001114E-2</c:v>
                </c:pt>
                <c:pt idx="1795">
                  <c:v>8.2399999999999807E-2</c:v>
                </c:pt>
                <c:pt idx="1796">
                  <c:v>6.5400000000000347E-2</c:v>
                </c:pt>
                <c:pt idx="1797">
                  <c:v>4.8999999999999488E-2</c:v>
                </c:pt>
                <c:pt idx="1798">
                  <c:v>3.3799999999999386E-2</c:v>
                </c:pt>
                <c:pt idx="1799">
                  <c:v>2.0399999999998641E-2</c:v>
                </c:pt>
                <c:pt idx="1800">
                  <c:v>9.7999999999984766E-3</c:v>
                </c:pt>
                <c:pt idx="1801">
                  <c:v>2.7000000000008129E-3</c:v>
                </c:pt>
                <c:pt idx="1802">
                  <c:v>9.9999999999766942E-5</c:v>
                </c:pt>
                <c:pt idx="1803">
                  <c:v>2.9000000000003467E-3</c:v>
                </c:pt>
                <c:pt idx="1804">
                  <c:v>1.1800000000000921E-2</c:v>
                </c:pt>
                <c:pt idx="1805">
                  <c:v>2.7400000000000091E-2</c:v>
                </c:pt>
                <c:pt idx="1806">
                  <c:v>4.970000000000141E-2</c:v>
                </c:pt>
                <c:pt idx="1807">
                  <c:v>7.8399999999998471E-2</c:v>
                </c:pt>
                <c:pt idx="1808">
                  <c:v>0.11289999999999978</c:v>
                </c:pt>
                <c:pt idx="1809">
                  <c:v>0.15190000000000126</c:v>
                </c:pt>
                <c:pt idx="1810">
                  <c:v>0.19429999999999836</c:v>
                </c:pt>
                <c:pt idx="1811">
                  <c:v>0.23880000000000123</c:v>
                </c:pt>
                <c:pt idx="1812">
                  <c:v>0.28430000000000177</c:v>
                </c:pt>
                <c:pt idx="1813">
                  <c:v>0.32949999999999946</c:v>
                </c:pt>
                <c:pt idx="1814">
                  <c:v>0.37369999999999948</c:v>
                </c:pt>
                <c:pt idx="1815">
                  <c:v>0.41610000000000014</c:v>
                </c:pt>
                <c:pt idx="1816">
                  <c:v>0.45629999999999882</c:v>
                </c:pt>
                <c:pt idx="1817">
                  <c:v>0.47779999999999845</c:v>
                </c:pt>
                <c:pt idx="1818">
                  <c:v>0.49599999999999866</c:v>
                </c:pt>
                <c:pt idx="1819">
                  <c:v>0.51500000000000057</c:v>
                </c:pt>
                <c:pt idx="1820">
                  <c:v>0.53480000000000061</c:v>
                </c:pt>
                <c:pt idx="1821">
                  <c:v>0.55509999999999948</c:v>
                </c:pt>
                <c:pt idx="1822">
                  <c:v>0.57580000000000098</c:v>
                </c:pt>
                <c:pt idx="1823">
                  <c:v>0.59659999999999869</c:v>
                </c:pt>
                <c:pt idx="1824">
                  <c:v>0.61710000000000065</c:v>
                </c:pt>
                <c:pt idx="1825">
                  <c:v>0.63690000000000069</c:v>
                </c:pt>
                <c:pt idx="1826">
                  <c:v>0.65569999999999951</c:v>
                </c:pt>
                <c:pt idx="1827">
                  <c:v>0.6728999999999985</c:v>
                </c:pt>
                <c:pt idx="1828">
                  <c:v>0.68819999999999837</c:v>
                </c:pt>
                <c:pt idx="1829">
                  <c:v>0.70090000000000074</c:v>
                </c:pt>
                <c:pt idx="1830">
                  <c:v>0.71079999999999899</c:v>
                </c:pt>
                <c:pt idx="1831">
                  <c:v>0.71740000000000137</c:v>
                </c:pt>
                <c:pt idx="1832">
                  <c:v>0.72050000000000125</c:v>
                </c:pt>
                <c:pt idx="1833">
                  <c:v>0.7198999999999991</c:v>
                </c:pt>
                <c:pt idx="1834">
                  <c:v>0.71569999999999823</c:v>
                </c:pt>
                <c:pt idx="1835">
                  <c:v>0.70789999999999864</c:v>
                </c:pt>
                <c:pt idx="1836">
                  <c:v>0.69689999999999941</c:v>
                </c:pt>
                <c:pt idx="1837">
                  <c:v>0.68299999999999983</c:v>
                </c:pt>
                <c:pt idx="1838">
                  <c:v>0.66659999999999897</c:v>
                </c:pt>
                <c:pt idx="1839">
                  <c:v>0.64839999999999876</c:v>
                </c:pt>
                <c:pt idx="1840">
                  <c:v>0.62879999999999825</c:v>
                </c:pt>
                <c:pt idx="1841">
                  <c:v>0.60829999999999984</c:v>
                </c:pt>
                <c:pt idx="1842">
                  <c:v>0.58739999999999881</c:v>
                </c:pt>
                <c:pt idx="1843">
                  <c:v>0.56640000000000157</c:v>
                </c:pt>
                <c:pt idx="1844">
                  <c:v>0.55600000000000094</c:v>
                </c:pt>
                <c:pt idx="1845">
                  <c:v>0.56909999999999883</c:v>
                </c:pt>
                <c:pt idx="1846">
                  <c:v>0.58170000000000144</c:v>
                </c:pt>
                <c:pt idx="1847">
                  <c:v>0.59309999999999974</c:v>
                </c:pt>
                <c:pt idx="1848">
                  <c:v>0.60300000000000153</c:v>
                </c:pt>
                <c:pt idx="1849">
                  <c:v>0.61050000000000182</c:v>
                </c:pt>
                <c:pt idx="1850">
                  <c:v>0.6150999999999982</c:v>
                </c:pt>
                <c:pt idx="1851">
                  <c:v>0.61609999999999943</c:v>
                </c:pt>
                <c:pt idx="1852">
                  <c:v>0.61299999999999955</c:v>
                </c:pt>
                <c:pt idx="1853">
                  <c:v>0.60539999999999949</c:v>
                </c:pt>
                <c:pt idx="1854">
                  <c:v>0.59319999999999951</c:v>
                </c:pt>
                <c:pt idx="1855">
                  <c:v>0.57620000000000005</c:v>
                </c:pt>
                <c:pt idx="1856">
                  <c:v>0.55489999999999995</c:v>
                </c:pt>
                <c:pt idx="1857">
                  <c:v>0.5298000000000016</c:v>
                </c:pt>
                <c:pt idx="1858">
                  <c:v>0.50169999999999959</c:v>
                </c:pt>
                <c:pt idx="1859">
                  <c:v>0.47129999999999939</c:v>
                </c:pt>
                <c:pt idx="1860">
                  <c:v>0.43969999999999843</c:v>
                </c:pt>
                <c:pt idx="1861">
                  <c:v>0.40780000000000172</c:v>
                </c:pt>
                <c:pt idx="1862">
                  <c:v>0.37640000000000029</c:v>
                </c:pt>
                <c:pt idx="1863">
                  <c:v>0.34590000000000032</c:v>
                </c:pt>
                <c:pt idx="1864">
                  <c:v>0.3171999999999997</c:v>
                </c:pt>
                <c:pt idx="1865">
                  <c:v>0.32130000000000081</c:v>
                </c:pt>
                <c:pt idx="1866">
                  <c:v>0.32560000000000144</c:v>
                </c:pt>
                <c:pt idx="1867">
                  <c:v>0.32999999999999829</c:v>
                </c:pt>
                <c:pt idx="1868">
                  <c:v>0.33429999999999893</c:v>
                </c:pt>
                <c:pt idx="1869">
                  <c:v>0.33869999999999933</c:v>
                </c:pt>
                <c:pt idx="1870">
                  <c:v>0.3429000000000002</c:v>
                </c:pt>
                <c:pt idx="1871">
                  <c:v>0.34690000000000154</c:v>
                </c:pt>
                <c:pt idx="1872">
                  <c:v>0.35069999999999979</c:v>
                </c:pt>
                <c:pt idx="1873">
                  <c:v>0.35409999999999897</c:v>
                </c:pt>
                <c:pt idx="1874">
                  <c:v>0.35709999999999908</c:v>
                </c:pt>
                <c:pt idx="1875">
                  <c:v>0.35940000000000083</c:v>
                </c:pt>
                <c:pt idx="1876">
                  <c:v>0.36110000000000042</c:v>
                </c:pt>
                <c:pt idx="1877">
                  <c:v>0.36199999999999832</c:v>
                </c:pt>
                <c:pt idx="1878">
                  <c:v>0.36199999999999832</c:v>
                </c:pt>
                <c:pt idx="1879">
                  <c:v>0.36100000000000065</c:v>
                </c:pt>
                <c:pt idx="1880">
                  <c:v>0.35889999999999844</c:v>
                </c:pt>
                <c:pt idx="1881">
                  <c:v>0.35569999999999879</c:v>
                </c:pt>
                <c:pt idx="1882">
                  <c:v>0.35140000000000171</c:v>
                </c:pt>
                <c:pt idx="1883">
                  <c:v>0.34590000000000032</c:v>
                </c:pt>
                <c:pt idx="1884">
                  <c:v>0.33920000000000172</c:v>
                </c:pt>
                <c:pt idx="1885">
                  <c:v>0.33149999999999835</c:v>
                </c:pt>
                <c:pt idx="1886">
                  <c:v>0.32290000000000063</c:v>
                </c:pt>
                <c:pt idx="1887">
                  <c:v>0.31340000000000146</c:v>
                </c:pt>
                <c:pt idx="1888">
                  <c:v>0.30330000000000013</c:v>
                </c:pt>
                <c:pt idx="1889">
                  <c:v>0.29250000000000043</c:v>
                </c:pt>
                <c:pt idx="1890">
                  <c:v>0.28140000000000143</c:v>
                </c:pt>
                <c:pt idx="1891">
                  <c:v>0.26999999999999957</c:v>
                </c:pt>
                <c:pt idx="1892">
                  <c:v>0.25860000000000127</c:v>
                </c:pt>
                <c:pt idx="1893">
                  <c:v>0.24719999999999942</c:v>
                </c:pt>
                <c:pt idx="1894">
                  <c:v>0.23590000000000089</c:v>
                </c:pt>
                <c:pt idx="1895">
                  <c:v>0.22490000000000165</c:v>
                </c:pt>
                <c:pt idx="1896">
                  <c:v>0.21430000000000149</c:v>
                </c:pt>
                <c:pt idx="1897">
                  <c:v>0.20400000000000063</c:v>
                </c:pt>
                <c:pt idx="1898">
                  <c:v>0.1941999999999986</c:v>
                </c:pt>
                <c:pt idx="1899">
                  <c:v>0.18489999999999895</c:v>
                </c:pt>
                <c:pt idx="1900">
                  <c:v>0.17599999999999838</c:v>
                </c:pt>
                <c:pt idx="1901">
                  <c:v>0.16700000000000159</c:v>
                </c:pt>
                <c:pt idx="1902">
                  <c:v>0.14969999999999928</c:v>
                </c:pt>
                <c:pt idx="1903">
                  <c:v>0.12999999999999901</c:v>
                </c:pt>
                <c:pt idx="1904">
                  <c:v>0.10839999999999961</c:v>
                </c:pt>
                <c:pt idx="1905">
                  <c:v>8.6099999999998289E-2</c:v>
                </c:pt>
                <c:pt idx="1906">
                  <c:v>6.4599999999998658E-2</c:v>
                </c:pt>
                <c:pt idx="1907">
                  <c:v>4.5300000000001006E-2</c:v>
                </c:pt>
                <c:pt idx="1908">
                  <c:v>2.9199999999999449E-2</c:v>
                </c:pt>
                <c:pt idx="1909">
                  <c:v>2.6299999999999102E-2</c:v>
                </c:pt>
                <c:pt idx="1910">
                  <c:v>4.1699999999998738E-2</c:v>
                </c:pt>
                <c:pt idx="1911">
                  <c:v>6.2100000000000932E-2</c:v>
                </c:pt>
                <c:pt idx="1912">
                  <c:v>8.82000000000005E-2</c:v>
                </c:pt>
                <c:pt idx="1913">
                  <c:v>0.1205999999999996</c:v>
                </c:pt>
                <c:pt idx="1914">
                  <c:v>0.16009999999999991</c:v>
                </c:pt>
                <c:pt idx="1915">
                  <c:v>0.20710000000000051</c:v>
                </c:pt>
                <c:pt idx="1916">
                  <c:v>0.26180000000000092</c:v>
                </c:pt>
                <c:pt idx="1917">
                  <c:v>0.32410000000000139</c:v>
                </c:pt>
                <c:pt idx="1918">
                  <c:v>0.39359999999999928</c:v>
                </c:pt>
                <c:pt idx="1919">
                  <c:v>0.46950000000000003</c:v>
                </c:pt>
                <c:pt idx="1920">
                  <c:v>0.55069999999999908</c:v>
                </c:pt>
                <c:pt idx="1921">
                  <c:v>0.6357999999999997</c:v>
                </c:pt>
                <c:pt idx="1922">
                  <c:v>0.7234000000000016</c:v>
                </c:pt>
                <c:pt idx="1923">
                  <c:v>0.8119000000000014</c:v>
                </c:pt>
                <c:pt idx="1924">
                  <c:v>0.89999999999999858</c:v>
                </c:pt>
                <c:pt idx="1925">
                  <c:v>0.98620000000000019</c:v>
                </c:pt>
                <c:pt idx="1926">
                  <c:v>1.0696000000000012</c:v>
                </c:pt>
                <c:pt idx="1927">
                  <c:v>1.1493000000000002</c:v>
                </c:pt>
                <c:pt idx="1928">
                  <c:v>1.224499999999999</c:v>
                </c:pt>
                <c:pt idx="1929">
                  <c:v>1.2946999999999989</c:v>
                </c:pt>
                <c:pt idx="1930">
                  <c:v>1.3597000000000001</c:v>
                </c:pt>
                <c:pt idx="1931">
                  <c:v>1.3180000000000014</c:v>
                </c:pt>
                <c:pt idx="1932">
                  <c:v>1.1812000000000005</c:v>
                </c:pt>
                <c:pt idx="1933">
                  <c:v>1.0134000000000007</c:v>
                </c:pt>
                <c:pt idx="1934">
                  <c:v>0.8227000000000011</c:v>
                </c:pt>
                <c:pt idx="1935">
                  <c:v>0.62580000000000169</c:v>
                </c:pt>
                <c:pt idx="1936">
                  <c:v>0.33899999999999864</c:v>
                </c:pt>
                <c:pt idx="1937">
                  <c:v>0.3343999999999987</c:v>
                </c:pt>
                <c:pt idx="1938">
                  <c:v>0.32839999999999847</c:v>
                </c:pt>
                <c:pt idx="1939">
                  <c:v>0.32090000000000174</c:v>
                </c:pt>
                <c:pt idx="1940">
                  <c:v>0.31159999999999854</c:v>
                </c:pt>
                <c:pt idx="1941">
                  <c:v>0.30059999999999931</c:v>
                </c:pt>
                <c:pt idx="1942">
                  <c:v>0.28770000000000095</c:v>
                </c:pt>
                <c:pt idx="1943">
                  <c:v>0.27299999999999969</c:v>
                </c:pt>
                <c:pt idx="1944">
                  <c:v>0.25659999999999883</c:v>
                </c:pt>
                <c:pt idx="1945">
                  <c:v>0.23880000000000123</c:v>
                </c:pt>
                <c:pt idx="1946">
                  <c:v>0.2198999999999991</c:v>
                </c:pt>
                <c:pt idx="1947">
                  <c:v>0.20039999999999836</c:v>
                </c:pt>
                <c:pt idx="1948">
                  <c:v>0.18049999999999855</c:v>
                </c:pt>
                <c:pt idx="1949">
                  <c:v>0.16100000000000136</c:v>
                </c:pt>
                <c:pt idx="1950">
                  <c:v>0.14199999999999946</c:v>
                </c:pt>
                <c:pt idx="1951">
                  <c:v>0.12409999999999854</c:v>
                </c:pt>
                <c:pt idx="1952">
                  <c:v>0.10750000000000171</c:v>
                </c:pt>
                <c:pt idx="1953">
                  <c:v>9.2300000000001603E-2</c:v>
                </c:pt>
                <c:pt idx="1954">
                  <c:v>7.9000000000000625E-2</c:v>
                </c:pt>
                <c:pt idx="1955">
                  <c:v>6.5799999999999415E-2</c:v>
                </c:pt>
                <c:pt idx="1956">
                  <c:v>5.3000000000000824E-2</c:v>
                </c:pt>
                <c:pt idx="1957">
                  <c:v>4.0800000000000836E-2</c:v>
                </c:pt>
                <c:pt idx="1958">
                  <c:v>2.9499999999998749E-2</c:v>
                </c:pt>
                <c:pt idx="1959">
                  <c:v>1.9400000000000972E-2</c:v>
                </c:pt>
                <c:pt idx="1960">
                  <c:v>1.1099999999999E-2</c:v>
                </c:pt>
                <c:pt idx="1961">
                  <c:v>4.6999999999997044E-3</c:v>
                </c:pt>
                <c:pt idx="1962">
                  <c:v>1.0000000000012221E-3</c:v>
                </c:pt>
                <c:pt idx="1963">
                  <c:v>1.9999999999953388E-4</c:v>
                </c:pt>
                <c:pt idx="1964">
                  <c:v>2.9000000000003467E-3</c:v>
                </c:pt>
                <c:pt idx="1965">
                  <c:v>9.4999999999991758E-3</c:v>
                </c:pt>
                <c:pt idx="1966">
                  <c:v>2.0399999999998641E-2</c:v>
                </c:pt>
                <c:pt idx="1967">
                  <c:v>3.5699999999998511E-2</c:v>
                </c:pt>
                <c:pt idx="1968">
                  <c:v>5.5800000000001404E-2</c:v>
                </c:pt>
                <c:pt idx="1969">
                  <c:v>8.0500000000000682E-2</c:v>
                </c:pt>
                <c:pt idx="1970">
                  <c:v>0.1097999999999999</c:v>
                </c:pt>
                <c:pt idx="1971">
                  <c:v>0.14329999999999998</c:v>
                </c:pt>
                <c:pt idx="1972">
                  <c:v>0.18059999999999832</c:v>
                </c:pt>
                <c:pt idx="1973">
                  <c:v>0.22119999999999962</c:v>
                </c:pt>
                <c:pt idx="1974">
                  <c:v>0.26450000000000173</c:v>
                </c:pt>
                <c:pt idx="1975">
                  <c:v>0.30959999999999965</c:v>
                </c:pt>
                <c:pt idx="1976">
                  <c:v>0.35600000000000165</c:v>
                </c:pt>
                <c:pt idx="1977">
                  <c:v>0.40289999999999893</c:v>
                </c:pt>
                <c:pt idx="1978">
                  <c:v>0.44969999999999999</c:v>
                </c:pt>
                <c:pt idx="1979">
                  <c:v>0.4958999999999989</c:v>
                </c:pt>
                <c:pt idx="1980">
                  <c:v>0.54100000000000037</c:v>
                </c:pt>
                <c:pt idx="1981">
                  <c:v>0.58449999999999847</c:v>
                </c:pt>
                <c:pt idx="1982">
                  <c:v>0.62620000000000076</c:v>
                </c:pt>
                <c:pt idx="1983">
                  <c:v>0.66580000000000084</c:v>
                </c:pt>
                <c:pt idx="1984">
                  <c:v>0.70319999999999894</c:v>
                </c:pt>
                <c:pt idx="1985">
                  <c:v>0.73819999999999908</c:v>
                </c:pt>
                <c:pt idx="1986">
                  <c:v>0.77919999999999945</c:v>
                </c:pt>
                <c:pt idx="1987">
                  <c:v>0.82199999999999918</c:v>
                </c:pt>
                <c:pt idx="1988">
                  <c:v>0.86090000000000089</c:v>
                </c:pt>
                <c:pt idx="1989">
                  <c:v>0.89349999999999952</c:v>
                </c:pt>
                <c:pt idx="1990">
                  <c:v>0.91740000000000066</c:v>
                </c:pt>
                <c:pt idx="1991">
                  <c:v>0.93070000000000164</c:v>
                </c:pt>
                <c:pt idx="1992">
                  <c:v>0.93240000000000123</c:v>
                </c:pt>
                <c:pt idx="1993">
                  <c:v>0.9222999999999999</c:v>
                </c:pt>
                <c:pt idx="1994">
                  <c:v>0.9009999999999998</c:v>
                </c:pt>
                <c:pt idx="1995">
                  <c:v>0.86980000000000146</c:v>
                </c:pt>
                <c:pt idx="1996">
                  <c:v>0.83089999999999975</c:v>
                </c:pt>
                <c:pt idx="1997">
                  <c:v>0.78640000000000043</c:v>
                </c:pt>
                <c:pt idx="1998">
                  <c:v>0.75280000000000058</c:v>
                </c:pt>
                <c:pt idx="1999">
                  <c:v>0.7757000000000005</c:v>
                </c:pt>
                <c:pt idx="2000">
                  <c:v>0.79929999999999879</c:v>
                </c:pt>
                <c:pt idx="2001">
                  <c:v>0.82349999999999923</c:v>
                </c:pt>
                <c:pt idx="2002">
                  <c:v>0.84779999999999944</c:v>
                </c:pt>
                <c:pt idx="2003">
                  <c:v>0.87209999999999965</c:v>
                </c:pt>
                <c:pt idx="2004">
                  <c:v>0.89590000000000103</c:v>
                </c:pt>
                <c:pt idx="2005">
                  <c:v>0.91860000000000142</c:v>
                </c:pt>
                <c:pt idx="2006">
                  <c:v>0.93979999999999819</c:v>
                </c:pt>
                <c:pt idx="2007">
                  <c:v>0.95899999999999963</c:v>
                </c:pt>
                <c:pt idx="2008">
                  <c:v>0.97550000000000026</c:v>
                </c:pt>
                <c:pt idx="2009">
                  <c:v>0.988900000000001</c:v>
                </c:pt>
                <c:pt idx="2010">
                  <c:v>0.99859999999999971</c:v>
                </c:pt>
                <c:pt idx="2011">
                  <c:v>1.0044000000000004</c:v>
                </c:pt>
                <c:pt idx="2012">
                  <c:v>1.0059000000000005</c:v>
                </c:pt>
                <c:pt idx="2013">
                  <c:v>1.0029000000000003</c:v>
                </c:pt>
                <c:pt idx="2014">
                  <c:v>0.9955999999999996</c:v>
                </c:pt>
                <c:pt idx="2015">
                  <c:v>0.98400000000000176</c:v>
                </c:pt>
                <c:pt idx="2016">
                  <c:v>0.96849999999999881</c:v>
                </c:pt>
                <c:pt idx="2017">
                  <c:v>0.94950000000000045</c:v>
                </c:pt>
                <c:pt idx="2018">
                  <c:v>0.9275999999999982</c:v>
                </c:pt>
                <c:pt idx="2019">
                  <c:v>0.90319999999999823</c:v>
                </c:pt>
                <c:pt idx="2020">
                  <c:v>0.87699999999999889</c:v>
                </c:pt>
                <c:pt idx="2021">
                  <c:v>0.8495999999999988</c:v>
                </c:pt>
                <c:pt idx="2022">
                  <c:v>0.82160000000000011</c:v>
                </c:pt>
                <c:pt idx="2023">
                  <c:v>0.80160000000000053</c:v>
                </c:pt>
                <c:pt idx="2024">
                  <c:v>0.77779999999999916</c:v>
                </c:pt>
                <c:pt idx="2025">
                  <c:v>0.74149999999999849</c:v>
                </c:pt>
                <c:pt idx="2026">
                  <c:v>0.69269999999999854</c:v>
                </c:pt>
                <c:pt idx="2027">
                  <c:v>0.63289999999999935</c:v>
                </c:pt>
                <c:pt idx="2028">
                  <c:v>0.56469999999999843</c:v>
                </c:pt>
                <c:pt idx="2029">
                  <c:v>0.49210000000000065</c:v>
                </c:pt>
                <c:pt idx="2030">
                  <c:v>0.44099999999999895</c:v>
                </c:pt>
                <c:pt idx="2031">
                  <c:v>0.38919999999999888</c:v>
                </c:pt>
                <c:pt idx="2032">
                  <c:v>0.33500000000000085</c:v>
                </c:pt>
                <c:pt idx="2033">
                  <c:v>0.27949999999999875</c:v>
                </c:pt>
                <c:pt idx="2034">
                  <c:v>0.22449999999999903</c:v>
                </c:pt>
                <c:pt idx="2035">
                  <c:v>0.1720000000000006</c:v>
                </c:pt>
                <c:pt idx="2036">
                  <c:v>0.12409999999999854</c:v>
                </c:pt>
                <c:pt idx="2037">
                  <c:v>8.2599999999999341E-2</c:v>
                </c:pt>
                <c:pt idx="2038">
                  <c:v>4.9199999999999022E-2</c:v>
                </c:pt>
                <c:pt idx="2039">
                  <c:v>2.4499999999999744E-2</c:v>
                </c:pt>
                <c:pt idx="2040">
                  <c:v>8.7000000000010402E-3</c:v>
                </c:pt>
                <c:pt idx="2041">
                  <c:v>1.1000000000009891E-3</c:v>
                </c:pt>
                <c:pt idx="2042">
                  <c:v>1.6999999999995907E-3</c:v>
                </c:pt>
                <c:pt idx="2043">
                  <c:v>3.3999999999991815E-3</c:v>
                </c:pt>
                <c:pt idx="2044">
                  <c:v>5.7000000000009265E-3</c:v>
                </c:pt>
                <c:pt idx="2045">
                  <c:v>8.6000000000012733E-3</c:v>
                </c:pt>
                <c:pt idx="2046">
                  <c:v>1.1900000000000688E-2</c:v>
                </c:pt>
                <c:pt idx="2047">
                  <c:v>1.5100000000000335E-2</c:v>
                </c:pt>
                <c:pt idx="2048">
                  <c:v>1.8100000000000449E-2</c:v>
                </c:pt>
                <c:pt idx="2049">
                  <c:v>2.3199999999999221E-2</c:v>
                </c:pt>
                <c:pt idx="2050">
                  <c:v>6.0500000000001108E-2</c:v>
                </c:pt>
                <c:pt idx="2051">
                  <c:v>0.1183000000000014</c:v>
                </c:pt>
                <c:pt idx="2052">
                  <c:v>0.19579999999999842</c:v>
                </c:pt>
                <c:pt idx="2053">
                  <c:v>0.28869999999999862</c:v>
                </c:pt>
                <c:pt idx="2054">
                  <c:v>0.39029999999999987</c:v>
                </c:pt>
                <c:pt idx="2055">
                  <c:v>0.49309999999999832</c:v>
                </c:pt>
                <c:pt idx="2056">
                  <c:v>0.47710000000000008</c:v>
                </c:pt>
                <c:pt idx="2057">
                  <c:v>0.42940000000000111</c:v>
                </c:pt>
                <c:pt idx="2058">
                  <c:v>0.3794000000000004</c:v>
                </c:pt>
                <c:pt idx="2059">
                  <c:v>0.32779999999999987</c:v>
                </c:pt>
                <c:pt idx="2060">
                  <c:v>0.2757000000000005</c:v>
                </c:pt>
                <c:pt idx="2061">
                  <c:v>0.22439999999999927</c:v>
                </c:pt>
                <c:pt idx="2062">
                  <c:v>0.17530000000000001</c:v>
                </c:pt>
                <c:pt idx="2063">
                  <c:v>0.13009999999999877</c:v>
                </c:pt>
                <c:pt idx="2064">
                  <c:v>9.0099999999999625E-2</c:v>
                </c:pt>
                <c:pt idx="2065">
                  <c:v>5.6699999999999307E-2</c:v>
                </c:pt>
                <c:pt idx="2066">
                  <c:v>3.0799999999999272E-2</c:v>
                </c:pt>
                <c:pt idx="2067">
                  <c:v>1.279999999999859E-2</c:v>
                </c:pt>
                <c:pt idx="2068">
                  <c:v>2.7000000000008129E-3</c:v>
                </c:pt>
                <c:pt idx="2069">
                  <c:v>0</c:v>
                </c:pt>
                <c:pt idx="2070">
                  <c:v>4.1000000000011028E-3</c:v>
                </c:pt>
                <c:pt idx="2071">
                  <c:v>1.3799999999999812E-2</c:v>
                </c:pt>
                <c:pt idx="2072">
                  <c:v>1.3600000000000279E-2</c:v>
                </c:pt>
                <c:pt idx="2073">
                  <c:v>3.6999999999984823E-3</c:v>
                </c:pt>
                <c:pt idx="2074">
                  <c:v>0</c:v>
                </c:pt>
                <c:pt idx="2075">
                  <c:v>4.5999999999999375E-3</c:v>
                </c:pt>
                <c:pt idx="2076">
                  <c:v>1.9300000000001205E-2</c:v>
                </c:pt>
                <c:pt idx="2077">
                  <c:v>4.5799999999999841E-2</c:v>
                </c:pt>
                <c:pt idx="2078">
                  <c:v>8.5300000000000153E-2</c:v>
                </c:pt>
                <c:pt idx="2079">
                  <c:v>0.13800000000000168</c:v>
                </c:pt>
                <c:pt idx="2080">
                  <c:v>0.20289999999999964</c:v>
                </c:pt>
                <c:pt idx="2081">
                  <c:v>0.27819999999999823</c:v>
                </c:pt>
                <c:pt idx="2082">
                  <c:v>0.36100000000000065</c:v>
                </c:pt>
                <c:pt idx="2083">
                  <c:v>0.44819999999999993</c:v>
                </c:pt>
                <c:pt idx="2084">
                  <c:v>0.53640000000000043</c:v>
                </c:pt>
                <c:pt idx="2085">
                  <c:v>0.62290000000000134</c:v>
                </c:pt>
                <c:pt idx="2086">
                  <c:v>0.70520000000000138</c:v>
                </c:pt>
                <c:pt idx="2087">
                  <c:v>0.78170000000000073</c:v>
                </c:pt>
                <c:pt idx="2088">
                  <c:v>0.8238999999999983</c:v>
                </c:pt>
                <c:pt idx="2089">
                  <c:v>0.82150000000000034</c:v>
                </c:pt>
                <c:pt idx="2090">
                  <c:v>0.81709999999999994</c:v>
                </c:pt>
                <c:pt idx="2091">
                  <c:v>0.81030000000000157</c:v>
                </c:pt>
                <c:pt idx="2092">
                  <c:v>0.80059999999999931</c:v>
                </c:pt>
                <c:pt idx="2093">
                  <c:v>0.78770000000000095</c:v>
                </c:pt>
                <c:pt idx="2094">
                  <c:v>0.77120000000000033</c:v>
                </c:pt>
                <c:pt idx="2095">
                  <c:v>0.75090000000000146</c:v>
                </c:pt>
                <c:pt idx="2096">
                  <c:v>0.72660000000000124</c:v>
                </c:pt>
                <c:pt idx="2097">
                  <c:v>0.69819999999999993</c:v>
                </c:pt>
                <c:pt idx="2098">
                  <c:v>0.66580000000000084</c:v>
                </c:pt>
                <c:pt idx="2099">
                  <c:v>0.62979999999999947</c:v>
                </c:pt>
                <c:pt idx="2100">
                  <c:v>0.59059999999999846</c:v>
                </c:pt>
                <c:pt idx="2101">
                  <c:v>0.54889999999999972</c:v>
                </c:pt>
                <c:pt idx="2102">
                  <c:v>0.50540000000000163</c:v>
                </c:pt>
                <c:pt idx="2103">
                  <c:v>0.46109999999999829</c:v>
                </c:pt>
                <c:pt idx="2104">
                  <c:v>0.41669999999999874</c:v>
                </c:pt>
                <c:pt idx="2105">
                  <c:v>0.37340000000000018</c:v>
                </c:pt>
                <c:pt idx="2106">
                  <c:v>0.33170000000000144</c:v>
                </c:pt>
                <c:pt idx="2107">
                  <c:v>0.29240000000000066</c:v>
                </c:pt>
                <c:pt idx="2108">
                  <c:v>0.25580000000000069</c:v>
                </c:pt>
                <c:pt idx="2109">
                  <c:v>0.22240000000000038</c:v>
                </c:pt>
                <c:pt idx="2110">
                  <c:v>0.1921999999999997</c:v>
                </c:pt>
                <c:pt idx="2111">
                  <c:v>0.16509999999999891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6698112"/>
        <c:axId val="266704000"/>
      </c:lineChart>
      <c:catAx>
        <c:axId val="26669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one"/>
        <c:txPr>
          <a:bodyPr/>
          <a:lstStyle/>
          <a:p>
            <a:pPr>
              <a:defRPr sz="700"/>
            </a:pPr>
            <a:endParaRPr lang="zh-CN"/>
          </a:p>
        </c:txPr>
        <c:crossAx val="266704000"/>
        <c:crosses val="autoZero"/>
        <c:auto val="1"/>
        <c:lblAlgn val="ctr"/>
        <c:lblOffset val="100"/>
        <c:tickLblSkip val="35"/>
        <c:tickMarkSkip val="35"/>
        <c:noMultiLvlLbl val="0"/>
      </c:catAx>
      <c:valAx>
        <c:axId val="266704000"/>
        <c:scaling>
          <c:orientation val="minMax"/>
          <c:max val="16"/>
          <c:min val="0"/>
        </c:scaling>
        <c:delete val="0"/>
        <c:axPos val="l"/>
        <c:numFmt formatCode="General" sourceLinked="0"/>
        <c:majorTickMark val="out"/>
        <c:minorTickMark val="none"/>
        <c:tickLblPos val="nextTo"/>
        <c:crossAx val="266698112"/>
        <c:crosses val="autoZero"/>
        <c:crossBetween val="between"/>
        <c:majorUnit val="4"/>
      </c:valAx>
      <c:spPr>
        <a:noFill/>
      </c:spPr>
    </c:plotArea>
    <c:legend>
      <c:legendPos val="r"/>
      <c:layout>
        <c:manualLayout>
          <c:xMode val="edge"/>
          <c:yMode val="edge"/>
          <c:x val="0.88449832068863732"/>
          <c:y val="0.36242098275477558"/>
          <c:w val="0.10942265195573958"/>
          <c:h val="0.32101791623873105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800">
          <a:latin typeface="Arial Unicode MS" panose="020B0604020202020204" pitchFamily="34" charset="-122"/>
          <a:ea typeface="Arial Unicode MS" panose="020B0604020202020204" pitchFamily="34" charset="-122"/>
          <a:cs typeface="Arial Unicode MS" panose="020B0604020202020204" pitchFamily="34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0751422029693103E-2"/>
          <c:y val="9.6576576576576575E-2"/>
          <c:w val="0.81992995556406512"/>
          <c:h val="0.80684684684684682"/>
        </c:manualLayout>
      </c:layout>
      <c:lineChart>
        <c:grouping val="standard"/>
        <c:varyColors val="0"/>
        <c:ser>
          <c:idx val="0"/>
          <c:order val="0"/>
          <c:tx>
            <c:strRef>
              <c:f>Fig.7!$K$2</c:f>
              <c:strCache>
                <c:ptCount val="1"/>
                <c:pt idx="0">
                  <c:v>WWM1</c:v>
                </c:pt>
              </c:strCache>
            </c:strRef>
          </c:tx>
          <c:spPr>
            <a:ln w="15875">
              <a:solidFill>
                <a:schemeClr val="tx1"/>
              </a:solidFill>
            </a:ln>
          </c:spPr>
          <c:marker>
            <c:symbol val="none"/>
          </c:marker>
          <c:cat>
            <c:numRef>
              <c:f>Fig.7!$B$3:$B$2114</c:f>
              <c:numCache>
                <c:formatCode>General</c:formatCode>
                <c:ptCount val="2112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>
                  <c:v>1</c:v>
                </c:pt>
                <c:pt idx="97">
                  <c:v>1</c:v>
                </c:pt>
                <c:pt idx="98">
                  <c:v>1</c:v>
                </c:pt>
                <c:pt idx="99">
                  <c:v>1</c:v>
                </c:pt>
                <c:pt idx="100">
                  <c:v>1</c:v>
                </c:pt>
                <c:pt idx="101">
                  <c:v>1</c:v>
                </c:pt>
                <c:pt idx="102">
                  <c:v>1</c:v>
                </c:pt>
                <c:pt idx="103">
                  <c:v>1</c:v>
                </c:pt>
                <c:pt idx="104">
                  <c:v>1</c:v>
                </c:pt>
                <c:pt idx="105">
                  <c:v>1</c:v>
                </c:pt>
                <c:pt idx="106">
                  <c:v>1</c:v>
                </c:pt>
                <c:pt idx="107">
                  <c:v>1</c:v>
                </c:pt>
                <c:pt idx="108">
                  <c:v>1</c:v>
                </c:pt>
                <c:pt idx="109">
                  <c:v>1</c:v>
                </c:pt>
                <c:pt idx="110">
                  <c:v>1</c:v>
                </c:pt>
                <c:pt idx="111">
                  <c:v>1</c:v>
                </c:pt>
                <c:pt idx="112">
                  <c:v>1</c:v>
                </c:pt>
                <c:pt idx="113">
                  <c:v>1</c:v>
                </c:pt>
                <c:pt idx="114">
                  <c:v>1</c:v>
                </c:pt>
                <c:pt idx="115">
                  <c:v>1</c:v>
                </c:pt>
                <c:pt idx="116">
                  <c:v>1</c:v>
                </c:pt>
                <c:pt idx="117">
                  <c:v>1</c:v>
                </c:pt>
                <c:pt idx="118">
                  <c:v>1</c:v>
                </c:pt>
                <c:pt idx="119">
                  <c:v>1</c:v>
                </c:pt>
                <c:pt idx="120">
                  <c:v>1</c:v>
                </c:pt>
                <c:pt idx="121">
                  <c:v>1</c:v>
                </c:pt>
                <c:pt idx="122">
                  <c:v>1</c:v>
                </c:pt>
                <c:pt idx="123">
                  <c:v>1</c:v>
                </c:pt>
                <c:pt idx="124">
                  <c:v>1</c:v>
                </c:pt>
                <c:pt idx="125">
                  <c:v>1</c:v>
                </c:pt>
                <c:pt idx="126">
                  <c:v>1</c:v>
                </c:pt>
                <c:pt idx="127">
                  <c:v>1</c:v>
                </c:pt>
                <c:pt idx="128">
                  <c:v>1</c:v>
                </c:pt>
                <c:pt idx="129">
                  <c:v>1</c:v>
                </c:pt>
                <c:pt idx="130">
                  <c:v>1</c:v>
                </c:pt>
                <c:pt idx="131">
                  <c:v>1</c:v>
                </c:pt>
                <c:pt idx="132">
                  <c:v>1</c:v>
                </c:pt>
                <c:pt idx="133">
                  <c:v>1</c:v>
                </c:pt>
                <c:pt idx="134">
                  <c:v>1</c:v>
                </c:pt>
                <c:pt idx="135">
                  <c:v>1</c:v>
                </c:pt>
                <c:pt idx="136">
                  <c:v>1</c:v>
                </c:pt>
                <c:pt idx="137">
                  <c:v>1</c:v>
                </c:pt>
                <c:pt idx="138">
                  <c:v>1</c:v>
                </c:pt>
                <c:pt idx="139">
                  <c:v>1</c:v>
                </c:pt>
                <c:pt idx="140">
                  <c:v>1</c:v>
                </c:pt>
                <c:pt idx="141">
                  <c:v>1</c:v>
                </c:pt>
                <c:pt idx="142">
                  <c:v>1</c:v>
                </c:pt>
                <c:pt idx="143">
                  <c:v>1</c:v>
                </c:pt>
                <c:pt idx="144">
                  <c:v>1</c:v>
                </c:pt>
                <c:pt idx="145">
                  <c:v>1</c:v>
                </c:pt>
                <c:pt idx="146">
                  <c:v>1</c:v>
                </c:pt>
                <c:pt idx="147">
                  <c:v>1</c:v>
                </c:pt>
                <c:pt idx="148">
                  <c:v>1</c:v>
                </c:pt>
                <c:pt idx="149">
                  <c:v>1</c:v>
                </c:pt>
                <c:pt idx="150">
                  <c:v>1</c:v>
                </c:pt>
                <c:pt idx="151">
                  <c:v>1</c:v>
                </c:pt>
                <c:pt idx="152">
                  <c:v>1</c:v>
                </c:pt>
                <c:pt idx="153">
                  <c:v>1</c:v>
                </c:pt>
                <c:pt idx="154">
                  <c:v>1</c:v>
                </c:pt>
                <c:pt idx="155">
                  <c:v>1</c:v>
                </c:pt>
                <c:pt idx="156">
                  <c:v>1</c:v>
                </c:pt>
                <c:pt idx="157">
                  <c:v>1</c:v>
                </c:pt>
                <c:pt idx="158">
                  <c:v>1</c:v>
                </c:pt>
                <c:pt idx="159">
                  <c:v>1</c:v>
                </c:pt>
                <c:pt idx="160">
                  <c:v>1</c:v>
                </c:pt>
                <c:pt idx="161">
                  <c:v>1</c:v>
                </c:pt>
                <c:pt idx="162">
                  <c:v>1</c:v>
                </c:pt>
                <c:pt idx="163">
                  <c:v>1</c:v>
                </c:pt>
                <c:pt idx="164">
                  <c:v>1</c:v>
                </c:pt>
                <c:pt idx="165">
                  <c:v>1</c:v>
                </c:pt>
                <c:pt idx="166">
                  <c:v>1</c:v>
                </c:pt>
                <c:pt idx="167">
                  <c:v>1</c:v>
                </c:pt>
                <c:pt idx="168">
                  <c:v>1</c:v>
                </c:pt>
                <c:pt idx="169">
                  <c:v>1</c:v>
                </c:pt>
                <c:pt idx="170">
                  <c:v>1</c:v>
                </c:pt>
                <c:pt idx="171">
                  <c:v>1</c:v>
                </c:pt>
                <c:pt idx="172">
                  <c:v>1</c:v>
                </c:pt>
                <c:pt idx="173">
                  <c:v>1</c:v>
                </c:pt>
                <c:pt idx="174">
                  <c:v>1</c:v>
                </c:pt>
                <c:pt idx="175">
                  <c:v>1</c:v>
                </c:pt>
                <c:pt idx="176">
                  <c:v>1</c:v>
                </c:pt>
                <c:pt idx="177">
                  <c:v>1</c:v>
                </c:pt>
                <c:pt idx="178">
                  <c:v>1</c:v>
                </c:pt>
                <c:pt idx="179">
                  <c:v>1</c:v>
                </c:pt>
                <c:pt idx="180">
                  <c:v>1</c:v>
                </c:pt>
                <c:pt idx="181">
                  <c:v>1</c:v>
                </c:pt>
                <c:pt idx="182">
                  <c:v>1</c:v>
                </c:pt>
                <c:pt idx="183">
                  <c:v>1</c:v>
                </c:pt>
                <c:pt idx="184">
                  <c:v>1</c:v>
                </c:pt>
                <c:pt idx="185">
                  <c:v>1</c:v>
                </c:pt>
                <c:pt idx="186">
                  <c:v>1</c:v>
                </c:pt>
                <c:pt idx="187">
                  <c:v>1</c:v>
                </c:pt>
                <c:pt idx="188">
                  <c:v>1</c:v>
                </c:pt>
                <c:pt idx="189">
                  <c:v>1</c:v>
                </c:pt>
                <c:pt idx="190">
                  <c:v>1</c:v>
                </c:pt>
                <c:pt idx="191">
                  <c:v>1</c:v>
                </c:pt>
                <c:pt idx="192">
                  <c:v>1</c:v>
                </c:pt>
                <c:pt idx="193">
                  <c:v>1</c:v>
                </c:pt>
                <c:pt idx="194">
                  <c:v>1</c:v>
                </c:pt>
                <c:pt idx="195">
                  <c:v>1</c:v>
                </c:pt>
                <c:pt idx="196">
                  <c:v>1</c:v>
                </c:pt>
                <c:pt idx="197">
                  <c:v>1</c:v>
                </c:pt>
                <c:pt idx="198">
                  <c:v>1</c:v>
                </c:pt>
                <c:pt idx="199">
                  <c:v>1</c:v>
                </c:pt>
                <c:pt idx="200">
                  <c:v>1</c:v>
                </c:pt>
                <c:pt idx="201">
                  <c:v>1</c:v>
                </c:pt>
                <c:pt idx="202">
                  <c:v>1</c:v>
                </c:pt>
                <c:pt idx="203">
                  <c:v>1</c:v>
                </c:pt>
                <c:pt idx="204">
                  <c:v>1</c:v>
                </c:pt>
                <c:pt idx="205">
                  <c:v>1</c:v>
                </c:pt>
                <c:pt idx="206">
                  <c:v>1</c:v>
                </c:pt>
                <c:pt idx="207">
                  <c:v>1</c:v>
                </c:pt>
                <c:pt idx="208">
                  <c:v>1</c:v>
                </c:pt>
                <c:pt idx="209">
                  <c:v>1</c:v>
                </c:pt>
                <c:pt idx="210">
                  <c:v>1</c:v>
                </c:pt>
                <c:pt idx="211">
                  <c:v>1</c:v>
                </c:pt>
                <c:pt idx="212">
                  <c:v>1</c:v>
                </c:pt>
                <c:pt idx="213">
                  <c:v>1</c:v>
                </c:pt>
                <c:pt idx="214">
                  <c:v>1</c:v>
                </c:pt>
                <c:pt idx="215">
                  <c:v>1</c:v>
                </c:pt>
                <c:pt idx="216">
                  <c:v>1</c:v>
                </c:pt>
                <c:pt idx="217">
                  <c:v>1</c:v>
                </c:pt>
                <c:pt idx="218">
                  <c:v>1</c:v>
                </c:pt>
                <c:pt idx="219">
                  <c:v>1</c:v>
                </c:pt>
                <c:pt idx="220">
                  <c:v>1</c:v>
                </c:pt>
                <c:pt idx="221">
                  <c:v>1</c:v>
                </c:pt>
                <c:pt idx="222">
                  <c:v>1</c:v>
                </c:pt>
                <c:pt idx="223">
                  <c:v>1</c:v>
                </c:pt>
                <c:pt idx="224">
                  <c:v>1</c:v>
                </c:pt>
                <c:pt idx="225">
                  <c:v>1</c:v>
                </c:pt>
                <c:pt idx="226">
                  <c:v>1</c:v>
                </c:pt>
                <c:pt idx="227">
                  <c:v>1</c:v>
                </c:pt>
                <c:pt idx="228">
                  <c:v>1</c:v>
                </c:pt>
                <c:pt idx="229">
                  <c:v>1</c:v>
                </c:pt>
                <c:pt idx="230">
                  <c:v>1</c:v>
                </c:pt>
                <c:pt idx="231">
                  <c:v>1</c:v>
                </c:pt>
                <c:pt idx="232">
                  <c:v>1</c:v>
                </c:pt>
                <c:pt idx="233">
                  <c:v>1</c:v>
                </c:pt>
                <c:pt idx="234">
                  <c:v>1</c:v>
                </c:pt>
                <c:pt idx="235">
                  <c:v>1</c:v>
                </c:pt>
                <c:pt idx="236">
                  <c:v>1</c:v>
                </c:pt>
                <c:pt idx="237">
                  <c:v>1</c:v>
                </c:pt>
                <c:pt idx="238">
                  <c:v>1</c:v>
                </c:pt>
                <c:pt idx="239">
                  <c:v>1</c:v>
                </c:pt>
                <c:pt idx="240">
                  <c:v>1</c:v>
                </c:pt>
                <c:pt idx="241">
                  <c:v>1</c:v>
                </c:pt>
                <c:pt idx="242">
                  <c:v>1</c:v>
                </c:pt>
                <c:pt idx="243">
                  <c:v>1</c:v>
                </c:pt>
                <c:pt idx="244">
                  <c:v>1</c:v>
                </c:pt>
                <c:pt idx="245">
                  <c:v>1</c:v>
                </c:pt>
                <c:pt idx="246">
                  <c:v>1</c:v>
                </c:pt>
                <c:pt idx="247">
                  <c:v>1</c:v>
                </c:pt>
                <c:pt idx="248">
                  <c:v>1</c:v>
                </c:pt>
                <c:pt idx="249">
                  <c:v>1</c:v>
                </c:pt>
                <c:pt idx="250">
                  <c:v>1</c:v>
                </c:pt>
                <c:pt idx="251">
                  <c:v>1</c:v>
                </c:pt>
                <c:pt idx="252">
                  <c:v>1</c:v>
                </c:pt>
                <c:pt idx="253">
                  <c:v>1</c:v>
                </c:pt>
                <c:pt idx="254">
                  <c:v>1</c:v>
                </c:pt>
                <c:pt idx="255">
                  <c:v>1</c:v>
                </c:pt>
                <c:pt idx="256">
                  <c:v>1</c:v>
                </c:pt>
                <c:pt idx="257">
                  <c:v>1</c:v>
                </c:pt>
                <c:pt idx="258">
                  <c:v>1</c:v>
                </c:pt>
                <c:pt idx="259">
                  <c:v>1</c:v>
                </c:pt>
                <c:pt idx="260">
                  <c:v>1</c:v>
                </c:pt>
                <c:pt idx="261">
                  <c:v>1</c:v>
                </c:pt>
                <c:pt idx="262">
                  <c:v>1</c:v>
                </c:pt>
                <c:pt idx="263">
                  <c:v>1</c:v>
                </c:pt>
                <c:pt idx="264">
                  <c:v>1</c:v>
                </c:pt>
                <c:pt idx="265">
                  <c:v>1</c:v>
                </c:pt>
                <c:pt idx="266">
                  <c:v>1</c:v>
                </c:pt>
                <c:pt idx="267">
                  <c:v>1</c:v>
                </c:pt>
                <c:pt idx="268">
                  <c:v>1</c:v>
                </c:pt>
                <c:pt idx="269">
                  <c:v>1</c:v>
                </c:pt>
                <c:pt idx="270">
                  <c:v>1</c:v>
                </c:pt>
                <c:pt idx="271">
                  <c:v>1</c:v>
                </c:pt>
                <c:pt idx="272">
                  <c:v>1</c:v>
                </c:pt>
                <c:pt idx="273">
                  <c:v>1</c:v>
                </c:pt>
                <c:pt idx="274">
                  <c:v>1</c:v>
                </c:pt>
                <c:pt idx="275">
                  <c:v>1</c:v>
                </c:pt>
                <c:pt idx="276">
                  <c:v>1</c:v>
                </c:pt>
                <c:pt idx="277">
                  <c:v>1</c:v>
                </c:pt>
                <c:pt idx="278">
                  <c:v>1</c:v>
                </c:pt>
                <c:pt idx="279">
                  <c:v>1</c:v>
                </c:pt>
                <c:pt idx="280">
                  <c:v>1</c:v>
                </c:pt>
                <c:pt idx="281">
                  <c:v>1</c:v>
                </c:pt>
                <c:pt idx="282">
                  <c:v>1</c:v>
                </c:pt>
                <c:pt idx="283">
                  <c:v>1</c:v>
                </c:pt>
                <c:pt idx="284">
                  <c:v>1</c:v>
                </c:pt>
                <c:pt idx="285">
                  <c:v>1</c:v>
                </c:pt>
                <c:pt idx="286">
                  <c:v>1</c:v>
                </c:pt>
                <c:pt idx="287">
                  <c:v>1</c:v>
                </c:pt>
                <c:pt idx="288">
                  <c:v>1</c:v>
                </c:pt>
                <c:pt idx="289">
                  <c:v>1</c:v>
                </c:pt>
                <c:pt idx="290">
                  <c:v>1</c:v>
                </c:pt>
                <c:pt idx="291">
                  <c:v>1</c:v>
                </c:pt>
                <c:pt idx="292">
                  <c:v>1</c:v>
                </c:pt>
                <c:pt idx="293">
                  <c:v>1</c:v>
                </c:pt>
                <c:pt idx="294">
                  <c:v>1</c:v>
                </c:pt>
                <c:pt idx="295">
                  <c:v>1</c:v>
                </c:pt>
                <c:pt idx="296">
                  <c:v>1</c:v>
                </c:pt>
                <c:pt idx="297">
                  <c:v>1</c:v>
                </c:pt>
                <c:pt idx="298">
                  <c:v>1</c:v>
                </c:pt>
                <c:pt idx="299">
                  <c:v>1</c:v>
                </c:pt>
                <c:pt idx="300">
                  <c:v>1</c:v>
                </c:pt>
                <c:pt idx="301">
                  <c:v>1</c:v>
                </c:pt>
                <c:pt idx="302">
                  <c:v>1</c:v>
                </c:pt>
                <c:pt idx="303">
                  <c:v>1</c:v>
                </c:pt>
                <c:pt idx="304">
                  <c:v>1</c:v>
                </c:pt>
                <c:pt idx="305">
                  <c:v>1</c:v>
                </c:pt>
                <c:pt idx="306">
                  <c:v>1</c:v>
                </c:pt>
                <c:pt idx="307">
                  <c:v>1</c:v>
                </c:pt>
                <c:pt idx="308">
                  <c:v>1</c:v>
                </c:pt>
                <c:pt idx="309">
                  <c:v>1</c:v>
                </c:pt>
                <c:pt idx="310">
                  <c:v>1</c:v>
                </c:pt>
                <c:pt idx="311">
                  <c:v>1</c:v>
                </c:pt>
                <c:pt idx="312">
                  <c:v>1</c:v>
                </c:pt>
                <c:pt idx="313">
                  <c:v>1</c:v>
                </c:pt>
                <c:pt idx="314">
                  <c:v>1</c:v>
                </c:pt>
                <c:pt idx="315">
                  <c:v>1</c:v>
                </c:pt>
                <c:pt idx="316">
                  <c:v>1</c:v>
                </c:pt>
                <c:pt idx="317">
                  <c:v>1</c:v>
                </c:pt>
                <c:pt idx="318">
                  <c:v>1</c:v>
                </c:pt>
                <c:pt idx="319">
                  <c:v>1</c:v>
                </c:pt>
                <c:pt idx="320">
                  <c:v>1</c:v>
                </c:pt>
                <c:pt idx="321">
                  <c:v>1</c:v>
                </c:pt>
                <c:pt idx="322">
                  <c:v>1</c:v>
                </c:pt>
                <c:pt idx="323">
                  <c:v>1</c:v>
                </c:pt>
                <c:pt idx="324">
                  <c:v>1</c:v>
                </c:pt>
                <c:pt idx="325">
                  <c:v>1</c:v>
                </c:pt>
                <c:pt idx="326">
                  <c:v>1</c:v>
                </c:pt>
                <c:pt idx="327">
                  <c:v>1</c:v>
                </c:pt>
                <c:pt idx="328">
                  <c:v>1</c:v>
                </c:pt>
                <c:pt idx="329">
                  <c:v>1</c:v>
                </c:pt>
                <c:pt idx="330">
                  <c:v>1</c:v>
                </c:pt>
                <c:pt idx="331">
                  <c:v>1</c:v>
                </c:pt>
                <c:pt idx="332">
                  <c:v>1</c:v>
                </c:pt>
                <c:pt idx="333">
                  <c:v>1</c:v>
                </c:pt>
                <c:pt idx="334">
                  <c:v>1</c:v>
                </c:pt>
                <c:pt idx="335">
                  <c:v>1</c:v>
                </c:pt>
                <c:pt idx="336">
                  <c:v>1</c:v>
                </c:pt>
                <c:pt idx="337">
                  <c:v>1</c:v>
                </c:pt>
                <c:pt idx="338">
                  <c:v>1</c:v>
                </c:pt>
                <c:pt idx="339">
                  <c:v>1</c:v>
                </c:pt>
                <c:pt idx="340">
                  <c:v>1</c:v>
                </c:pt>
                <c:pt idx="341">
                  <c:v>1</c:v>
                </c:pt>
                <c:pt idx="342">
                  <c:v>1</c:v>
                </c:pt>
                <c:pt idx="343">
                  <c:v>1</c:v>
                </c:pt>
                <c:pt idx="344">
                  <c:v>1</c:v>
                </c:pt>
                <c:pt idx="345">
                  <c:v>1</c:v>
                </c:pt>
                <c:pt idx="346">
                  <c:v>1</c:v>
                </c:pt>
                <c:pt idx="347">
                  <c:v>1</c:v>
                </c:pt>
                <c:pt idx="348">
                  <c:v>1</c:v>
                </c:pt>
                <c:pt idx="349">
                  <c:v>1</c:v>
                </c:pt>
                <c:pt idx="350">
                  <c:v>1</c:v>
                </c:pt>
                <c:pt idx="351">
                  <c:v>1</c:v>
                </c:pt>
                <c:pt idx="352">
                  <c:v>1</c:v>
                </c:pt>
                <c:pt idx="353">
                  <c:v>1</c:v>
                </c:pt>
                <c:pt idx="354">
                  <c:v>1</c:v>
                </c:pt>
                <c:pt idx="355">
                  <c:v>1</c:v>
                </c:pt>
                <c:pt idx="356">
                  <c:v>1</c:v>
                </c:pt>
                <c:pt idx="357">
                  <c:v>1</c:v>
                </c:pt>
                <c:pt idx="358">
                  <c:v>1</c:v>
                </c:pt>
                <c:pt idx="359">
                  <c:v>1</c:v>
                </c:pt>
                <c:pt idx="360">
                  <c:v>1</c:v>
                </c:pt>
                <c:pt idx="361">
                  <c:v>1</c:v>
                </c:pt>
                <c:pt idx="362">
                  <c:v>1</c:v>
                </c:pt>
                <c:pt idx="363">
                  <c:v>1</c:v>
                </c:pt>
                <c:pt idx="364">
                  <c:v>1</c:v>
                </c:pt>
                <c:pt idx="365">
                  <c:v>1</c:v>
                </c:pt>
                <c:pt idx="366">
                  <c:v>1</c:v>
                </c:pt>
                <c:pt idx="367">
                  <c:v>1</c:v>
                </c:pt>
                <c:pt idx="368">
                  <c:v>1</c:v>
                </c:pt>
                <c:pt idx="369">
                  <c:v>1</c:v>
                </c:pt>
                <c:pt idx="370">
                  <c:v>1</c:v>
                </c:pt>
                <c:pt idx="371">
                  <c:v>1</c:v>
                </c:pt>
                <c:pt idx="372">
                  <c:v>1</c:v>
                </c:pt>
                <c:pt idx="373">
                  <c:v>2</c:v>
                </c:pt>
                <c:pt idx="374">
                  <c:v>2</c:v>
                </c:pt>
                <c:pt idx="375">
                  <c:v>2</c:v>
                </c:pt>
                <c:pt idx="376">
                  <c:v>2</c:v>
                </c:pt>
                <c:pt idx="377">
                  <c:v>2</c:v>
                </c:pt>
                <c:pt idx="378">
                  <c:v>2</c:v>
                </c:pt>
                <c:pt idx="379">
                  <c:v>2</c:v>
                </c:pt>
                <c:pt idx="380">
                  <c:v>2</c:v>
                </c:pt>
                <c:pt idx="381">
                  <c:v>2</c:v>
                </c:pt>
                <c:pt idx="382">
                  <c:v>2</c:v>
                </c:pt>
                <c:pt idx="383">
                  <c:v>2</c:v>
                </c:pt>
                <c:pt idx="384">
                  <c:v>2</c:v>
                </c:pt>
                <c:pt idx="385">
                  <c:v>2</c:v>
                </c:pt>
                <c:pt idx="386">
                  <c:v>2</c:v>
                </c:pt>
                <c:pt idx="387">
                  <c:v>2</c:v>
                </c:pt>
                <c:pt idx="388">
                  <c:v>2</c:v>
                </c:pt>
                <c:pt idx="389">
                  <c:v>2</c:v>
                </c:pt>
                <c:pt idx="390">
                  <c:v>2</c:v>
                </c:pt>
                <c:pt idx="391">
                  <c:v>2</c:v>
                </c:pt>
                <c:pt idx="392">
                  <c:v>2</c:v>
                </c:pt>
                <c:pt idx="393">
                  <c:v>2</c:v>
                </c:pt>
                <c:pt idx="394">
                  <c:v>2</c:v>
                </c:pt>
                <c:pt idx="395">
                  <c:v>2</c:v>
                </c:pt>
                <c:pt idx="396">
                  <c:v>2</c:v>
                </c:pt>
                <c:pt idx="397">
                  <c:v>2</c:v>
                </c:pt>
                <c:pt idx="398">
                  <c:v>2</c:v>
                </c:pt>
                <c:pt idx="399">
                  <c:v>2</c:v>
                </c:pt>
                <c:pt idx="400">
                  <c:v>2</c:v>
                </c:pt>
                <c:pt idx="401">
                  <c:v>2</c:v>
                </c:pt>
                <c:pt idx="402">
                  <c:v>2</c:v>
                </c:pt>
                <c:pt idx="403">
                  <c:v>2</c:v>
                </c:pt>
                <c:pt idx="404">
                  <c:v>2</c:v>
                </c:pt>
                <c:pt idx="405">
                  <c:v>2</c:v>
                </c:pt>
                <c:pt idx="406">
                  <c:v>2</c:v>
                </c:pt>
                <c:pt idx="407">
                  <c:v>2</c:v>
                </c:pt>
                <c:pt idx="408">
                  <c:v>2</c:v>
                </c:pt>
                <c:pt idx="409">
                  <c:v>2</c:v>
                </c:pt>
                <c:pt idx="410">
                  <c:v>2</c:v>
                </c:pt>
                <c:pt idx="411">
                  <c:v>2</c:v>
                </c:pt>
                <c:pt idx="412">
                  <c:v>2</c:v>
                </c:pt>
                <c:pt idx="413">
                  <c:v>2</c:v>
                </c:pt>
                <c:pt idx="414">
                  <c:v>2</c:v>
                </c:pt>
                <c:pt idx="415">
                  <c:v>2</c:v>
                </c:pt>
                <c:pt idx="416">
                  <c:v>2</c:v>
                </c:pt>
                <c:pt idx="417">
                  <c:v>2</c:v>
                </c:pt>
                <c:pt idx="418">
                  <c:v>2</c:v>
                </c:pt>
                <c:pt idx="419">
                  <c:v>2</c:v>
                </c:pt>
                <c:pt idx="420">
                  <c:v>2</c:v>
                </c:pt>
                <c:pt idx="421">
                  <c:v>2</c:v>
                </c:pt>
                <c:pt idx="422">
                  <c:v>2</c:v>
                </c:pt>
                <c:pt idx="423">
                  <c:v>2</c:v>
                </c:pt>
                <c:pt idx="424">
                  <c:v>2</c:v>
                </c:pt>
                <c:pt idx="425">
                  <c:v>2</c:v>
                </c:pt>
                <c:pt idx="426">
                  <c:v>2</c:v>
                </c:pt>
                <c:pt idx="427">
                  <c:v>2</c:v>
                </c:pt>
                <c:pt idx="428">
                  <c:v>2</c:v>
                </c:pt>
                <c:pt idx="429">
                  <c:v>2</c:v>
                </c:pt>
                <c:pt idx="430">
                  <c:v>2</c:v>
                </c:pt>
                <c:pt idx="431">
                  <c:v>2</c:v>
                </c:pt>
                <c:pt idx="432">
                  <c:v>2</c:v>
                </c:pt>
                <c:pt idx="433">
                  <c:v>2</c:v>
                </c:pt>
                <c:pt idx="434">
                  <c:v>2</c:v>
                </c:pt>
                <c:pt idx="435">
                  <c:v>2</c:v>
                </c:pt>
                <c:pt idx="436">
                  <c:v>2</c:v>
                </c:pt>
                <c:pt idx="437">
                  <c:v>2</c:v>
                </c:pt>
                <c:pt idx="438">
                  <c:v>2</c:v>
                </c:pt>
                <c:pt idx="439">
                  <c:v>2</c:v>
                </c:pt>
                <c:pt idx="440">
                  <c:v>2</c:v>
                </c:pt>
                <c:pt idx="441">
                  <c:v>2</c:v>
                </c:pt>
                <c:pt idx="442">
                  <c:v>2</c:v>
                </c:pt>
                <c:pt idx="443">
                  <c:v>2</c:v>
                </c:pt>
                <c:pt idx="444">
                  <c:v>2</c:v>
                </c:pt>
                <c:pt idx="445">
                  <c:v>2</c:v>
                </c:pt>
                <c:pt idx="446">
                  <c:v>2</c:v>
                </c:pt>
                <c:pt idx="447">
                  <c:v>2</c:v>
                </c:pt>
                <c:pt idx="448">
                  <c:v>2</c:v>
                </c:pt>
                <c:pt idx="449">
                  <c:v>2</c:v>
                </c:pt>
                <c:pt idx="450">
                  <c:v>2</c:v>
                </c:pt>
                <c:pt idx="451">
                  <c:v>2</c:v>
                </c:pt>
                <c:pt idx="452">
                  <c:v>2</c:v>
                </c:pt>
                <c:pt idx="453">
                  <c:v>2</c:v>
                </c:pt>
                <c:pt idx="454">
                  <c:v>2</c:v>
                </c:pt>
                <c:pt idx="455">
                  <c:v>2</c:v>
                </c:pt>
                <c:pt idx="456">
                  <c:v>2</c:v>
                </c:pt>
                <c:pt idx="457">
                  <c:v>2</c:v>
                </c:pt>
                <c:pt idx="458">
                  <c:v>2</c:v>
                </c:pt>
                <c:pt idx="459">
                  <c:v>2</c:v>
                </c:pt>
                <c:pt idx="460">
                  <c:v>2</c:v>
                </c:pt>
                <c:pt idx="461">
                  <c:v>2</c:v>
                </c:pt>
                <c:pt idx="462">
                  <c:v>2</c:v>
                </c:pt>
                <c:pt idx="463">
                  <c:v>2</c:v>
                </c:pt>
                <c:pt idx="464">
                  <c:v>2</c:v>
                </c:pt>
                <c:pt idx="465">
                  <c:v>2</c:v>
                </c:pt>
                <c:pt idx="466">
                  <c:v>2</c:v>
                </c:pt>
                <c:pt idx="467">
                  <c:v>2</c:v>
                </c:pt>
                <c:pt idx="468">
                  <c:v>2</c:v>
                </c:pt>
                <c:pt idx="469">
                  <c:v>2</c:v>
                </c:pt>
                <c:pt idx="470">
                  <c:v>2</c:v>
                </c:pt>
                <c:pt idx="471">
                  <c:v>2</c:v>
                </c:pt>
                <c:pt idx="472">
                  <c:v>2</c:v>
                </c:pt>
                <c:pt idx="473">
                  <c:v>2</c:v>
                </c:pt>
                <c:pt idx="474">
                  <c:v>2</c:v>
                </c:pt>
                <c:pt idx="475">
                  <c:v>2</c:v>
                </c:pt>
                <c:pt idx="476">
                  <c:v>2</c:v>
                </c:pt>
                <c:pt idx="477">
                  <c:v>2</c:v>
                </c:pt>
                <c:pt idx="478">
                  <c:v>2</c:v>
                </c:pt>
                <c:pt idx="479">
                  <c:v>2</c:v>
                </c:pt>
                <c:pt idx="480">
                  <c:v>2</c:v>
                </c:pt>
                <c:pt idx="481">
                  <c:v>2</c:v>
                </c:pt>
                <c:pt idx="482">
                  <c:v>2</c:v>
                </c:pt>
                <c:pt idx="483">
                  <c:v>2</c:v>
                </c:pt>
                <c:pt idx="484">
                  <c:v>2</c:v>
                </c:pt>
                <c:pt idx="485">
                  <c:v>2</c:v>
                </c:pt>
                <c:pt idx="486">
                  <c:v>2</c:v>
                </c:pt>
                <c:pt idx="487">
                  <c:v>2</c:v>
                </c:pt>
                <c:pt idx="488">
                  <c:v>2</c:v>
                </c:pt>
                <c:pt idx="489">
                  <c:v>2</c:v>
                </c:pt>
                <c:pt idx="490">
                  <c:v>2</c:v>
                </c:pt>
                <c:pt idx="491">
                  <c:v>2</c:v>
                </c:pt>
                <c:pt idx="492">
                  <c:v>2</c:v>
                </c:pt>
                <c:pt idx="493">
                  <c:v>2</c:v>
                </c:pt>
                <c:pt idx="494">
                  <c:v>2</c:v>
                </c:pt>
                <c:pt idx="495">
                  <c:v>2</c:v>
                </c:pt>
                <c:pt idx="496">
                  <c:v>2</c:v>
                </c:pt>
                <c:pt idx="497">
                  <c:v>2</c:v>
                </c:pt>
                <c:pt idx="498">
                  <c:v>2</c:v>
                </c:pt>
                <c:pt idx="499">
                  <c:v>2</c:v>
                </c:pt>
                <c:pt idx="500">
                  <c:v>2</c:v>
                </c:pt>
                <c:pt idx="501">
                  <c:v>2</c:v>
                </c:pt>
                <c:pt idx="502">
                  <c:v>2</c:v>
                </c:pt>
                <c:pt idx="503">
                  <c:v>2</c:v>
                </c:pt>
                <c:pt idx="504">
                  <c:v>2</c:v>
                </c:pt>
                <c:pt idx="505">
                  <c:v>2</c:v>
                </c:pt>
                <c:pt idx="506">
                  <c:v>2</c:v>
                </c:pt>
                <c:pt idx="507">
                  <c:v>2</c:v>
                </c:pt>
                <c:pt idx="508">
                  <c:v>2</c:v>
                </c:pt>
                <c:pt idx="509">
                  <c:v>2</c:v>
                </c:pt>
                <c:pt idx="510">
                  <c:v>2</c:v>
                </c:pt>
                <c:pt idx="511">
                  <c:v>2</c:v>
                </c:pt>
                <c:pt idx="512">
                  <c:v>2</c:v>
                </c:pt>
                <c:pt idx="513">
                  <c:v>2</c:v>
                </c:pt>
                <c:pt idx="514">
                  <c:v>2</c:v>
                </c:pt>
                <c:pt idx="515">
                  <c:v>2</c:v>
                </c:pt>
                <c:pt idx="516">
                  <c:v>2</c:v>
                </c:pt>
                <c:pt idx="517">
                  <c:v>2</c:v>
                </c:pt>
                <c:pt idx="518">
                  <c:v>2</c:v>
                </c:pt>
                <c:pt idx="519">
                  <c:v>2</c:v>
                </c:pt>
                <c:pt idx="520">
                  <c:v>2</c:v>
                </c:pt>
                <c:pt idx="521">
                  <c:v>2</c:v>
                </c:pt>
                <c:pt idx="522">
                  <c:v>2</c:v>
                </c:pt>
                <c:pt idx="523">
                  <c:v>2</c:v>
                </c:pt>
                <c:pt idx="524">
                  <c:v>2</c:v>
                </c:pt>
                <c:pt idx="525">
                  <c:v>2</c:v>
                </c:pt>
                <c:pt idx="526">
                  <c:v>2</c:v>
                </c:pt>
                <c:pt idx="527">
                  <c:v>2</c:v>
                </c:pt>
                <c:pt idx="528">
                  <c:v>2</c:v>
                </c:pt>
                <c:pt idx="529">
                  <c:v>2</c:v>
                </c:pt>
                <c:pt idx="530">
                  <c:v>2</c:v>
                </c:pt>
                <c:pt idx="531">
                  <c:v>2</c:v>
                </c:pt>
                <c:pt idx="532">
                  <c:v>2</c:v>
                </c:pt>
                <c:pt idx="533">
                  <c:v>2</c:v>
                </c:pt>
                <c:pt idx="534">
                  <c:v>2</c:v>
                </c:pt>
                <c:pt idx="535">
                  <c:v>2</c:v>
                </c:pt>
                <c:pt idx="536">
                  <c:v>2</c:v>
                </c:pt>
                <c:pt idx="537">
                  <c:v>2</c:v>
                </c:pt>
                <c:pt idx="538">
                  <c:v>2</c:v>
                </c:pt>
                <c:pt idx="539">
                  <c:v>2</c:v>
                </c:pt>
                <c:pt idx="540">
                  <c:v>2</c:v>
                </c:pt>
                <c:pt idx="541">
                  <c:v>2</c:v>
                </c:pt>
                <c:pt idx="542">
                  <c:v>2</c:v>
                </c:pt>
                <c:pt idx="543">
                  <c:v>2</c:v>
                </c:pt>
                <c:pt idx="544">
                  <c:v>2</c:v>
                </c:pt>
                <c:pt idx="545">
                  <c:v>2</c:v>
                </c:pt>
                <c:pt idx="546">
                  <c:v>2</c:v>
                </c:pt>
                <c:pt idx="547">
                  <c:v>2</c:v>
                </c:pt>
                <c:pt idx="548">
                  <c:v>2</c:v>
                </c:pt>
                <c:pt idx="549">
                  <c:v>2</c:v>
                </c:pt>
                <c:pt idx="550">
                  <c:v>2</c:v>
                </c:pt>
                <c:pt idx="551">
                  <c:v>2</c:v>
                </c:pt>
                <c:pt idx="552">
                  <c:v>2</c:v>
                </c:pt>
                <c:pt idx="553">
                  <c:v>2</c:v>
                </c:pt>
                <c:pt idx="554">
                  <c:v>2</c:v>
                </c:pt>
                <c:pt idx="555">
                  <c:v>2</c:v>
                </c:pt>
                <c:pt idx="556">
                  <c:v>2</c:v>
                </c:pt>
                <c:pt idx="557">
                  <c:v>2</c:v>
                </c:pt>
                <c:pt idx="558">
                  <c:v>2</c:v>
                </c:pt>
                <c:pt idx="559">
                  <c:v>2</c:v>
                </c:pt>
                <c:pt idx="560">
                  <c:v>2</c:v>
                </c:pt>
                <c:pt idx="561">
                  <c:v>2</c:v>
                </c:pt>
                <c:pt idx="562">
                  <c:v>2</c:v>
                </c:pt>
                <c:pt idx="563">
                  <c:v>2</c:v>
                </c:pt>
                <c:pt idx="564">
                  <c:v>2</c:v>
                </c:pt>
                <c:pt idx="565">
                  <c:v>2</c:v>
                </c:pt>
                <c:pt idx="566">
                  <c:v>2</c:v>
                </c:pt>
                <c:pt idx="567">
                  <c:v>2</c:v>
                </c:pt>
                <c:pt idx="568">
                  <c:v>2</c:v>
                </c:pt>
                <c:pt idx="569">
                  <c:v>2</c:v>
                </c:pt>
                <c:pt idx="570">
                  <c:v>2</c:v>
                </c:pt>
                <c:pt idx="571">
                  <c:v>2</c:v>
                </c:pt>
                <c:pt idx="572">
                  <c:v>2</c:v>
                </c:pt>
                <c:pt idx="573">
                  <c:v>3</c:v>
                </c:pt>
                <c:pt idx="574">
                  <c:v>3</c:v>
                </c:pt>
                <c:pt idx="575">
                  <c:v>3</c:v>
                </c:pt>
                <c:pt idx="576">
                  <c:v>3</c:v>
                </c:pt>
                <c:pt idx="577">
                  <c:v>3</c:v>
                </c:pt>
                <c:pt idx="578">
                  <c:v>3</c:v>
                </c:pt>
                <c:pt idx="579">
                  <c:v>3</c:v>
                </c:pt>
                <c:pt idx="580">
                  <c:v>3</c:v>
                </c:pt>
                <c:pt idx="581">
                  <c:v>3</c:v>
                </c:pt>
                <c:pt idx="582">
                  <c:v>3</c:v>
                </c:pt>
                <c:pt idx="583">
                  <c:v>3</c:v>
                </c:pt>
                <c:pt idx="584">
                  <c:v>3</c:v>
                </c:pt>
                <c:pt idx="585">
                  <c:v>3</c:v>
                </c:pt>
                <c:pt idx="586">
                  <c:v>3</c:v>
                </c:pt>
                <c:pt idx="587">
                  <c:v>3</c:v>
                </c:pt>
                <c:pt idx="588">
                  <c:v>3</c:v>
                </c:pt>
                <c:pt idx="589">
                  <c:v>3</c:v>
                </c:pt>
                <c:pt idx="590">
                  <c:v>3</c:v>
                </c:pt>
                <c:pt idx="591">
                  <c:v>3</c:v>
                </c:pt>
                <c:pt idx="592">
                  <c:v>3</c:v>
                </c:pt>
                <c:pt idx="593">
                  <c:v>3</c:v>
                </c:pt>
                <c:pt idx="594">
                  <c:v>3</c:v>
                </c:pt>
                <c:pt idx="595">
                  <c:v>3</c:v>
                </c:pt>
                <c:pt idx="596">
                  <c:v>3</c:v>
                </c:pt>
                <c:pt idx="597">
                  <c:v>3</c:v>
                </c:pt>
                <c:pt idx="598">
                  <c:v>3</c:v>
                </c:pt>
                <c:pt idx="599">
                  <c:v>3</c:v>
                </c:pt>
                <c:pt idx="600">
                  <c:v>3</c:v>
                </c:pt>
                <c:pt idx="601">
                  <c:v>3</c:v>
                </c:pt>
                <c:pt idx="602">
                  <c:v>3</c:v>
                </c:pt>
                <c:pt idx="603">
                  <c:v>3</c:v>
                </c:pt>
                <c:pt idx="604">
                  <c:v>3</c:v>
                </c:pt>
                <c:pt idx="605">
                  <c:v>3</c:v>
                </c:pt>
                <c:pt idx="606">
                  <c:v>3</c:v>
                </c:pt>
                <c:pt idx="607">
                  <c:v>3</c:v>
                </c:pt>
                <c:pt idx="608">
                  <c:v>3</c:v>
                </c:pt>
                <c:pt idx="609">
                  <c:v>3</c:v>
                </c:pt>
                <c:pt idx="610">
                  <c:v>3</c:v>
                </c:pt>
                <c:pt idx="611">
                  <c:v>3</c:v>
                </c:pt>
                <c:pt idx="612">
                  <c:v>3</c:v>
                </c:pt>
                <c:pt idx="613">
                  <c:v>3</c:v>
                </c:pt>
                <c:pt idx="614">
                  <c:v>3</c:v>
                </c:pt>
                <c:pt idx="615">
                  <c:v>3</c:v>
                </c:pt>
                <c:pt idx="616">
                  <c:v>3</c:v>
                </c:pt>
                <c:pt idx="617">
                  <c:v>3</c:v>
                </c:pt>
                <c:pt idx="618">
                  <c:v>3</c:v>
                </c:pt>
                <c:pt idx="619">
                  <c:v>3</c:v>
                </c:pt>
                <c:pt idx="620">
                  <c:v>3</c:v>
                </c:pt>
                <c:pt idx="621">
                  <c:v>3</c:v>
                </c:pt>
                <c:pt idx="622">
                  <c:v>3</c:v>
                </c:pt>
                <c:pt idx="623">
                  <c:v>3</c:v>
                </c:pt>
                <c:pt idx="624">
                  <c:v>3</c:v>
                </c:pt>
                <c:pt idx="625">
                  <c:v>3</c:v>
                </c:pt>
                <c:pt idx="626">
                  <c:v>3</c:v>
                </c:pt>
                <c:pt idx="627">
                  <c:v>3</c:v>
                </c:pt>
                <c:pt idx="628">
                  <c:v>3</c:v>
                </c:pt>
                <c:pt idx="629">
                  <c:v>3</c:v>
                </c:pt>
                <c:pt idx="630">
                  <c:v>3</c:v>
                </c:pt>
                <c:pt idx="631">
                  <c:v>3</c:v>
                </c:pt>
                <c:pt idx="632">
                  <c:v>3</c:v>
                </c:pt>
                <c:pt idx="633">
                  <c:v>3</c:v>
                </c:pt>
                <c:pt idx="634">
                  <c:v>3</c:v>
                </c:pt>
                <c:pt idx="635">
                  <c:v>3</c:v>
                </c:pt>
                <c:pt idx="636">
                  <c:v>3</c:v>
                </c:pt>
                <c:pt idx="637">
                  <c:v>3</c:v>
                </c:pt>
                <c:pt idx="638">
                  <c:v>3</c:v>
                </c:pt>
                <c:pt idx="639">
                  <c:v>3</c:v>
                </c:pt>
                <c:pt idx="640">
                  <c:v>3</c:v>
                </c:pt>
                <c:pt idx="641">
                  <c:v>3</c:v>
                </c:pt>
                <c:pt idx="642">
                  <c:v>3</c:v>
                </c:pt>
                <c:pt idx="643">
                  <c:v>3</c:v>
                </c:pt>
                <c:pt idx="644">
                  <c:v>3</c:v>
                </c:pt>
                <c:pt idx="645">
                  <c:v>3</c:v>
                </c:pt>
                <c:pt idx="646">
                  <c:v>3</c:v>
                </c:pt>
                <c:pt idx="647">
                  <c:v>3</c:v>
                </c:pt>
                <c:pt idx="648">
                  <c:v>3</c:v>
                </c:pt>
                <c:pt idx="649">
                  <c:v>3</c:v>
                </c:pt>
                <c:pt idx="650">
                  <c:v>3</c:v>
                </c:pt>
                <c:pt idx="651">
                  <c:v>3</c:v>
                </c:pt>
                <c:pt idx="652">
                  <c:v>3</c:v>
                </c:pt>
                <c:pt idx="653">
                  <c:v>3</c:v>
                </c:pt>
                <c:pt idx="654">
                  <c:v>3</c:v>
                </c:pt>
                <c:pt idx="655">
                  <c:v>3</c:v>
                </c:pt>
                <c:pt idx="656">
                  <c:v>3</c:v>
                </c:pt>
                <c:pt idx="657">
                  <c:v>3</c:v>
                </c:pt>
                <c:pt idx="658">
                  <c:v>3</c:v>
                </c:pt>
                <c:pt idx="659">
                  <c:v>3</c:v>
                </c:pt>
                <c:pt idx="660">
                  <c:v>3</c:v>
                </c:pt>
                <c:pt idx="661">
                  <c:v>3</c:v>
                </c:pt>
                <c:pt idx="662">
                  <c:v>3</c:v>
                </c:pt>
                <c:pt idx="663">
                  <c:v>3</c:v>
                </c:pt>
                <c:pt idx="664">
                  <c:v>3</c:v>
                </c:pt>
                <c:pt idx="665">
                  <c:v>3</c:v>
                </c:pt>
                <c:pt idx="666">
                  <c:v>3</c:v>
                </c:pt>
                <c:pt idx="667">
                  <c:v>3</c:v>
                </c:pt>
                <c:pt idx="668">
                  <c:v>3</c:v>
                </c:pt>
                <c:pt idx="669">
                  <c:v>3</c:v>
                </c:pt>
                <c:pt idx="670">
                  <c:v>3</c:v>
                </c:pt>
                <c:pt idx="671">
                  <c:v>3</c:v>
                </c:pt>
                <c:pt idx="672">
                  <c:v>3</c:v>
                </c:pt>
                <c:pt idx="673">
                  <c:v>3</c:v>
                </c:pt>
                <c:pt idx="674">
                  <c:v>3</c:v>
                </c:pt>
                <c:pt idx="675">
                  <c:v>3</c:v>
                </c:pt>
                <c:pt idx="676">
                  <c:v>3</c:v>
                </c:pt>
                <c:pt idx="677">
                  <c:v>3</c:v>
                </c:pt>
                <c:pt idx="678">
                  <c:v>3</c:v>
                </c:pt>
                <c:pt idx="679">
                  <c:v>3</c:v>
                </c:pt>
                <c:pt idx="680">
                  <c:v>3</c:v>
                </c:pt>
                <c:pt idx="681">
                  <c:v>3</c:v>
                </c:pt>
                <c:pt idx="682">
                  <c:v>3</c:v>
                </c:pt>
                <c:pt idx="683">
                  <c:v>3</c:v>
                </c:pt>
                <c:pt idx="684">
                  <c:v>3</c:v>
                </c:pt>
                <c:pt idx="685">
                  <c:v>3</c:v>
                </c:pt>
                <c:pt idx="686">
                  <c:v>3</c:v>
                </c:pt>
                <c:pt idx="687">
                  <c:v>3</c:v>
                </c:pt>
                <c:pt idx="688">
                  <c:v>3</c:v>
                </c:pt>
                <c:pt idx="689">
                  <c:v>3</c:v>
                </c:pt>
                <c:pt idx="690">
                  <c:v>3</c:v>
                </c:pt>
                <c:pt idx="691">
                  <c:v>3</c:v>
                </c:pt>
                <c:pt idx="692">
                  <c:v>3</c:v>
                </c:pt>
                <c:pt idx="693">
                  <c:v>3</c:v>
                </c:pt>
                <c:pt idx="694">
                  <c:v>3</c:v>
                </c:pt>
                <c:pt idx="695">
                  <c:v>3</c:v>
                </c:pt>
                <c:pt idx="696">
                  <c:v>3</c:v>
                </c:pt>
                <c:pt idx="697">
                  <c:v>3</c:v>
                </c:pt>
                <c:pt idx="698">
                  <c:v>3</c:v>
                </c:pt>
                <c:pt idx="699">
                  <c:v>3</c:v>
                </c:pt>
                <c:pt idx="700">
                  <c:v>3</c:v>
                </c:pt>
                <c:pt idx="701">
                  <c:v>3</c:v>
                </c:pt>
                <c:pt idx="702">
                  <c:v>3</c:v>
                </c:pt>
                <c:pt idx="703">
                  <c:v>3</c:v>
                </c:pt>
                <c:pt idx="704">
                  <c:v>3</c:v>
                </c:pt>
                <c:pt idx="705">
                  <c:v>3</c:v>
                </c:pt>
                <c:pt idx="706">
                  <c:v>3</c:v>
                </c:pt>
                <c:pt idx="707">
                  <c:v>3</c:v>
                </c:pt>
                <c:pt idx="708">
                  <c:v>3</c:v>
                </c:pt>
                <c:pt idx="709">
                  <c:v>3</c:v>
                </c:pt>
                <c:pt idx="710">
                  <c:v>3</c:v>
                </c:pt>
                <c:pt idx="711">
                  <c:v>3</c:v>
                </c:pt>
                <c:pt idx="712">
                  <c:v>3</c:v>
                </c:pt>
                <c:pt idx="713">
                  <c:v>3</c:v>
                </c:pt>
                <c:pt idx="714">
                  <c:v>3</c:v>
                </c:pt>
                <c:pt idx="715">
                  <c:v>3</c:v>
                </c:pt>
                <c:pt idx="716">
                  <c:v>3</c:v>
                </c:pt>
                <c:pt idx="717">
                  <c:v>3</c:v>
                </c:pt>
                <c:pt idx="718">
                  <c:v>3</c:v>
                </c:pt>
                <c:pt idx="719">
                  <c:v>3</c:v>
                </c:pt>
                <c:pt idx="720">
                  <c:v>3</c:v>
                </c:pt>
                <c:pt idx="721">
                  <c:v>3</c:v>
                </c:pt>
                <c:pt idx="722">
                  <c:v>3</c:v>
                </c:pt>
                <c:pt idx="723">
                  <c:v>3</c:v>
                </c:pt>
                <c:pt idx="724">
                  <c:v>3</c:v>
                </c:pt>
                <c:pt idx="725">
                  <c:v>3</c:v>
                </c:pt>
                <c:pt idx="726">
                  <c:v>3</c:v>
                </c:pt>
                <c:pt idx="727">
                  <c:v>3</c:v>
                </c:pt>
                <c:pt idx="728">
                  <c:v>3</c:v>
                </c:pt>
                <c:pt idx="729">
                  <c:v>3</c:v>
                </c:pt>
                <c:pt idx="730">
                  <c:v>3</c:v>
                </c:pt>
                <c:pt idx="731">
                  <c:v>3</c:v>
                </c:pt>
                <c:pt idx="732">
                  <c:v>3</c:v>
                </c:pt>
                <c:pt idx="733">
                  <c:v>3</c:v>
                </c:pt>
                <c:pt idx="734">
                  <c:v>3</c:v>
                </c:pt>
                <c:pt idx="735">
                  <c:v>3</c:v>
                </c:pt>
                <c:pt idx="736">
                  <c:v>3</c:v>
                </c:pt>
                <c:pt idx="737">
                  <c:v>3</c:v>
                </c:pt>
                <c:pt idx="738">
                  <c:v>3</c:v>
                </c:pt>
                <c:pt idx="739">
                  <c:v>3</c:v>
                </c:pt>
                <c:pt idx="740">
                  <c:v>3</c:v>
                </c:pt>
                <c:pt idx="741">
                  <c:v>3</c:v>
                </c:pt>
                <c:pt idx="742">
                  <c:v>3</c:v>
                </c:pt>
                <c:pt idx="743">
                  <c:v>3</c:v>
                </c:pt>
                <c:pt idx="744">
                  <c:v>3</c:v>
                </c:pt>
                <c:pt idx="745">
                  <c:v>3</c:v>
                </c:pt>
                <c:pt idx="746">
                  <c:v>3</c:v>
                </c:pt>
                <c:pt idx="747">
                  <c:v>3</c:v>
                </c:pt>
                <c:pt idx="748">
                  <c:v>3</c:v>
                </c:pt>
                <c:pt idx="749">
                  <c:v>3</c:v>
                </c:pt>
                <c:pt idx="750">
                  <c:v>3</c:v>
                </c:pt>
                <c:pt idx="751">
                  <c:v>3</c:v>
                </c:pt>
                <c:pt idx="752">
                  <c:v>3</c:v>
                </c:pt>
                <c:pt idx="753">
                  <c:v>3</c:v>
                </c:pt>
                <c:pt idx="754">
                  <c:v>3</c:v>
                </c:pt>
                <c:pt idx="755">
                  <c:v>3</c:v>
                </c:pt>
                <c:pt idx="756">
                  <c:v>3</c:v>
                </c:pt>
                <c:pt idx="757">
                  <c:v>3</c:v>
                </c:pt>
                <c:pt idx="758">
                  <c:v>3</c:v>
                </c:pt>
                <c:pt idx="759">
                  <c:v>3</c:v>
                </c:pt>
                <c:pt idx="760">
                  <c:v>3</c:v>
                </c:pt>
                <c:pt idx="761">
                  <c:v>3</c:v>
                </c:pt>
                <c:pt idx="762">
                  <c:v>3</c:v>
                </c:pt>
                <c:pt idx="763">
                  <c:v>3</c:v>
                </c:pt>
                <c:pt idx="764">
                  <c:v>3</c:v>
                </c:pt>
                <c:pt idx="765">
                  <c:v>3</c:v>
                </c:pt>
                <c:pt idx="766">
                  <c:v>3</c:v>
                </c:pt>
                <c:pt idx="767">
                  <c:v>3</c:v>
                </c:pt>
                <c:pt idx="768">
                  <c:v>3</c:v>
                </c:pt>
                <c:pt idx="769">
                  <c:v>3</c:v>
                </c:pt>
                <c:pt idx="770">
                  <c:v>3</c:v>
                </c:pt>
                <c:pt idx="771">
                  <c:v>3</c:v>
                </c:pt>
                <c:pt idx="772">
                  <c:v>3</c:v>
                </c:pt>
                <c:pt idx="773">
                  <c:v>3</c:v>
                </c:pt>
                <c:pt idx="774">
                  <c:v>3</c:v>
                </c:pt>
                <c:pt idx="775">
                  <c:v>3</c:v>
                </c:pt>
                <c:pt idx="776">
                  <c:v>3</c:v>
                </c:pt>
                <c:pt idx="777">
                  <c:v>3</c:v>
                </c:pt>
                <c:pt idx="778">
                  <c:v>3</c:v>
                </c:pt>
                <c:pt idx="779">
                  <c:v>3</c:v>
                </c:pt>
                <c:pt idx="780">
                  <c:v>3</c:v>
                </c:pt>
                <c:pt idx="781">
                  <c:v>3</c:v>
                </c:pt>
                <c:pt idx="782">
                  <c:v>3</c:v>
                </c:pt>
                <c:pt idx="783">
                  <c:v>3</c:v>
                </c:pt>
                <c:pt idx="784">
                  <c:v>3</c:v>
                </c:pt>
                <c:pt idx="785">
                  <c:v>3</c:v>
                </c:pt>
                <c:pt idx="786">
                  <c:v>3</c:v>
                </c:pt>
                <c:pt idx="787">
                  <c:v>3</c:v>
                </c:pt>
                <c:pt idx="788">
                  <c:v>3</c:v>
                </c:pt>
                <c:pt idx="789">
                  <c:v>3</c:v>
                </c:pt>
                <c:pt idx="790">
                  <c:v>3</c:v>
                </c:pt>
                <c:pt idx="791">
                  <c:v>3</c:v>
                </c:pt>
                <c:pt idx="792">
                  <c:v>3</c:v>
                </c:pt>
                <c:pt idx="793">
                  <c:v>3</c:v>
                </c:pt>
                <c:pt idx="794">
                  <c:v>3</c:v>
                </c:pt>
                <c:pt idx="795">
                  <c:v>3</c:v>
                </c:pt>
                <c:pt idx="796">
                  <c:v>3</c:v>
                </c:pt>
                <c:pt idx="797">
                  <c:v>3</c:v>
                </c:pt>
                <c:pt idx="798">
                  <c:v>3</c:v>
                </c:pt>
                <c:pt idx="799">
                  <c:v>3</c:v>
                </c:pt>
                <c:pt idx="800">
                  <c:v>3</c:v>
                </c:pt>
                <c:pt idx="801">
                  <c:v>3</c:v>
                </c:pt>
                <c:pt idx="802">
                  <c:v>3</c:v>
                </c:pt>
                <c:pt idx="803">
                  <c:v>3</c:v>
                </c:pt>
                <c:pt idx="804">
                  <c:v>3</c:v>
                </c:pt>
                <c:pt idx="805">
                  <c:v>3</c:v>
                </c:pt>
                <c:pt idx="806">
                  <c:v>3</c:v>
                </c:pt>
                <c:pt idx="807">
                  <c:v>3</c:v>
                </c:pt>
                <c:pt idx="808">
                  <c:v>3</c:v>
                </c:pt>
                <c:pt idx="809">
                  <c:v>3</c:v>
                </c:pt>
                <c:pt idx="810">
                  <c:v>3</c:v>
                </c:pt>
                <c:pt idx="811">
                  <c:v>3</c:v>
                </c:pt>
                <c:pt idx="812">
                  <c:v>3</c:v>
                </c:pt>
                <c:pt idx="813">
                  <c:v>3</c:v>
                </c:pt>
                <c:pt idx="814">
                  <c:v>3</c:v>
                </c:pt>
                <c:pt idx="815">
                  <c:v>3</c:v>
                </c:pt>
                <c:pt idx="816">
                  <c:v>3</c:v>
                </c:pt>
                <c:pt idx="817">
                  <c:v>3</c:v>
                </c:pt>
                <c:pt idx="818">
                  <c:v>3</c:v>
                </c:pt>
                <c:pt idx="819">
                  <c:v>3</c:v>
                </c:pt>
                <c:pt idx="820">
                  <c:v>3</c:v>
                </c:pt>
                <c:pt idx="821">
                  <c:v>3</c:v>
                </c:pt>
                <c:pt idx="822">
                  <c:v>3</c:v>
                </c:pt>
                <c:pt idx="823">
                  <c:v>3</c:v>
                </c:pt>
                <c:pt idx="824">
                  <c:v>3</c:v>
                </c:pt>
                <c:pt idx="825">
                  <c:v>3</c:v>
                </c:pt>
                <c:pt idx="826">
                  <c:v>3</c:v>
                </c:pt>
                <c:pt idx="827">
                  <c:v>4</c:v>
                </c:pt>
                <c:pt idx="828">
                  <c:v>4</c:v>
                </c:pt>
                <c:pt idx="829">
                  <c:v>4</c:v>
                </c:pt>
                <c:pt idx="830">
                  <c:v>4</c:v>
                </c:pt>
                <c:pt idx="831">
                  <c:v>4</c:v>
                </c:pt>
                <c:pt idx="832">
                  <c:v>4</c:v>
                </c:pt>
                <c:pt idx="833">
                  <c:v>4</c:v>
                </c:pt>
                <c:pt idx="834">
                  <c:v>4</c:v>
                </c:pt>
                <c:pt idx="835">
                  <c:v>4</c:v>
                </c:pt>
                <c:pt idx="836">
                  <c:v>4</c:v>
                </c:pt>
                <c:pt idx="837">
                  <c:v>4</c:v>
                </c:pt>
                <c:pt idx="838">
                  <c:v>4</c:v>
                </c:pt>
                <c:pt idx="839">
                  <c:v>4</c:v>
                </c:pt>
                <c:pt idx="840">
                  <c:v>4</c:v>
                </c:pt>
                <c:pt idx="841">
                  <c:v>4</c:v>
                </c:pt>
                <c:pt idx="842">
                  <c:v>4</c:v>
                </c:pt>
                <c:pt idx="843">
                  <c:v>4</c:v>
                </c:pt>
                <c:pt idx="844">
                  <c:v>4</c:v>
                </c:pt>
                <c:pt idx="845">
                  <c:v>4</c:v>
                </c:pt>
                <c:pt idx="846">
                  <c:v>4</c:v>
                </c:pt>
                <c:pt idx="847">
                  <c:v>4</c:v>
                </c:pt>
                <c:pt idx="848">
                  <c:v>4</c:v>
                </c:pt>
                <c:pt idx="849">
                  <c:v>4</c:v>
                </c:pt>
                <c:pt idx="850">
                  <c:v>4</c:v>
                </c:pt>
                <c:pt idx="851">
                  <c:v>4</c:v>
                </c:pt>
                <c:pt idx="852">
                  <c:v>4</c:v>
                </c:pt>
                <c:pt idx="853">
                  <c:v>4</c:v>
                </c:pt>
                <c:pt idx="854">
                  <c:v>4</c:v>
                </c:pt>
                <c:pt idx="855">
                  <c:v>4</c:v>
                </c:pt>
                <c:pt idx="856">
                  <c:v>4</c:v>
                </c:pt>
                <c:pt idx="857">
                  <c:v>4</c:v>
                </c:pt>
                <c:pt idx="858">
                  <c:v>4</c:v>
                </c:pt>
                <c:pt idx="859">
                  <c:v>4</c:v>
                </c:pt>
                <c:pt idx="860">
                  <c:v>4</c:v>
                </c:pt>
                <c:pt idx="861">
                  <c:v>4</c:v>
                </c:pt>
                <c:pt idx="862">
                  <c:v>4</c:v>
                </c:pt>
                <c:pt idx="863">
                  <c:v>4</c:v>
                </c:pt>
                <c:pt idx="864">
                  <c:v>4</c:v>
                </c:pt>
                <c:pt idx="865">
                  <c:v>4</c:v>
                </c:pt>
                <c:pt idx="866">
                  <c:v>4</c:v>
                </c:pt>
                <c:pt idx="867">
                  <c:v>4</c:v>
                </c:pt>
                <c:pt idx="868">
                  <c:v>4</c:v>
                </c:pt>
                <c:pt idx="869">
                  <c:v>4</c:v>
                </c:pt>
                <c:pt idx="870">
                  <c:v>4</c:v>
                </c:pt>
                <c:pt idx="871">
                  <c:v>4</c:v>
                </c:pt>
                <c:pt idx="872">
                  <c:v>4</c:v>
                </c:pt>
                <c:pt idx="873">
                  <c:v>4</c:v>
                </c:pt>
                <c:pt idx="874">
                  <c:v>4</c:v>
                </c:pt>
                <c:pt idx="875">
                  <c:v>4</c:v>
                </c:pt>
                <c:pt idx="876">
                  <c:v>4</c:v>
                </c:pt>
                <c:pt idx="877">
                  <c:v>4</c:v>
                </c:pt>
                <c:pt idx="878">
                  <c:v>4</c:v>
                </c:pt>
                <c:pt idx="879">
                  <c:v>4</c:v>
                </c:pt>
                <c:pt idx="880">
                  <c:v>4</c:v>
                </c:pt>
                <c:pt idx="881">
                  <c:v>4</c:v>
                </c:pt>
                <c:pt idx="882">
                  <c:v>4</c:v>
                </c:pt>
                <c:pt idx="883">
                  <c:v>4</c:v>
                </c:pt>
                <c:pt idx="884">
                  <c:v>4</c:v>
                </c:pt>
                <c:pt idx="885">
                  <c:v>4</c:v>
                </c:pt>
                <c:pt idx="886">
                  <c:v>4</c:v>
                </c:pt>
                <c:pt idx="887">
                  <c:v>4</c:v>
                </c:pt>
                <c:pt idx="888">
                  <c:v>4</c:v>
                </c:pt>
                <c:pt idx="889">
                  <c:v>4</c:v>
                </c:pt>
                <c:pt idx="890">
                  <c:v>4</c:v>
                </c:pt>
                <c:pt idx="891">
                  <c:v>4</c:v>
                </c:pt>
                <c:pt idx="892">
                  <c:v>4</c:v>
                </c:pt>
                <c:pt idx="893">
                  <c:v>4</c:v>
                </c:pt>
                <c:pt idx="894">
                  <c:v>4</c:v>
                </c:pt>
                <c:pt idx="895">
                  <c:v>4</c:v>
                </c:pt>
                <c:pt idx="896">
                  <c:v>4</c:v>
                </c:pt>
                <c:pt idx="897">
                  <c:v>4</c:v>
                </c:pt>
                <c:pt idx="898">
                  <c:v>4</c:v>
                </c:pt>
                <c:pt idx="899">
                  <c:v>4</c:v>
                </c:pt>
                <c:pt idx="900">
                  <c:v>4</c:v>
                </c:pt>
                <c:pt idx="901">
                  <c:v>4</c:v>
                </c:pt>
                <c:pt idx="902">
                  <c:v>4</c:v>
                </c:pt>
                <c:pt idx="903">
                  <c:v>4</c:v>
                </c:pt>
                <c:pt idx="904">
                  <c:v>4</c:v>
                </c:pt>
                <c:pt idx="905">
                  <c:v>4</c:v>
                </c:pt>
                <c:pt idx="906">
                  <c:v>4</c:v>
                </c:pt>
                <c:pt idx="907">
                  <c:v>4</c:v>
                </c:pt>
                <c:pt idx="908">
                  <c:v>4</c:v>
                </c:pt>
                <c:pt idx="909">
                  <c:v>4</c:v>
                </c:pt>
                <c:pt idx="910">
                  <c:v>4</c:v>
                </c:pt>
                <c:pt idx="911">
                  <c:v>4</c:v>
                </c:pt>
                <c:pt idx="912">
                  <c:v>4</c:v>
                </c:pt>
                <c:pt idx="913">
                  <c:v>4</c:v>
                </c:pt>
                <c:pt idx="914">
                  <c:v>4</c:v>
                </c:pt>
                <c:pt idx="915">
                  <c:v>4</c:v>
                </c:pt>
                <c:pt idx="916">
                  <c:v>4</c:v>
                </c:pt>
                <c:pt idx="917">
                  <c:v>4</c:v>
                </c:pt>
                <c:pt idx="918">
                  <c:v>4</c:v>
                </c:pt>
                <c:pt idx="919">
                  <c:v>4</c:v>
                </c:pt>
                <c:pt idx="920">
                  <c:v>4</c:v>
                </c:pt>
                <c:pt idx="921">
                  <c:v>4</c:v>
                </c:pt>
                <c:pt idx="922">
                  <c:v>4</c:v>
                </c:pt>
                <c:pt idx="923">
                  <c:v>4</c:v>
                </c:pt>
                <c:pt idx="924">
                  <c:v>4</c:v>
                </c:pt>
                <c:pt idx="925">
                  <c:v>4</c:v>
                </c:pt>
                <c:pt idx="926">
                  <c:v>4</c:v>
                </c:pt>
                <c:pt idx="927">
                  <c:v>4</c:v>
                </c:pt>
                <c:pt idx="928">
                  <c:v>4</c:v>
                </c:pt>
                <c:pt idx="929">
                  <c:v>4</c:v>
                </c:pt>
                <c:pt idx="930">
                  <c:v>4</c:v>
                </c:pt>
                <c:pt idx="931">
                  <c:v>4</c:v>
                </c:pt>
                <c:pt idx="932">
                  <c:v>4</c:v>
                </c:pt>
                <c:pt idx="933">
                  <c:v>4</c:v>
                </c:pt>
                <c:pt idx="934">
                  <c:v>4</c:v>
                </c:pt>
                <c:pt idx="935">
                  <c:v>4</c:v>
                </c:pt>
                <c:pt idx="936">
                  <c:v>4</c:v>
                </c:pt>
                <c:pt idx="937">
                  <c:v>4</c:v>
                </c:pt>
                <c:pt idx="938">
                  <c:v>4</c:v>
                </c:pt>
                <c:pt idx="939">
                  <c:v>4</c:v>
                </c:pt>
                <c:pt idx="940">
                  <c:v>4</c:v>
                </c:pt>
                <c:pt idx="941">
                  <c:v>4</c:v>
                </c:pt>
                <c:pt idx="942">
                  <c:v>4</c:v>
                </c:pt>
                <c:pt idx="943">
                  <c:v>4</c:v>
                </c:pt>
                <c:pt idx="944">
                  <c:v>4</c:v>
                </c:pt>
                <c:pt idx="945">
                  <c:v>4</c:v>
                </c:pt>
                <c:pt idx="946">
                  <c:v>4</c:v>
                </c:pt>
                <c:pt idx="947">
                  <c:v>4</c:v>
                </c:pt>
                <c:pt idx="948">
                  <c:v>4</c:v>
                </c:pt>
                <c:pt idx="949">
                  <c:v>4</c:v>
                </c:pt>
                <c:pt idx="950">
                  <c:v>4</c:v>
                </c:pt>
                <c:pt idx="951">
                  <c:v>4</c:v>
                </c:pt>
                <c:pt idx="952">
                  <c:v>4</c:v>
                </c:pt>
                <c:pt idx="953">
                  <c:v>4</c:v>
                </c:pt>
                <c:pt idx="954">
                  <c:v>4</c:v>
                </c:pt>
                <c:pt idx="955">
                  <c:v>4</c:v>
                </c:pt>
                <c:pt idx="956">
                  <c:v>4</c:v>
                </c:pt>
                <c:pt idx="957">
                  <c:v>4</c:v>
                </c:pt>
                <c:pt idx="958">
                  <c:v>4</c:v>
                </c:pt>
                <c:pt idx="959">
                  <c:v>4</c:v>
                </c:pt>
                <c:pt idx="960">
                  <c:v>4</c:v>
                </c:pt>
                <c:pt idx="961">
                  <c:v>4</c:v>
                </c:pt>
                <c:pt idx="962">
                  <c:v>4</c:v>
                </c:pt>
                <c:pt idx="963">
                  <c:v>4</c:v>
                </c:pt>
                <c:pt idx="964">
                  <c:v>4</c:v>
                </c:pt>
                <c:pt idx="965">
                  <c:v>4</c:v>
                </c:pt>
                <c:pt idx="966">
                  <c:v>4</c:v>
                </c:pt>
                <c:pt idx="967">
                  <c:v>4</c:v>
                </c:pt>
                <c:pt idx="968">
                  <c:v>4</c:v>
                </c:pt>
                <c:pt idx="969">
                  <c:v>4</c:v>
                </c:pt>
                <c:pt idx="970">
                  <c:v>4</c:v>
                </c:pt>
                <c:pt idx="971">
                  <c:v>4</c:v>
                </c:pt>
                <c:pt idx="972">
                  <c:v>4</c:v>
                </c:pt>
                <c:pt idx="973">
                  <c:v>4</c:v>
                </c:pt>
                <c:pt idx="974">
                  <c:v>4</c:v>
                </c:pt>
                <c:pt idx="975">
                  <c:v>4</c:v>
                </c:pt>
                <c:pt idx="976">
                  <c:v>4</c:v>
                </c:pt>
                <c:pt idx="977">
                  <c:v>4</c:v>
                </c:pt>
                <c:pt idx="978">
                  <c:v>4</c:v>
                </c:pt>
                <c:pt idx="979">
                  <c:v>4</c:v>
                </c:pt>
                <c:pt idx="980">
                  <c:v>4</c:v>
                </c:pt>
                <c:pt idx="981">
                  <c:v>4</c:v>
                </c:pt>
                <c:pt idx="982">
                  <c:v>4</c:v>
                </c:pt>
                <c:pt idx="983">
                  <c:v>4</c:v>
                </c:pt>
                <c:pt idx="984">
                  <c:v>4</c:v>
                </c:pt>
                <c:pt idx="985">
                  <c:v>4</c:v>
                </c:pt>
                <c:pt idx="986">
                  <c:v>4</c:v>
                </c:pt>
                <c:pt idx="987">
                  <c:v>4</c:v>
                </c:pt>
                <c:pt idx="988">
                  <c:v>4</c:v>
                </c:pt>
                <c:pt idx="989">
                  <c:v>4</c:v>
                </c:pt>
                <c:pt idx="990">
                  <c:v>4</c:v>
                </c:pt>
                <c:pt idx="991">
                  <c:v>4</c:v>
                </c:pt>
                <c:pt idx="992">
                  <c:v>4</c:v>
                </c:pt>
                <c:pt idx="993">
                  <c:v>4</c:v>
                </c:pt>
                <c:pt idx="994">
                  <c:v>4</c:v>
                </c:pt>
                <c:pt idx="995">
                  <c:v>4</c:v>
                </c:pt>
                <c:pt idx="996">
                  <c:v>4</c:v>
                </c:pt>
                <c:pt idx="997">
                  <c:v>4</c:v>
                </c:pt>
                <c:pt idx="998">
                  <c:v>4</c:v>
                </c:pt>
                <c:pt idx="999">
                  <c:v>4</c:v>
                </c:pt>
                <c:pt idx="1000">
                  <c:v>4</c:v>
                </c:pt>
                <c:pt idx="1001">
                  <c:v>4</c:v>
                </c:pt>
                <c:pt idx="1002">
                  <c:v>4</c:v>
                </c:pt>
                <c:pt idx="1003">
                  <c:v>4</c:v>
                </c:pt>
                <c:pt idx="1004">
                  <c:v>4</c:v>
                </c:pt>
                <c:pt idx="1005">
                  <c:v>4</c:v>
                </c:pt>
                <c:pt idx="1006">
                  <c:v>4</c:v>
                </c:pt>
                <c:pt idx="1007">
                  <c:v>4</c:v>
                </c:pt>
                <c:pt idx="1008">
                  <c:v>4</c:v>
                </c:pt>
                <c:pt idx="1009">
                  <c:v>4</c:v>
                </c:pt>
                <c:pt idx="1010">
                  <c:v>4</c:v>
                </c:pt>
                <c:pt idx="1011">
                  <c:v>4</c:v>
                </c:pt>
                <c:pt idx="1012">
                  <c:v>4</c:v>
                </c:pt>
                <c:pt idx="1013">
                  <c:v>4</c:v>
                </c:pt>
                <c:pt idx="1014">
                  <c:v>4</c:v>
                </c:pt>
                <c:pt idx="1015">
                  <c:v>4</c:v>
                </c:pt>
                <c:pt idx="1016">
                  <c:v>4</c:v>
                </c:pt>
                <c:pt idx="1017">
                  <c:v>4</c:v>
                </c:pt>
                <c:pt idx="1018">
                  <c:v>4</c:v>
                </c:pt>
                <c:pt idx="1019">
                  <c:v>4</c:v>
                </c:pt>
                <c:pt idx="1020">
                  <c:v>4</c:v>
                </c:pt>
                <c:pt idx="1021">
                  <c:v>4</c:v>
                </c:pt>
                <c:pt idx="1022">
                  <c:v>4</c:v>
                </c:pt>
                <c:pt idx="1023">
                  <c:v>4</c:v>
                </c:pt>
                <c:pt idx="1024">
                  <c:v>4</c:v>
                </c:pt>
                <c:pt idx="1025">
                  <c:v>4</c:v>
                </c:pt>
                <c:pt idx="1026">
                  <c:v>4</c:v>
                </c:pt>
                <c:pt idx="1027">
                  <c:v>4</c:v>
                </c:pt>
                <c:pt idx="1028">
                  <c:v>4</c:v>
                </c:pt>
                <c:pt idx="1029">
                  <c:v>4</c:v>
                </c:pt>
                <c:pt idx="1030">
                  <c:v>4</c:v>
                </c:pt>
                <c:pt idx="1031">
                  <c:v>4</c:v>
                </c:pt>
                <c:pt idx="1032">
                  <c:v>4</c:v>
                </c:pt>
                <c:pt idx="1033">
                  <c:v>4</c:v>
                </c:pt>
                <c:pt idx="1034">
                  <c:v>4</c:v>
                </c:pt>
                <c:pt idx="1035">
                  <c:v>4</c:v>
                </c:pt>
                <c:pt idx="1036">
                  <c:v>4</c:v>
                </c:pt>
                <c:pt idx="1037">
                  <c:v>4</c:v>
                </c:pt>
                <c:pt idx="1038">
                  <c:v>4</c:v>
                </c:pt>
                <c:pt idx="1039">
                  <c:v>4</c:v>
                </c:pt>
                <c:pt idx="1040">
                  <c:v>4</c:v>
                </c:pt>
                <c:pt idx="1041">
                  <c:v>5</c:v>
                </c:pt>
                <c:pt idx="1042">
                  <c:v>5</c:v>
                </c:pt>
                <c:pt idx="1043">
                  <c:v>5</c:v>
                </c:pt>
                <c:pt idx="1044">
                  <c:v>5</c:v>
                </c:pt>
                <c:pt idx="1045">
                  <c:v>5</c:v>
                </c:pt>
                <c:pt idx="1046">
                  <c:v>5</c:v>
                </c:pt>
                <c:pt idx="1047">
                  <c:v>5</c:v>
                </c:pt>
                <c:pt idx="1048">
                  <c:v>5</c:v>
                </c:pt>
                <c:pt idx="1049">
                  <c:v>5</c:v>
                </c:pt>
                <c:pt idx="1050">
                  <c:v>5</c:v>
                </c:pt>
                <c:pt idx="1051">
                  <c:v>5</c:v>
                </c:pt>
                <c:pt idx="1052">
                  <c:v>5</c:v>
                </c:pt>
                <c:pt idx="1053">
                  <c:v>5</c:v>
                </c:pt>
                <c:pt idx="1054">
                  <c:v>5</c:v>
                </c:pt>
                <c:pt idx="1055">
                  <c:v>5</c:v>
                </c:pt>
                <c:pt idx="1056">
                  <c:v>5</c:v>
                </c:pt>
                <c:pt idx="1057">
                  <c:v>5</c:v>
                </c:pt>
                <c:pt idx="1058">
                  <c:v>5</c:v>
                </c:pt>
                <c:pt idx="1059">
                  <c:v>5</c:v>
                </c:pt>
                <c:pt idx="1060">
                  <c:v>5</c:v>
                </c:pt>
                <c:pt idx="1061">
                  <c:v>5</c:v>
                </c:pt>
                <c:pt idx="1062">
                  <c:v>5</c:v>
                </c:pt>
                <c:pt idx="1063">
                  <c:v>5</c:v>
                </c:pt>
                <c:pt idx="1064">
                  <c:v>5</c:v>
                </c:pt>
                <c:pt idx="1065">
                  <c:v>5</c:v>
                </c:pt>
                <c:pt idx="1066">
                  <c:v>5</c:v>
                </c:pt>
                <c:pt idx="1067">
                  <c:v>5</c:v>
                </c:pt>
                <c:pt idx="1068">
                  <c:v>5</c:v>
                </c:pt>
                <c:pt idx="1069">
                  <c:v>5</c:v>
                </c:pt>
                <c:pt idx="1070">
                  <c:v>5</c:v>
                </c:pt>
                <c:pt idx="1071">
                  <c:v>5</c:v>
                </c:pt>
                <c:pt idx="1072">
                  <c:v>5</c:v>
                </c:pt>
                <c:pt idx="1073">
                  <c:v>5</c:v>
                </c:pt>
                <c:pt idx="1074">
                  <c:v>5</c:v>
                </c:pt>
                <c:pt idx="1075">
                  <c:v>5</c:v>
                </c:pt>
                <c:pt idx="1076">
                  <c:v>5</c:v>
                </c:pt>
                <c:pt idx="1077">
                  <c:v>5</c:v>
                </c:pt>
                <c:pt idx="1078">
                  <c:v>5</c:v>
                </c:pt>
                <c:pt idx="1079">
                  <c:v>5</c:v>
                </c:pt>
                <c:pt idx="1080">
                  <c:v>5</c:v>
                </c:pt>
                <c:pt idx="1081">
                  <c:v>5</c:v>
                </c:pt>
                <c:pt idx="1082">
                  <c:v>5</c:v>
                </c:pt>
                <c:pt idx="1083">
                  <c:v>5</c:v>
                </c:pt>
                <c:pt idx="1084">
                  <c:v>5</c:v>
                </c:pt>
                <c:pt idx="1085">
                  <c:v>5</c:v>
                </c:pt>
                <c:pt idx="1086">
                  <c:v>5</c:v>
                </c:pt>
                <c:pt idx="1087">
                  <c:v>5</c:v>
                </c:pt>
                <c:pt idx="1088">
                  <c:v>5</c:v>
                </c:pt>
                <c:pt idx="1089">
                  <c:v>5</c:v>
                </c:pt>
                <c:pt idx="1090">
                  <c:v>5</c:v>
                </c:pt>
                <c:pt idx="1091">
                  <c:v>5</c:v>
                </c:pt>
                <c:pt idx="1092">
                  <c:v>5</c:v>
                </c:pt>
                <c:pt idx="1093">
                  <c:v>5</c:v>
                </c:pt>
                <c:pt idx="1094">
                  <c:v>5</c:v>
                </c:pt>
                <c:pt idx="1095">
                  <c:v>5</c:v>
                </c:pt>
                <c:pt idx="1096">
                  <c:v>5</c:v>
                </c:pt>
                <c:pt idx="1097">
                  <c:v>5</c:v>
                </c:pt>
                <c:pt idx="1098">
                  <c:v>5</c:v>
                </c:pt>
                <c:pt idx="1099">
                  <c:v>5</c:v>
                </c:pt>
                <c:pt idx="1100">
                  <c:v>5</c:v>
                </c:pt>
                <c:pt idx="1101">
                  <c:v>5</c:v>
                </c:pt>
                <c:pt idx="1102">
                  <c:v>5</c:v>
                </c:pt>
                <c:pt idx="1103">
                  <c:v>5</c:v>
                </c:pt>
                <c:pt idx="1104">
                  <c:v>5</c:v>
                </c:pt>
                <c:pt idx="1105">
                  <c:v>5</c:v>
                </c:pt>
                <c:pt idx="1106">
                  <c:v>5</c:v>
                </c:pt>
                <c:pt idx="1107">
                  <c:v>5</c:v>
                </c:pt>
                <c:pt idx="1108">
                  <c:v>5</c:v>
                </c:pt>
                <c:pt idx="1109">
                  <c:v>5</c:v>
                </c:pt>
                <c:pt idx="1110">
                  <c:v>5</c:v>
                </c:pt>
                <c:pt idx="1111">
                  <c:v>5</c:v>
                </c:pt>
                <c:pt idx="1112">
                  <c:v>5</c:v>
                </c:pt>
                <c:pt idx="1113">
                  <c:v>5</c:v>
                </c:pt>
                <c:pt idx="1114">
                  <c:v>5</c:v>
                </c:pt>
                <c:pt idx="1115">
                  <c:v>5</c:v>
                </c:pt>
                <c:pt idx="1116">
                  <c:v>5</c:v>
                </c:pt>
                <c:pt idx="1117">
                  <c:v>5</c:v>
                </c:pt>
                <c:pt idx="1118">
                  <c:v>5</c:v>
                </c:pt>
                <c:pt idx="1119">
                  <c:v>5</c:v>
                </c:pt>
                <c:pt idx="1120">
                  <c:v>5</c:v>
                </c:pt>
                <c:pt idx="1121">
                  <c:v>5</c:v>
                </c:pt>
                <c:pt idx="1122">
                  <c:v>5</c:v>
                </c:pt>
                <c:pt idx="1123">
                  <c:v>5</c:v>
                </c:pt>
                <c:pt idx="1124">
                  <c:v>5</c:v>
                </c:pt>
                <c:pt idx="1125">
                  <c:v>5</c:v>
                </c:pt>
                <c:pt idx="1126">
                  <c:v>5</c:v>
                </c:pt>
                <c:pt idx="1127">
                  <c:v>5</c:v>
                </c:pt>
                <c:pt idx="1128">
                  <c:v>5</c:v>
                </c:pt>
                <c:pt idx="1129">
                  <c:v>5</c:v>
                </c:pt>
                <c:pt idx="1130">
                  <c:v>5</c:v>
                </c:pt>
                <c:pt idx="1131">
                  <c:v>5</c:v>
                </c:pt>
                <c:pt idx="1132">
                  <c:v>5</c:v>
                </c:pt>
                <c:pt idx="1133">
                  <c:v>5</c:v>
                </c:pt>
                <c:pt idx="1134">
                  <c:v>5</c:v>
                </c:pt>
                <c:pt idx="1135">
                  <c:v>5</c:v>
                </c:pt>
                <c:pt idx="1136">
                  <c:v>5</c:v>
                </c:pt>
                <c:pt idx="1137">
                  <c:v>5</c:v>
                </c:pt>
                <c:pt idx="1138">
                  <c:v>5</c:v>
                </c:pt>
                <c:pt idx="1139">
                  <c:v>5</c:v>
                </c:pt>
                <c:pt idx="1140">
                  <c:v>5</c:v>
                </c:pt>
                <c:pt idx="1141">
                  <c:v>5</c:v>
                </c:pt>
                <c:pt idx="1142">
                  <c:v>5</c:v>
                </c:pt>
                <c:pt idx="1143">
                  <c:v>5</c:v>
                </c:pt>
                <c:pt idx="1144">
                  <c:v>5</c:v>
                </c:pt>
                <c:pt idx="1145">
                  <c:v>5</c:v>
                </c:pt>
                <c:pt idx="1146">
                  <c:v>5</c:v>
                </c:pt>
                <c:pt idx="1147">
                  <c:v>5</c:v>
                </c:pt>
                <c:pt idx="1148">
                  <c:v>5</c:v>
                </c:pt>
                <c:pt idx="1149">
                  <c:v>5</c:v>
                </c:pt>
                <c:pt idx="1150">
                  <c:v>5</c:v>
                </c:pt>
                <c:pt idx="1151">
                  <c:v>5</c:v>
                </c:pt>
                <c:pt idx="1152">
                  <c:v>5</c:v>
                </c:pt>
                <c:pt idx="1153">
                  <c:v>5</c:v>
                </c:pt>
                <c:pt idx="1154">
                  <c:v>5</c:v>
                </c:pt>
                <c:pt idx="1155">
                  <c:v>5</c:v>
                </c:pt>
                <c:pt idx="1156">
                  <c:v>5</c:v>
                </c:pt>
                <c:pt idx="1157">
                  <c:v>5</c:v>
                </c:pt>
                <c:pt idx="1158">
                  <c:v>5</c:v>
                </c:pt>
                <c:pt idx="1159">
                  <c:v>5</c:v>
                </c:pt>
                <c:pt idx="1160">
                  <c:v>5</c:v>
                </c:pt>
                <c:pt idx="1161">
                  <c:v>5</c:v>
                </c:pt>
                <c:pt idx="1162">
                  <c:v>5</c:v>
                </c:pt>
                <c:pt idx="1163">
                  <c:v>5</c:v>
                </c:pt>
                <c:pt idx="1164">
                  <c:v>5</c:v>
                </c:pt>
                <c:pt idx="1165">
                  <c:v>5</c:v>
                </c:pt>
                <c:pt idx="1166">
                  <c:v>5</c:v>
                </c:pt>
                <c:pt idx="1167">
                  <c:v>5</c:v>
                </c:pt>
                <c:pt idx="1168">
                  <c:v>5</c:v>
                </c:pt>
                <c:pt idx="1169">
                  <c:v>5</c:v>
                </c:pt>
                <c:pt idx="1170">
                  <c:v>5</c:v>
                </c:pt>
                <c:pt idx="1171">
                  <c:v>5</c:v>
                </c:pt>
                <c:pt idx="1172">
                  <c:v>5</c:v>
                </c:pt>
                <c:pt idx="1173">
                  <c:v>5</c:v>
                </c:pt>
                <c:pt idx="1174">
                  <c:v>5</c:v>
                </c:pt>
                <c:pt idx="1175">
                  <c:v>5</c:v>
                </c:pt>
                <c:pt idx="1176">
                  <c:v>5</c:v>
                </c:pt>
                <c:pt idx="1177">
                  <c:v>5</c:v>
                </c:pt>
                <c:pt idx="1178">
                  <c:v>5</c:v>
                </c:pt>
                <c:pt idx="1179">
                  <c:v>5</c:v>
                </c:pt>
                <c:pt idx="1180">
                  <c:v>5</c:v>
                </c:pt>
                <c:pt idx="1181">
                  <c:v>5</c:v>
                </c:pt>
                <c:pt idx="1182">
                  <c:v>5</c:v>
                </c:pt>
                <c:pt idx="1183">
                  <c:v>5</c:v>
                </c:pt>
                <c:pt idx="1184">
                  <c:v>5</c:v>
                </c:pt>
                <c:pt idx="1185">
                  <c:v>5</c:v>
                </c:pt>
                <c:pt idx="1186">
                  <c:v>5</c:v>
                </c:pt>
                <c:pt idx="1187">
                  <c:v>5</c:v>
                </c:pt>
                <c:pt idx="1188">
                  <c:v>5</c:v>
                </c:pt>
                <c:pt idx="1189">
                  <c:v>5</c:v>
                </c:pt>
                <c:pt idx="1190">
                  <c:v>5</c:v>
                </c:pt>
                <c:pt idx="1191">
                  <c:v>5</c:v>
                </c:pt>
                <c:pt idx="1192">
                  <c:v>5</c:v>
                </c:pt>
                <c:pt idx="1193">
                  <c:v>5</c:v>
                </c:pt>
                <c:pt idx="1194">
                  <c:v>5</c:v>
                </c:pt>
                <c:pt idx="1195">
                  <c:v>5</c:v>
                </c:pt>
                <c:pt idx="1196">
                  <c:v>5</c:v>
                </c:pt>
                <c:pt idx="1197">
                  <c:v>5</c:v>
                </c:pt>
                <c:pt idx="1198">
                  <c:v>5</c:v>
                </c:pt>
                <c:pt idx="1199">
                  <c:v>5</c:v>
                </c:pt>
                <c:pt idx="1200">
                  <c:v>5</c:v>
                </c:pt>
                <c:pt idx="1201">
                  <c:v>5</c:v>
                </c:pt>
                <c:pt idx="1202">
                  <c:v>5</c:v>
                </c:pt>
                <c:pt idx="1203">
                  <c:v>5</c:v>
                </c:pt>
                <c:pt idx="1204">
                  <c:v>5</c:v>
                </c:pt>
                <c:pt idx="1205">
                  <c:v>5</c:v>
                </c:pt>
                <c:pt idx="1206">
                  <c:v>5</c:v>
                </c:pt>
                <c:pt idx="1207">
                  <c:v>5</c:v>
                </c:pt>
                <c:pt idx="1208">
                  <c:v>5</c:v>
                </c:pt>
                <c:pt idx="1209">
                  <c:v>5</c:v>
                </c:pt>
                <c:pt idx="1210">
                  <c:v>5</c:v>
                </c:pt>
                <c:pt idx="1211">
                  <c:v>5</c:v>
                </c:pt>
                <c:pt idx="1212">
                  <c:v>5</c:v>
                </c:pt>
                <c:pt idx="1213">
                  <c:v>5</c:v>
                </c:pt>
                <c:pt idx="1214">
                  <c:v>5</c:v>
                </c:pt>
                <c:pt idx="1215">
                  <c:v>5</c:v>
                </c:pt>
                <c:pt idx="1216">
                  <c:v>5</c:v>
                </c:pt>
                <c:pt idx="1217">
                  <c:v>5</c:v>
                </c:pt>
                <c:pt idx="1218">
                  <c:v>5</c:v>
                </c:pt>
                <c:pt idx="1219">
                  <c:v>5</c:v>
                </c:pt>
                <c:pt idx="1220">
                  <c:v>5</c:v>
                </c:pt>
                <c:pt idx="1221">
                  <c:v>5</c:v>
                </c:pt>
                <c:pt idx="1222">
                  <c:v>5</c:v>
                </c:pt>
                <c:pt idx="1223">
                  <c:v>5</c:v>
                </c:pt>
                <c:pt idx="1224">
                  <c:v>5</c:v>
                </c:pt>
                <c:pt idx="1225">
                  <c:v>5</c:v>
                </c:pt>
                <c:pt idx="1226">
                  <c:v>5</c:v>
                </c:pt>
                <c:pt idx="1227">
                  <c:v>5</c:v>
                </c:pt>
                <c:pt idx="1228">
                  <c:v>5</c:v>
                </c:pt>
                <c:pt idx="1229">
                  <c:v>5</c:v>
                </c:pt>
                <c:pt idx="1230">
                  <c:v>5</c:v>
                </c:pt>
                <c:pt idx="1231">
                  <c:v>5</c:v>
                </c:pt>
                <c:pt idx="1232">
                  <c:v>5</c:v>
                </c:pt>
                <c:pt idx="1233">
                  <c:v>5</c:v>
                </c:pt>
                <c:pt idx="1234">
                  <c:v>5</c:v>
                </c:pt>
                <c:pt idx="1235">
                  <c:v>5</c:v>
                </c:pt>
                <c:pt idx="1236">
                  <c:v>5</c:v>
                </c:pt>
                <c:pt idx="1237">
                  <c:v>5</c:v>
                </c:pt>
                <c:pt idx="1238">
                  <c:v>5</c:v>
                </c:pt>
                <c:pt idx="1239">
                  <c:v>5</c:v>
                </c:pt>
                <c:pt idx="1240">
                  <c:v>5</c:v>
                </c:pt>
                <c:pt idx="1241">
                  <c:v>5</c:v>
                </c:pt>
                <c:pt idx="1242">
                  <c:v>5</c:v>
                </c:pt>
                <c:pt idx="1243">
                  <c:v>5</c:v>
                </c:pt>
                <c:pt idx="1244">
                  <c:v>5</c:v>
                </c:pt>
                <c:pt idx="1245">
                  <c:v>5</c:v>
                </c:pt>
                <c:pt idx="1246">
                  <c:v>5</c:v>
                </c:pt>
                <c:pt idx="1247">
                  <c:v>5</c:v>
                </c:pt>
                <c:pt idx="1248">
                  <c:v>5</c:v>
                </c:pt>
                <c:pt idx="1249">
                  <c:v>5</c:v>
                </c:pt>
                <c:pt idx="1250">
                  <c:v>5</c:v>
                </c:pt>
                <c:pt idx="1251">
                  <c:v>5</c:v>
                </c:pt>
                <c:pt idx="1252">
                  <c:v>5</c:v>
                </c:pt>
                <c:pt idx="1253">
                  <c:v>5</c:v>
                </c:pt>
                <c:pt idx="1254">
                  <c:v>5</c:v>
                </c:pt>
                <c:pt idx="1255">
                  <c:v>5</c:v>
                </c:pt>
                <c:pt idx="1256">
                  <c:v>5</c:v>
                </c:pt>
                <c:pt idx="1257">
                  <c:v>5</c:v>
                </c:pt>
                <c:pt idx="1258">
                  <c:v>5</c:v>
                </c:pt>
                <c:pt idx="1259">
                  <c:v>5</c:v>
                </c:pt>
                <c:pt idx="1260">
                  <c:v>5</c:v>
                </c:pt>
                <c:pt idx="1261">
                  <c:v>5</c:v>
                </c:pt>
                <c:pt idx="1262">
                  <c:v>5</c:v>
                </c:pt>
                <c:pt idx="1263">
                  <c:v>5</c:v>
                </c:pt>
                <c:pt idx="1264">
                  <c:v>5</c:v>
                </c:pt>
                <c:pt idx="1265">
                  <c:v>5</c:v>
                </c:pt>
                <c:pt idx="1266">
                  <c:v>5</c:v>
                </c:pt>
                <c:pt idx="1267">
                  <c:v>5</c:v>
                </c:pt>
                <c:pt idx="1268">
                  <c:v>5</c:v>
                </c:pt>
                <c:pt idx="1269">
                  <c:v>5</c:v>
                </c:pt>
                <c:pt idx="1270">
                  <c:v>5</c:v>
                </c:pt>
                <c:pt idx="1271">
                  <c:v>5</c:v>
                </c:pt>
                <c:pt idx="1272">
                  <c:v>5</c:v>
                </c:pt>
                <c:pt idx="1273">
                  <c:v>5</c:v>
                </c:pt>
                <c:pt idx="1274">
                  <c:v>5</c:v>
                </c:pt>
                <c:pt idx="1275">
                  <c:v>5</c:v>
                </c:pt>
                <c:pt idx="1276">
                  <c:v>5</c:v>
                </c:pt>
                <c:pt idx="1277">
                  <c:v>5</c:v>
                </c:pt>
                <c:pt idx="1278">
                  <c:v>5</c:v>
                </c:pt>
                <c:pt idx="1279">
                  <c:v>5</c:v>
                </c:pt>
                <c:pt idx="1280">
                  <c:v>5</c:v>
                </c:pt>
                <c:pt idx="1281">
                  <c:v>5</c:v>
                </c:pt>
                <c:pt idx="1282">
                  <c:v>5</c:v>
                </c:pt>
                <c:pt idx="1283">
                  <c:v>5</c:v>
                </c:pt>
                <c:pt idx="1284">
                  <c:v>5</c:v>
                </c:pt>
                <c:pt idx="1285">
                  <c:v>5</c:v>
                </c:pt>
                <c:pt idx="1286">
                  <c:v>6</c:v>
                </c:pt>
                <c:pt idx="1287">
                  <c:v>6</c:v>
                </c:pt>
                <c:pt idx="1288">
                  <c:v>6</c:v>
                </c:pt>
                <c:pt idx="1289">
                  <c:v>6</c:v>
                </c:pt>
                <c:pt idx="1290">
                  <c:v>6</c:v>
                </c:pt>
                <c:pt idx="1291">
                  <c:v>6</c:v>
                </c:pt>
                <c:pt idx="1292">
                  <c:v>6</c:v>
                </c:pt>
                <c:pt idx="1293">
                  <c:v>6</c:v>
                </c:pt>
                <c:pt idx="1294">
                  <c:v>6</c:v>
                </c:pt>
                <c:pt idx="1295">
                  <c:v>6</c:v>
                </c:pt>
                <c:pt idx="1296">
                  <c:v>6</c:v>
                </c:pt>
                <c:pt idx="1297">
                  <c:v>6</c:v>
                </c:pt>
                <c:pt idx="1298">
                  <c:v>6</c:v>
                </c:pt>
                <c:pt idx="1299">
                  <c:v>6</c:v>
                </c:pt>
                <c:pt idx="1300">
                  <c:v>6</c:v>
                </c:pt>
                <c:pt idx="1301">
                  <c:v>6</c:v>
                </c:pt>
                <c:pt idx="1302">
                  <c:v>6</c:v>
                </c:pt>
                <c:pt idx="1303">
                  <c:v>6</c:v>
                </c:pt>
                <c:pt idx="1304">
                  <c:v>6</c:v>
                </c:pt>
                <c:pt idx="1305">
                  <c:v>6</c:v>
                </c:pt>
                <c:pt idx="1306">
                  <c:v>6</c:v>
                </c:pt>
                <c:pt idx="1307">
                  <c:v>6</c:v>
                </c:pt>
                <c:pt idx="1308">
                  <c:v>6</c:v>
                </c:pt>
                <c:pt idx="1309">
                  <c:v>6</c:v>
                </c:pt>
                <c:pt idx="1310">
                  <c:v>6</c:v>
                </c:pt>
                <c:pt idx="1311">
                  <c:v>6</c:v>
                </c:pt>
                <c:pt idx="1312">
                  <c:v>6</c:v>
                </c:pt>
                <c:pt idx="1313">
                  <c:v>6</c:v>
                </c:pt>
                <c:pt idx="1314">
                  <c:v>6</c:v>
                </c:pt>
                <c:pt idx="1315">
                  <c:v>6</c:v>
                </c:pt>
                <c:pt idx="1316">
                  <c:v>6</c:v>
                </c:pt>
                <c:pt idx="1317">
                  <c:v>6</c:v>
                </c:pt>
                <c:pt idx="1318">
                  <c:v>6</c:v>
                </c:pt>
                <c:pt idx="1319">
                  <c:v>6</c:v>
                </c:pt>
                <c:pt idx="1320">
                  <c:v>6</c:v>
                </c:pt>
                <c:pt idx="1321">
                  <c:v>6</c:v>
                </c:pt>
                <c:pt idx="1322">
                  <c:v>6</c:v>
                </c:pt>
                <c:pt idx="1323">
                  <c:v>6</c:v>
                </c:pt>
                <c:pt idx="1324">
                  <c:v>6</c:v>
                </c:pt>
                <c:pt idx="1325">
                  <c:v>6</c:v>
                </c:pt>
                <c:pt idx="1326">
                  <c:v>6</c:v>
                </c:pt>
                <c:pt idx="1327">
                  <c:v>6</c:v>
                </c:pt>
                <c:pt idx="1328">
                  <c:v>6</c:v>
                </c:pt>
                <c:pt idx="1329">
                  <c:v>6</c:v>
                </c:pt>
                <c:pt idx="1330">
                  <c:v>6</c:v>
                </c:pt>
                <c:pt idx="1331">
                  <c:v>6</c:v>
                </c:pt>
                <c:pt idx="1332">
                  <c:v>6</c:v>
                </c:pt>
                <c:pt idx="1333">
                  <c:v>6</c:v>
                </c:pt>
                <c:pt idx="1334">
                  <c:v>6</c:v>
                </c:pt>
                <c:pt idx="1335">
                  <c:v>6</c:v>
                </c:pt>
                <c:pt idx="1336">
                  <c:v>6</c:v>
                </c:pt>
                <c:pt idx="1337">
                  <c:v>6</c:v>
                </c:pt>
                <c:pt idx="1338">
                  <c:v>6</c:v>
                </c:pt>
                <c:pt idx="1339">
                  <c:v>6</c:v>
                </c:pt>
                <c:pt idx="1340">
                  <c:v>6</c:v>
                </c:pt>
                <c:pt idx="1341">
                  <c:v>6</c:v>
                </c:pt>
                <c:pt idx="1342">
                  <c:v>6</c:v>
                </c:pt>
                <c:pt idx="1343">
                  <c:v>6</c:v>
                </c:pt>
                <c:pt idx="1344">
                  <c:v>6</c:v>
                </c:pt>
                <c:pt idx="1345">
                  <c:v>6</c:v>
                </c:pt>
                <c:pt idx="1346">
                  <c:v>6</c:v>
                </c:pt>
                <c:pt idx="1347">
                  <c:v>6</c:v>
                </c:pt>
                <c:pt idx="1348">
                  <c:v>6</c:v>
                </c:pt>
                <c:pt idx="1349">
                  <c:v>6</c:v>
                </c:pt>
                <c:pt idx="1350">
                  <c:v>6</c:v>
                </c:pt>
                <c:pt idx="1351">
                  <c:v>6</c:v>
                </c:pt>
                <c:pt idx="1352">
                  <c:v>6</c:v>
                </c:pt>
                <c:pt idx="1353">
                  <c:v>6</c:v>
                </c:pt>
                <c:pt idx="1354">
                  <c:v>6</c:v>
                </c:pt>
                <c:pt idx="1355">
                  <c:v>6</c:v>
                </c:pt>
                <c:pt idx="1356">
                  <c:v>6</c:v>
                </c:pt>
                <c:pt idx="1357">
                  <c:v>6</c:v>
                </c:pt>
                <c:pt idx="1358">
                  <c:v>6</c:v>
                </c:pt>
                <c:pt idx="1359">
                  <c:v>6</c:v>
                </c:pt>
                <c:pt idx="1360">
                  <c:v>6</c:v>
                </c:pt>
                <c:pt idx="1361">
                  <c:v>6</c:v>
                </c:pt>
                <c:pt idx="1362">
                  <c:v>6</c:v>
                </c:pt>
                <c:pt idx="1363">
                  <c:v>6</c:v>
                </c:pt>
                <c:pt idx="1364">
                  <c:v>6</c:v>
                </c:pt>
                <c:pt idx="1365">
                  <c:v>6</c:v>
                </c:pt>
                <c:pt idx="1366">
                  <c:v>6</c:v>
                </c:pt>
                <c:pt idx="1367">
                  <c:v>6</c:v>
                </c:pt>
                <c:pt idx="1368">
                  <c:v>6</c:v>
                </c:pt>
                <c:pt idx="1369">
                  <c:v>6</c:v>
                </c:pt>
                <c:pt idx="1370">
                  <c:v>6</c:v>
                </c:pt>
                <c:pt idx="1371">
                  <c:v>6</c:v>
                </c:pt>
                <c:pt idx="1372">
                  <c:v>6</c:v>
                </c:pt>
                <c:pt idx="1373">
                  <c:v>6</c:v>
                </c:pt>
                <c:pt idx="1374">
                  <c:v>6</c:v>
                </c:pt>
                <c:pt idx="1375">
                  <c:v>6</c:v>
                </c:pt>
                <c:pt idx="1376">
                  <c:v>6</c:v>
                </c:pt>
                <c:pt idx="1377">
                  <c:v>6</c:v>
                </c:pt>
                <c:pt idx="1378">
                  <c:v>6</c:v>
                </c:pt>
                <c:pt idx="1379">
                  <c:v>6</c:v>
                </c:pt>
                <c:pt idx="1380">
                  <c:v>6</c:v>
                </c:pt>
                <c:pt idx="1381">
                  <c:v>6</c:v>
                </c:pt>
                <c:pt idx="1382">
                  <c:v>6</c:v>
                </c:pt>
                <c:pt idx="1383">
                  <c:v>6</c:v>
                </c:pt>
                <c:pt idx="1384">
                  <c:v>6</c:v>
                </c:pt>
                <c:pt idx="1385">
                  <c:v>6</c:v>
                </c:pt>
                <c:pt idx="1386">
                  <c:v>6</c:v>
                </c:pt>
                <c:pt idx="1387">
                  <c:v>6</c:v>
                </c:pt>
                <c:pt idx="1388">
                  <c:v>6</c:v>
                </c:pt>
                <c:pt idx="1389">
                  <c:v>6</c:v>
                </c:pt>
                <c:pt idx="1390">
                  <c:v>6</c:v>
                </c:pt>
                <c:pt idx="1391">
                  <c:v>6</c:v>
                </c:pt>
                <c:pt idx="1392">
                  <c:v>6</c:v>
                </c:pt>
                <c:pt idx="1393">
                  <c:v>6</c:v>
                </c:pt>
                <c:pt idx="1394">
                  <c:v>6</c:v>
                </c:pt>
                <c:pt idx="1395">
                  <c:v>6</c:v>
                </c:pt>
                <c:pt idx="1396">
                  <c:v>6</c:v>
                </c:pt>
                <c:pt idx="1397">
                  <c:v>6</c:v>
                </c:pt>
                <c:pt idx="1398">
                  <c:v>6</c:v>
                </c:pt>
                <c:pt idx="1399">
                  <c:v>6</c:v>
                </c:pt>
                <c:pt idx="1400">
                  <c:v>6</c:v>
                </c:pt>
                <c:pt idx="1401">
                  <c:v>6</c:v>
                </c:pt>
                <c:pt idx="1402">
                  <c:v>6</c:v>
                </c:pt>
                <c:pt idx="1403">
                  <c:v>6</c:v>
                </c:pt>
                <c:pt idx="1404">
                  <c:v>6</c:v>
                </c:pt>
                <c:pt idx="1405">
                  <c:v>6</c:v>
                </c:pt>
                <c:pt idx="1406">
                  <c:v>6</c:v>
                </c:pt>
                <c:pt idx="1407">
                  <c:v>6</c:v>
                </c:pt>
                <c:pt idx="1408">
                  <c:v>6</c:v>
                </c:pt>
                <c:pt idx="1409">
                  <c:v>6</c:v>
                </c:pt>
                <c:pt idx="1410">
                  <c:v>6</c:v>
                </c:pt>
                <c:pt idx="1411">
                  <c:v>6</c:v>
                </c:pt>
                <c:pt idx="1412">
                  <c:v>6</c:v>
                </c:pt>
                <c:pt idx="1413">
                  <c:v>6</c:v>
                </c:pt>
                <c:pt idx="1414">
                  <c:v>6</c:v>
                </c:pt>
                <c:pt idx="1415">
                  <c:v>6</c:v>
                </c:pt>
                <c:pt idx="1416">
                  <c:v>6</c:v>
                </c:pt>
                <c:pt idx="1417">
                  <c:v>6</c:v>
                </c:pt>
                <c:pt idx="1418">
                  <c:v>6</c:v>
                </c:pt>
                <c:pt idx="1419">
                  <c:v>6</c:v>
                </c:pt>
                <c:pt idx="1420">
                  <c:v>6</c:v>
                </c:pt>
                <c:pt idx="1421">
                  <c:v>6</c:v>
                </c:pt>
                <c:pt idx="1422">
                  <c:v>6</c:v>
                </c:pt>
                <c:pt idx="1423">
                  <c:v>6</c:v>
                </c:pt>
                <c:pt idx="1424">
                  <c:v>6</c:v>
                </c:pt>
                <c:pt idx="1425">
                  <c:v>6</c:v>
                </c:pt>
                <c:pt idx="1426">
                  <c:v>6</c:v>
                </c:pt>
                <c:pt idx="1427">
                  <c:v>6</c:v>
                </c:pt>
                <c:pt idx="1428">
                  <c:v>6</c:v>
                </c:pt>
                <c:pt idx="1429">
                  <c:v>6</c:v>
                </c:pt>
                <c:pt idx="1430">
                  <c:v>6</c:v>
                </c:pt>
                <c:pt idx="1431">
                  <c:v>6</c:v>
                </c:pt>
                <c:pt idx="1432">
                  <c:v>6</c:v>
                </c:pt>
                <c:pt idx="1433">
                  <c:v>6</c:v>
                </c:pt>
                <c:pt idx="1434">
                  <c:v>6</c:v>
                </c:pt>
                <c:pt idx="1435">
                  <c:v>6</c:v>
                </c:pt>
                <c:pt idx="1436">
                  <c:v>6</c:v>
                </c:pt>
                <c:pt idx="1437">
                  <c:v>6</c:v>
                </c:pt>
                <c:pt idx="1438">
                  <c:v>6</c:v>
                </c:pt>
                <c:pt idx="1439">
                  <c:v>6</c:v>
                </c:pt>
                <c:pt idx="1440">
                  <c:v>6</c:v>
                </c:pt>
                <c:pt idx="1441">
                  <c:v>6</c:v>
                </c:pt>
                <c:pt idx="1442">
                  <c:v>6</c:v>
                </c:pt>
                <c:pt idx="1443">
                  <c:v>6</c:v>
                </c:pt>
                <c:pt idx="1444">
                  <c:v>6</c:v>
                </c:pt>
                <c:pt idx="1445">
                  <c:v>6</c:v>
                </c:pt>
                <c:pt idx="1446">
                  <c:v>6</c:v>
                </c:pt>
                <c:pt idx="1447">
                  <c:v>6</c:v>
                </c:pt>
                <c:pt idx="1448">
                  <c:v>6</c:v>
                </c:pt>
                <c:pt idx="1449">
                  <c:v>6</c:v>
                </c:pt>
                <c:pt idx="1450">
                  <c:v>6</c:v>
                </c:pt>
                <c:pt idx="1451">
                  <c:v>6</c:v>
                </c:pt>
                <c:pt idx="1452">
                  <c:v>6</c:v>
                </c:pt>
                <c:pt idx="1453">
                  <c:v>6</c:v>
                </c:pt>
                <c:pt idx="1454">
                  <c:v>6</c:v>
                </c:pt>
                <c:pt idx="1455">
                  <c:v>6</c:v>
                </c:pt>
                <c:pt idx="1456">
                  <c:v>6</c:v>
                </c:pt>
                <c:pt idx="1457">
                  <c:v>6</c:v>
                </c:pt>
                <c:pt idx="1458">
                  <c:v>6</c:v>
                </c:pt>
                <c:pt idx="1459">
                  <c:v>6</c:v>
                </c:pt>
                <c:pt idx="1460">
                  <c:v>6</c:v>
                </c:pt>
                <c:pt idx="1461">
                  <c:v>6</c:v>
                </c:pt>
                <c:pt idx="1462">
                  <c:v>6</c:v>
                </c:pt>
                <c:pt idx="1463">
                  <c:v>6</c:v>
                </c:pt>
                <c:pt idx="1464">
                  <c:v>6</c:v>
                </c:pt>
                <c:pt idx="1465">
                  <c:v>6</c:v>
                </c:pt>
                <c:pt idx="1466">
                  <c:v>6</c:v>
                </c:pt>
                <c:pt idx="1467">
                  <c:v>6</c:v>
                </c:pt>
                <c:pt idx="1468">
                  <c:v>6</c:v>
                </c:pt>
                <c:pt idx="1469">
                  <c:v>6</c:v>
                </c:pt>
                <c:pt idx="1470">
                  <c:v>6</c:v>
                </c:pt>
                <c:pt idx="1471">
                  <c:v>6</c:v>
                </c:pt>
                <c:pt idx="1472">
                  <c:v>6</c:v>
                </c:pt>
                <c:pt idx="1473">
                  <c:v>7</c:v>
                </c:pt>
                <c:pt idx="1474">
                  <c:v>7</c:v>
                </c:pt>
                <c:pt idx="1475">
                  <c:v>7</c:v>
                </c:pt>
                <c:pt idx="1476">
                  <c:v>7</c:v>
                </c:pt>
                <c:pt idx="1477">
                  <c:v>7</c:v>
                </c:pt>
                <c:pt idx="1478">
                  <c:v>7</c:v>
                </c:pt>
                <c:pt idx="1479">
                  <c:v>7</c:v>
                </c:pt>
                <c:pt idx="1480">
                  <c:v>7</c:v>
                </c:pt>
                <c:pt idx="1481">
                  <c:v>7</c:v>
                </c:pt>
                <c:pt idx="1482">
                  <c:v>7</c:v>
                </c:pt>
                <c:pt idx="1483">
                  <c:v>7</c:v>
                </c:pt>
                <c:pt idx="1484">
                  <c:v>7</c:v>
                </c:pt>
                <c:pt idx="1485">
                  <c:v>7</c:v>
                </c:pt>
                <c:pt idx="1486">
                  <c:v>7</c:v>
                </c:pt>
                <c:pt idx="1487">
                  <c:v>7</c:v>
                </c:pt>
                <c:pt idx="1488">
                  <c:v>7</c:v>
                </c:pt>
                <c:pt idx="1489">
                  <c:v>7</c:v>
                </c:pt>
                <c:pt idx="1490">
                  <c:v>7</c:v>
                </c:pt>
                <c:pt idx="1491">
                  <c:v>7</c:v>
                </c:pt>
                <c:pt idx="1492">
                  <c:v>7</c:v>
                </c:pt>
                <c:pt idx="1493">
                  <c:v>7</c:v>
                </c:pt>
                <c:pt idx="1494">
                  <c:v>7</c:v>
                </c:pt>
                <c:pt idx="1495">
                  <c:v>7</c:v>
                </c:pt>
                <c:pt idx="1496">
                  <c:v>7</c:v>
                </c:pt>
                <c:pt idx="1497">
                  <c:v>7</c:v>
                </c:pt>
                <c:pt idx="1498">
                  <c:v>7</c:v>
                </c:pt>
                <c:pt idx="1499">
                  <c:v>7</c:v>
                </c:pt>
                <c:pt idx="1500">
                  <c:v>7</c:v>
                </c:pt>
                <c:pt idx="1501">
                  <c:v>7</c:v>
                </c:pt>
                <c:pt idx="1502">
                  <c:v>7</c:v>
                </c:pt>
                <c:pt idx="1503">
                  <c:v>7</c:v>
                </c:pt>
                <c:pt idx="1504">
                  <c:v>7</c:v>
                </c:pt>
                <c:pt idx="1505">
                  <c:v>7</c:v>
                </c:pt>
                <c:pt idx="1506">
                  <c:v>7</c:v>
                </c:pt>
                <c:pt idx="1507">
                  <c:v>7</c:v>
                </c:pt>
                <c:pt idx="1508">
                  <c:v>7</c:v>
                </c:pt>
                <c:pt idx="1509">
                  <c:v>7</c:v>
                </c:pt>
                <c:pt idx="1510">
                  <c:v>7</c:v>
                </c:pt>
                <c:pt idx="1511">
                  <c:v>7</c:v>
                </c:pt>
                <c:pt idx="1512">
                  <c:v>7</c:v>
                </c:pt>
                <c:pt idx="1513">
                  <c:v>7</c:v>
                </c:pt>
                <c:pt idx="1514">
                  <c:v>7</c:v>
                </c:pt>
                <c:pt idx="1515">
                  <c:v>7</c:v>
                </c:pt>
                <c:pt idx="1516">
                  <c:v>7</c:v>
                </c:pt>
                <c:pt idx="1517">
                  <c:v>7</c:v>
                </c:pt>
                <c:pt idx="1518">
                  <c:v>7</c:v>
                </c:pt>
                <c:pt idx="1519">
                  <c:v>7</c:v>
                </c:pt>
                <c:pt idx="1520">
                  <c:v>7</c:v>
                </c:pt>
                <c:pt idx="1521">
                  <c:v>7</c:v>
                </c:pt>
                <c:pt idx="1522">
                  <c:v>7</c:v>
                </c:pt>
                <c:pt idx="1523">
                  <c:v>7</c:v>
                </c:pt>
                <c:pt idx="1524">
                  <c:v>7</c:v>
                </c:pt>
                <c:pt idx="1525">
                  <c:v>7</c:v>
                </c:pt>
                <c:pt idx="1526">
                  <c:v>7</c:v>
                </c:pt>
                <c:pt idx="1527">
                  <c:v>7</c:v>
                </c:pt>
                <c:pt idx="1528">
                  <c:v>7</c:v>
                </c:pt>
                <c:pt idx="1529">
                  <c:v>7</c:v>
                </c:pt>
                <c:pt idx="1530">
                  <c:v>7</c:v>
                </c:pt>
                <c:pt idx="1531">
                  <c:v>7</c:v>
                </c:pt>
                <c:pt idx="1532">
                  <c:v>7</c:v>
                </c:pt>
                <c:pt idx="1533">
                  <c:v>7</c:v>
                </c:pt>
                <c:pt idx="1534">
                  <c:v>7</c:v>
                </c:pt>
                <c:pt idx="1535">
                  <c:v>7</c:v>
                </c:pt>
                <c:pt idx="1536">
                  <c:v>7</c:v>
                </c:pt>
                <c:pt idx="1537">
                  <c:v>7</c:v>
                </c:pt>
                <c:pt idx="1538">
                  <c:v>7</c:v>
                </c:pt>
                <c:pt idx="1539">
                  <c:v>7</c:v>
                </c:pt>
                <c:pt idx="1540">
                  <c:v>7</c:v>
                </c:pt>
                <c:pt idx="1541">
                  <c:v>7</c:v>
                </c:pt>
                <c:pt idx="1542">
                  <c:v>7</c:v>
                </c:pt>
                <c:pt idx="1543">
                  <c:v>7</c:v>
                </c:pt>
                <c:pt idx="1544">
                  <c:v>7</c:v>
                </c:pt>
                <c:pt idx="1545">
                  <c:v>7</c:v>
                </c:pt>
                <c:pt idx="1546">
                  <c:v>7</c:v>
                </c:pt>
                <c:pt idx="1547">
                  <c:v>7</c:v>
                </c:pt>
                <c:pt idx="1548">
                  <c:v>7</c:v>
                </c:pt>
                <c:pt idx="1549">
                  <c:v>7</c:v>
                </c:pt>
                <c:pt idx="1550">
                  <c:v>7</c:v>
                </c:pt>
                <c:pt idx="1551">
                  <c:v>7</c:v>
                </c:pt>
                <c:pt idx="1552">
                  <c:v>7</c:v>
                </c:pt>
                <c:pt idx="1553">
                  <c:v>7</c:v>
                </c:pt>
                <c:pt idx="1554">
                  <c:v>7</c:v>
                </c:pt>
                <c:pt idx="1555">
                  <c:v>7</c:v>
                </c:pt>
                <c:pt idx="1556">
                  <c:v>7</c:v>
                </c:pt>
                <c:pt idx="1557">
                  <c:v>7</c:v>
                </c:pt>
                <c:pt idx="1558">
                  <c:v>7</c:v>
                </c:pt>
                <c:pt idx="1559">
                  <c:v>7</c:v>
                </c:pt>
                <c:pt idx="1560">
                  <c:v>7</c:v>
                </c:pt>
                <c:pt idx="1561">
                  <c:v>7</c:v>
                </c:pt>
                <c:pt idx="1562">
                  <c:v>7</c:v>
                </c:pt>
                <c:pt idx="1563">
                  <c:v>7</c:v>
                </c:pt>
                <c:pt idx="1564">
                  <c:v>7</c:v>
                </c:pt>
                <c:pt idx="1565">
                  <c:v>7</c:v>
                </c:pt>
                <c:pt idx="1566">
                  <c:v>7</c:v>
                </c:pt>
                <c:pt idx="1567">
                  <c:v>7</c:v>
                </c:pt>
                <c:pt idx="1568">
                  <c:v>7</c:v>
                </c:pt>
                <c:pt idx="1569">
                  <c:v>7</c:v>
                </c:pt>
                <c:pt idx="1570">
                  <c:v>7</c:v>
                </c:pt>
                <c:pt idx="1571">
                  <c:v>7</c:v>
                </c:pt>
                <c:pt idx="1572">
                  <c:v>7</c:v>
                </c:pt>
                <c:pt idx="1573">
                  <c:v>7</c:v>
                </c:pt>
                <c:pt idx="1574">
                  <c:v>7</c:v>
                </c:pt>
                <c:pt idx="1575">
                  <c:v>7</c:v>
                </c:pt>
                <c:pt idx="1576">
                  <c:v>7</c:v>
                </c:pt>
                <c:pt idx="1577">
                  <c:v>7</c:v>
                </c:pt>
                <c:pt idx="1578">
                  <c:v>7</c:v>
                </c:pt>
                <c:pt idx="1579">
                  <c:v>7</c:v>
                </c:pt>
                <c:pt idx="1580">
                  <c:v>7</c:v>
                </c:pt>
                <c:pt idx="1581">
                  <c:v>7</c:v>
                </c:pt>
                <c:pt idx="1582">
                  <c:v>7</c:v>
                </c:pt>
                <c:pt idx="1583">
                  <c:v>7</c:v>
                </c:pt>
                <c:pt idx="1584">
                  <c:v>7</c:v>
                </c:pt>
                <c:pt idx="1585">
                  <c:v>7</c:v>
                </c:pt>
                <c:pt idx="1586">
                  <c:v>7</c:v>
                </c:pt>
                <c:pt idx="1587">
                  <c:v>7</c:v>
                </c:pt>
                <c:pt idx="1588">
                  <c:v>7</c:v>
                </c:pt>
                <c:pt idx="1589">
                  <c:v>7</c:v>
                </c:pt>
                <c:pt idx="1590">
                  <c:v>7</c:v>
                </c:pt>
                <c:pt idx="1591">
                  <c:v>7</c:v>
                </c:pt>
                <c:pt idx="1592">
                  <c:v>7</c:v>
                </c:pt>
                <c:pt idx="1593">
                  <c:v>7</c:v>
                </c:pt>
                <c:pt idx="1594">
                  <c:v>7</c:v>
                </c:pt>
                <c:pt idx="1595">
                  <c:v>7</c:v>
                </c:pt>
                <c:pt idx="1596">
                  <c:v>7</c:v>
                </c:pt>
                <c:pt idx="1597">
                  <c:v>7</c:v>
                </c:pt>
                <c:pt idx="1598">
                  <c:v>7</c:v>
                </c:pt>
                <c:pt idx="1599">
                  <c:v>7</c:v>
                </c:pt>
                <c:pt idx="1600">
                  <c:v>7</c:v>
                </c:pt>
                <c:pt idx="1601">
                  <c:v>7</c:v>
                </c:pt>
                <c:pt idx="1602">
                  <c:v>7</c:v>
                </c:pt>
                <c:pt idx="1603">
                  <c:v>7</c:v>
                </c:pt>
                <c:pt idx="1604">
                  <c:v>7</c:v>
                </c:pt>
                <c:pt idx="1605">
                  <c:v>7</c:v>
                </c:pt>
                <c:pt idx="1606">
                  <c:v>7</c:v>
                </c:pt>
                <c:pt idx="1607">
                  <c:v>7</c:v>
                </c:pt>
                <c:pt idx="1608">
                  <c:v>8</c:v>
                </c:pt>
                <c:pt idx="1609">
                  <c:v>8</c:v>
                </c:pt>
                <c:pt idx="1610">
                  <c:v>8</c:v>
                </c:pt>
                <c:pt idx="1611">
                  <c:v>8</c:v>
                </c:pt>
                <c:pt idx="1612">
                  <c:v>8</c:v>
                </c:pt>
                <c:pt idx="1613">
                  <c:v>8</c:v>
                </c:pt>
                <c:pt idx="1614">
                  <c:v>8</c:v>
                </c:pt>
                <c:pt idx="1615">
                  <c:v>8</c:v>
                </c:pt>
                <c:pt idx="1616">
                  <c:v>8</c:v>
                </c:pt>
                <c:pt idx="1617">
                  <c:v>8</c:v>
                </c:pt>
                <c:pt idx="1618">
                  <c:v>8</c:v>
                </c:pt>
                <c:pt idx="1619">
                  <c:v>8</c:v>
                </c:pt>
                <c:pt idx="1620">
                  <c:v>8</c:v>
                </c:pt>
                <c:pt idx="1621">
                  <c:v>8</c:v>
                </c:pt>
                <c:pt idx="1622">
                  <c:v>8</c:v>
                </c:pt>
                <c:pt idx="1623">
                  <c:v>8</c:v>
                </c:pt>
                <c:pt idx="1624">
                  <c:v>8</c:v>
                </c:pt>
                <c:pt idx="1625">
                  <c:v>8</c:v>
                </c:pt>
                <c:pt idx="1626">
                  <c:v>8</c:v>
                </c:pt>
                <c:pt idx="1627">
                  <c:v>8</c:v>
                </c:pt>
                <c:pt idx="1628">
                  <c:v>8</c:v>
                </c:pt>
                <c:pt idx="1629">
                  <c:v>8</c:v>
                </c:pt>
                <c:pt idx="1630">
                  <c:v>8</c:v>
                </c:pt>
                <c:pt idx="1631">
                  <c:v>8</c:v>
                </c:pt>
                <c:pt idx="1632">
                  <c:v>8</c:v>
                </c:pt>
                <c:pt idx="1633">
                  <c:v>8</c:v>
                </c:pt>
                <c:pt idx="1634">
                  <c:v>8</c:v>
                </c:pt>
                <c:pt idx="1635">
                  <c:v>8</c:v>
                </c:pt>
                <c:pt idx="1636">
                  <c:v>8</c:v>
                </c:pt>
                <c:pt idx="1637">
                  <c:v>8</c:v>
                </c:pt>
                <c:pt idx="1638">
                  <c:v>8</c:v>
                </c:pt>
                <c:pt idx="1639">
                  <c:v>8</c:v>
                </c:pt>
                <c:pt idx="1640">
                  <c:v>8</c:v>
                </c:pt>
                <c:pt idx="1641">
                  <c:v>8</c:v>
                </c:pt>
                <c:pt idx="1642">
                  <c:v>8</c:v>
                </c:pt>
                <c:pt idx="1643">
                  <c:v>8</c:v>
                </c:pt>
                <c:pt idx="1644">
                  <c:v>8</c:v>
                </c:pt>
                <c:pt idx="1645">
                  <c:v>8</c:v>
                </c:pt>
                <c:pt idx="1646">
                  <c:v>8</c:v>
                </c:pt>
                <c:pt idx="1647">
                  <c:v>8</c:v>
                </c:pt>
                <c:pt idx="1648">
                  <c:v>8</c:v>
                </c:pt>
                <c:pt idx="1649">
                  <c:v>8</c:v>
                </c:pt>
                <c:pt idx="1650">
                  <c:v>8</c:v>
                </c:pt>
                <c:pt idx="1651">
                  <c:v>8</c:v>
                </c:pt>
                <c:pt idx="1652">
                  <c:v>8</c:v>
                </c:pt>
                <c:pt idx="1653">
                  <c:v>8</c:v>
                </c:pt>
                <c:pt idx="1654">
                  <c:v>8</c:v>
                </c:pt>
                <c:pt idx="1655">
                  <c:v>8</c:v>
                </c:pt>
                <c:pt idx="1656">
                  <c:v>8</c:v>
                </c:pt>
                <c:pt idx="1657">
                  <c:v>8</c:v>
                </c:pt>
                <c:pt idx="1658">
                  <c:v>8</c:v>
                </c:pt>
                <c:pt idx="1659">
                  <c:v>8</c:v>
                </c:pt>
                <c:pt idx="1660">
                  <c:v>8</c:v>
                </c:pt>
                <c:pt idx="1661">
                  <c:v>8</c:v>
                </c:pt>
                <c:pt idx="1662">
                  <c:v>8</c:v>
                </c:pt>
                <c:pt idx="1663">
                  <c:v>8</c:v>
                </c:pt>
                <c:pt idx="1664">
                  <c:v>8</c:v>
                </c:pt>
                <c:pt idx="1665">
                  <c:v>8</c:v>
                </c:pt>
                <c:pt idx="1666">
                  <c:v>8</c:v>
                </c:pt>
                <c:pt idx="1667">
                  <c:v>8</c:v>
                </c:pt>
                <c:pt idx="1668">
                  <c:v>8</c:v>
                </c:pt>
                <c:pt idx="1669">
                  <c:v>8</c:v>
                </c:pt>
                <c:pt idx="1670">
                  <c:v>8</c:v>
                </c:pt>
                <c:pt idx="1671">
                  <c:v>8</c:v>
                </c:pt>
                <c:pt idx="1672">
                  <c:v>8</c:v>
                </c:pt>
                <c:pt idx="1673">
                  <c:v>8</c:v>
                </c:pt>
                <c:pt idx="1674">
                  <c:v>8</c:v>
                </c:pt>
                <c:pt idx="1675">
                  <c:v>8</c:v>
                </c:pt>
                <c:pt idx="1676">
                  <c:v>8</c:v>
                </c:pt>
                <c:pt idx="1677">
                  <c:v>8</c:v>
                </c:pt>
                <c:pt idx="1678">
                  <c:v>8</c:v>
                </c:pt>
                <c:pt idx="1679">
                  <c:v>8</c:v>
                </c:pt>
                <c:pt idx="1680">
                  <c:v>8</c:v>
                </c:pt>
                <c:pt idx="1681">
                  <c:v>8</c:v>
                </c:pt>
                <c:pt idx="1682">
                  <c:v>8</c:v>
                </c:pt>
                <c:pt idx="1683">
                  <c:v>8</c:v>
                </c:pt>
                <c:pt idx="1684">
                  <c:v>8</c:v>
                </c:pt>
                <c:pt idx="1685">
                  <c:v>8</c:v>
                </c:pt>
                <c:pt idx="1686">
                  <c:v>8</c:v>
                </c:pt>
                <c:pt idx="1687">
                  <c:v>8</c:v>
                </c:pt>
                <c:pt idx="1688">
                  <c:v>8</c:v>
                </c:pt>
                <c:pt idx="1689">
                  <c:v>8</c:v>
                </c:pt>
                <c:pt idx="1690">
                  <c:v>8</c:v>
                </c:pt>
                <c:pt idx="1691">
                  <c:v>8</c:v>
                </c:pt>
                <c:pt idx="1692">
                  <c:v>8</c:v>
                </c:pt>
                <c:pt idx="1693">
                  <c:v>8</c:v>
                </c:pt>
                <c:pt idx="1694">
                  <c:v>8</c:v>
                </c:pt>
                <c:pt idx="1695">
                  <c:v>8</c:v>
                </c:pt>
                <c:pt idx="1696">
                  <c:v>8</c:v>
                </c:pt>
                <c:pt idx="1697">
                  <c:v>8</c:v>
                </c:pt>
                <c:pt idx="1698">
                  <c:v>8</c:v>
                </c:pt>
                <c:pt idx="1699">
                  <c:v>8</c:v>
                </c:pt>
                <c:pt idx="1700">
                  <c:v>8</c:v>
                </c:pt>
                <c:pt idx="1701">
                  <c:v>8</c:v>
                </c:pt>
                <c:pt idx="1702">
                  <c:v>8</c:v>
                </c:pt>
                <c:pt idx="1703">
                  <c:v>8</c:v>
                </c:pt>
                <c:pt idx="1704">
                  <c:v>8</c:v>
                </c:pt>
                <c:pt idx="1705">
                  <c:v>8</c:v>
                </c:pt>
                <c:pt idx="1706">
                  <c:v>8</c:v>
                </c:pt>
                <c:pt idx="1707">
                  <c:v>8</c:v>
                </c:pt>
                <c:pt idx="1708">
                  <c:v>8</c:v>
                </c:pt>
                <c:pt idx="1709">
                  <c:v>8</c:v>
                </c:pt>
                <c:pt idx="1710">
                  <c:v>8</c:v>
                </c:pt>
                <c:pt idx="1711">
                  <c:v>8</c:v>
                </c:pt>
                <c:pt idx="1712">
                  <c:v>8</c:v>
                </c:pt>
                <c:pt idx="1713">
                  <c:v>8</c:v>
                </c:pt>
                <c:pt idx="1714">
                  <c:v>8</c:v>
                </c:pt>
                <c:pt idx="1715">
                  <c:v>8</c:v>
                </c:pt>
                <c:pt idx="1716">
                  <c:v>8</c:v>
                </c:pt>
                <c:pt idx="1717">
                  <c:v>8</c:v>
                </c:pt>
                <c:pt idx="1718">
                  <c:v>8</c:v>
                </c:pt>
                <c:pt idx="1719">
                  <c:v>8</c:v>
                </c:pt>
                <c:pt idx="1720">
                  <c:v>8</c:v>
                </c:pt>
                <c:pt idx="1721">
                  <c:v>8</c:v>
                </c:pt>
                <c:pt idx="1722">
                  <c:v>8</c:v>
                </c:pt>
                <c:pt idx="1723">
                  <c:v>8</c:v>
                </c:pt>
                <c:pt idx="1724">
                  <c:v>8</c:v>
                </c:pt>
                <c:pt idx="1725">
                  <c:v>8</c:v>
                </c:pt>
                <c:pt idx="1726">
                  <c:v>8</c:v>
                </c:pt>
                <c:pt idx="1727">
                  <c:v>8</c:v>
                </c:pt>
                <c:pt idx="1728">
                  <c:v>8</c:v>
                </c:pt>
                <c:pt idx="1729">
                  <c:v>8</c:v>
                </c:pt>
                <c:pt idx="1730">
                  <c:v>8</c:v>
                </c:pt>
                <c:pt idx="1731">
                  <c:v>8</c:v>
                </c:pt>
                <c:pt idx="1732">
                  <c:v>8</c:v>
                </c:pt>
                <c:pt idx="1733">
                  <c:v>8</c:v>
                </c:pt>
                <c:pt idx="1734">
                  <c:v>8</c:v>
                </c:pt>
                <c:pt idx="1735">
                  <c:v>8</c:v>
                </c:pt>
                <c:pt idx="1736">
                  <c:v>8</c:v>
                </c:pt>
                <c:pt idx="1737">
                  <c:v>8</c:v>
                </c:pt>
                <c:pt idx="1738">
                  <c:v>8</c:v>
                </c:pt>
                <c:pt idx="1739">
                  <c:v>8</c:v>
                </c:pt>
                <c:pt idx="1740">
                  <c:v>8</c:v>
                </c:pt>
                <c:pt idx="1741">
                  <c:v>8</c:v>
                </c:pt>
                <c:pt idx="1742">
                  <c:v>8</c:v>
                </c:pt>
                <c:pt idx="1743">
                  <c:v>8</c:v>
                </c:pt>
                <c:pt idx="1744">
                  <c:v>8</c:v>
                </c:pt>
                <c:pt idx="1745">
                  <c:v>8</c:v>
                </c:pt>
                <c:pt idx="1746">
                  <c:v>8</c:v>
                </c:pt>
                <c:pt idx="1747">
                  <c:v>8</c:v>
                </c:pt>
                <c:pt idx="1748">
                  <c:v>8</c:v>
                </c:pt>
                <c:pt idx="1749">
                  <c:v>8</c:v>
                </c:pt>
                <c:pt idx="1750">
                  <c:v>8</c:v>
                </c:pt>
                <c:pt idx="1751">
                  <c:v>8</c:v>
                </c:pt>
                <c:pt idx="1752">
                  <c:v>8</c:v>
                </c:pt>
                <c:pt idx="1753">
                  <c:v>8</c:v>
                </c:pt>
                <c:pt idx="1754">
                  <c:v>8</c:v>
                </c:pt>
                <c:pt idx="1755">
                  <c:v>8</c:v>
                </c:pt>
                <c:pt idx="1756">
                  <c:v>8</c:v>
                </c:pt>
                <c:pt idx="1757">
                  <c:v>8</c:v>
                </c:pt>
                <c:pt idx="1758">
                  <c:v>8</c:v>
                </c:pt>
                <c:pt idx="1759">
                  <c:v>8</c:v>
                </c:pt>
                <c:pt idx="1760">
                  <c:v>8</c:v>
                </c:pt>
                <c:pt idx="1761">
                  <c:v>8</c:v>
                </c:pt>
                <c:pt idx="1762">
                  <c:v>8</c:v>
                </c:pt>
                <c:pt idx="1763">
                  <c:v>8</c:v>
                </c:pt>
                <c:pt idx="1764">
                  <c:v>8</c:v>
                </c:pt>
                <c:pt idx="1765">
                  <c:v>8</c:v>
                </c:pt>
                <c:pt idx="1766">
                  <c:v>8</c:v>
                </c:pt>
                <c:pt idx="1767">
                  <c:v>8</c:v>
                </c:pt>
                <c:pt idx="1768">
                  <c:v>8</c:v>
                </c:pt>
                <c:pt idx="1769">
                  <c:v>8</c:v>
                </c:pt>
                <c:pt idx="1770">
                  <c:v>8</c:v>
                </c:pt>
                <c:pt idx="1771">
                  <c:v>8</c:v>
                </c:pt>
                <c:pt idx="1772">
                  <c:v>8</c:v>
                </c:pt>
                <c:pt idx="1773">
                  <c:v>8</c:v>
                </c:pt>
                <c:pt idx="1774">
                  <c:v>8</c:v>
                </c:pt>
                <c:pt idx="1775">
                  <c:v>8</c:v>
                </c:pt>
                <c:pt idx="1776">
                  <c:v>8</c:v>
                </c:pt>
                <c:pt idx="1777">
                  <c:v>8</c:v>
                </c:pt>
                <c:pt idx="1778">
                  <c:v>8</c:v>
                </c:pt>
                <c:pt idx="1779">
                  <c:v>8</c:v>
                </c:pt>
                <c:pt idx="1780">
                  <c:v>8</c:v>
                </c:pt>
                <c:pt idx="1781">
                  <c:v>8</c:v>
                </c:pt>
                <c:pt idx="1782">
                  <c:v>8</c:v>
                </c:pt>
                <c:pt idx="1783">
                  <c:v>8</c:v>
                </c:pt>
                <c:pt idx="1784">
                  <c:v>8</c:v>
                </c:pt>
                <c:pt idx="1785">
                  <c:v>8</c:v>
                </c:pt>
                <c:pt idx="1786">
                  <c:v>8</c:v>
                </c:pt>
                <c:pt idx="1787">
                  <c:v>8</c:v>
                </c:pt>
                <c:pt idx="1788">
                  <c:v>8</c:v>
                </c:pt>
                <c:pt idx="1789">
                  <c:v>8</c:v>
                </c:pt>
                <c:pt idx="1790">
                  <c:v>9</c:v>
                </c:pt>
                <c:pt idx="1791">
                  <c:v>9</c:v>
                </c:pt>
                <c:pt idx="1792">
                  <c:v>9</c:v>
                </c:pt>
                <c:pt idx="1793">
                  <c:v>9</c:v>
                </c:pt>
                <c:pt idx="1794">
                  <c:v>9</c:v>
                </c:pt>
                <c:pt idx="1795">
                  <c:v>9</c:v>
                </c:pt>
                <c:pt idx="1796">
                  <c:v>9</c:v>
                </c:pt>
                <c:pt idx="1797">
                  <c:v>9</c:v>
                </c:pt>
                <c:pt idx="1798">
                  <c:v>9</c:v>
                </c:pt>
                <c:pt idx="1799">
                  <c:v>9</c:v>
                </c:pt>
                <c:pt idx="1800">
                  <c:v>9</c:v>
                </c:pt>
                <c:pt idx="1801">
                  <c:v>9</c:v>
                </c:pt>
                <c:pt idx="1802">
                  <c:v>9</c:v>
                </c:pt>
                <c:pt idx="1803">
                  <c:v>9</c:v>
                </c:pt>
                <c:pt idx="1804">
                  <c:v>9</c:v>
                </c:pt>
                <c:pt idx="1805">
                  <c:v>9</c:v>
                </c:pt>
                <c:pt idx="1806">
                  <c:v>9</c:v>
                </c:pt>
                <c:pt idx="1807">
                  <c:v>9</c:v>
                </c:pt>
                <c:pt idx="1808">
                  <c:v>9</c:v>
                </c:pt>
                <c:pt idx="1809">
                  <c:v>9</c:v>
                </c:pt>
                <c:pt idx="1810">
                  <c:v>9</c:v>
                </c:pt>
                <c:pt idx="1811">
                  <c:v>9</c:v>
                </c:pt>
                <c:pt idx="1812">
                  <c:v>9</c:v>
                </c:pt>
                <c:pt idx="1813">
                  <c:v>9</c:v>
                </c:pt>
                <c:pt idx="1814">
                  <c:v>9</c:v>
                </c:pt>
                <c:pt idx="1815">
                  <c:v>9</c:v>
                </c:pt>
                <c:pt idx="1816">
                  <c:v>9</c:v>
                </c:pt>
                <c:pt idx="1817">
                  <c:v>9</c:v>
                </c:pt>
                <c:pt idx="1818">
                  <c:v>9</c:v>
                </c:pt>
                <c:pt idx="1819">
                  <c:v>9</c:v>
                </c:pt>
                <c:pt idx="1820">
                  <c:v>9</c:v>
                </c:pt>
                <c:pt idx="1821">
                  <c:v>9</c:v>
                </c:pt>
                <c:pt idx="1822">
                  <c:v>9</c:v>
                </c:pt>
                <c:pt idx="1823">
                  <c:v>9</c:v>
                </c:pt>
                <c:pt idx="1824">
                  <c:v>9</c:v>
                </c:pt>
                <c:pt idx="1825">
                  <c:v>9</c:v>
                </c:pt>
                <c:pt idx="1826">
                  <c:v>9</c:v>
                </c:pt>
                <c:pt idx="1827">
                  <c:v>9</c:v>
                </c:pt>
                <c:pt idx="1828">
                  <c:v>9</c:v>
                </c:pt>
                <c:pt idx="1829">
                  <c:v>9</c:v>
                </c:pt>
                <c:pt idx="1830">
                  <c:v>9</c:v>
                </c:pt>
                <c:pt idx="1831">
                  <c:v>9</c:v>
                </c:pt>
                <c:pt idx="1832">
                  <c:v>9</c:v>
                </c:pt>
                <c:pt idx="1833">
                  <c:v>9</c:v>
                </c:pt>
                <c:pt idx="1834">
                  <c:v>9</c:v>
                </c:pt>
                <c:pt idx="1835">
                  <c:v>9</c:v>
                </c:pt>
                <c:pt idx="1836">
                  <c:v>9</c:v>
                </c:pt>
                <c:pt idx="1837">
                  <c:v>9</c:v>
                </c:pt>
                <c:pt idx="1838">
                  <c:v>9</c:v>
                </c:pt>
                <c:pt idx="1839">
                  <c:v>9</c:v>
                </c:pt>
                <c:pt idx="1840">
                  <c:v>9</c:v>
                </c:pt>
                <c:pt idx="1841">
                  <c:v>9</c:v>
                </c:pt>
                <c:pt idx="1842">
                  <c:v>9</c:v>
                </c:pt>
                <c:pt idx="1843">
                  <c:v>9</c:v>
                </c:pt>
                <c:pt idx="1844">
                  <c:v>9</c:v>
                </c:pt>
                <c:pt idx="1845">
                  <c:v>9</c:v>
                </c:pt>
                <c:pt idx="1846">
                  <c:v>9</c:v>
                </c:pt>
                <c:pt idx="1847">
                  <c:v>9</c:v>
                </c:pt>
                <c:pt idx="1848">
                  <c:v>9</c:v>
                </c:pt>
                <c:pt idx="1849">
                  <c:v>9</c:v>
                </c:pt>
                <c:pt idx="1850">
                  <c:v>9</c:v>
                </c:pt>
                <c:pt idx="1851">
                  <c:v>9</c:v>
                </c:pt>
                <c:pt idx="1852">
                  <c:v>9</c:v>
                </c:pt>
                <c:pt idx="1853">
                  <c:v>9</c:v>
                </c:pt>
                <c:pt idx="1854">
                  <c:v>9</c:v>
                </c:pt>
                <c:pt idx="1855">
                  <c:v>9</c:v>
                </c:pt>
                <c:pt idx="1856">
                  <c:v>9</c:v>
                </c:pt>
                <c:pt idx="1857">
                  <c:v>9</c:v>
                </c:pt>
                <c:pt idx="1858">
                  <c:v>9</c:v>
                </c:pt>
                <c:pt idx="1859">
                  <c:v>9</c:v>
                </c:pt>
                <c:pt idx="1860">
                  <c:v>9</c:v>
                </c:pt>
                <c:pt idx="1861">
                  <c:v>9</c:v>
                </c:pt>
                <c:pt idx="1862">
                  <c:v>9</c:v>
                </c:pt>
                <c:pt idx="1863">
                  <c:v>9</c:v>
                </c:pt>
                <c:pt idx="1864">
                  <c:v>9</c:v>
                </c:pt>
                <c:pt idx="1865">
                  <c:v>9</c:v>
                </c:pt>
                <c:pt idx="1866">
                  <c:v>9</c:v>
                </c:pt>
                <c:pt idx="1867">
                  <c:v>9</c:v>
                </c:pt>
                <c:pt idx="1868">
                  <c:v>9</c:v>
                </c:pt>
                <c:pt idx="1869">
                  <c:v>9</c:v>
                </c:pt>
                <c:pt idx="1870">
                  <c:v>9</c:v>
                </c:pt>
                <c:pt idx="1871">
                  <c:v>9</c:v>
                </c:pt>
                <c:pt idx="1872">
                  <c:v>9</c:v>
                </c:pt>
                <c:pt idx="1873">
                  <c:v>9</c:v>
                </c:pt>
                <c:pt idx="1874">
                  <c:v>9</c:v>
                </c:pt>
                <c:pt idx="1875">
                  <c:v>9</c:v>
                </c:pt>
                <c:pt idx="1876">
                  <c:v>9</c:v>
                </c:pt>
                <c:pt idx="1877">
                  <c:v>9</c:v>
                </c:pt>
                <c:pt idx="1878">
                  <c:v>9</c:v>
                </c:pt>
                <c:pt idx="1879">
                  <c:v>9</c:v>
                </c:pt>
                <c:pt idx="1880">
                  <c:v>9</c:v>
                </c:pt>
                <c:pt idx="1881">
                  <c:v>9</c:v>
                </c:pt>
                <c:pt idx="1882">
                  <c:v>9</c:v>
                </c:pt>
                <c:pt idx="1883">
                  <c:v>9</c:v>
                </c:pt>
                <c:pt idx="1884">
                  <c:v>9</c:v>
                </c:pt>
                <c:pt idx="1885">
                  <c:v>9</c:v>
                </c:pt>
                <c:pt idx="1886">
                  <c:v>9</c:v>
                </c:pt>
                <c:pt idx="1887">
                  <c:v>9</c:v>
                </c:pt>
                <c:pt idx="1888">
                  <c:v>9</c:v>
                </c:pt>
                <c:pt idx="1889">
                  <c:v>9</c:v>
                </c:pt>
                <c:pt idx="1890">
                  <c:v>9</c:v>
                </c:pt>
                <c:pt idx="1891">
                  <c:v>9</c:v>
                </c:pt>
                <c:pt idx="1892">
                  <c:v>9</c:v>
                </c:pt>
                <c:pt idx="1893">
                  <c:v>9</c:v>
                </c:pt>
                <c:pt idx="1894">
                  <c:v>9</c:v>
                </c:pt>
                <c:pt idx="1895">
                  <c:v>9</c:v>
                </c:pt>
                <c:pt idx="1896">
                  <c:v>9</c:v>
                </c:pt>
                <c:pt idx="1897">
                  <c:v>9</c:v>
                </c:pt>
                <c:pt idx="1898">
                  <c:v>9</c:v>
                </c:pt>
                <c:pt idx="1899">
                  <c:v>9</c:v>
                </c:pt>
                <c:pt idx="1900">
                  <c:v>9</c:v>
                </c:pt>
                <c:pt idx="1901">
                  <c:v>9</c:v>
                </c:pt>
                <c:pt idx="1902">
                  <c:v>9</c:v>
                </c:pt>
                <c:pt idx="1903">
                  <c:v>9</c:v>
                </c:pt>
                <c:pt idx="1904">
                  <c:v>9</c:v>
                </c:pt>
                <c:pt idx="1905">
                  <c:v>9</c:v>
                </c:pt>
                <c:pt idx="1906">
                  <c:v>9</c:v>
                </c:pt>
                <c:pt idx="1907">
                  <c:v>9</c:v>
                </c:pt>
                <c:pt idx="1908">
                  <c:v>9</c:v>
                </c:pt>
                <c:pt idx="1909">
                  <c:v>9</c:v>
                </c:pt>
                <c:pt idx="1910">
                  <c:v>9</c:v>
                </c:pt>
                <c:pt idx="1911">
                  <c:v>9</c:v>
                </c:pt>
                <c:pt idx="1912">
                  <c:v>9</c:v>
                </c:pt>
                <c:pt idx="1913">
                  <c:v>9</c:v>
                </c:pt>
                <c:pt idx="1914">
                  <c:v>9</c:v>
                </c:pt>
                <c:pt idx="1915">
                  <c:v>9</c:v>
                </c:pt>
                <c:pt idx="1916">
                  <c:v>9</c:v>
                </c:pt>
                <c:pt idx="1917">
                  <c:v>9</c:v>
                </c:pt>
                <c:pt idx="1918">
                  <c:v>9</c:v>
                </c:pt>
                <c:pt idx="1919">
                  <c:v>9</c:v>
                </c:pt>
                <c:pt idx="1920">
                  <c:v>9</c:v>
                </c:pt>
                <c:pt idx="1921">
                  <c:v>9</c:v>
                </c:pt>
                <c:pt idx="1922">
                  <c:v>9</c:v>
                </c:pt>
                <c:pt idx="1923">
                  <c:v>9</c:v>
                </c:pt>
                <c:pt idx="1924">
                  <c:v>9</c:v>
                </c:pt>
                <c:pt idx="1925">
                  <c:v>9</c:v>
                </c:pt>
                <c:pt idx="1926">
                  <c:v>9</c:v>
                </c:pt>
                <c:pt idx="1927">
                  <c:v>9</c:v>
                </c:pt>
                <c:pt idx="1928">
                  <c:v>9</c:v>
                </c:pt>
                <c:pt idx="1929">
                  <c:v>9</c:v>
                </c:pt>
                <c:pt idx="1930">
                  <c:v>9</c:v>
                </c:pt>
                <c:pt idx="1931">
                  <c:v>9</c:v>
                </c:pt>
                <c:pt idx="1932">
                  <c:v>9</c:v>
                </c:pt>
                <c:pt idx="1933">
                  <c:v>9</c:v>
                </c:pt>
                <c:pt idx="1934">
                  <c:v>9</c:v>
                </c:pt>
                <c:pt idx="1935">
                  <c:v>9</c:v>
                </c:pt>
                <c:pt idx="1936">
                  <c:v>10</c:v>
                </c:pt>
                <c:pt idx="1937">
                  <c:v>10</c:v>
                </c:pt>
                <c:pt idx="1938">
                  <c:v>10</c:v>
                </c:pt>
                <c:pt idx="1939">
                  <c:v>10</c:v>
                </c:pt>
                <c:pt idx="1940">
                  <c:v>10</c:v>
                </c:pt>
                <c:pt idx="1941">
                  <c:v>10</c:v>
                </c:pt>
                <c:pt idx="1942">
                  <c:v>10</c:v>
                </c:pt>
                <c:pt idx="1943">
                  <c:v>10</c:v>
                </c:pt>
                <c:pt idx="1944">
                  <c:v>10</c:v>
                </c:pt>
                <c:pt idx="1945">
                  <c:v>10</c:v>
                </c:pt>
                <c:pt idx="1946">
                  <c:v>10</c:v>
                </c:pt>
                <c:pt idx="1947">
                  <c:v>10</c:v>
                </c:pt>
                <c:pt idx="1948">
                  <c:v>10</c:v>
                </c:pt>
                <c:pt idx="1949">
                  <c:v>10</c:v>
                </c:pt>
                <c:pt idx="1950">
                  <c:v>10</c:v>
                </c:pt>
                <c:pt idx="1951">
                  <c:v>10</c:v>
                </c:pt>
                <c:pt idx="1952">
                  <c:v>10</c:v>
                </c:pt>
                <c:pt idx="1953">
                  <c:v>10</c:v>
                </c:pt>
                <c:pt idx="1954">
                  <c:v>10</c:v>
                </c:pt>
                <c:pt idx="1955">
                  <c:v>10</c:v>
                </c:pt>
                <c:pt idx="1956">
                  <c:v>10</c:v>
                </c:pt>
                <c:pt idx="1957">
                  <c:v>10</c:v>
                </c:pt>
                <c:pt idx="1958">
                  <c:v>10</c:v>
                </c:pt>
                <c:pt idx="1959">
                  <c:v>10</c:v>
                </c:pt>
                <c:pt idx="1960">
                  <c:v>10</c:v>
                </c:pt>
                <c:pt idx="1961">
                  <c:v>10</c:v>
                </c:pt>
                <c:pt idx="1962">
                  <c:v>10</c:v>
                </c:pt>
                <c:pt idx="1963">
                  <c:v>10</c:v>
                </c:pt>
                <c:pt idx="1964">
                  <c:v>10</c:v>
                </c:pt>
                <c:pt idx="1965">
                  <c:v>10</c:v>
                </c:pt>
                <c:pt idx="1966">
                  <c:v>10</c:v>
                </c:pt>
                <c:pt idx="1967">
                  <c:v>10</c:v>
                </c:pt>
                <c:pt idx="1968">
                  <c:v>10</c:v>
                </c:pt>
                <c:pt idx="1969">
                  <c:v>10</c:v>
                </c:pt>
                <c:pt idx="1970">
                  <c:v>10</c:v>
                </c:pt>
                <c:pt idx="1971">
                  <c:v>10</c:v>
                </c:pt>
                <c:pt idx="1972">
                  <c:v>10</c:v>
                </c:pt>
                <c:pt idx="1973">
                  <c:v>10</c:v>
                </c:pt>
                <c:pt idx="1974">
                  <c:v>10</c:v>
                </c:pt>
                <c:pt idx="1975">
                  <c:v>10</c:v>
                </c:pt>
                <c:pt idx="1976">
                  <c:v>10</c:v>
                </c:pt>
                <c:pt idx="1977">
                  <c:v>10</c:v>
                </c:pt>
                <c:pt idx="1978">
                  <c:v>10</c:v>
                </c:pt>
                <c:pt idx="1979">
                  <c:v>10</c:v>
                </c:pt>
                <c:pt idx="1980">
                  <c:v>10</c:v>
                </c:pt>
                <c:pt idx="1981">
                  <c:v>10</c:v>
                </c:pt>
                <c:pt idx="1982">
                  <c:v>10</c:v>
                </c:pt>
                <c:pt idx="1983">
                  <c:v>10</c:v>
                </c:pt>
                <c:pt idx="1984">
                  <c:v>10</c:v>
                </c:pt>
                <c:pt idx="1985">
                  <c:v>10</c:v>
                </c:pt>
                <c:pt idx="1986">
                  <c:v>10</c:v>
                </c:pt>
                <c:pt idx="1987">
                  <c:v>10</c:v>
                </c:pt>
                <c:pt idx="1988">
                  <c:v>10</c:v>
                </c:pt>
                <c:pt idx="1989">
                  <c:v>10</c:v>
                </c:pt>
                <c:pt idx="1990">
                  <c:v>10</c:v>
                </c:pt>
                <c:pt idx="1991">
                  <c:v>10</c:v>
                </c:pt>
                <c:pt idx="1992">
                  <c:v>10</c:v>
                </c:pt>
                <c:pt idx="1993">
                  <c:v>10</c:v>
                </c:pt>
                <c:pt idx="1994">
                  <c:v>10</c:v>
                </c:pt>
                <c:pt idx="1995">
                  <c:v>10</c:v>
                </c:pt>
                <c:pt idx="1996">
                  <c:v>10</c:v>
                </c:pt>
                <c:pt idx="1997">
                  <c:v>10</c:v>
                </c:pt>
                <c:pt idx="1998">
                  <c:v>10</c:v>
                </c:pt>
                <c:pt idx="1999">
                  <c:v>10</c:v>
                </c:pt>
                <c:pt idx="2000">
                  <c:v>10</c:v>
                </c:pt>
                <c:pt idx="2001">
                  <c:v>10</c:v>
                </c:pt>
                <c:pt idx="2002">
                  <c:v>10</c:v>
                </c:pt>
                <c:pt idx="2003">
                  <c:v>10</c:v>
                </c:pt>
                <c:pt idx="2004">
                  <c:v>10</c:v>
                </c:pt>
                <c:pt idx="2005">
                  <c:v>10</c:v>
                </c:pt>
                <c:pt idx="2006">
                  <c:v>10</c:v>
                </c:pt>
                <c:pt idx="2007">
                  <c:v>10</c:v>
                </c:pt>
                <c:pt idx="2008">
                  <c:v>10</c:v>
                </c:pt>
                <c:pt idx="2009">
                  <c:v>10</c:v>
                </c:pt>
                <c:pt idx="2010">
                  <c:v>10</c:v>
                </c:pt>
                <c:pt idx="2011">
                  <c:v>10</c:v>
                </c:pt>
                <c:pt idx="2012">
                  <c:v>10</c:v>
                </c:pt>
                <c:pt idx="2013">
                  <c:v>10</c:v>
                </c:pt>
                <c:pt idx="2014">
                  <c:v>10</c:v>
                </c:pt>
                <c:pt idx="2015">
                  <c:v>10</c:v>
                </c:pt>
                <c:pt idx="2016">
                  <c:v>10</c:v>
                </c:pt>
                <c:pt idx="2017">
                  <c:v>10</c:v>
                </c:pt>
                <c:pt idx="2018">
                  <c:v>10</c:v>
                </c:pt>
                <c:pt idx="2019">
                  <c:v>10</c:v>
                </c:pt>
                <c:pt idx="2020">
                  <c:v>10</c:v>
                </c:pt>
                <c:pt idx="2021">
                  <c:v>10</c:v>
                </c:pt>
                <c:pt idx="2022">
                  <c:v>10</c:v>
                </c:pt>
                <c:pt idx="2023">
                  <c:v>10</c:v>
                </c:pt>
                <c:pt idx="2024">
                  <c:v>10</c:v>
                </c:pt>
                <c:pt idx="2025">
                  <c:v>10</c:v>
                </c:pt>
                <c:pt idx="2026">
                  <c:v>10</c:v>
                </c:pt>
                <c:pt idx="2027">
                  <c:v>10</c:v>
                </c:pt>
                <c:pt idx="2028">
                  <c:v>10</c:v>
                </c:pt>
                <c:pt idx="2029">
                  <c:v>10</c:v>
                </c:pt>
                <c:pt idx="2030">
                  <c:v>10</c:v>
                </c:pt>
                <c:pt idx="2031">
                  <c:v>10</c:v>
                </c:pt>
                <c:pt idx="2032">
                  <c:v>10</c:v>
                </c:pt>
                <c:pt idx="2033">
                  <c:v>10</c:v>
                </c:pt>
                <c:pt idx="2034">
                  <c:v>10</c:v>
                </c:pt>
                <c:pt idx="2035">
                  <c:v>10</c:v>
                </c:pt>
                <c:pt idx="2036">
                  <c:v>10</c:v>
                </c:pt>
                <c:pt idx="2037">
                  <c:v>10</c:v>
                </c:pt>
                <c:pt idx="2038">
                  <c:v>10</c:v>
                </c:pt>
                <c:pt idx="2039">
                  <c:v>10</c:v>
                </c:pt>
                <c:pt idx="2040">
                  <c:v>10</c:v>
                </c:pt>
                <c:pt idx="2041">
                  <c:v>10</c:v>
                </c:pt>
                <c:pt idx="2042">
                  <c:v>10</c:v>
                </c:pt>
                <c:pt idx="2043">
                  <c:v>10</c:v>
                </c:pt>
                <c:pt idx="2044">
                  <c:v>10</c:v>
                </c:pt>
                <c:pt idx="2045">
                  <c:v>10</c:v>
                </c:pt>
                <c:pt idx="2046">
                  <c:v>10</c:v>
                </c:pt>
                <c:pt idx="2047">
                  <c:v>10</c:v>
                </c:pt>
                <c:pt idx="2048">
                  <c:v>10</c:v>
                </c:pt>
                <c:pt idx="2049">
                  <c:v>10</c:v>
                </c:pt>
                <c:pt idx="2050">
                  <c:v>10</c:v>
                </c:pt>
                <c:pt idx="2051">
                  <c:v>10</c:v>
                </c:pt>
                <c:pt idx="2052">
                  <c:v>10</c:v>
                </c:pt>
                <c:pt idx="2053">
                  <c:v>10</c:v>
                </c:pt>
                <c:pt idx="2054">
                  <c:v>10</c:v>
                </c:pt>
                <c:pt idx="2055">
                  <c:v>10</c:v>
                </c:pt>
                <c:pt idx="2056">
                  <c:v>10</c:v>
                </c:pt>
                <c:pt idx="2057">
                  <c:v>10</c:v>
                </c:pt>
                <c:pt idx="2058">
                  <c:v>10</c:v>
                </c:pt>
                <c:pt idx="2059">
                  <c:v>10</c:v>
                </c:pt>
                <c:pt idx="2060">
                  <c:v>10</c:v>
                </c:pt>
                <c:pt idx="2061">
                  <c:v>10</c:v>
                </c:pt>
                <c:pt idx="2062">
                  <c:v>10</c:v>
                </c:pt>
                <c:pt idx="2063">
                  <c:v>10</c:v>
                </c:pt>
                <c:pt idx="2064">
                  <c:v>10</c:v>
                </c:pt>
                <c:pt idx="2065">
                  <c:v>10</c:v>
                </c:pt>
                <c:pt idx="2066">
                  <c:v>10</c:v>
                </c:pt>
                <c:pt idx="2067">
                  <c:v>10</c:v>
                </c:pt>
                <c:pt idx="2068">
                  <c:v>10</c:v>
                </c:pt>
                <c:pt idx="2069">
                  <c:v>10</c:v>
                </c:pt>
                <c:pt idx="2070">
                  <c:v>10</c:v>
                </c:pt>
                <c:pt idx="2071">
                  <c:v>10</c:v>
                </c:pt>
                <c:pt idx="2072">
                  <c:v>10</c:v>
                </c:pt>
                <c:pt idx="2073">
                  <c:v>10</c:v>
                </c:pt>
                <c:pt idx="2074">
                  <c:v>10</c:v>
                </c:pt>
                <c:pt idx="2075">
                  <c:v>10</c:v>
                </c:pt>
                <c:pt idx="2076">
                  <c:v>10</c:v>
                </c:pt>
                <c:pt idx="2077">
                  <c:v>10</c:v>
                </c:pt>
                <c:pt idx="2078">
                  <c:v>10</c:v>
                </c:pt>
                <c:pt idx="2079">
                  <c:v>10</c:v>
                </c:pt>
                <c:pt idx="2080">
                  <c:v>10</c:v>
                </c:pt>
                <c:pt idx="2081">
                  <c:v>10</c:v>
                </c:pt>
                <c:pt idx="2082">
                  <c:v>10</c:v>
                </c:pt>
                <c:pt idx="2083">
                  <c:v>10</c:v>
                </c:pt>
                <c:pt idx="2084">
                  <c:v>10</c:v>
                </c:pt>
                <c:pt idx="2085">
                  <c:v>10</c:v>
                </c:pt>
                <c:pt idx="2086">
                  <c:v>10</c:v>
                </c:pt>
                <c:pt idx="2087">
                  <c:v>10</c:v>
                </c:pt>
                <c:pt idx="2088">
                  <c:v>10</c:v>
                </c:pt>
                <c:pt idx="2089">
                  <c:v>10</c:v>
                </c:pt>
                <c:pt idx="2090">
                  <c:v>10</c:v>
                </c:pt>
                <c:pt idx="2091">
                  <c:v>10</c:v>
                </c:pt>
                <c:pt idx="2092">
                  <c:v>10</c:v>
                </c:pt>
                <c:pt idx="2093">
                  <c:v>10</c:v>
                </c:pt>
                <c:pt idx="2094">
                  <c:v>10</c:v>
                </c:pt>
                <c:pt idx="2095">
                  <c:v>10</c:v>
                </c:pt>
                <c:pt idx="2096">
                  <c:v>10</c:v>
                </c:pt>
                <c:pt idx="2097">
                  <c:v>10</c:v>
                </c:pt>
                <c:pt idx="2098">
                  <c:v>10</c:v>
                </c:pt>
                <c:pt idx="2099">
                  <c:v>10</c:v>
                </c:pt>
                <c:pt idx="2100">
                  <c:v>10</c:v>
                </c:pt>
                <c:pt idx="2101">
                  <c:v>10</c:v>
                </c:pt>
                <c:pt idx="2102">
                  <c:v>10</c:v>
                </c:pt>
                <c:pt idx="2103">
                  <c:v>10</c:v>
                </c:pt>
                <c:pt idx="2104">
                  <c:v>10</c:v>
                </c:pt>
                <c:pt idx="2105">
                  <c:v>10</c:v>
                </c:pt>
                <c:pt idx="2106">
                  <c:v>10</c:v>
                </c:pt>
                <c:pt idx="2107">
                  <c:v>10</c:v>
                </c:pt>
                <c:pt idx="2108">
                  <c:v>10</c:v>
                </c:pt>
                <c:pt idx="2109">
                  <c:v>10</c:v>
                </c:pt>
                <c:pt idx="2110">
                  <c:v>10</c:v>
                </c:pt>
                <c:pt idx="2111">
                  <c:v>10</c:v>
                </c:pt>
              </c:numCache>
            </c:numRef>
          </c:cat>
          <c:val>
            <c:numRef>
              <c:f>Fig.7!$K$3:$K$2114</c:f>
              <c:numCache>
                <c:formatCode>0.00_ </c:formatCode>
                <c:ptCount val="2112"/>
                <c:pt idx="0">
                  <c:v>1.8999999999991246E-3</c:v>
                </c:pt>
                <c:pt idx="1">
                  <c:v>9.0000000000145519E-4</c:v>
                </c:pt>
                <c:pt idx="2">
                  <c:v>2.9999999999930083E-4</c:v>
                </c:pt>
                <c:pt idx="3">
                  <c:v>0</c:v>
                </c:pt>
                <c:pt idx="4">
                  <c:v>1.9999999999953388E-4</c:v>
                </c:pt>
                <c:pt idx="5">
                  <c:v>1.0000000000012221E-3</c:v>
                </c:pt>
                <c:pt idx="6">
                  <c:v>2.500000000001279E-3</c:v>
                </c:pt>
                <c:pt idx="7">
                  <c:v>4.4000000000004036E-3</c:v>
                </c:pt>
                <c:pt idx="8">
                  <c:v>6.7999999999983629E-3</c:v>
                </c:pt>
                <c:pt idx="9">
                  <c:v>9.3999999999994088E-3</c:v>
                </c:pt>
                <c:pt idx="10">
                  <c:v>1.2199999999999989E-2</c:v>
                </c:pt>
                <c:pt idx="11">
                  <c:v>5.4000000000016257E-3</c:v>
                </c:pt>
                <c:pt idx="12">
                  <c:v>3.9999999999906777E-4</c:v>
                </c:pt>
                <c:pt idx="13">
                  <c:v>1.1000000000009891E-3</c:v>
                </c:pt>
                <c:pt idx="14">
                  <c:v>8.2999999999984198E-3</c:v>
                </c:pt>
                <c:pt idx="15">
                  <c:v>2.2800000000000153E-2</c:v>
                </c:pt>
                <c:pt idx="16">
                  <c:v>4.4499999999999318E-2</c:v>
                </c:pt>
                <c:pt idx="17">
                  <c:v>7.3399999999999466E-2</c:v>
                </c:pt>
                <c:pt idx="18">
                  <c:v>0.10869999999999891</c:v>
                </c:pt>
                <c:pt idx="19">
                  <c:v>0.14949999999999974</c:v>
                </c:pt>
                <c:pt idx="20">
                  <c:v>0.19429999999999836</c:v>
                </c:pt>
                <c:pt idx="21">
                  <c:v>0.24200000000000088</c:v>
                </c:pt>
                <c:pt idx="22">
                  <c:v>0.2649000000000008</c:v>
                </c:pt>
                <c:pt idx="23">
                  <c:v>0.27049999999999841</c:v>
                </c:pt>
                <c:pt idx="24">
                  <c:v>0.27609999999999957</c:v>
                </c:pt>
                <c:pt idx="25">
                  <c:v>0.28140000000000143</c:v>
                </c:pt>
                <c:pt idx="26">
                  <c:v>0.28640000000000043</c:v>
                </c:pt>
                <c:pt idx="27">
                  <c:v>0.2909000000000006</c:v>
                </c:pt>
                <c:pt idx="28">
                  <c:v>0.29459999999999908</c:v>
                </c:pt>
                <c:pt idx="29">
                  <c:v>0.29749999999999943</c:v>
                </c:pt>
                <c:pt idx="30">
                  <c:v>0.29919999999999902</c:v>
                </c:pt>
                <c:pt idx="31">
                  <c:v>0.29970000000000141</c:v>
                </c:pt>
                <c:pt idx="32">
                  <c:v>0.29870000000000019</c:v>
                </c:pt>
                <c:pt idx="33">
                  <c:v>0.29629999999999868</c:v>
                </c:pt>
                <c:pt idx="34">
                  <c:v>0.29240000000000066</c:v>
                </c:pt>
                <c:pt idx="35">
                  <c:v>0.28689999999999927</c:v>
                </c:pt>
                <c:pt idx="36">
                  <c:v>0.27990000000000137</c:v>
                </c:pt>
                <c:pt idx="37">
                  <c:v>0.27169999999999916</c:v>
                </c:pt>
                <c:pt idx="38">
                  <c:v>0.26229999999999976</c:v>
                </c:pt>
                <c:pt idx="39">
                  <c:v>0.25189999999999912</c:v>
                </c:pt>
                <c:pt idx="40">
                  <c:v>0.24080000000000013</c:v>
                </c:pt>
                <c:pt idx="41">
                  <c:v>0.22929999999999851</c:v>
                </c:pt>
                <c:pt idx="42">
                  <c:v>0.21750000000000114</c:v>
                </c:pt>
                <c:pt idx="43">
                  <c:v>0.20570000000000022</c:v>
                </c:pt>
                <c:pt idx="44">
                  <c:v>0.19399999999999906</c:v>
                </c:pt>
                <c:pt idx="45">
                  <c:v>0.18260000000000076</c:v>
                </c:pt>
                <c:pt idx="46">
                  <c:v>0.17160000000000153</c:v>
                </c:pt>
                <c:pt idx="47">
                  <c:v>0.1612000000000009</c:v>
                </c:pt>
                <c:pt idx="48">
                  <c:v>0.19739999999999824</c:v>
                </c:pt>
                <c:pt idx="49">
                  <c:v>0.25130000000000052</c:v>
                </c:pt>
                <c:pt idx="50">
                  <c:v>0.30979999999999919</c:v>
                </c:pt>
                <c:pt idx="51">
                  <c:v>0.36949999999999861</c:v>
                </c:pt>
                <c:pt idx="52">
                  <c:v>0.42660000000000053</c:v>
                </c:pt>
                <c:pt idx="53">
                  <c:v>0.47779999999999845</c:v>
                </c:pt>
                <c:pt idx="54">
                  <c:v>0.52110000000000056</c:v>
                </c:pt>
                <c:pt idx="55">
                  <c:v>0.49200000000000088</c:v>
                </c:pt>
                <c:pt idx="56">
                  <c:v>0.43209999999999837</c:v>
                </c:pt>
                <c:pt idx="57">
                  <c:v>0.35900000000000176</c:v>
                </c:pt>
                <c:pt idx="58">
                  <c:v>0.27899999999999991</c:v>
                </c:pt>
                <c:pt idx="59">
                  <c:v>0.20129999999999981</c:v>
                </c:pt>
                <c:pt idx="60">
                  <c:v>0.21859999999999857</c:v>
                </c:pt>
                <c:pt idx="61">
                  <c:v>0.25969999999999871</c:v>
                </c:pt>
                <c:pt idx="62">
                  <c:v>0.29919999999999902</c:v>
                </c:pt>
                <c:pt idx="63">
                  <c:v>0.3335000000000008</c:v>
                </c:pt>
                <c:pt idx="64">
                  <c:v>0.35930000000000106</c:v>
                </c:pt>
                <c:pt idx="65">
                  <c:v>0.37199999999999989</c:v>
                </c:pt>
                <c:pt idx="66">
                  <c:v>0.38159999999999883</c:v>
                </c:pt>
                <c:pt idx="67">
                  <c:v>0.39059999999999917</c:v>
                </c:pt>
                <c:pt idx="68">
                  <c:v>0.39870000000000161</c:v>
                </c:pt>
                <c:pt idx="69">
                  <c:v>0.40549999999999997</c:v>
                </c:pt>
                <c:pt idx="70">
                  <c:v>0.41079999999999828</c:v>
                </c:pt>
                <c:pt idx="71">
                  <c:v>0.41410000000000124</c:v>
                </c:pt>
                <c:pt idx="72">
                  <c:v>0.41509999999999891</c:v>
                </c:pt>
                <c:pt idx="73">
                  <c:v>0.41369999999999862</c:v>
                </c:pt>
                <c:pt idx="74">
                  <c:v>0.40970000000000084</c:v>
                </c:pt>
                <c:pt idx="75">
                  <c:v>0.40309999999999846</c:v>
                </c:pt>
                <c:pt idx="76">
                  <c:v>0.39410000000000167</c:v>
                </c:pt>
                <c:pt idx="77">
                  <c:v>0.38269999999999982</c:v>
                </c:pt>
                <c:pt idx="78">
                  <c:v>0.36949999999999861</c:v>
                </c:pt>
                <c:pt idx="79">
                  <c:v>0.35480000000000089</c:v>
                </c:pt>
                <c:pt idx="80">
                  <c:v>0.3390999999999984</c:v>
                </c:pt>
                <c:pt idx="81">
                  <c:v>0.32280000000000086</c:v>
                </c:pt>
                <c:pt idx="82">
                  <c:v>0.3279999999999994</c:v>
                </c:pt>
                <c:pt idx="83">
                  <c:v>0.33360000000000056</c:v>
                </c:pt>
                <c:pt idx="84">
                  <c:v>0.33670000000000044</c:v>
                </c:pt>
                <c:pt idx="85">
                  <c:v>0.33620000000000161</c:v>
                </c:pt>
                <c:pt idx="86">
                  <c:v>0.33180000000000121</c:v>
                </c:pt>
                <c:pt idx="87">
                  <c:v>0.32319999999999993</c:v>
                </c:pt>
                <c:pt idx="88">
                  <c:v>0.31050000000000111</c:v>
                </c:pt>
                <c:pt idx="89">
                  <c:v>0.29390000000000072</c:v>
                </c:pt>
                <c:pt idx="90">
                  <c:v>0.27439999999999998</c:v>
                </c:pt>
                <c:pt idx="91">
                  <c:v>0.25290000000000035</c:v>
                </c:pt>
                <c:pt idx="92">
                  <c:v>0.23069999999999879</c:v>
                </c:pt>
                <c:pt idx="93">
                  <c:v>0.25629999999999953</c:v>
                </c:pt>
                <c:pt idx="94">
                  <c:v>0.30920000000000059</c:v>
                </c:pt>
                <c:pt idx="95">
                  <c:v>0.37010000000000076</c:v>
                </c:pt>
                <c:pt idx="96">
                  <c:v>0.43890000000000029</c:v>
                </c:pt>
                <c:pt idx="97">
                  <c:v>0.51500000000000057</c:v>
                </c:pt>
                <c:pt idx="98">
                  <c:v>0.59700000000000131</c:v>
                </c:pt>
                <c:pt idx="99">
                  <c:v>0.68319999999999936</c:v>
                </c:pt>
                <c:pt idx="100">
                  <c:v>0.77080000000000126</c:v>
                </c:pt>
                <c:pt idx="101">
                  <c:v>0.85729999999999862</c:v>
                </c:pt>
                <c:pt idx="102">
                  <c:v>0.94000000000000128</c:v>
                </c:pt>
                <c:pt idx="103">
                  <c:v>1.0166000000000004</c:v>
                </c:pt>
                <c:pt idx="104">
                  <c:v>1.0852000000000004</c:v>
                </c:pt>
                <c:pt idx="105">
                  <c:v>1.1447000000000003</c:v>
                </c:pt>
                <c:pt idx="106">
                  <c:v>1.1944000000000017</c:v>
                </c:pt>
                <c:pt idx="107">
                  <c:v>1.2344000000000008</c:v>
                </c:pt>
                <c:pt idx="108">
                  <c:v>1.2651000000000003</c:v>
                </c:pt>
                <c:pt idx="109">
                  <c:v>1.2697000000000003</c:v>
                </c:pt>
                <c:pt idx="110">
                  <c:v>1.2593999999999994</c:v>
                </c:pt>
                <c:pt idx="111">
                  <c:v>1.2465000000000011</c:v>
                </c:pt>
                <c:pt idx="112">
                  <c:v>1.2310000000000016</c:v>
                </c:pt>
                <c:pt idx="113">
                  <c:v>1.212299999999999</c:v>
                </c:pt>
                <c:pt idx="114">
                  <c:v>1.1903000000000006</c:v>
                </c:pt>
                <c:pt idx="115">
                  <c:v>1.1646000000000001</c:v>
                </c:pt>
                <c:pt idx="116">
                  <c:v>1.1350000000000016</c:v>
                </c:pt>
                <c:pt idx="117">
                  <c:v>1.1012999999999984</c:v>
                </c:pt>
                <c:pt idx="118">
                  <c:v>1.0634000000000015</c:v>
                </c:pt>
                <c:pt idx="119">
                  <c:v>1.0213999999999999</c:v>
                </c:pt>
                <c:pt idx="120">
                  <c:v>0.97540000000000049</c:v>
                </c:pt>
                <c:pt idx="121">
                  <c:v>0.92559999999999931</c:v>
                </c:pt>
                <c:pt idx="122">
                  <c:v>0.87259999999999849</c:v>
                </c:pt>
                <c:pt idx="123">
                  <c:v>0.81680000000000064</c:v>
                </c:pt>
                <c:pt idx="124">
                  <c:v>0.75900000000000034</c:v>
                </c:pt>
                <c:pt idx="125">
                  <c:v>0.69989999999999952</c:v>
                </c:pt>
                <c:pt idx="126">
                  <c:v>0.64039999999999964</c:v>
                </c:pt>
                <c:pt idx="127">
                  <c:v>0.58129999999999882</c:v>
                </c:pt>
                <c:pt idx="128">
                  <c:v>0.52359999999999829</c:v>
                </c:pt>
                <c:pt idx="129">
                  <c:v>0.46780000000000044</c:v>
                </c:pt>
                <c:pt idx="130">
                  <c:v>0.41479999999999961</c:v>
                </c:pt>
                <c:pt idx="131">
                  <c:v>0.36499999999999844</c:v>
                </c:pt>
                <c:pt idx="132">
                  <c:v>0.31879999999999953</c:v>
                </c:pt>
                <c:pt idx="133">
                  <c:v>0.27649999999999864</c:v>
                </c:pt>
                <c:pt idx="134">
                  <c:v>0.23809999999999931</c:v>
                </c:pt>
                <c:pt idx="135">
                  <c:v>0.20360000000000156</c:v>
                </c:pt>
                <c:pt idx="136">
                  <c:v>0.17299999999999827</c:v>
                </c:pt>
                <c:pt idx="137">
                  <c:v>0.14590000000000103</c:v>
                </c:pt>
                <c:pt idx="138">
                  <c:v>0.12229999999999919</c:v>
                </c:pt>
                <c:pt idx="139">
                  <c:v>0.1355000000000004</c:v>
                </c:pt>
                <c:pt idx="140">
                  <c:v>0.16069999999999851</c:v>
                </c:pt>
                <c:pt idx="141">
                  <c:v>0.18949999999999889</c:v>
                </c:pt>
                <c:pt idx="142">
                  <c:v>0.22230000000000061</c:v>
                </c:pt>
                <c:pt idx="143">
                  <c:v>0.25910000000000011</c:v>
                </c:pt>
                <c:pt idx="144">
                  <c:v>0.29980000000000118</c:v>
                </c:pt>
                <c:pt idx="145">
                  <c:v>0.34420000000000073</c:v>
                </c:pt>
                <c:pt idx="146">
                  <c:v>0.39160000000000039</c:v>
                </c:pt>
                <c:pt idx="147">
                  <c:v>0.44150000000000134</c:v>
                </c:pt>
                <c:pt idx="148">
                  <c:v>0.49269999999999925</c:v>
                </c:pt>
                <c:pt idx="149">
                  <c:v>0.54420000000000002</c:v>
                </c:pt>
                <c:pt idx="150">
                  <c:v>0.59469999999999956</c:v>
                </c:pt>
                <c:pt idx="151">
                  <c:v>0.64290000000000092</c:v>
                </c:pt>
                <c:pt idx="152">
                  <c:v>0.68769999999999953</c:v>
                </c:pt>
                <c:pt idx="153">
                  <c:v>0.7281000000000013</c:v>
                </c:pt>
                <c:pt idx="154">
                  <c:v>0.76320000000000121</c:v>
                </c:pt>
                <c:pt idx="155">
                  <c:v>0.79260000000000019</c:v>
                </c:pt>
                <c:pt idx="156">
                  <c:v>0.81609999999999872</c:v>
                </c:pt>
                <c:pt idx="157">
                  <c:v>0.83370000000000033</c:v>
                </c:pt>
                <c:pt idx="158">
                  <c:v>0.84580000000000055</c:v>
                </c:pt>
                <c:pt idx="159">
                  <c:v>0.83389999999999986</c:v>
                </c:pt>
                <c:pt idx="160">
                  <c:v>0.79210000000000136</c:v>
                </c:pt>
                <c:pt idx="161">
                  <c:v>0.73629999999999995</c:v>
                </c:pt>
                <c:pt idx="162">
                  <c:v>0.6722999999999999</c:v>
                </c:pt>
                <c:pt idx="163">
                  <c:v>0.59609999999999985</c:v>
                </c:pt>
                <c:pt idx="164">
                  <c:v>0.51119999999999877</c:v>
                </c:pt>
                <c:pt idx="165">
                  <c:v>0.42220000000000013</c:v>
                </c:pt>
                <c:pt idx="166">
                  <c:v>0.33480000000000132</c:v>
                </c:pt>
                <c:pt idx="167">
                  <c:v>0.25430000000000064</c:v>
                </c:pt>
                <c:pt idx="168">
                  <c:v>0.17849999999999966</c:v>
                </c:pt>
                <c:pt idx="169">
                  <c:v>0.23710000000000164</c:v>
                </c:pt>
                <c:pt idx="170">
                  <c:v>0.30790000000000006</c:v>
                </c:pt>
                <c:pt idx="171">
                  <c:v>0.39229999999999876</c:v>
                </c:pt>
                <c:pt idx="172">
                  <c:v>0.49080000000000013</c:v>
                </c:pt>
                <c:pt idx="173">
                  <c:v>0.60389999999999944</c:v>
                </c:pt>
                <c:pt idx="174">
                  <c:v>0.73110000000000142</c:v>
                </c:pt>
                <c:pt idx="175">
                  <c:v>0.87170000000000059</c:v>
                </c:pt>
                <c:pt idx="176">
                  <c:v>1.0237000000000016</c:v>
                </c:pt>
                <c:pt idx="177">
                  <c:v>1.1849999999999987</c:v>
                </c:pt>
                <c:pt idx="178">
                  <c:v>1.3526999999999987</c:v>
                </c:pt>
                <c:pt idx="179">
                  <c:v>1.5240000000000009</c:v>
                </c:pt>
                <c:pt idx="180">
                  <c:v>1.6955999999999989</c:v>
                </c:pt>
                <c:pt idx="181">
                  <c:v>1.8646999999999991</c:v>
                </c:pt>
                <c:pt idx="182">
                  <c:v>2.0284000000000013</c:v>
                </c:pt>
                <c:pt idx="183">
                  <c:v>2.1845999999999997</c:v>
                </c:pt>
                <c:pt idx="184">
                  <c:v>2.3311999999999991</c:v>
                </c:pt>
                <c:pt idx="185">
                  <c:v>2.4667999999999992</c:v>
                </c:pt>
                <c:pt idx="186">
                  <c:v>2.5846000000000018</c:v>
                </c:pt>
                <c:pt idx="187">
                  <c:v>2.6452999999999989</c:v>
                </c:pt>
                <c:pt idx="188">
                  <c:v>2.7073999999999998</c:v>
                </c:pt>
                <c:pt idx="189">
                  <c:v>2.7701999999999991</c:v>
                </c:pt>
                <c:pt idx="190">
                  <c:v>2.8327999999999989</c:v>
                </c:pt>
                <c:pt idx="191">
                  <c:v>2.8942000000000014</c:v>
                </c:pt>
                <c:pt idx="192">
                  <c:v>2.9530999999999992</c:v>
                </c:pt>
                <c:pt idx="193">
                  <c:v>3.0084000000000017</c:v>
                </c:pt>
                <c:pt idx="194">
                  <c:v>3.0585999999999984</c:v>
                </c:pt>
                <c:pt idx="195">
                  <c:v>3.1021000000000001</c:v>
                </c:pt>
                <c:pt idx="196">
                  <c:v>3.1375999999999991</c:v>
                </c:pt>
                <c:pt idx="197">
                  <c:v>3.1634999999999991</c:v>
                </c:pt>
                <c:pt idx="198">
                  <c:v>3.1784999999999997</c:v>
                </c:pt>
                <c:pt idx="199">
                  <c:v>3.1814</c:v>
                </c:pt>
                <c:pt idx="200">
                  <c:v>3.1713999999999984</c:v>
                </c:pt>
                <c:pt idx="201">
                  <c:v>3.1478000000000002</c:v>
                </c:pt>
                <c:pt idx="202">
                  <c:v>3.1103999999999985</c:v>
                </c:pt>
                <c:pt idx="203">
                  <c:v>3.0593000000000004</c:v>
                </c:pt>
                <c:pt idx="204">
                  <c:v>2.9953000000000003</c:v>
                </c:pt>
                <c:pt idx="205">
                  <c:v>2.9192</c:v>
                </c:pt>
                <c:pt idx="206">
                  <c:v>2.8324999999999996</c:v>
                </c:pt>
                <c:pt idx="207">
                  <c:v>2.7368999999999986</c:v>
                </c:pt>
                <c:pt idx="208">
                  <c:v>2.6343999999999994</c:v>
                </c:pt>
                <c:pt idx="209">
                  <c:v>2.5269000000000013</c:v>
                </c:pt>
                <c:pt idx="210">
                  <c:v>2.4166999999999987</c:v>
                </c:pt>
                <c:pt idx="211">
                  <c:v>2.3057000000000016</c:v>
                </c:pt>
                <c:pt idx="212">
                  <c:v>2.1956999999999987</c:v>
                </c:pt>
                <c:pt idx="213">
                  <c:v>2.0883000000000003</c:v>
                </c:pt>
                <c:pt idx="214">
                  <c:v>1.9847000000000001</c:v>
                </c:pt>
                <c:pt idx="215">
                  <c:v>0.66720000000000113</c:v>
                </c:pt>
                <c:pt idx="216">
                  <c:v>0.78320000000000078</c:v>
                </c:pt>
                <c:pt idx="217">
                  <c:v>0.87689999999999912</c:v>
                </c:pt>
                <c:pt idx="218">
                  <c:v>0.93349999999999866</c:v>
                </c:pt>
                <c:pt idx="219">
                  <c:v>0.94259999999999877</c:v>
                </c:pt>
                <c:pt idx="220">
                  <c:v>0.97599999999999909</c:v>
                </c:pt>
                <c:pt idx="221">
                  <c:v>0.94940000000000069</c:v>
                </c:pt>
                <c:pt idx="222">
                  <c:v>0.90990000000000038</c:v>
                </c:pt>
                <c:pt idx="223">
                  <c:v>0.96340000000000003</c:v>
                </c:pt>
                <c:pt idx="224">
                  <c:v>1.0107999999999997</c:v>
                </c:pt>
                <c:pt idx="225">
                  <c:v>1.0480000000000018</c:v>
                </c:pt>
                <c:pt idx="226">
                  <c:v>1.0707999999999984</c:v>
                </c:pt>
                <c:pt idx="227">
                  <c:v>1.075800000000001</c:v>
                </c:pt>
                <c:pt idx="228">
                  <c:v>1.0610999999999997</c:v>
                </c:pt>
                <c:pt idx="229">
                  <c:v>1.0265999999999984</c:v>
                </c:pt>
                <c:pt idx="230">
                  <c:v>0.97449999999999903</c:v>
                </c:pt>
                <c:pt idx="231">
                  <c:v>0.90909999999999869</c:v>
                </c:pt>
                <c:pt idx="232">
                  <c:v>0.84540000000000148</c:v>
                </c:pt>
                <c:pt idx="233">
                  <c:v>0.86469999999999914</c:v>
                </c:pt>
                <c:pt idx="234">
                  <c:v>0.8849000000000018</c:v>
                </c:pt>
                <c:pt idx="235">
                  <c:v>0.90589999999999904</c:v>
                </c:pt>
                <c:pt idx="236">
                  <c:v>0.92749999999999844</c:v>
                </c:pt>
                <c:pt idx="237">
                  <c:v>0.94950000000000045</c:v>
                </c:pt>
                <c:pt idx="238">
                  <c:v>0.97180000000000177</c:v>
                </c:pt>
                <c:pt idx="239">
                  <c:v>0.99390000000000001</c:v>
                </c:pt>
                <c:pt idx="240">
                  <c:v>1.0154999999999994</c:v>
                </c:pt>
                <c:pt idx="241">
                  <c:v>1.0363000000000007</c:v>
                </c:pt>
                <c:pt idx="242">
                  <c:v>1.0557000000000016</c:v>
                </c:pt>
                <c:pt idx="243">
                  <c:v>1.0731999999999999</c:v>
                </c:pt>
                <c:pt idx="244">
                  <c:v>1.0884</c:v>
                </c:pt>
                <c:pt idx="245">
                  <c:v>1.1006999999999998</c:v>
                </c:pt>
                <c:pt idx="246">
                  <c:v>1.1096000000000004</c:v>
                </c:pt>
                <c:pt idx="247">
                  <c:v>1.1146999999999991</c:v>
                </c:pt>
                <c:pt idx="248">
                  <c:v>1.1157000000000004</c:v>
                </c:pt>
                <c:pt idx="249">
                  <c:v>1.1123000000000012</c:v>
                </c:pt>
                <c:pt idx="250">
                  <c:v>1.1046000000000014</c:v>
                </c:pt>
                <c:pt idx="251">
                  <c:v>1.0925000000000011</c:v>
                </c:pt>
                <c:pt idx="252">
                  <c:v>1.0763999999999996</c:v>
                </c:pt>
                <c:pt idx="253">
                  <c:v>1.0564999999999998</c:v>
                </c:pt>
                <c:pt idx="254">
                  <c:v>1.0332000000000008</c:v>
                </c:pt>
                <c:pt idx="255">
                  <c:v>1.0071000000000012</c:v>
                </c:pt>
                <c:pt idx="256">
                  <c:v>0.97879999999999967</c:v>
                </c:pt>
                <c:pt idx="257">
                  <c:v>0.94869999999999877</c:v>
                </c:pt>
                <c:pt idx="258">
                  <c:v>0.91750000000000043</c:v>
                </c:pt>
                <c:pt idx="259">
                  <c:v>0.88569999999999993</c:v>
                </c:pt>
                <c:pt idx="260">
                  <c:v>0.85360000000000014</c:v>
                </c:pt>
                <c:pt idx="261">
                  <c:v>0.82179999999999964</c:v>
                </c:pt>
                <c:pt idx="262">
                  <c:v>0.79050000000000153</c:v>
                </c:pt>
                <c:pt idx="263">
                  <c:v>0.76000000000000156</c:v>
                </c:pt>
                <c:pt idx="264">
                  <c:v>0.73059999999999903</c:v>
                </c:pt>
                <c:pt idx="265">
                  <c:v>0.7024000000000008</c:v>
                </c:pt>
                <c:pt idx="266">
                  <c:v>0.67739999999999867</c:v>
                </c:pt>
                <c:pt idx="267">
                  <c:v>0.65030000000000143</c:v>
                </c:pt>
                <c:pt idx="268">
                  <c:v>0.61949999999999861</c:v>
                </c:pt>
                <c:pt idx="269">
                  <c:v>0.58500000000000085</c:v>
                </c:pt>
                <c:pt idx="270">
                  <c:v>0.54680000000000106</c:v>
                </c:pt>
                <c:pt idx="271">
                  <c:v>0.50519999999999854</c:v>
                </c:pt>
                <c:pt idx="272">
                  <c:v>0.46059999999999945</c:v>
                </c:pt>
                <c:pt idx="273">
                  <c:v>0.41379999999999839</c:v>
                </c:pt>
                <c:pt idx="274">
                  <c:v>0.36560000000000059</c:v>
                </c:pt>
                <c:pt idx="275">
                  <c:v>0.3169000000000004</c:v>
                </c:pt>
                <c:pt idx="276">
                  <c:v>0.26889999999999858</c:v>
                </c:pt>
                <c:pt idx="277">
                  <c:v>0.22269999999999968</c:v>
                </c:pt>
                <c:pt idx="278">
                  <c:v>0.17940000000000111</c:v>
                </c:pt>
                <c:pt idx="279">
                  <c:v>0.14000000000000057</c:v>
                </c:pt>
                <c:pt idx="280">
                  <c:v>0.10510000000000019</c:v>
                </c:pt>
                <c:pt idx="281">
                  <c:v>7.529999999999859E-2</c:v>
                </c:pt>
                <c:pt idx="282">
                  <c:v>5.0899999999998613E-2</c:v>
                </c:pt>
                <c:pt idx="283">
                  <c:v>3.1700000000000728E-2</c:v>
                </c:pt>
                <c:pt idx="284">
                  <c:v>1.7399999999998528E-2</c:v>
                </c:pt>
                <c:pt idx="285">
                  <c:v>7.799999999999585E-3</c:v>
                </c:pt>
                <c:pt idx="286">
                  <c:v>2.1999999999984254E-3</c:v>
                </c:pt>
                <c:pt idx="287">
                  <c:v>4.9999999999883471E-4</c:v>
                </c:pt>
                <c:pt idx="288">
                  <c:v>1.9999999999953388E-4</c:v>
                </c:pt>
                <c:pt idx="289">
                  <c:v>9.9999999999766942E-5</c:v>
                </c:pt>
                <c:pt idx="290">
                  <c:v>0</c:v>
                </c:pt>
                <c:pt idx="291">
                  <c:v>9.9999999999766942E-5</c:v>
                </c:pt>
                <c:pt idx="292">
                  <c:v>1.9999999999953388E-4</c:v>
                </c:pt>
                <c:pt idx="293">
                  <c:v>3.9999999999906777E-4</c:v>
                </c:pt>
                <c:pt idx="294">
                  <c:v>6.9999999999836859E-4</c:v>
                </c:pt>
                <c:pt idx="295">
                  <c:v>1.1000000000009891E-3</c:v>
                </c:pt>
                <c:pt idx="296">
                  <c:v>1.5000000000000568E-3</c:v>
                </c:pt>
                <c:pt idx="297">
                  <c:v>2.8000000000005798E-3</c:v>
                </c:pt>
                <c:pt idx="298">
                  <c:v>6.599999999998829E-3</c:v>
                </c:pt>
                <c:pt idx="299">
                  <c:v>1.2299999999999756E-2</c:v>
                </c:pt>
                <c:pt idx="300">
                  <c:v>1.9999999999999574E-2</c:v>
                </c:pt>
                <c:pt idx="301">
                  <c:v>2.9699999999998283E-2</c:v>
                </c:pt>
                <c:pt idx="302">
                  <c:v>4.1199999999999903E-2</c:v>
                </c:pt>
                <c:pt idx="303">
                  <c:v>5.4300000000001347E-2</c:v>
                </c:pt>
                <c:pt idx="304">
                  <c:v>6.840000000000046E-2</c:v>
                </c:pt>
                <c:pt idx="305">
                  <c:v>8.2999999999998408E-2</c:v>
                </c:pt>
                <c:pt idx="306">
                  <c:v>9.7500000000000142E-2</c:v>
                </c:pt>
                <c:pt idx="307">
                  <c:v>0.10889999999999844</c:v>
                </c:pt>
                <c:pt idx="308">
                  <c:v>0.11820000000000164</c:v>
                </c:pt>
                <c:pt idx="309">
                  <c:v>0.12839999999999918</c:v>
                </c:pt>
                <c:pt idx="310">
                  <c:v>0.1399000000000008</c:v>
                </c:pt>
                <c:pt idx="311">
                  <c:v>0.15240000000000009</c:v>
                </c:pt>
                <c:pt idx="312">
                  <c:v>0.16629999999999967</c:v>
                </c:pt>
                <c:pt idx="313">
                  <c:v>0.18149999999999977</c:v>
                </c:pt>
                <c:pt idx="314">
                  <c:v>0.19839999999999947</c:v>
                </c:pt>
                <c:pt idx="315">
                  <c:v>0.21669999999999945</c:v>
                </c:pt>
                <c:pt idx="316">
                  <c:v>0.23679999999999879</c:v>
                </c:pt>
                <c:pt idx="317">
                  <c:v>0.25850000000000151</c:v>
                </c:pt>
                <c:pt idx="318">
                  <c:v>0.28200000000000003</c:v>
                </c:pt>
                <c:pt idx="319">
                  <c:v>0.30730000000000146</c:v>
                </c:pt>
                <c:pt idx="320">
                  <c:v>0.33449999999999847</c:v>
                </c:pt>
                <c:pt idx="321">
                  <c:v>0.36319999999999908</c:v>
                </c:pt>
                <c:pt idx="322">
                  <c:v>0.39359999999999928</c:v>
                </c:pt>
                <c:pt idx="323">
                  <c:v>0.42530000000000001</c:v>
                </c:pt>
                <c:pt idx="324">
                  <c:v>0.45830000000000126</c:v>
                </c:pt>
                <c:pt idx="325">
                  <c:v>0.49200000000000088</c:v>
                </c:pt>
                <c:pt idx="326">
                  <c:v>0.52619999999999933</c:v>
                </c:pt>
                <c:pt idx="327">
                  <c:v>0.56050000000000111</c:v>
                </c:pt>
                <c:pt idx="328">
                  <c:v>0.59450000000000003</c:v>
                </c:pt>
                <c:pt idx="329">
                  <c:v>0.62770000000000081</c:v>
                </c:pt>
                <c:pt idx="330">
                  <c:v>0.65980000000000061</c:v>
                </c:pt>
                <c:pt idx="331">
                  <c:v>0.69020000000000081</c:v>
                </c:pt>
                <c:pt idx="332">
                  <c:v>0.71880000000000166</c:v>
                </c:pt>
                <c:pt idx="333">
                  <c:v>0.74510000000000076</c:v>
                </c:pt>
                <c:pt idx="334">
                  <c:v>0.76930000000000121</c:v>
                </c:pt>
                <c:pt idx="335">
                  <c:v>0.7909000000000006</c:v>
                </c:pt>
                <c:pt idx="336">
                  <c:v>0.81009999999999849</c:v>
                </c:pt>
                <c:pt idx="337">
                  <c:v>0.82689999999999841</c:v>
                </c:pt>
                <c:pt idx="338">
                  <c:v>0.84140000000000015</c:v>
                </c:pt>
                <c:pt idx="339">
                  <c:v>0.8536999999999999</c:v>
                </c:pt>
                <c:pt idx="340">
                  <c:v>0.86400000000000077</c:v>
                </c:pt>
                <c:pt idx="341">
                  <c:v>0.87239999999999895</c:v>
                </c:pt>
                <c:pt idx="342">
                  <c:v>0.87920000000000087</c:v>
                </c:pt>
                <c:pt idx="343">
                  <c:v>0.88449999999999918</c:v>
                </c:pt>
                <c:pt idx="344">
                  <c:v>0.88850000000000051</c:v>
                </c:pt>
                <c:pt idx="345">
                  <c:v>0.89140000000000086</c:v>
                </c:pt>
                <c:pt idx="346">
                  <c:v>0.89339999999999975</c:v>
                </c:pt>
                <c:pt idx="347">
                  <c:v>0.89440000000000097</c:v>
                </c:pt>
                <c:pt idx="348">
                  <c:v>0.95070000000000121</c:v>
                </c:pt>
                <c:pt idx="349">
                  <c:v>1.0141999999999989</c:v>
                </c:pt>
                <c:pt idx="350">
                  <c:v>1.0771000000000015</c:v>
                </c:pt>
                <c:pt idx="351">
                  <c:v>1.1370000000000005</c:v>
                </c:pt>
                <c:pt idx="352">
                  <c:v>1.1916000000000011</c:v>
                </c:pt>
                <c:pt idx="353">
                  <c:v>1.238900000000001</c:v>
                </c:pt>
                <c:pt idx="354">
                  <c:v>1.2769000000000013</c:v>
                </c:pt>
                <c:pt idx="355">
                  <c:v>1.3045000000000009</c:v>
                </c:pt>
                <c:pt idx="356">
                  <c:v>1.3210000000000015</c:v>
                </c:pt>
                <c:pt idx="357">
                  <c:v>1.3262999999999998</c:v>
                </c:pt>
                <c:pt idx="358">
                  <c:v>1.3206999999999987</c:v>
                </c:pt>
                <c:pt idx="359">
                  <c:v>1.3053999999999988</c:v>
                </c:pt>
                <c:pt idx="360">
                  <c:v>1.2815000000000012</c:v>
                </c:pt>
                <c:pt idx="361">
                  <c:v>1.2505999999999986</c:v>
                </c:pt>
                <c:pt idx="362">
                  <c:v>1.2144000000000013</c:v>
                </c:pt>
                <c:pt idx="363">
                  <c:v>1.1641000000000012</c:v>
                </c:pt>
                <c:pt idx="364">
                  <c:v>1.0938000000000017</c:v>
                </c:pt>
                <c:pt idx="365">
                  <c:v>1.0114000000000019</c:v>
                </c:pt>
                <c:pt idx="366">
                  <c:v>0.91760000000000019</c:v>
                </c:pt>
                <c:pt idx="367">
                  <c:v>0.81409999999999982</c:v>
                </c:pt>
                <c:pt idx="368">
                  <c:v>0.70420000000000016</c:v>
                </c:pt>
                <c:pt idx="369">
                  <c:v>0.59189999999999898</c:v>
                </c:pt>
                <c:pt idx="370">
                  <c:v>0.48229999999999862</c:v>
                </c:pt>
                <c:pt idx="371">
                  <c:v>0.38040000000000163</c:v>
                </c:pt>
                <c:pt idx="372">
                  <c:v>0.29009999999999891</c:v>
                </c:pt>
                <c:pt idx="373">
                  <c:v>5.6000000000011596E-3</c:v>
                </c:pt>
                <c:pt idx="374">
                  <c:v>1.3899999999999579E-2</c:v>
                </c:pt>
                <c:pt idx="375">
                  <c:v>2.6800000000001489E-2</c:v>
                </c:pt>
                <c:pt idx="376">
                  <c:v>4.5000000000001705E-2</c:v>
                </c:pt>
                <c:pt idx="377">
                  <c:v>6.9199999999998596E-2</c:v>
                </c:pt>
                <c:pt idx="378">
                  <c:v>9.9499999999999034E-2</c:v>
                </c:pt>
                <c:pt idx="379">
                  <c:v>0.13569999999999993</c:v>
                </c:pt>
                <c:pt idx="380">
                  <c:v>0.17719999999999914</c:v>
                </c:pt>
                <c:pt idx="381">
                  <c:v>0.22299999999999898</c:v>
                </c:pt>
                <c:pt idx="382">
                  <c:v>0.27169999999999916</c:v>
                </c:pt>
                <c:pt idx="383">
                  <c:v>0.32160000000000011</c:v>
                </c:pt>
                <c:pt idx="384">
                  <c:v>0.37130000000000152</c:v>
                </c:pt>
                <c:pt idx="385">
                  <c:v>0.41939999999999955</c:v>
                </c:pt>
                <c:pt idx="386">
                  <c:v>0.46480000000000032</c:v>
                </c:pt>
                <c:pt idx="387">
                  <c:v>0.49719999999999942</c:v>
                </c:pt>
                <c:pt idx="388">
                  <c:v>0.48849999999999838</c:v>
                </c:pt>
                <c:pt idx="389">
                  <c:v>0.47850000000000037</c:v>
                </c:pt>
                <c:pt idx="390">
                  <c:v>0.46689999999999898</c:v>
                </c:pt>
                <c:pt idx="391">
                  <c:v>0.45370000000000132</c:v>
                </c:pt>
                <c:pt idx="392">
                  <c:v>0.43880000000000052</c:v>
                </c:pt>
                <c:pt idx="393">
                  <c:v>0.4220000000000006</c:v>
                </c:pt>
                <c:pt idx="394">
                  <c:v>0.40319999999999823</c:v>
                </c:pt>
                <c:pt idx="395">
                  <c:v>0.38240000000000052</c:v>
                </c:pt>
                <c:pt idx="396">
                  <c:v>0.3597999999999999</c:v>
                </c:pt>
                <c:pt idx="397">
                  <c:v>0.33530000000000015</c:v>
                </c:pt>
                <c:pt idx="398">
                  <c:v>0.30920000000000059</c:v>
                </c:pt>
                <c:pt idx="399">
                  <c:v>0.28190000000000026</c:v>
                </c:pt>
                <c:pt idx="400">
                  <c:v>0.25379999999999825</c:v>
                </c:pt>
                <c:pt idx="401">
                  <c:v>0.22520000000000095</c:v>
                </c:pt>
                <c:pt idx="402">
                  <c:v>0.19689999999999941</c:v>
                </c:pt>
                <c:pt idx="403">
                  <c:v>0.16929999999999978</c:v>
                </c:pt>
                <c:pt idx="404">
                  <c:v>0.14300000000000068</c:v>
                </c:pt>
                <c:pt idx="405">
                  <c:v>0.11850000000000094</c:v>
                </c:pt>
                <c:pt idx="406">
                  <c:v>9.6199999999999619E-2</c:v>
                </c:pt>
                <c:pt idx="407">
                  <c:v>7.6399999999999579E-2</c:v>
                </c:pt>
                <c:pt idx="408">
                  <c:v>5.9100000000000819E-2</c:v>
                </c:pt>
                <c:pt idx="409">
                  <c:v>4.4299999999999784E-2</c:v>
                </c:pt>
                <c:pt idx="410">
                  <c:v>3.2099999999999795E-2</c:v>
                </c:pt>
                <c:pt idx="411">
                  <c:v>2.2300000000001319E-2</c:v>
                </c:pt>
                <c:pt idx="412">
                  <c:v>1.4600000000001501E-2</c:v>
                </c:pt>
                <c:pt idx="413">
                  <c:v>8.8000000000008072E-3</c:v>
                </c:pt>
                <c:pt idx="414">
                  <c:v>4.6999999999997044E-3</c:v>
                </c:pt>
                <c:pt idx="415">
                  <c:v>2.1999999999984254E-3</c:v>
                </c:pt>
                <c:pt idx="416">
                  <c:v>2.3000000000017451E-3</c:v>
                </c:pt>
                <c:pt idx="417">
                  <c:v>2.400000000001512E-3</c:v>
                </c:pt>
                <c:pt idx="418">
                  <c:v>2.400000000001512E-3</c:v>
                </c:pt>
                <c:pt idx="419">
                  <c:v>2.500000000001279E-3</c:v>
                </c:pt>
                <c:pt idx="420">
                  <c:v>2.500000000001279E-3</c:v>
                </c:pt>
                <c:pt idx="421">
                  <c:v>2.6000000000010459E-3</c:v>
                </c:pt>
                <c:pt idx="422">
                  <c:v>2.7000000000008129E-3</c:v>
                </c:pt>
                <c:pt idx="423">
                  <c:v>2.7000000000008129E-3</c:v>
                </c:pt>
                <c:pt idx="424">
                  <c:v>2.8000000000005798E-3</c:v>
                </c:pt>
                <c:pt idx="425">
                  <c:v>2.8000000000005798E-3</c:v>
                </c:pt>
                <c:pt idx="426">
                  <c:v>2.8000000000005798E-3</c:v>
                </c:pt>
                <c:pt idx="427">
                  <c:v>2.8000000000005798E-3</c:v>
                </c:pt>
                <c:pt idx="428">
                  <c:v>2.7000000000008129E-3</c:v>
                </c:pt>
                <c:pt idx="429">
                  <c:v>2.7000000000008129E-3</c:v>
                </c:pt>
                <c:pt idx="430">
                  <c:v>2.500000000001279E-3</c:v>
                </c:pt>
                <c:pt idx="431">
                  <c:v>2.400000000001512E-3</c:v>
                </c:pt>
                <c:pt idx="432">
                  <c:v>2.3000000000017451E-3</c:v>
                </c:pt>
                <c:pt idx="433">
                  <c:v>2.1999999999984254E-3</c:v>
                </c:pt>
                <c:pt idx="434">
                  <c:v>1.9999999999988916E-3</c:v>
                </c:pt>
                <c:pt idx="435">
                  <c:v>1.8999999999991246E-3</c:v>
                </c:pt>
                <c:pt idx="436">
                  <c:v>1.7999999999993577E-3</c:v>
                </c:pt>
                <c:pt idx="437">
                  <c:v>1.5999999999998238E-3</c:v>
                </c:pt>
                <c:pt idx="438">
                  <c:v>1.5000000000000568E-3</c:v>
                </c:pt>
                <c:pt idx="439">
                  <c:v>1.4000000000002899E-3</c:v>
                </c:pt>
                <c:pt idx="440">
                  <c:v>1.200000000000756E-3</c:v>
                </c:pt>
                <c:pt idx="441">
                  <c:v>5.9999999999860165E-4</c:v>
                </c:pt>
                <c:pt idx="442">
                  <c:v>1.9999999999953388E-4</c:v>
                </c:pt>
                <c:pt idx="443">
                  <c:v>0</c:v>
                </c:pt>
                <c:pt idx="444">
                  <c:v>9.9999999999766942E-5</c:v>
                </c:pt>
                <c:pt idx="445">
                  <c:v>5.9999999999860165E-4</c:v>
                </c:pt>
                <c:pt idx="446">
                  <c:v>1.5000000000000568E-3</c:v>
                </c:pt>
                <c:pt idx="447">
                  <c:v>3.0000000000001137E-3</c:v>
                </c:pt>
                <c:pt idx="448">
                  <c:v>4.9999999999990052E-3</c:v>
                </c:pt>
                <c:pt idx="449">
                  <c:v>7.5000000000002842E-3</c:v>
                </c:pt>
                <c:pt idx="450">
                  <c:v>1.0600000000000165E-2</c:v>
                </c:pt>
                <c:pt idx="451">
                  <c:v>1.419999999999888E-2</c:v>
                </c:pt>
                <c:pt idx="452">
                  <c:v>1.8200000000000216E-2</c:v>
                </c:pt>
                <c:pt idx="453">
                  <c:v>2.260000000000062E-2</c:v>
                </c:pt>
                <c:pt idx="454">
                  <c:v>2.710000000000079E-2</c:v>
                </c:pt>
                <c:pt idx="455">
                  <c:v>3.1600000000000961E-2</c:v>
                </c:pt>
                <c:pt idx="456">
                  <c:v>3.6100000000001131E-2</c:v>
                </c:pt>
                <c:pt idx="457">
                  <c:v>4.0400000000001768E-2</c:v>
                </c:pt>
                <c:pt idx="458">
                  <c:v>4.4399999999999551E-2</c:v>
                </c:pt>
                <c:pt idx="459">
                  <c:v>4.8100000000001586E-2</c:v>
                </c:pt>
                <c:pt idx="460">
                  <c:v>5.1500000000000767E-2</c:v>
                </c:pt>
                <c:pt idx="461">
                  <c:v>5.4600000000000648E-2</c:v>
                </c:pt>
                <c:pt idx="462">
                  <c:v>6.0900000000000176E-2</c:v>
                </c:pt>
                <c:pt idx="463">
                  <c:v>6.7900000000001626E-2</c:v>
                </c:pt>
                <c:pt idx="464">
                  <c:v>7.5099999999999056E-2</c:v>
                </c:pt>
                <c:pt idx="465">
                  <c:v>8.2499999999999574E-2</c:v>
                </c:pt>
                <c:pt idx="466">
                  <c:v>8.9900000000000091E-2</c:v>
                </c:pt>
                <c:pt idx="467">
                  <c:v>9.690000000000154E-2</c:v>
                </c:pt>
                <c:pt idx="468">
                  <c:v>0.10330000000000084</c:v>
                </c:pt>
                <c:pt idx="469">
                  <c:v>0.10889999999999844</c:v>
                </c:pt>
                <c:pt idx="470">
                  <c:v>0.1136000000000017</c:v>
                </c:pt>
                <c:pt idx="471">
                  <c:v>0.11710000000000065</c:v>
                </c:pt>
                <c:pt idx="472">
                  <c:v>0.11949999999999861</c:v>
                </c:pt>
                <c:pt idx="473">
                  <c:v>0.1208999999999989</c:v>
                </c:pt>
                <c:pt idx="474">
                  <c:v>0.14430000000000121</c:v>
                </c:pt>
                <c:pt idx="475">
                  <c:v>0.18969999999999843</c:v>
                </c:pt>
                <c:pt idx="476">
                  <c:v>0.24419999999999931</c:v>
                </c:pt>
                <c:pt idx="477">
                  <c:v>0.30770000000000053</c:v>
                </c:pt>
                <c:pt idx="478">
                  <c:v>0.37979999999999947</c:v>
                </c:pt>
                <c:pt idx="479">
                  <c:v>0.45889999999999986</c:v>
                </c:pt>
                <c:pt idx="480">
                  <c:v>0.54299999999999926</c:v>
                </c:pt>
                <c:pt idx="481">
                  <c:v>0.62950000000000017</c:v>
                </c:pt>
                <c:pt idx="482">
                  <c:v>0.71580000000000155</c:v>
                </c:pt>
                <c:pt idx="483">
                  <c:v>0.79939999999999856</c:v>
                </c:pt>
                <c:pt idx="484">
                  <c:v>0.87829999999999941</c:v>
                </c:pt>
                <c:pt idx="485">
                  <c:v>0.95080000000000098</c:v>
                </c:pt>
                <c:pt idx="486">
                  <c:v>1.0159999999999982</c:v>
                </c:pt>
                <c:pt idx="487">
                  <c:v>1.0730000000000004</c:v>
                </c:pt>
                <c:pt idx="488">
                  <c:v>1.1522000000000006</c:v>
                </c:pt>
                <c:pt idx="489">
                  <c:v>1.2332000000000001</c:v>
                </c:pt>
                <c:pt idx="490">
                  <c:v>1.2787000000000006</c:v>
                </c:pt>
                <c:pt idx="491">
                  <c:v>1.2717999999999989</c:v>
                </c:pt>
                <c:pt idx="492">
                  <c:v>1.1992000000000012</c:v>
                </c:pt>
                <c:pt idx="493">
                  <c:v>1.0794999999999995</c:v>
                </c:pt>
                <c:pt idx="494">
                  <c:v>0.95360000000000156</c:v>
                </c:pt>
                <c:pt idx="495">
                  <c:v>0.81980000000000075</c:v>
                </c:pt>
                <c:pt idx="496">
                  <c:v>0.68209999999999837</c:v>
                </c:pt>
                <c:pt idx="497">
                  <c:v>0.54520000000000124</c:v>
                </c:pt>
                <c:pt idx="498">
                  <c:v>0.41529999999999845</c:v>
                </c:pt>
                <c:pt idx="499">
                  <c:v>0.29810000000000159</c:v>
                </c:pt>
                <c:pt idx="500">
                  <c:v>0.19879999999999853</c:v>
                </c:pt>
                <c:pt idx="501">
                  <c:v>0.12010000000000076</c:v>
                </c:pt>
                <c:pt idx="502">
                  <c:v>0.11690000000000111</c:v>
                </c:pt>
                <c:pt idx="503">
                  <c:v>0.11959999999999837</c:v>
                </c:pt>
                <c:pt idx="504">
                  <c:v>0.10940000000000083</c:v>
                </c:pt>
                <c:pt idx="505">
                  <c:v>0.12330000000000041</c:v>
                </c:pt>
                <c:pt idx="506">
                  <c:v>0.14539999999999864</c:v>
                </c:pt>
                <c:pt idx="507">
                  <c:v>0.16689999999999827</c:v>
                </c:pt>
                <c:pt idx="508">
                  <c:v>0.18669999999999831</c:v>
                </c:pt>
                <c:pt idx="509">
                  <c:v>0.20499999999999829</c:v>
                </c:pt>
                <c:pt idx="510">
                  <c:v>0.22500000000000142</c:v>
                </c:pt>
                <c:pt idx="511">
                  <c:v>0.24699999999999989</c:v>
                </c:pt>
                <c:pt idx="512">
                  <c:v>0.27080000000000126</c:v>
                </c:pt>
                <c:pt idx="513">
                  <c:v>0.29639999999999844</c:v>
                </c:pt>
                <c:pt idx="514">
                  <c:v>0.32319999999999993</c:v>
                </c:pt>
                <c:pt idx="515">
                  <c:v>0.35089999999999932</c:v>
                </c:pt>
                <c:pt idx="516">
                  <c:v>0.37879999999999825</c:v>
                </c:pt>
                <c:pt idx="517">
                  <c:v>0.40599999999999881</c:v>
                </c:pt>
                <c:pt idx="518">
                  <c:v>0.43179999999999907</c:v>
                </c:pt>
                <c:pt idx="519">
                  <c:v>0.45540000000000092</c:v>
                </c:pt>
                <c:pt idx="520">
                  <c:v>0.47599999999999909</c:v>
                </c:pt>
                <c:pt idx="521">
                  <c:v>0.49309999999999832</c:v>
                </c:pt>
                <c:pt idx="522">
                  <c:v>0.5063999999999993</c:v>
                </c:pt>
                <c:pt idx="523">
                  <c:v>0.51559999999999917</c:v>
                </c:pt>
                <c:pt idx="524">
                  <c:v>0.5210000000000008</c:v>
                </c:pt>
                <c:pt idx="525">
                  <c:v>0.52270000000000039</c:v>
                </c:pt>
                <c:pt idx="526">
                  <c:v>0.52110000000000056</c:v>
                </c:pt>
                <c:pt idx="527">
                  <c:v>0.51670000000000016</c:v>
                </c:pt>
                <c:pt idx="528">
                  <c:v>0.51010000000000133</c:v>
                </c:pt>
                <c:pt idx="529">
                  <c:v>0.50169999999999959</c:v>
                </c:pt>
                <c:pt idx="530">
                  <c:v>0.41979999999999862</c:v>
                </c:pt>
                <c:pt idx="531">
                  <c:v>0.3188999999999993</c:v>
                </c:pt>
                <c:pt idx="532">
                  <c:v>0.22210000000000107</c:v>
                </c:pt>
                <c:pt idx="533">
                  <c:v>0.136099999999999</c:v>
                </c:pt>
                <c:pt idx="534">
                  <c:v>6.810000000000116E-2</c:v>
                </c:pt>
                <c:pt idx="535">
                  <c:v>2.2800000000000153E-2</c:v>
                </c:pt>
                <c:pt idx="536">
                  <c:v>1.8999999999991246E-3</c:v>
                </c:pt>
                <c:pt idx="537">
                  <c:v>9.0000000000145519E-4</c:v>
                </c:pt>
                <c:pt idx="538">
                  <c:v>2.3000000000017451E-3</c:v>
                </c:pt>
                <c:pt idx="539">
                  <c:v>4.3000000000006366E-3</c:v>
                </c:pt>
                <c:pt idx="540">
                  <c:v>6.2999999999995282E-3</c:v>
                </c:pt>
                <c:pt idx="541">
                  <c:v>7.2000000000009834E-3</c:v>
                </c:pt>
                <c:pt idx="542">
                  <c:v>6.0000000000002274E-3</c:v>
                </c:pt>
                <c:pt idx="543">
                  <c:v>4.7999999999994714E-3</c:v>
                </c:pt>
                <c:pt idx="544">
                  <c:v>3.4999999999989484E-3</c:v>
                </c:pt>
                <c:pt idx="545">
                  <c:v>2.400000000001512E-3</c:v>
                </c:pt>
                <c:pt idx="546">
                  <c:v>1.4000000000002899E-3</c:v>
                </c:pt>
                <c:pt idx="547">
                  <c:v>5.9999999999860165E-4</c:v>
                </c:pt>
                <c:pt idx="548">
                  <c:v>1.9999999999953388E-4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1.9999999999953388E-4</c:v>
                </c:pt>
                <c:pt idx="557">
                  <c:v>2.9999999999930083E-4</c:v>
                </c:pt>
                <c:pt idx="558">
                  <c:v>5.9999999999860165E-4</c:v>
                </c:pt>
                <c:pt idx="559">
                  <c:v>8.0000000000168825E-4</c:v>
                </c:pt>
                <c:pt idx="560">
                  <c:v>1.200000000000756E-3</c:v>
                </c:pt>
                <c:pt idx="561">
                  <c:v>1.5999999999998238E-3</c:v>
                </c:pt>
                <c:pt idx="562">
                  <c:v>1.9999999999988916E-3</c:v>
                </c:pt>
                <c:pt idx="563">
                  <c:v>2.500000000001279E-3</c:v>
                </c:pt>
                <c:pt idx="564">
                  <c:v>3.0000000000001137E-3</c:v>
                </c:pt>
                <c:pt idx="565">
                  <c:v>3.4999999999989484E-3</c:v>
                </c:pt>
                <c:pt idx="566">
                  <c:v>4.1000000000011028E-3</c:v>
                </c:pt>
                <c:pt idx="567">
                  <c:v>4.5999999999999375E-3</c:v>
                </c:pt>
                <c:pt idx="568">
                  <c:v>5.0999999999987722E-3</c:v>
                </c:pt>
                <c:pt idx="569">
                  <c:v>5.6000000000011596E-3</c:v>
                </c:pt>
                <c:pt idx="570">
                  <c:v>7.0000000000014495E-3</c:v>
                </c:pt>
                <c:pt idx="571">
                  <c:v>1.9600000000000506E-2</c:v>
                </c:pt>
                <c:pt idx="572">
                  <c:v>3.7800000000000722E-2</c:v>
                </c:pt>
                <c:pt idx="573">
                  <c:v>5.3200000000000358E-2</c:v>
                </c:pt>
                <c:pt idx="574">
                  <c:v>6.9099999999998829E-2</c:v>
                </c:pt>
                <c:pt idx="575">
                  <c:v>8.7599999999998346E-2</c:v>
                </c:pt>
                <c:pt idx="576">
                  <c:v>0.10859999999999914</c:v>
                </c:pt>
                <c:pt idx="577">
                  <c:v>0.13190000000000168</c:v>
                </c:pt>
                <c:pt idx="578">
                  <c:v>0.15700000000000003</c:v>
                </c:pt>
                <c:pt idx="579">
                  <c:v>0.18329999999999913</c:v>
                </c:pt>
                <c:pt idx="580">
                  <c:v>0.21010000000000062</c:v>
                </c:pt>
                <c:pt idx="581">
                  <c:v>0.23659999999999926</c:v>
                </c:pt>
                <c:pt idx="582">
                  <c:v>0.26200000000000045</c:v>
                </c:pt>
                <c:pt idx="583">
                  <c:v>0.27560000000000073</c:v>
                </c:pt>
                <c:pt idx="584">
                  <c:v>0.26320000000000121</c:v>
                </c:pt>
                <c:pt idx="585">
                  <c:v>0.24769999999999825</c:v>
                </c:pt>
                <c:pt idx="586">
                  <c:v>0.22879999999999967</c:v>
                </c:pt>
                <c:pt idx="587">
                  <c:v>0.20660000000000167</c:v>
                </c:pt>
                <c:pt idx="588">
                  <c:v>0.18159999999999954</c:v>
                </c:pt>
                <c:pt idx="589">
                  <c:v>0.15449999999999875</c:v>
                </c:pt>
                <c:pt idx="590">
                  <c:v>0.12650000000000006</c:v>
                </c:pt>
                <c:pt idx="591">
                  <c:v>9.9099999999999966E-2</c:v>
                </c:pt>
                <c:pt idx="592">
                  <c:v>7.3699999999998766E-2</c:v>
                </c:pt>
                <c:pt idx="593">
                  <c:v>5.1500000000000767E-2</c:v>
                </c:pt>
                <c:pt idx="594">
                  <c:v>3.3400000000000318E-2</c:v>
                </c:pt>
                <c:pt idx="595">
                  <c:v>1.9600000000000506E-2</c:v>
                </c:pt>
                <c:pt idx="596">
                  <c:v>9.8999999999982435E-3</c:v>
                </c:pt>
                <c:pt idx="597">
                  <c:v>4.8999999999992383E-3</c:v>
                </c:pt>
                <c:pt idx="598">
                  <c:v>5.0999999999987722E-3</c:v>
                </c:pt>
                <c:pt idx="599">
                  <c:v>5.4000000000016257E-3</c:v>
                </c:pt>
                <c:pt idx="600">
                  <c:v>5.7000000000009265E-3</c:v>
                </c:pt>
                <c:pt idx="601">
                  <c:v>6.0999999999999943E-3</c:v>
                </c:pt>
                <c:pt idx="602">
                  <c:v>6.2999999999995282E-3</c:v>
                </c:pt>
                <c:pt idx="603">
                  <c:v>6.699999999998596E-3</c:v>
                </c:pt>
                <c:pt idx="604">
                  <c:v>6.9000000000016826E-3</c:v>
                </c:pt>
                <c:pt idx="605">
                  <c:v>7.2000000000009834E-3</c:v>
                </c:pt>
                <c:pt idx="606">
                  <c:v>7.4000000000005173E-3</c:v>
                </c:pt>
                <c:pt idx="607">
                  <c:v>7.6000000000000512E-3</c:v>
                </c:pt>
                <c:pt idx="608">
                  <c:v>7.6999999999998181E-3</c:v>
                </c:pt>
                <c:pt idx="609">
                  <c:v>7.799999999999585E-3</c:v>
                </c:pt>
                <c:pt idx="610">
                  <c:v>7.799999999999585E-3</c:v>
                </c:pt>
                <c:pt idx="611">
                  <c:v>7.799999999999585E-3</c:v>
                </c:pt>
                <c:pt idx="612">
                  <c:v>7.6000000000000512E-3</c:v>
                </c:pt>
                <c:pt idx="613">
                  <c:v>7.5000000000002842E-3</c:v>
                </c:pt>
                <c:pt idx="614">
                  <c:v>7.3000000000007503E-3</c:v>
                </c:pt>
                <c:pt idx="615">
                  <c:v>7.1000000000012164E-3</c:v>
                </c:pt>
                <c:pt idx="616">
                  <c:v>7.2000000000009834E-3</c:v>
                </c:pt>
                <c:pt idx="617">
                  <c:v>7.5000000000002842E-3</c:v>
                </c:pt>
                <c:pt idx="618">
                  <c:v>7.9999999999991189E-3</c:v>
                </c:pt>
                <c:pt idx="619">
                  <c:v>8.2999999999984198E-3</c:v>
                </c:pt>
                <c:pt idx="620">
                  <c:v>8.6000000000012733E-3</c:v>
                </c:pt>
                <c:pt idx="621">
                  <c:v>8.7000000000010402E-3</c:v>
                </c:pt>
                <c:pt idx="622">
                  <c:v>8.7000000000010402E-3</c:v>
                </c:pt>
                <c:pt idx="623">
                  <c:v>8.6000000000012733E-3</c:v>
                </c:pt>
                <c:pt idx="624">
                  <c:v>8.2999999999984198E-3</c:v>
                </c:pt>
                <c:pt idx="625">
                  <c:v>7.899999999999352E-3</c:v>
                </c:pt>
                <c:pt idx="626">
                  <c:v>7.4000000000005173E-3</c:v>
                </c:pt>
                <c:pt idx="627">
                  <c:v>6.9000000000016826E-3</c:v>
                </c:pt>
                <c:pt idx="628">
                  <c:v>6.2999999999995282E-3</c:v>
                </c:pt>
                <c:pt idx="629">
                  <c:v>8.1999999999986528E-3</c:v>
                </c:pt>
                <c:pt idx="630">
                  <c:v>1.1099999999999E-2</c:v>
                </c:pt>
                <c:pt idx="631">
                  <c:v>1.2599999999999056E-2</c:v>
                </c:pt>
                <c:pt idx="632">
                  <c:v>9.2999999999996419E-3</c:v>
                </c:pt>
                <c:pt idx="633">
                  <c:v>6.2999999999995282E-3</c:v>
                </c:pt>
                <c:pt idx="634">
                  <c:v>3.5999999999987153E-3</c:v>
                </c:pt>
                <c:pt idx="635">
                  <c:v>1.5999999999998238E-3</c:v>
                </c:pt>
                <c:pt idx="636">
                  <c:v>2.9999999999930083E-4</c:v>
                </c:pt>
                <c:pt idx="637">
                  <c:v>0</c:v>
                </c:pt>
                <c:pt idx="638">
                  <c:v>4.9999999999883471E-4</c:v>
                </c:pt>
                <c:pt idx="639">
                  <c:v>1.9999999999988916E-3</c:v>
                </c:pt>
                <c:pt idx="640">
                  <c:v>4.2000000000008697E-3</c:v>
                </c:pt>
                <c:pt idx="641">
                  <c:v>7.1000000000012164E-3</c:v>
                </c:pt>
                <c:pt idx="642">
                  <c:v>1.3031000000000006</c:v>
                </c:pt>
                <c:pt idx="643">
                  <c:v>1.5658999999999992</c:v>
                </c:pt>
                <c:pt idx="644">
                  <c:v>1.8640000000000008</c:v>
                </c:pt>
                <c:pt idx="645">
                  <c:v>2.1888000000000005</c:v>
                </c:pt>
                <c:pt idx="646">
                  <c:v>2.5275999999999996</c:v>
                </c:pt>
                <c:pt idx="647">
                  <c:v>2.8682000000000016</c:v>
                </c:pt>
                <c:pt idx="648">
                  <c:v>3.1991000000000014</c:v>
                </c:pt>
                <c:pt idx="649">
                  <c:v>3.511099999999999</c:v>
                </c:pt>
                <c:pt idx="650">
                  <c:v>3.7966000000000015</c:v>
                </c:pt>
                <c:pt idx="651">
                  <c:v>4.0503</c:v>
                </c:pt>
                <c:pt idx="652">
                  <c:v>4.2680000000000007</c:v>
                </c:pt>
                <c:pt idx="653">
                  <c:v>4.4474000000000018</c:v>
                </c:pt>
                <c:pt idx="654">
                  <c:v>4.5870999999999995</c:v>
                </c:pt>
                <c:pt idx="655">
                  <c:v>4.6875</c:v>
                </c:pt>
                <c:pt idx="656">
                  <c:v>4.75</c:v>
                </c:pt>
                <c:pt idx="657">
                  <c:v>4.7113000000000014</c:v>
                </c:pt>
                <c:pt idx="658">
                  <c:v>4.5557000000000016</c:v>
                </c:pt>
                <c:pt idx="659">
                  <c:v>4.2946999999999989</c:v>
                </c:pt>
                <c:pt idx="660">
                  <c:v>3.9253999999999998</c:v>
                </c:pt>
                <c:pt idx="661">
                  <c:v>3.4557000000000002</c:v>
                </c:pt>
                <c:pt idx="662">
                  <c:v>2.914200000000001</c:v>
                </c:pt>
                <c:pt idx="663">
                  <c:v>5.6000000000011596E-3</c:v>
                </c:pt>
                <c:pt idx="664">
                  <c:v>2.0999999999986585E-3</c:v>
                </c:pt>
                <c:pt idx="665">
                  <c:v>1.9999999999953388E-4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9.9999999999766942E-5</c:v>
                </c:pt>
                <c:pt idx="673">
                  <c:v>2.9999999999930083E-4</c:v>
                </c:pt>
                <c:pt idx="674">
                  <c:v>3.9999999999906777E-4</c:v>
                </c:pt>
                <c:pt idx="675">
                  <c:v>6.9999999999836859E-4</c:v>
                </c:pt>
                <c:pt idx="676">
                  <c:v>9.0000000000145519E-4</c:v>
                </c:pt>
                <c:pt idx="677">
                  <c:v>1.300000000000523E-3</c:v>
                </c:pt>
                <c:pt idx="678">
                  <c:v>1.7999999999993577E-3</c:v>
                </c:pt>
                <c:pt idx="679">
                  <c:v>2.3000000000017451E-3</c:v>
                </c:pt>
                <c:pt idx="680">
                  <c:v>2.9000000000003467E-3</c:v>
                </c:pt>
                <c:pt idx="681">
                  <c:v>3.6999999999984823E-3</c:v>
                </c:pt>
                <c:pt idx="682">
                  <c:v>4.5000000000001705E-3</c:v>
                </c:pt>
                <c:pt idx="683">
                  <c:v>5.6000000000011596E-3</c:v>
                </c:pt>
                <c:pt idx="684">
                  <c:v>6.699999999998596E-3</c:v>
                </c:pt>
                <c:pt idx="685">
                  <c:v>7.899999999999352E-3</c:v>
                </c:pt>
                <c:pt idx="686">
                  <c:v>9.3999999999994088E-3</c:v>
                </c:pt>
                <c:pt idx="687">
                  <c:v>1.0999999999999233E-2</c:v>
                </c:pt>
                <c:pt idx="688">
                  <c:v>1.2699999999998823E-2</c:v>
                </c:pt>
                <c:pt idx="689">
                  <c:v>1.4600000000001501E-2</c:v>
                </c:pt>
                <c:pt idx="690">
                  <c:v>1.6700000000000159E-2</c:v>
                </c:pt>
                <c:pt idx="691">
                  <c:v>1.8899999999998585E-2</c:v>
                </c:pt>
                <c:pt idx="692">
                  <c:v>2.1300000000000097E-2</c:v>
                </c:pt>
                <c:pt idx="693">
                  <c:v>2.3700000000001609E-2</c:v>
                </c:pt>
                <c:pt idx="694">
                  <c:v>2.6399999999998869E-2</c:v>
                </c:pt>
                <c:pt idx="695">
                  <c:v>2.9099999999999682E-2</c:v>
                </c:pt>
                <c:pt idx="696">
                  <c:v>3.1900000000000261E-2</c:v>
                </c:pt>
                <c:pt idx="697">
                  <c:v>3.4800000000000608E-2</c:v>
                </c:pt>
                <c:pt idx="698">
                  <c:v>3.7700000000000955E-2</c:v>
                </c:pt>
                <c:pt idx="699">
                  <c:v>4.0700000000001069E-2</c:v>
                </c:pt>
                <c:pt idx="700">
                  <c:v>4.3700000000001182E-2</c:v>
                </c:pt>
                <c:pt idx="701">
                  <c:v>4.6600000000001529E-2</c:v>
                </c:pt>
                <c:pt idx="702">
                  <c:v>4.9499999999998323E-2</c:v>
                </c:pt>
                <c:pt idx="703">
                  <c:v>5.2299999999998903E-2</c:v>
                </c:pt>
                <c:pt idx="704">
                  <c:v>5.5099999999999483E-2</c:v>
                </c:pt>
                <c:pt idx="705">
                  <c:v>5.7800000000000296E-2</c:v>
                </c:pt>
                <c:pt idx="706">
                  <c:v>6.0400000000001342E-2</c:v>
                </c:pt>
                <c:pt idx="707">
                  <c:v>6.2799999999999301E-2</c:v>
                </c:pt>
                <c:pt idx="708">
                  <c:v>6.5200000000000813E-2</c:v>
                </c:pt>
                <c:pt idx="709">
                  <c:v>6.7499999999999005E-2</c:v>
                </c:pt>
                <c:pt idx="710">
                  <c:v>6.9600000000001216E-2</c:v>
                </c:pt>
                <c:pt idx="711">
                  <c:v>7.1600000000000108E-2</c:v>
                </c:pt>
                <c:pt idx="712">
                  <c:v>7.3499999999999233E-2</c:v>
                </c:pt>
                <c:pt idx="713">
                  <c:v>7.5199999999998823E-2</c:v>
                </c:pt>
                <c:pt idx="714">
                  <c:v>7.6899999999998414E-2</c:v>
                </c:pt>
                <c:pt idx="715">
                  <c:v>7.8399999999998471E-2</c:v>
                </c:pt>
                <c:pt idx="716">
                  <c:v>7.9899999999998528E-2</c:v>
                </c:pt>
                <c:pt idx="717">
                  <c:v>8.1199999999999051E-2</c:v>
                </c:pt>
                <c:pt idx="718">
                  <c:v>8.2499999999999574E-2</c:v>
                </c:pt>
                <c:pt idx="719">
                  <c:v>8.3600000000000563E-2</c:v>
                </c:pt>
                <c:pt idx="720">
                  <c:v>8.4700000000001552E-2</c:v>
                </c:pt>
                <c:pt idx="721">
                  <c:v>8.5699999999999221E-2</c:v>
                </c:pt>
                <c:pt idx="722">
                  <c:v>8.6600000000000676E-2</c:v>
                </c:pt>
                <c:pt idx="723">
                  <c:v>8.7399999999998812E-2</c:v>
                </c:pt>
                <c:pt idx="724">
                  <c:v>8.82000000000005E-2</c:v>
                </c:pt>
                <c:pt idx="725">
                  <c:v>9.1200000000000614E-2</c:v>
                </c:pt>
                <c:pt idx="726">
                  <c:v>9.4500000000000028E-2</c:v>
                </c:pt>
                <c:pt idx="727">
                  <c:v>9.789999999999921E-2</c:v>
                </c:pt>
                <c:pt idx="728">
                  <c:v>0.10119999999999862</c:v>
                </c:pt>
                <c:pt idx="729">
                  <c:v>0.10439999999999827</c:v>
                </c:pt>
                <c:pt idx="730">
                  <c:v>0.10739999999999839</c:v>
                </c:pt>
                <c:pt idx="731">
                  <c:v>0.10999999999999943</c:v>
                </c:pt>
                <c:pt idx="732">
                  <c:v>0.11210000000000164</c:v>
                </c:pt>
                <c:pt idx="733">
                  <c:v>0.11349999999999838</c:v>
                </c:pt>
                <c:pt idx="734">
                  <c:v>0.1142000000000003</c:v>
                </c:pt>
                <c:pt idx="735">
                  <c:v>0.113900000000001</c:v>
                </c:pt>
                <c:pt idx="736">
                  <c:v>0.11280000000000001</c:v>
                </c:pt>
                <c:pt idx="737">
                  <c:v>0.11080000000000112</c:v>
                </c:pt>
                <c:pt idx="738">
                  <c:v>0.10800000000000054</c:v>
                </c:pt>
                <c:pt idx="739">
                  <c:v>0.10439999999999827</c:v>
                </c:pt>
                <c:pt idx="740">
                  <c:v>0.10020000000000095</c:v>
                </c:pt>
                <c:pt idx="741">
                  <c:v>9.5500000000001251E-2</c:v>
                </c:pt>
                <c:pt idx="742">
                  <c:v>9.059999999999846E-2</c:v>
                </c:pt>
                <c:pt idx="743">
                  <c:v>8.539999999999992E-2</c:v>
                </c:pt>
                <c:pt idx="744">
                  <c:v>8.0300000000001148E-2</c:v>
                </c:pt>
                <c:pt idx="745">
                  <c:v>7.529999999999859E-2</c:v>
                </c:pt>
                <c:pt idx="746">
                  <c:v>7.0399999999999352E-2</c:v>
                </c:pt>
                <c:pt idx="747">
                  <c:v>5.7200000000001694E-2</c:v>
                </c:pt>
                <c:pt idx="748">
                  <c:v>3.7199999999998568E-2</c:v>
                </c:pt>
                <c:pt idx="749">
                  <c:v>2.0399999999998641E-2</c:v>
                </c:pt>
                <c:pt idx="750">
                  <c:v>8.2999999999984198E-3</c:v>
                </c:pt>
                <c:pt idx="751">
                  <c:v>1.4000000000002899E-3</c:v>
                </c:pt>
                <c:pt idx="752">
                  <c:v>1.9999999999953388E-4</c:v>
                </c:pt>
                <c:pt idx="753">
                  <c:v>1.5999999999998238E-3</c:v>
                </c:pt>
                <c:pt idx="754">
                  <c:v>1.6999999999995907E-3</c:v>
                </c:pt>
                <c:pt idx="755">
                  <c:v>1.7999999999993577E-3</c:v>
                </c:pt>
                <c:pt idx="756">
                  <c:v>1.7999999999993577E-3</c:v>
                </c:pt>
                <c:pt idx="757">
                  <c:v>1.7999999999993577E-3</c:v>
                </c:pt>
                <c:pt idx="758">
                  <c:v>1.8999999999991246E-3</c:v>
                </c:pt>
                <c:pt idx="759">
                  <c:v>1.8999999999991246E-3</c:v>
                </c:pt>
                <c:pt idx="760">
                  <c:v>1.9999999999988916E-3</c:v>
                </c:pt>
                <c:pt idx="761">
                  <c:v>1.8999999999991246E-3</c:v>
                </c:pt>
                <c:pt idx="762">
                  <c:v>1.8999999999991246E-3</c:v>
                </c:pt>
                <c:pt idx="763">
                  <c:v>1.8999999999991246E-3</c:v>
                </c:pt>
                <c:pt idx="764">
                  <c:v>1.7999999999993577E-3</c:v>
                </c:pt>
                <c:pt idx="765">
                  <c:v>1.6999999999995907E-3</c:v>
                </c:pt>
                <c:pt idx="766">
                  <c:v>1.6999999999995907E-3</c:v>
                </c:pt>
                <c:pt idx="767">
                  <c:v>1.5000000000000568E-3</c:v>
                </c:pt>
                <c:pt idx="768">
                  <c:v>1.5000000000000568E-3</c:v>
                </c:pt>
                <c:pt idx="769">
                  <c:v>1.300000000000523E-3</c:v>
                </c:pt>
                <c:pt idx="770">
                  <c:v>1.300000000000523E-3</c:v>
                </c:pt>
                <c:pt idx="771">
                  <c:v>1.1000000000009891E-3</c:v>
                </c:pt>
                <c:pt idx="772">
                  <c:v>1.1000000000009891E-3</c:v>
                </c:pt>
                <c:pt idx="773">
                  <c:v>1.4000000000002899E-3</c:v>
                </c:pt>
                <c:pt idx="774">
                  <c:v>2.400000000001512E-3</c:v>
                </c:pt>
                <c:pt idx="775">
                  <c:v>3.6999999999984823E-3</c:v>
                </c:pt>
                <c:pt idx="776">
                  <c:v>5.5000000000013927E-3</c:v>
                </c:pt>
                <c:pt idx="777">
                  <c:v>7.6999999999998181E-3</c:v>
                </c:pt>
                <c:pt idx="778">
                  <c:v>1.0400000000000631E-2</c:v>
                </c:pt>
                <c:pt idx="779">
                  <c:v>1.3799999999999812E-2</c:v>
                </c:pt>
                <c:pt idx="780">
                  <c:v>1.7700000000001381E-2</c:v>
                </c:pt>
                <c:pt idx="781">
                  <c:v>2.2300000000001319E-2</c:v>
                </c:pt>
                <c:pt idx="782">
                  <c:v>2.7599999999999625E-2</c:v>
                </c:pt>
                <c:pt idx="783">
                  <c:v>3.3599999999999852E-2</c:v>
                </c:pt>
                <c:pt idx="784">
                  <c:v>4.0099999999998914E-2</c:v>
                </c:pt>
                <c:pt idx="785">
                  <c:v>4.7299999999999898E-2</c:v>
                </c:pt>
                <c:pt idx="786">
                  <c:v>5.4999999999999716E-2</c:v>
                </c:pt>
                <c:pt idx="787">
                  <c:v>6.2999999999998835E-2</c:v>
                </c:pt>
                <c:pt idx="788">
                  <c:v>7.1400000000000574E-2</c:v>
                </c:pt>
                <c:pt idx="789">
                  <c:v>7.9799999999998761E-2</c:v>
                </c:pt>
                <c:pt idx="790">
                  <c:v>8.8300000000000267E-2</c:v>
                </c:pt>
                <c:pt idx="791">
                  <c:v>9.6599999999998687E-2</c:v>
                </c:pt>
                <c:pt idx="792">
                  <c:v>0.10460000000000136</c:v>
                </c:pt>
                <c:pt idx="793">
                  <c:v>0.11240000000000094</c:v>
                </c:pt>
                <c:pt idx="794">
                  <c:v>0.11970000000000169</c:v>
                </c:pt>
                <c:pt idx="795">
                  <c:v>0.12659999999999982</c:v>
                </c:pt>
                <c:pt idx="796">
                  <c:v>0.13289999999999935</c:v>
                </c:pt>
                <c:pt idx="797">
                  <c:v>0.13870000000000005</c:v>
                </c:pt>
                <c:pt idx="798">
                  <c:v>0.14399999999999835</c:v>
                </c:pt>
                <c:pt idx="799">
                  <c:v>0.14880000000000138</c:v>
                </c:pt>
                <c:pt idx="800">
                  <c:v>0.1507000000000005</c:v>
                </c:pt>
                <c:pt idx="801">
                  <c:v>0.14829999999999899</c:v>
                </c:pt>
                <c:pt idx="802">
                  <c:v>0.14509999999999934</c:v>
                </c:pt>
                <c:pt idx="803">
                  <c:v>0.14110000000000156</c:v>
                </c:pt>
                <c:pt idx="804">
                  <c:v>0.13599999999999923</c:v>
                </c:pt>
                <c:pt idx="805">
                  <c:v>0.12989999999999924</c:v>
                </c:pt>
                <c:pt idx="806">
                  <c:v>0.12290000000000134</c:v>
                </c:pt>
                <c:pt idx="807">
                  <c:v>0.11489999999999867</c:v>
                </c:pt>
                <c:pt idx="808">
                  <c:v>0.10610000000000142</c:v>
                </c:pt>
                <c:pt idx="809">
                  <c:v>9.6699999999998454E-2</c:v>
                </c:pt>
                <c:pt idx="810">
                  <c:v>8.7099999999999511E-2</c:v>
                </c:pt>
                <c:pt idx="811">
                  <c:v>7.7200000000001268E-2</c:v>
                </c:pt>
                <c:pt idx="812">
                  <c:v>6.7599999999998772E-2</c:v>
                </c:pt>
                <c:pt idx="813">
                  <c:v>5.8399999999998897E-2</c:v>
                </c:pt>
                <c:pt idx="814">
                  <c:v>4.970000000000141E-2</c:v>
                </c:pt>
                <c:pt idx="815">
                  <c:v>4.1799999999998505E-2</c:v>
                </c:pt>
                <c:pt idx="816">
                  <c:v>3.4800000000000608E-2</c:v>
                </c:pt>
                <c:pt idx="817">
                  <c:v>4.4499999999999318E-2</c:v>
                </c:pt>
                <c:pt idx="818">
                  <c:v>0.1147999999999989</c:v>
                </c:pt>
                <c:pt idx="819">
                  <c:v>0.22269999999999968</c:v>
                </c:pt>
                <c:pt idx="820">
                  <c:v>0.36739999999999995</c:v>
                </c:pt>
                <c:pt idx="821">
                  <c:v>0.54350000000000165</c:v>
                </c:pt>
                <c:pt idx="822">
                  <c:v>0.74180000000000135</c:v>
                </c:pt>
                <c:pt idx="823">
                  <c:v>0.95250000000000057</c:v>
                </c:pt>
                <c:pt idx="824">
                  <c:v>1.2465000000000011</c:v>
                </c:pt>
                <c:pt idx="825">
                  <c:v>1.6256999999999984</c:v>
                </c:pt>
                <c:pt idx="826">
                  <c:v>1.9765000000000015</c:v>
                </c:pt>
                <c:pt idx="827">
                  <c:v>0.34990000000000165</c:v>
                </c:pt>
                <c:pt idx="828">
                  <c:v>0.34339999999999904</c:v>
                </c:pt>
                <c:pt idx="829">
                  <c:v>0.33549999999999969</c:v>
                </c:pt>
                <c:pt idx="830">
                  <c:v>0.32600000000000051</c:v>
                </c:pt>
                <c:pt idx="831">
                  <c:v>0.31480000000000175</c:v>
                </c:pt>
                <c:pt idx="832">
                  <c:v>0.3017000000000003</c:v>
                </c:pt>
                <c:pt idx="833">
                  <c:v>0.28659999999999997</c:v>
                </c:pt>
                <c:pt idx="834">
                  <c:v>0.26970000000000027</c:v>
                </c:pt>
                <c:pt idx="835">
                  <c:v>0.25100000000000122</c:v>
                </c:pt>
                <c:pt idx="836">
                  <c:v>0.23079999999999856</c:v>
                </c:pt>
                <c:pt idx="837">
                  <c:v>0.2093999999999987</c:v>
                </c:pt>
                <c:pt idx="838">
                  <c:v>0.18730000000000047</c:v>
                </c:pt>
                <c:pt idx="839">
                  <c:v>0.16489999999999938</c:v>
                </c:pt>
                <c:pt idx="840">
                  <c:v>0.14290000000000092</c:v>
                </c:pt>
                <c:pt idx="841">
                  <c:v>0.12170000000000059</c:v>
                </c:pt>
                <c:pt idx="842">
                  <c:v>0.10180000000000078</c:v>
                </c:pt>
                <c:pt idx="843">
                  <c:v>8.3500000000000796E-2</c:v>
                </c:pt>
                <c:pt idx="844">
                  <c:v>6.7199999999999704E-2</c:v>
                </c:pt>
                <c:pt idx="845">
                  <c:v>5.280000000000129E-2</c:v>
                </c:pt>
                <c:pt idx="846">
                  <c:v>4.0600000000001302E-2</c:v>
                </c:pt>
                <c:pt idx="847">
                  <c:v>3.0300000000000438E-2</c:v>
                </c:pt>
                <c:pt idx="848">
                  <c:v>2.1899999999998698E-2</c:v>
                </c:pt>
                <c:pt idx="849">
                  <c:v>1.7900000000000915E-2</c:v>
                </c:pt>
                <c:pt idx="850">
                  <c:v>1.5699999999998937E-2</c:v>
                </c:pt>
                <c:pt idx="851">
                  <c:v>1.3400000000000745E-2</c:v>
                </c:pt>
                <c:pt idx="852">
                  <c:v>1.0999999999999233E-2</c:v>
                </c:pt>
                <c:pt idx="853">
                  <c:v>8.7000000000010402E-3</c:v>
                </c:pt>
                <c:pt idx="854">
                  <c:v>6.4999999999990621E-3</c:v>
                </c:pt>
                <c:pt idx="855">
                  <c:v>4.5000000000001705E-3</c:v>
                </c:pt>
                <c:pt idx="856">
                  <c:v>2.9000000000003467E-3</c:v>
                </c:pt>
                <c:pt idx="857">
                  <c:v>1.5999999999998238E-3</c:v>
                </c:pt>
                <c:pt idx="858">
                  <c:v>6.9999999999836859E-4</c:v>
                </c:pt>
                <c:pt idx="859">
                  <c:v>0</c:v>
                </c:pt>
                <c:pt idx="860">
                  <c:v>1.4000000000002899E-3</c:v>
                </c:pt>
                <c:pt idx="861">
                  <c:v>5.7000000000009265E-3</c:v>
                </c:pt>
                <c:pt idx="862">
                  <c:v>1.3200000000001211E-2</c:v>
                </c:pt>
                <c:pt idx="863">
                  <c:v>2.3599999999998289E-2</c:v>
                </c:pt>
                <c:pt idx="864">
                  <c:v>3.6500000000000199E-2</c:v>
                </c:pt>
                <c:pt idx="865">
                  <c:v>5.099999999999838E-2</c:v>
                </c:pt>
                <c:pt idx="866">
                  <c:v>6.6099999999998715E-2</c:v>
                </c:pt>
                <c:pt idx="867">
                  <c:v>4.5100000000001472E-2</c:v>
                </c:pt>
                <c:pt idx="868">
                  <c:v>2.6700000000001722E-2</c:v>
                </c:pt>
                <c:pt idx="869">
                  <c:v>1.2100000000000222E-2</c:v>
                </c:pt>
                <c:pt idx="870">
                  <c:v>2.7000000000008129E-3</c:v>
                </c:pt>
                <c:pt idx="871">
                  <c:v>9.9999999999766942E-5</c:v>
                </c:pt>
                <c:pt idx="872">
                  <c:v>5.6000000000011596E-3</c:v>
                </c:pt>
                <c:pt idx="873">
                  <c:v>2.0499999999998408E-2</c:v>
                </c:pt>
                <c:pt idx="874">
                  <c:v>4.5400000000000773E-2</c:v>
                </c:pt>
                <c:pt idx="875">
                  <c:v>8.0100000000001614E-2</c:v>
                </c:pt>
                <c:pt idx="876">
                  <c:v>0.12399999999999878</c:v>
                </c:pt>
                <c:pt idx="877">
                  <c:v>0.17539999999999978</c:v>
                </c:pt>
                <c:pt idx="878">
                  <c:v>0.23270000000000124</c:v>
                </c:pt>
                <c:pt idx="879">
                  <c:v>0.29360000000000142</c:v>
                </c:pt>
                <c:pt idx="880">
                  <c:v>0.35640000000000072</c:v>
                </c:pt>
                <c:pt idx="881">
                  <c:v>0.41929999999999978</c:v>
                </c:pt>
                <c:pt idx="882">
                  <c:v>0.48079999999999856</c:v>
                </c:pt>
                <c:pt idx="883">
                  <c:v>0.54830000000000112</c:v>
                </c:pt>
                <c:pt idx="884">
                  <c:v>0.69079999999999941</c:v>
                </c:pt>
                <c:pt idx="885">
                  <c:v>0.82090000000000174</c:v>
                </c:pt>
                <c:pt idx="886">
                  <c:v>0.85709999999999908</c:v>
                </c:pt>
                <c:pt idx="887">
                  <c:v>0.81169999999999831</c:v>
                </c:pt>
                <c:pt idx="888">
                  <c:v>0.75910000000000011</c:v>
                </c:pt>
                <c:pt idx="889">
                  <c:v>0.69920000000000115</c:v>
                </c:pt>
                <c:pt idx="890">
                  <c:v>0.63269999999999982</c:v>
                </c:pt>
                <c:pt idx="891">
                  <c:v>0.56040000000000134</c:v>
                </c:pt>
                <c:pt idx="892">
                  <c:v>0.48430000000000106</c:v>
                </c:pt>
                <c:pt idx="893">
                  <c:v>0.40650000000000119</c:v>
                </c:pt>
                <c:pt idx="894">
                  <c:v>0.32999999999999829</c:v>
                </c:pt>
                <c:pt idx="895">
                  <c:v>0.25779999999999959</c:v>
                </c:pt>
                <c:pt idx="896">
                  <c:v>0.19259999999999877</c:v>
                </c:pt>
                <c:pt idx="897">
                  <c:v>0.13650000000000162</c:v>
                </c:pt>
                <c:pt idx="898">
                  <c:v>9.0800000000001546E-2</c:v>
                </c:pt>
                <c:pt idx="899">
                  <c:v>5.549999999999855E-2</c:v>
                </c:pt>
                <c:pt idx="900">
                  <c:v>3.0000000000001137E-2</c:v>
                </c:pt>
                <c:pt idx="901">
                  <c:v>6.9999999999836859E-4</c:v>
                </c:pt>
                <c:pt idx="902">
                  <c:v>2.3199999999999221E-2</c:v>
                </c:pt>
                <c:pt idx="903">
                  <c:v>0.11629999999999896</c:v>
                </c:pt>
                <c:pt idx="904">
                  <c:v>0.27550000000000097</c:v>
                </c:pt>
                <c:pt idx="905">
                  <c:v>0.47680000000000078</c:v>
                </c:pt>
                <c:pt idx="906">
                  <c:v>0.69330000000000069</c:v>
                </c:pt>
                <c:pt idx="907">
                  <c:v>0.76569999999999894</c:v>
                </c:pt>
                <c:pt idx="908">
                  <c:v>0.80359999999999943</c:v>
                </c:pt>
                <c:pt idx="909">
                  <c:v>0.84250000000000114</c:v>
                </c:pt>
                <c:pt idx="910">
                  <c:v>0.8816999999999986</c:v>
                </c:pt>
                <c:pt idx="911">
                  <c:v>0.92000000000000171</c:v>
                </c:pt>
                <c:pt idx="912">
                  <c:v>0.95649999999999835</c:v>
                </c:pt>
                <c:pt idx="913">
                  <c:v>0.98989999999999867</c:v>
                </c:pt>
                <c:pt idx="914">
                  <c:v>1.0188999999999986</c:v>
                </c:pt>
                <c:pt idx="915">
                  <c:v>1.0423000000000009</c:v>
                </c:pt>
                <c:pt idx="916">
                  <c:v>1.0591000000000008</c:v>
                </c:pt>
                <c:pt idx="917">
                  <c:v>1.0686999999999998</c:v>
                </c:pt>
                <c:pt idx="918">
                  <c:v>1.0706999999999987</c:v>
                </c:pt>
                <c:pt idx="919">
                  <c:v>1.0650000000000013</c:v>
                </c:pt>
                <c:pt idx="920">
                  <c:v>1.0519999999999996</c:v>
                </c:pt>
                <c:pt idx="921">
                  <c:v>1.0322999999999993</c:v>
                </c:pt>
                <c:pt idx="922">
                  <c:v>1.0067999999999984</c:v>
                </c:pt>
                <c:pt idx="923">
                  <c:v>0.97650000000000148</c:v>
                </c:pt>
                <c:pt idx="924">
                  <c:v>0.94279999999999831</c:v>
                </c:pt>
                <c:pt idx="925">
                  <c:v>0.90660000000000096</c:v>
                </c:pt>
                <c:pt idx="926">
                  <c:v>0.86899999999999977</c:v>
                </c:pt>
                <c:pt idx="927">
                  <c:v>0.81479999999999819</c:v>
                </c:pt>
                <c:pt idx="928">
                  <c:v>0.71509999999999962</c:v>
                </c:pt>
                <c:pt idx="929">
                  <c:v>0.60500000000000043</c:v>
                </c:pt>
                <c:pt idx="930">
                  <c:v>0.48849999999999838</c:v>
                </c:pt>
                <c:pt idx="931">
                  <c:v>0.37160000000000082</c:v>
                </c:pt>
                <c:pt idx="932">
                  <c:v>0.26180000000000092</c:v>
                </c:pt>
                <c:pt idx="933">
                  <c:v>0.16720000000000113</c:v>
                </c:pt>
                <c:pt idx="934">
                  <c:v>9.3499999999998806E-2</c:v>
                </c:pt>
                <c:pt idx="935">
                  <c:v>6.9900000000000517E-2</c:v>
                </c:pt>
                <c:pt idx="936">
                  <c:v>8.0100000000001614E-2</c:v>
                </c:pt>
                <c:pt idx="937">
                  <c:v>9.1699999999999449E-2</c:v>
                </c:pt>
                <c:pt idx="938">
                  <c:v>0.10460000000000136</c:v>
                </c:pt>
                <c:pt idx="939">
                  <c:v>0.11890000000000001</c:v>
                </c:pt>
                <c:pt idx="940">
                  <c:v>0.13419999999999987</c:v>
                </c:pt>
                <c:pt idx="941">
                  <c:v>0.15030000000000143</c:v>
                </c:pt>
                <c:pt idx="942">
                  <c:v>0.16669999999999874</c:v>
                </c:pt>
                <c:pt idx="943">
                  <c:v>0.18299999999999983</c:v>
                </c:pt>
                <c:pt idx="944">
                  <c:v>0.1982999999999997</c:v>
                </c:pt>
                <c:pt idx="945">
                  <c:v>0.21219999999999928</c:v>
                </c:pt>
                <c:pt idx="946">
                  <c:v>0.22390000000000043</c:v>
                </c:pt>
                <c:pt idx="947">
                  <c:v>0.23329999999999984</c:v>
                </c:pt>
                <c:pt idx="948">
                  <c:v>0.23989999999999867</c:v>
                </c:pt>
                <c:pt idx="949">
                  <c:v>0.24380000000000024</c:v>
                </c:pt>
                <c:pt idx="950">
                  <c:v>0.24520000000000053</c:v>
                </c:pt>
                <c:pt idx="951">
                  <c:v>0.24439999999999884</c:v>
                </c:pt>
                <c:pt idx="952">
                  <c:v>0.24180000000000135</c:v>
                </c:pt>
                <c:pt idx="953">
                  <c:v>0.23789999999999978</c:v>
                </c:pt>
                <c:pt idx="954">
                  <c:v>0.28000000000000114</c:v>
                </c:pt>
                <c:pt idx="955">
                  <c:v>0.3279999999999994</c:v>
                </c:pt>
                <c:pt idx="956">
                  <c:v>0.38159999999999883</c:v>
                </c:pt>
                <c:pt idx="957">
                  <c:v>0.43969999999999843</c:v>
                </c:pt>
                <c:pt idx="958">
                  <c:v>0.5002999999999993</c:v>
                </c:pt>
                <c:pt idx="959">
                  <c:v>0.56090000000000018</c:v>
                </c:pt>
                <c:pt idx="960">
                  <c:v>0.61850000000000094</c:v>
                </c:pt>
                <c:pt idx="961">
                  <c:v>0.66989999999999839</c:v>
                </c:pt>
                <c:pt idx="962">
                  <c:v>0.71280000000000143</c:v>
                </c:pt>
                <c:pt idx="963">
                  <c:v>0.74549999999999983</c:v>
                </c:pt>
                <c:pt idx="964">
                  <c:v>0.76729999999999876</c:v>
                </c:pt>
                <c:pt idx="965">
                  <c:v>0.77860000000000085</c:v>
                </c:pt>
                <c:pt idx="966">
                  <c:v>0.78049999999999997</c:v>
                </c:pt>
                <c:pt idx="967">
                  <c:v>0.77449999999999974</c:v>
                </c:pt>
                <c:pt idx="968">
                  <c:v>0.75959999999999894</c:v>
                </c:pt>
                <c:pt idx="969">
                  <c:v>0.73170000000000002</c:v>
                </c:pt>
                <c:pt idx="970">
                  <c:v>0.69249999999999901</c:v>
                </c:pt>
                <c:pt idx="971">
                  <c:v>0.64160000000000039</c:v>
                </c:pt>
                <c:pt idx="972">
                  <c:v>0.57939999999999969</c:v>
                </c:pt>
                <c:pt idx="973">
                  <c:v>0.50789999999999935</c:v>
                </c:pt>
                <c:pt idx="974">
                  <c:v>0.4308000000000014</c:v>
                </c:pt>
                <c:pt idx="975">
                  <c:v>0.35360000000000014</c:v>
                </c:pt>
                <c:pt idx="976">
                  <c:v>0.29050000000000153</c:v>
                </c:pt>
                <c:pt idx="977">
                  <c:v>0.31449999999999889</c:v>
                </c:pt>
                <c:pt idx="978">
                  <c:v>0.33889999999999887</c:v>
                </c:pt>
                <c:pt idx="979">
                  <c:v>0.36289999999999978</c:v>
                </c:pt>
                <c:pt idx="980">
                  <c:v>0.38540000000000063</c:v>
                </c:pt>
                <c:pt idx="981">
                  <c:v>0.4051000000000009</c:v>
                </c:pt>
                <c:pt idx="982">
                  <c:v>0.42109999999999914</c:v>
                </c:pt>
                <c:pt idx="983">
                  <c:v>0.43240000000000123</c:v>
                </c:pt>
                <c:pt idx="984">
                  <c:v>0.43840000000000146</c:v>
                </c:pt>
                <c:pt idx="985">
                  <c:v>0.43909999999999982</c:v>
                </c:pt>
                <c:pt idx="986">
                  <c:v>0.43479999999999919</c:v>
                </c:pt>
                <c:pt idx="987">
                  <c:v>0.42589999999999861</c:v>
                </c:pt>
                <c:pt idx="988">
                  <c:v>0.41339999999999932</c:v>
                </c:pt>
                <c:pt idx="989">
                  <c:v>4.7803000000000004</c:v>
                </c:pt>
                <c:pt idx="990">
                  <c:v>4.9940999999999995</c:v>
                </c:pt>
                <c:pt idx="991">
                  <c:v>5.1850999999999985</c:v>
                </c:pt>
                <c:pt idx="992">
                  <c:v>5.3464999999999989</c:v>
                </c:pt>
                <c:pt idx="993">
                  <c:v>5.4733000000000018</c:v>
                </c:pt>
                <c:pt idx="994">
                  <c:v>5.5619000000000014</c:v>
                </c:pt>
                <c:pt idx="995">
                  <c:v>5.610199999999999</c:v>
                </c:pt>
                <c:pt idx="996">
                  <c:v>5.6173999999999999</c:v>
                </c:pt>
                <c:pt idx="997">
                  <c:v>5.5838999999999999</c:v>
                </c:pt>
                <c:pt idx="998">
                  <c:v>5.5112999999999985</c:v>
                </c:pt>
                <c:pt idx="999">
                  <c:v>5.4025999999999996</c:v>
                </c:pt>
                <c:pt idx="1000">
                  <c:v>5.2625999999999991</c:v>
                </c:pt>
                <c:pt idx="1001">
                  <c:v>4.9887000000000015</c:v>
                </c:pt>
                <c:pt idx="1002">
                  <c:v>4.5590000000000011</c:v>
                </c:pt>
                <c:pt idx="1003">
                  <c:v>3.9420000000000002</c:v>
                </c:pt>
                <c:pt idx="1004">
                  <c:v>3.9000000000015689E-3</c:v>
                </c:pt>
                <c:pt idx="1005">
                  <c:v>7.799999999999585E-3</c:v>
                </c:pt>
                <c:pt idx="1006">
                  <c:v>1.3300000000000978E-2</c:v>
                </c:pt>
                <c:pt idx="1007">
                  <c:v>2.0800000000001262E-2</c:v>
                </c:pt>
                <c:pt idx="1008">
                  <c:v>3.0400000000000205E-2</c:v>
                </c:pt>
                <c:pt idx="1009">
                  <c:v>4.2200000000001125E-2</c:v>
                </c:pt>
                <c:pt idx="1010">
                  <c:v>5.659999999999954E-2</c:v>
                </c:pt>
                <c:pt idx="1011">
                  <c:v>7.3599999999999E-2</c:v>
                </c:pt>
                <c:pt idx="1012">
                  <c:v>9.3199999999999505E-2</c:v>
                </c:pt>
                <c:pt idx="1013">
                  <c:v>0.11540000000000106</c:v>
                </c:pt>
                <c:pt idx="1014">
                  <c:v>0.1402000000000001</c:v>
                </c:pt>
                <c:pt idx="1015">
                  <c:v>0.16730000000000089</c:v>
                </c:pt>
                <c:pt idx="1016">
                  <c:v>0.19650000000000034</c:v>
                </c:pt>
                <c:pt idx="1017">
                  <c:v>0.22739999999999938</c:v>
                </c:pt>
                <c:pt idx="1018">
                  <c:v>0.25959999999999894</c:v>
                </c:pt>
                <c:pt idx="1019">
                  <c:v>0.29269999999999996</c:v>
                </c:pt>
                <c:pt idx="1020">
                  <c:v>0.32629999999999981</c:v>
                </c:pt>
                <c:pt idx="1021">
                  <c:v>0.35999999999999943</c:v>
                </c:pt>
                <c:pt idx="1022">
                  <c:v>0.39320000000000022</c:v>
                </c:pt>
                <c:pt idx="1023">
                  <c:v>0.42569999999999908</c:v>
                </c:pt>
                <c:pt idx="1024">
                  <c:v>0.45710000000000051</c:v>
                </c:pt>
                <c:pt idx="1025">
                  <c:v>0.48710000000000164</c:v>
                </c:pt>
                <c:pt idx="1026">
                  <c:v>0.51970000000000027</c:v>
                </c:pt>
                <c:pt idx="1027">
                  <c:v>0.58930000000000149</c:v>
                </c:pt>
                <c:pt idx="1028">
                  <c:v>0.65940000000000154</c:v>
                </c:pt>
                <c:pt idx="1029">
                  <c:v>0.72500000000000142</c:v>
                </c:pt>
                <c:pt idx="1030">
                  <c:v>0.78069999999999951</c:v>
                </c:pt>
                <c:pt idx="1031">
                  <c:v>0.82160000000000011</c:v>
                </c:pt>
                <c:pt idx="1032">
                  <c:v>0.84469999999999956</c:v>
                </c:pt>
                <c:pt idx="1033">
                  <c:v>0.84890000000000043</c:v>
                </c:pt>
                <c:pt idx="1034">
                  <c:v>0.83569999999999922</c:v>
                </c:pt>
                <c:pt idx="1035">
                  <c:v>0.81640000000000157</c:v>
                </c:pt>
                <c:pt idx="1036">
                  <c:v>0.78969999999999985</c:v>
                </c:pt>
                <c:pt idx="1037">
                  <c:v>0.74549999999999983</c:v>
                </c:pt>
                <c:pt idx="1038">
                  <c:v>0.68459999999999965</c:v>
                </c:pt>
                <c:pt idx="1039">
                  <c:v>0.61050000000000182</c:v>
                </c:pt>
                <c:pt idx="1040">
                  <c:v>0.52890000000000015</c:v>
                </c:pt>
                <c:pt idx="1041">
                  <c:v>1.0662999999999982</c:v>
                </c:pt>
                <c:pt idx="1042">
                  <c:v>1.0898000000000003</c:v>
                </c:pt>
                <c:pt idx="1043">
                  <c:v>1.0779999999999994</c:v>
                </c:pt>
                <c:pt idx="1044">
                  <c:v>1.0307999999999993</c:v>
                </c:pt>
                <c:pt idx="1045">
                  <c:v>0.95339999999999847</c:v>
                </c:pt>
                <c:pt idx="1046">
                  <c:v>0.85510000000000019</c:v>
                </c:pt>
                <c:pt idx="1047">
                  <c:v>0.80420000000000158</c:v>
                </c:pt>
                <c:pt idx="1048">
                  <c:v>0.75609999999999999</c:v>
                </c:pt>
                <c:pt idx="1049">
                  <c:v>0.70469999999999899</c:v>
                </c:pt>
                <c:pt idx="1050">
                  <c:v>0.64999999999999858</c:v>
                </c:pt>
                <c:pt idx="1051">
                  <c:v>0.59250000000000114</c:v>
                </c:pt>
                <c:pt idx="1052">
                  <c:v>0.53259999999999863</c:v>
                </c:pt>
                <c:pt idx="1053">
                  <c:v>0.47090000000000032</c:v>
                </c:pt>
                <c:pt idx="1054">
                  <c:v>0.40840000000000032</c:v>
                </c:pt>
                <c:pt idx="1055">
                  <c:v>0.34600000000000009</c:v>
                </c:pt>
                <c:pt idx="1056">
                  <c:v>0.28500000000000014</c:v>
                </c:pt>
                <c:pt idx="1057">
                  <c:v>0.22670000000000101</c:v>
                </c:pt>
                <c:pt idx="1058">
                  <c:v>0.1725999999999992</c:v>
                </c:pt>
                <c:pt idx="1059">
                  <c:v>0.12419999999999831</c:v>
                </c:pt>
                <c:pt idx="1060">
                  <c:v>8.2599999999999341E-2</c:v>
                </c:pt>
                <c:pt idx="1061">
                  <c:v>4.8999999999999488E-2</c:v>
                </c:pt>
                <c:pt idx="1062">
                  <c:v>2.3900000000001143E-2</c:v>
                </c:pt>
                <c:pt idx="1063">
                  <c:v>7.799999999999585E-3</c:v>
                </c:pt>
                <c:pt idx="1064">
                  <c:v>4.9999999999883471E-4</c:v>
                </c:pt>
                <c:pt idx="1065">
                  <c:v>1.5000000000000568E-3</c:v>
                </c:pt>
                <c:pt idx="1066">
                  <c:v>1.010000000000133E-2</c:v>
                </c:pt>
                <c:pt idx="1067">
                  <c:v>2.5400000000001199E-2</c:v>
                </c:pt>
                <c:pt idx="1068">
                  <c:v>4.6199999999998909E-2</c:v>
                </c:pt>
                <c:pt idx="1069">
                  <c:v>7.1500000000000341E-2</c:v>
                </c:pt>
                <c:pt idx="1070">
                  <c:v>0.10040000000000049</c:v>
                </c:pt>
                <c:pt idx="1071">
                  <c:v>0.1316999999999986</c:v>
                </c:pt>
                <c:pt idx="1072">
                  <c:v>0.16550000000000153</c:v>
                </c:pt>
                <c:pt idx="1073">
                  <c:v>0.20660000000000167</c:v>
                </c:pt>
                <c:pt idx="1074">
                  <c:v>0.25140000000000029</c:v>
                </c:pt>
                <c:pt idx="1075">
                  <c:v>0.29710000000000036</c:v>
                </c:pt>
                <c:pt idx="1076">
                  <c:v>0.33980000000000032</c:v>
                </c:pt>
                <c:pt idx="1077">
                  <c:v>0.37539999999999907</c:v>
                </c:pt>
                <c:pt idx="1078">
                  <c:v>0.40080000000000027</c:v>
                </c:pt>
                <c:pt idx="1079">
                  <c:v>0.41450000000000031</c:v>
                </c:pt>
                <c:pt idx="1080">
                  <c:v>0.44470000000000098</c:v>
                </c:pt>
                <c:pt idx="1081">
                  <c:v>0.48329999999999984</c:v>
                </c:pt>
                <c:pt idx="1082">
                  <c:v>0.51729999999999876</c:v>
                </c:pt>
                <c:pt idx="1083">
                  <c:v>0.54339999999999833</c:v>
                </c:pt>
                <c:pt idx="1084">
                  <c:v>0.55870000000000175</c:v>
                </c:pt>
                <c:pt idx="1085">
                  <c:v>0.56129999999999924</c:v>
                </c:pt>
                <c:pt idx="1086">
                  <c:v>0.55069999999999908</c:v>
                </c:pt>
                <c:pt idx="1087">
                  <c:v>0.52830000000000155</c:v>
                </c:pt>
                <c:pt idx="1088">
                  <c:v>0.54390000000000072</c:v>
                </c:pt>
                <c:pt idx="1089">
                  <c:v>0.56009999999999849</c:v>
                </c:pt>
                <c:pt idx="1090">
                  <c:v>0.57659999999999911</c:v>
                </c:pt>
                <c:pt idx="1091">
                  <c:v>0.5929000000000002</c:v>
                </c:pt>
                <c:pt idx="1092">
                  <c:v>0.60879999999999868</c:v>
                </c:pt>
                <c:pt idx="1093">
                  <c:v>0.62389999999999901</c:v>
                </c:pt>
                <c:pt idx="1094">
                  <c:v>0.63749999999999929</c:v>
                </c:pt>
                <c:pt idx="1095">
                  <c:v>0.64900000000000091</c:v>
                </c:pt>
                <c:pt idx="1096">
                  <c:v>0.65800000000000125</c:v>
                </c:pt>
                <c:pt idx="1097">
                  <c:v>0.66379999999999839</c:v>
                </c:pt>
                <c:pt idx="1098">
                  <c:v>0.6659000000000006</c:v>
                </c:pt>
                <c:pt idx="1099">
                  <c:v>0.66390000000000171</c:v>
                </c:pt>
                <c:pt idx="1100">
                  <c:v>0.6576999999999984</c:v>
                </c:pt>
                <c:pt idx="1101">
                  <c:v>0.64699999999999847</c:v>
                </c:pt>
                <c:pt idx="1102">
                  <c:v>0.63220000000000098</c:v>
                </c:pt>
                <c:pt idx="1103">
                  <c:v>0.6136000000000017</c:v>
                </c:pt>
                <c:pt idx="1104">
                  <c:v>0.59169999999999945</c:v>
                </c:pt>
                <c:pt idx="1105">
                  <c:v>0.5671999999999997</c:v>
                </c:pt>
                <c:pt idx="1106">
                  <c:v>0.54080000000000084</c:v>
                </c:pt>
                <c:pt idx="1107">
                  <c:v>0.51320000000000121</c:v>
                </c:pt>
                <c:pt idx="1108">
                  <c:v>0.4850999999999992</c:v>
                </c:pt>
                <c:pt idx="1109">
                  <c:v>0.45710000000000051</c:v>
                </c:pt>
                <c:pt idx="1110">
                  <c:v>0.42970000000000041</c:v>
                </c:pt>
                <c:pt idx="1111">
                  <c:v>0.40319999999999823</c:v>
                </c:pt>
                <c:pt idx="1112">
                  <c:v>0.37800000000000011</c:v>
                </c:pt>
                <c:pt idx="1113">
                  <c:v>0.35279999999999845</c:v>
                </c:pt>
                <c:pt idx="1114">
                  <c:v>0.32349999999999923</c:v>
                </c:pt>
                <c:pt idx="1115">
                  <c:v>0.29250000000000043</c:v>
                </c:pt>
                <c:pt idx="1116">
                  <c:v>0.26030000000000086</c:v>
                </c:pt>
                <c:pt idx="1117">
                  <c:v>0.22719999999999985</c:v>
                </c:pt>
                <c:pt idx="1118">
                  <c:v>0.19399999999999906</c:v>
                </c:pt>
                <c:pt idx="1119">
                  <c:v>0.1612000000000009</c:v>
                </c:pt>
                <c:pt idx="1120">
                  <c:v>0.12989999999999924</c:v>
                </c:pt>
                <c:pt idx="1121">
                  <c:v>0.10060000000000002</c:v>
                </c:pt>
                <c:pt idx="1122">
                  <c:v>7.4200000000001154E-2</c:v>
                </c:pt>
                <c:pt idx="1123">
                  <c:v>5.1300000000001234E-2</c:v>
                </c:pt>
                <c:pt idx="1124">
                  <c:v>3.2399999999999096E-2</c:v>
                </c:pt>
                <c:pt idx="1125">
                  <c:v>1.7900000000000915E-2</c:v>
                </c:pt>
                <c:pt idx="1126">
                  <c:v>7.6999999999998181E-3</c:v>
                </c:pt>
                <c:pt idx="1127">
                  <c:v>1.7999999999993577E-3</c:v>
                </c:pt>
                <c:pt idx="1128">
                  <c:v>0</c:v>
                </c:pt>
                <c:pt idx="1129">
                  <c:v>2.9999999999930083E-4</c:v>
                </c:pt>
                <c:pt idx="1130">
                  <c:v>2.9999999999930083E-4</c:v>
                </c:pt>
                <c:pt idx="1131">
                  <c:v>2.9999999999930083E-4</c:v>
                </c:pt>
                <c:pt idx="1132">
                  <c:v>2.9999999999930083E-4</c:v>
                </c:pt>
                <c:pt idx="1133">
                  <c:v>2.9999999999930083E-4</c:v>
                </c:pt>
                <c:pt idx="1134">
                  <c:v>2.9999999999930083E-4</c:v>
                </c:pt>
                <c:pt idx="1135">
                  <c:v>1.9999999999953388E-4</c:v>
                </c:pt>
                <c:pt idx="1136">
                  <c:v>1.9999999999953388E-4</c:v>
                </c:pt>
                <c:pt idx="1137">
                  <c:v>1.9999999999953388E-4</c:v>
                </c:pt>
                <c:pt idx="1138">
                  <c:v>9.9999999999766942E-5</c:v>
                </c:pt>
                <c:pt idx="1139">
                  <c:v>9.9999999999766942E-5</c:v>
                </c:pt>
                <c:pt idx="1140">
                  <c:v>1.0000000000012221E-3</c:v>
                </c:pt>
                <c:pt idx="1141">
                  <c:v>7.1000000000012164E-3</c:v>
                </c:pt>
                <c:pt idx="1142">
                  <c:v>1.9600000000000506E-2</c:v>
                </c:pt>
                <c:pt idx="1143">
                  <c:v>3.9400000000000546E-2</c:v>
                </c:pt>
                <c:pt idx="1144">
                  <c:v>6.6500000000001336E-2</c:v>
                </c:pt>
                <c:pt idx="1145">
                  <c:v>0.10099999999999909</c:v>
                </c:pt>
                <c:pt idx="1146">
                  <c:v>0.14179999999999993</c:v>
                </c:pt>
                <c:pt idx="1147">
                  <c:v>0.18759999999999977</c:v>
                </c:pt>
                <c:pt idx="1148">
                  <c:v>0.23679999999999879</c:v>
                </c:pt>
                <c:pt idx="1149">
                  <c:v>0.28770000000000095</c:v>
                </c:pt>
                <c:pt idx="1150">
                  <c:v>0.3384999999999998</c:v>
                </c:pt>
                <c:pt idx="1151">
                  <c:v>0.38019999999999854</c:v>
                </c:pt>
                <c:pt idx="1152">
                  <c:v>0.3907999999999987</c:v>
                </c:pt>
                <c:pt idx="1153">
                  <c:v>0.4015999999999984</c:v>
                </c:pt>
                <c:pt idx="1154">
                  <c:v>0.41250000000000142</c:v>
                </c:pt>
                <c:pt idx="1155">
                  <c:v>0.42320000000000135</c:v>
                </c:pt>
                <c:pt idx="1156">
                  <c:v>0.43359999999999843</c:v>
                </c:pt>
                <c:pt idx="1157">
                  <c:v>0.44330000000000069</c:v>
                </c:pt>
                <c:pt idx="1158">
                  <c:v>0.45179999999999865</c:v>
                </c:pt>
                <c:pt idx="1159">
                  <c:v>0.45889999999999986</c:v>
                </c:pt>
                <c:pt idx="1160">
                  <c:v>0.46420000000000172</c:v>
                </c:pt>
                <c:pt idx="1161">
                  <c:v>0.46709999999999852</c:v>
                </c:pt>
                <c:pt idx="1162">
                  <c:v>0.46740000000000137</c:v>
                </c:pt>
                <c:pt idx="1163">
                  <c:v>0.46480000000000032</c:v>
                </c:pt>
                <c:pt idx="1164">
                  <c:v>0.4590999999999994</c:v>
                </c:pt>
                <c:pt idx="1165">
                  <c:v>0.45019999999999882</c:v>
                </c:pt>
                <c:pt idx="1166">
                  <c:v>0.43840000000000146</c:v>
                </c:pt>
                <c:pt idx="1167">
                  <c:v>0.42379999999999995</c:v>
                </c:pt>
                <c:pt idx="1168">
                  <c:v>0.40690000000000026</c:v>
                </c:pt>
                <c:pt idx="1169">
                  <c:v>0.38820000000000121</c:v>
                </c:pt>
                <c:pt idx="1170">
                  <c:v>0.3683000000000014</c:v>
                </c:pt>
                <c:pt idx="1171">
                  <c:v>0.34779999999999944</c:v>
                </c:pt>
                <c:pt idx="1172">
                  <c:v>0.3271000000000015</c:v>
                </c:pt>
                <c:pt idx="1173">
                  <c:v>0.30659999999999954</c:v>
                </c:pt>
                <c:pt idx="1174">
                  <c:v>0.2867999999999995</c:v>
                </c:pt>
                <c:pt idx="1175">
                  <c:v>0.26800000000000068</c:v>
                </c:pt>
                <c:pt idx="1176">
                  <c:v>0.25600000000000023</c:v>
                </c:pt>
                <c:pt idx="1177">
                  <c:v>0.24849999999999994</c:v>
                </c:pt>
                <c:pt idx="1178">
                  <c:v>0.2386000000000017</c:v>
                </c:pt>
                <c:pt idx="1179">
                  <c:v>0.22619999999999862</c:v>
                </c:pt>
                <c:pt idx="1180">
                  <c:v>0.21120000000000161</c:v>
                </c:pt>
                <c:pt idx="1181">
                  <c:v>0.19379999999999953</c:v>
                </c:pt>
                <c:pt idx="1182">
                  <c:v>0.17439999999999856</c:v>
                </c:pt>
                <c:pt idx="1183">
                  <c:v>0.15370000000000061</c:v>
                </c:pt>
                <c:pt idx="1184">
                  <c:v>0.13250000000000028</c:v>
                </c:pt>
                <c:pt idx="1185">
                  <c:v>0.11159999999999926</c:v>
                </c:pt>
                <c:pt idx="1186">
                  <c:v>9.1999999999998749E-2</c:v>
                </c:pt>
                <c:pt idx="1187">
                  <c:v>7.4100000000001387E-2</c:v>
                </c:pt>
                <c:pt idx="1188">
                  <c:v>5.8399999999998897E-2</c:v>
                </c:pt>
                <c:pt idx="1189">
                  <c:v>5.3000000000000824E-2</c:v>
                </c:pt>
                <c:pt idx="1190">
                  <c:v>4.6600000000001529E-2</c:v>
                </c:pt>
                <c:pt idx="1191">
                  <c:v>3.9400000000000546E-2</c:v>
                </c:pt>
                <c:pt idx="1192">
                  <c:v>3.2000000000000028E-2</c:v>
                </c:pt>
                <c:pt idx="1193">
                  <c:v>2.4699999999999278E-2</c:v>
                </c:pt>
                <c:pt idx="1194">
                  <c:v>1.8100000000000449E-2</c:v>
                </c:pt>
                <c:pt idx="1195">
                  <c:v>1.2399999999999523E-2</c:v>
                </c:pt>
                <c:pt idx="1196">
                  <c:v>5.0999999999987722E-3</c:v>
                </c:pt>
                <c:pt idx="1197">
                  <c:v>6.9999999999836859E-4</c:v>
                </c:pt>
                <c:pt idx="1198">
                  <c:v>4.9999999999883471E-4</c:v>
                </c:pt>
                <c:pt idx="1199">
                  <c:v>5.1999999999985391E-3</c:v>
                </c:pt>
                <c:pt idx="1200">
                  <c:v>1.5399999999999636E-2</c:v>
                </c:pt>
                <c:pt idx="1201">
                  <c:v>3.119999999999834E-2</c:v>
                </c:pt>
                <c:pt idx="1202">
                  <c:v>5.1899999999999835E-2</c:v>
                </c:pt>
                <c:pt idx="1203">
                  <c:v>7.6399999999999579E-2</c:v>
                </c:pt>
                <c:pt idx="1204">
                  <c:v>0.10330000000000084</c:v>
                </c:pt>
                <c:pt idx="1205">
                  <c:v>0.13100000000000023</c:v>
                </c:pt>
                <c:pt idx="1206">
                  <c:v>0.1512999999999991</c:v>
                </c:pt>
                <c:pt idx="1207">
                  <c:v>0.14280000000000115</c:v>
                </c:pt>
                <c:pt idx="1208">
                  <c:v>0.13390000000000057</c:v>
                </c:pt>
                <c:pt idx="1209">
                  <c:v>0.12460000000000093</c:v>
                </c:pt>
                <c:pt idx="1210">
                  <c:v>0.11489999999999867</c:v>
                </c:pt>
                <c:pt idx="1211">
                  <c:v>0.10480000000000089</c:v>
                </c:pt>
                <c:pt idx="1212">
                  <c:v>9.4400000000000261E-2</c:v>
                </c:pt>
                <c:pt idx="1213">
                  <c:v>8.3800000000000097E-2</c:v>
                </c:pt>
                <c:pt idx="1214">
                  <c:v>7.3100000000000165E-2</c:v>
                </c:pt>
                <c:pt idx="1215">
                  <c:v>6.25E-2</c:v>
                </c:pt>
                <c:pt idx="1216">
                  <c:v>5.1999999999999602E-2</c:v>
                </c:pt>
                <c:pt idx="1217">
                  <c:v>4.2000000000001592E-2</c:v>
                </c:pt>
                <c:pt idx="1218">
                  <c:v>3.2499999999998863E-2</c:v>
                </c:pt>
                <c:pt idx="1219">
                  <c:v>2.3800000000001376E-2</c:v>
                </c:pt>
                <c:pt idx="1220">
                  <c:v>1.6200000000001324E-2</c:v>
                </c:pt>
                <c:pt idx="1221">
                  <c:v>9.8999999999982435E-3</c:v>
                </c:pt>
                <c:pt idx="1222">
                  <c:v>4.8999999999992383E-3</c:v>
                </c:pt>
                <c:pt idx="1223">
                  <c:v>1.6999999999995907E-3</c:v>
                </c:pt>
                <c:pt idx="1224">
                  <c:v>9.9999999999766942E-5</c:v>
                </c:pt>
                <c:pt idx="1225">
                  <c:v>3.9999999999906777E-4</c:v>
                </c:pt>
                <c:pt idx="1226">
                  <c:v>2.6000000000010459E-3</c:v>
                </c:pt>
                <c:pt idx="1227">
                  <c:v>6.4999999999990621E-3</c:v>
                </c:pt>
                <c:pt idx="1228">
                  <c:v>1.2100000000000222E-2</c:v>
                </c:pt>
                <c:pt idx="1229">
                  <c:v>1.9200000000001438E-2</c:v>
                </c:pt>
                <c:pt idx="1230">
                  <c:v>2.7599999999999625E-2</c:v>
                </c:pt>
                <c:pt idx="1231">
                  <c:v>3.7199999999998568E-2</c:v>
                </c:pt>
                <c:pt idx="1232">
                  <c:v>4.7699999999998965E-2</c:v>
                </c:pt>
                <c:pt idx="1233">
                  <c:v>5.8800000000001518E-2</c:v>
                </c:pt>
                <c:pt idx="1234">
                  <c:v>7.0399999999999352E-2</c:v>
                </c:pt>
                <c:pt idx="1235">
                  <c:v>8.230000000000004E-2</c:v>
                </c:pt>
                <c:pt idx="1236">
                  <c:v>9.4300000000000495E-2</c:v>
                </c:pt>
                <c:pt idx="1237">
                  <c:v>0.10630000000000095</c:v>
                </c:pt>
                <c:pt idx="1238">
                  <c:v>0.11799999999999855</c:v>
                </c:pt>
                <c:pt idx="1239">
                  <c:v>0.12959999999999994</c:v>
                </c:pt>
                <c:pt idx="1240">
                  <c:v>0.14069999999999894</c:v>
                </c:pt>
                <c:pt idx="1241">
                  <c:v>0.15119999999999933</c:v>
                </c:pt>
                <c:pt idx="1242">
                  <c:v>0.16189999999999927</c:v>
                </c:pt>
                <c:pt idx="1243">
                  <c:v>0.17320000000000135</c:v>
                </c:pt>
                <c:pt idx="1244">
                  <c:v>0.18459999999999965</c:v>
                </c:pt>
                <c:pt idx="1245">
                  <c:v>0.19610000000000127</c:v>
                </c:pt>
                <c:pt idx="1246">
                  <c:v>0.20730000000000004</c:v>
                </c:pt>
                <c:pt idx="1247">
                  <c:v>0.21780000000000044</c:v>
                </c:pt>
                <c:pt idx="1248">
                  <c:v>0.22719999999999985</c:v>
                </c:pt>
                <c:pt idx="1249">
                  <c:v>0.23519999999999897</c:v>
                </c:pt>
                <c:pt idx="1250">
                  <c:v>0.24149999999999849</c:v>
                </c:pt>
                <c:pt idx="1251">
                  <c:v>0.24579999999999913</c:v>
                </c:pt>
                <c:pt idx="1252">
                  <c:v>0.24810000000000088</c:v>
                </c:pt>
                <c:pt idx="1253">
                  <c:v>0.24840000000000018</c:v>
                </c:pt>
                <c:pt idx="1254">
                  <c:v>0.24680000000000035</c:v>
                </c:pt>
                <c:pt idx="1255">
                  <c:v>0.2436000000000007</c:v>
                </c:pt>
                <c:pt idx="1256">
                  <c:v>0.23900000000000077</c:v>
                </c:pt>
                <c:pt idx="1257">
                  <c:v>0.23329999999999984</c:v>
                </c:pt>
                <c:pt idx="1258">
                  <c:v>0.21280000000000143</c:v>
                </c:pt>
                <c:pt idx="1259">
                  <c:v>0.18100000000000094</c:v>
                </c:pt>
                <c:pt idx="1260">
                  <c:v>0.14789999999999992</c:v>
                </c:pt>
                <c:pt idx="1261">
                  <c:v>0.11469999999999914</c:v>
                </c:pt>
                <c:pt idx="1262">
                  <c:v>8.2499999999999574E-2</c:v>
                </c:pt>
                <c:pt idx="1263">
                  <c:v>5.3300000000000125E-2</c:v>
                </c:pt>
                <c:pt idx="1264">
                  <c:v>2.9099999999999682E-2</c:v>
                </c:pt>
                <c:pt idx="1265">
                  <c:v>1.150000000000162E-2</c:v>
                </c:pt>
                <c:pt idx="1266">
                  <c:v>1.8999999999991246E-3</c:v>
                </c:pt>
                <c:pt idx="1267">
                  <c:v>4.9999999999883471E-4</c:v>
                </c:pt>
                <c:pt idx="1268">
                  <c:v>6.699999999998596E-3</c:v>
                </c:pt>
                <c:pt idx="1269">
                  <c:v>1.9400000000000972E-2</c:v>
                </c:pt>
                <c:pt idx="1270">
                  <c:v>3.67999999999995E-2</c:v>
                </c:pt>
                <c:pt idx="1271">
                  <c:v>5.7300000000001461E-2</c:v>
                </c:pt>
                <c:pt idx="1272">
                  <c:v>4.7299999999999898E-2</c:v>
                </c:pt>
                <c:pt idx="1273">
                  <c:v>3.0599999999999739E-2</c:v>
                </c:pt>
                <c:pt idx="1274">
                  <c:v>1.6400000000000858E-2</c:v>
                </c:pt>
                <c:pt idx="1275">
                  <c:v>6.0999999999999943E-3</c:v>
                </c:pt>
                <c:pt idx="1276">
                  <c:v>6.9999999999836859E-4</c:v>
                </c:pt>
                <c:pt idx="1277">
                  <c:v>5.9999999999860165E-4</c:v>
                </c:pt>
                <c:pt idx="1278">
                  <c:v>5.7000000000009265E-3</c:v>
                </c:pt>
                <c:pt idx="1279">
                  <c:v>1.4500000000001734E-2</c:v>
                </c:pt>
                <c:pt idx="1280">
                  <c:v>2.0099999999999341E-2</c:v>
                </c:pt>
                <c:pt idx="1281">
                  <c:v>2.6800000000001489E-2</c:v>
                </c:pt>
                <c:pt idx="1282">
                  <c:v>3.4199999999998454E-2</c:v>
                </c:pt>
                <c:pt idx="1283">
                  <c:v>4.2100000000001359E-2</c:v>
                </c:pt>
                <c:pt idx="1284">
                  <c:v>5.0000000000000711E-2</c:v>
                </c:pt>
                <c:pt idx="1285">
                  <c:v>5.7500000000000995E-2</c:v>
                </c:pt>
                <c:pt idx="1286">
                  <c:v>0.15409999999999968</c:v>
                </c:pt>
                <c:pt idx="1287">
                  <c:v>0.22850000000000037</c:v>
                </c:pt>
                <c:pt idx="1288">
                  <c:v>0.3230000000000004</c:v>
                </c:pt>
                <c:pt idx="1289">
                  <c:v>0.4328000000000003</c:v>
                </c:pt>
                <c:pt idx="1290">
                  <c:v>0.54739999999999966</c:v>
                </c:pt>
                <c:pt idx="1291">
                  <c:v>0.65370000000000061</c:v>
                </c:pt>
                <c:pt idx="1292">
                  <c:v>0.74030000000000129</c:v>
                </c:pt>
                <c:pt idx="1293">
                  <c:v>0.79970000000000141</c:v>
                </c:pt>
                <c:pt idx="1294">
                  <c:v>0.82969999999999899</c:v>
                </c:pt>
                <c:pt idx="1295">
                  <c:v>0.92060000000000031</c:v>
                </c:pt>
                <c:pt idx="1296">
                  <c:v>1.0193000000000012</c:v>
                </c:pt>
                <c:pt idx="1297">
                  <c:v>1.1112000000000002</c:v>
                </c:pt>
                <c:pt idx="1298">
                  <c:v>1.1908999999999992</c:v>
                </c:pt>
                <c:pt idx="1299">
                  <c:v>1.2540000000000013</c:v>
                </c:pt>
                <c:pt idx="1300">
                  <c:v>1.2983000000000011</c:v>
                </c:pt>
                <c:pt idx="1301">
                  <c:v>1.3230000000000004</c:v>
                </c:pt>
                <c:pt idx="1302">
                  <c:v>1.3289000000000009</c:v>
                </c:pt>
                <c:pt idx="1303">
                  <c:v>1.3176999999999985</c:v>
                </c:pt>
                <c:pt idx="1304">
                  <c:v>1.2923000000000009</c:v>
                </c:pt>
                <c:pt idx="1305">
                  <c:v>1.4030999999999985</c:v>
                </c:pt>
                <c:pt idx="1306">
                  <c:v>1.5153999999999996</c:v>
                </c:pt>
                <c:pt idx="1307">
                  <c:v>1.6236999999999995</c:v>
                </c:pt>
                <c:pt idx="1308">
                  <c:v>1.7212999999999994</c:v>
                </c:pt>
                <c:pt idx="1309">
                  <c:v>1.8010999999999981</c:v>
                </c:pt>
                <c:pt idx="1310">
                  <c:v>1.8561000000000014</c:v>
                </c:pt>
                <c:pt idx="1311">
                  <c:v>1.8801999999999985</c:v>
                </c:pt>
                <c:pt idx="1312">
                  <c:v>1.8689</c:v>
                </c:pt>
                <c:pt idx="1313">
                  <c:v>1.8194000000000017</c:v>
                </c:pt>
                <c:pt idx="1314">
                  <c:v>1.7323999999999984</c:v>
                </c:pt>
                <c:pt idx="1315">
                  <c:v>1.6138000000000012</c:v>
                </c:pt>
                <c:pt idx="1316">
                  <c:v>1.5074000000000005</c:v>
                </c:pt>
                <c:pt idx="1317">
                  <c:v>1.4661000000000008</c:v>
                </c:pt>
                <c:pt idx="1318">
                  <c:v>1.4160000000000004</c:v>
                </c:pt>
                <c:pt idx="1319">
                  <c:v>1.3560000000000016</c:v>
                </c:pt>
                <c:pt idx="1320">
                  <c:v>1.2855999999999987</c:v>
                </c:pt>
                <c:pt idx="1321">
                  <c:v>1.2043999999999997</c:v>
                </c:pt>
                <c:pt idx="1322">
                  <c:v>1.1125000000000007</c:v>
                </c:pt>
                <c:pt idx="1323">
                  <c:v>1.0109999999999992</c:v>
                </c:pt>
                <c:pt idx="1324">
                  <c:v>0.9012999999999991</c:v>
                </c:pt>
                <c:pt idx="1325">
                  <c:v>0.7859000000000016</c:v>
                </c:pt>
                <c:pt idx="1326">
                  <c:v>0.66779999999999973</c:v>
                </c:pt>
                <c:pt idx="1327">
                  <c:v>0.55089999999999861</c:v>
                </c:pt>
                <c:pt idx="1328">
                  <c:v>0.43890000000000029</c:v>
                </c:pt>
                <c:pt idx="1329">
                  <c:v>0.33579999999999899</c:v>
                </c:pt>
                <c:pt idx="1330">
                  <c:v>0.24459999999999837</c:v>
                </c:pt>
                <c:pt idx="1331">
                  <c:v>0.16760000000000019</c:v>
                </c:pt>
                <c:pt idx="1332">
                  <c:v>0.10600000000000165</c:v>
                </c:pt>
                <c:pt idx="1333">
                  <c:v>5.969999999999942E-2</c:v>
                </c:pt>
                <c:pt idx="1334">
                  <c:v>2.7699999999999392E-2</c:v>
                </c:pt>
                <c:pt idx="1335">
                  <c:v>8.7000000000010402E-3</c:v>
                </c:pt>
                <c:pt idx="1336">
                  <c:v>5.9999999999860165E-4</c:v>
                </c:pt>
                <c:pt idx="1337">
                  <c:v>1.5000000000000568E-3</c:v>
                </c:pt>
                <c:pt idx="1338">
                  <c:v>1.4000000000002899E-3</c:v>
                </c:pt>
                <c:pt idx="1339">
                  <c:v>4.7999999999998266E-2</c:v>
                </c:pt>
                <c:pt idx="1340">
                  <c:v>0.16489999999999938</c:v>
                </c:pt>
                <c:pt idx="1341">
                  <c:v>0.34309999999999974</c:v>
                </c:pt>
                <c:pt idx="1342">
                  <c:v>0.55989999999999895</c:v>
                </c:pt>
                <c:pt idx="1343">
                  <c:v>0.73829999999999885</c:v>
                </c:pt>
                <c:pt idx="1344">
                  <c:v>0.78729999999999833</c:v>
                </c:pt>
                <c:pt idx="1345">
                  <c:v>0.82580000000000098</c:v>
                </c:pt>
                <c:pt idx="1346">
                  <c:v>0.8487000000000009</c:v>
                </c:pt>
                <c:pt idx="1347">
                  <c:v>0.85200000000000031</c:v>
                </c:pt>
                <c:pt idx="1348">
                  <c:v>0.83429999999999893</c:v>
                </c:pt>
                <c:pt idx="1349">
                  <c:v>0.7970000000000006</c:v>
                </c:pt>
                <c:pt idx="1350">
                  <c:v>0.74409999999999954</c:v>
                </c:pt>
                <c:pt idx="1351">
                  <c:v>0.69630000000000081</c:v>
                </c:pt>
                <c:pt idx="1352">
                  <c:v>0.70349999999999824</c:v>
                </c:pt>
                <c:pt idx="1353">
                  <c:v>0.7085000000000008</c:v>
                </c:pt>
                <c:pt idx="1354">
                  <c:v>0.71030000000000015</c:v>
                </c:pt>
                <c:pt idx="1355">
                  <c:v>0.70840000000000103</c:v>
                </c:pt>
                <c:pt idx="1356">
                  <c:v>0.70189999999999841</c:v>
                </c:pt>
                <c:pt idx="1357">
                  <c:v>0.69020000000000081</c:v>
                </c:pt>
                <c:pt idx="1358">
                  <c:v>0.67269999999999897</c:v>
                </c:pt>
                <c:pt idx="1359">
                  <c:v>0.64939999999999998</c:v>
                </c:pt>
                <c:pt idx="1360">
                  <c:v>0.62040000000000006</c:v>
                </c:pt>
                <c:pt idx="1361">
                  <c:v>0.58620000000000161</c:v>
                </c:pt>
                <c:pt idx="1362">
                  <c:v>0.54749999999999943</c:v>
                </c:pt>
                <c:pt idx="1363">
                  <c:v>0.50580000000000069</c:v>
                </c:pt>
                <c:pt idx="1364">
                  <c:v>0.46219999999999928</c:v>
                </c:pt>
                <c:pt idx="1365">
                  <c:v>0.41819999999999879</c:v>
                </c:pt>
                <c:pt idx="1366">
                  <c:v>0.37519999999999953</c:v>
                </c:pt>
                <c:pt idx="1367">
                  <c:v>0.33419999999999916</c:v>
                </c:pt>
                <c:pt idx="1368">
                  <c:v>0.29599999999999937</c:v>
                </c:pt>
                <c:pt idx="1369">
                  <c:v>0.29400000000000048</c:v>
                </c:pt>
                <c:pt idx="1370">
                  <c:v>0.31650000000000134</c:v>
                </c:pt>
                <c:pt idx="1371">
                  <c:v>0.34120000000000061</c:v>
                </c:pt>
                <c:pt idx="1372">
                  <c:v>0.36850000000000094</c:v>
                </c:pt>
                <c:pt idx="1373">
                  <c:v>0.39819999999999922</c:v>
                </c:pt>
                <c:pt idx="1374">
                  <c:v>0.43059999999999832</c:v>
                </c:pt>
                <c:pt idx="1375">
                  <c:v>0.46569999999999823</c:v>
                </c:pt>
                <c:pt idx="1376">
                  <c:v>0.50329999999999941</c:v>
                </c:pt>
                <c:pt idx="1377">
                  <c:v>0.54319999999999879</c:v>
                </c:pt>
                <c:pt idx="1378">
                  <c:v>0.58530000000000015</c:v>
                </c:pt>
                <c:pt idx="1379">
                  <c:v>0.6291000000000011</c:v>
                </c:pt>
                <c:pt idx="1380">
                  <c:v>0.67389999999999972</c:v>
                </c:pt>
                <c:pt idx="1381">
                  <c:v>0.71900000000000119</c:v>
                </c:pt>
                <c:pt idx="1382">
                  <c:v>0.76350000000000051</c:v>
                </c:pt>
                <c:pt idx="1383">
                  <c:v>0.80659999999999954</c:v>
                </c:pt>
                <c:pt idx="1384">
                  <c:v>0.84720000000000084</c:v>
                </c:pt>
                <c:pt idx="1385">
                  <c:v>0.88449999999999918</c:v>
                </c:pt>
                <c:pt idx="1386">
                  <c:v>0.91750000000000043</c:v>
                </c:pt>
                <c:pt idx="1387">
                  <c:v>0.94569999999999865</c:v>
                </c:pt>
                <c:pt idx="1388">
                  <c:v>0.96869999999999834</c:v>
                </c:pt>
                <c:pt idx="1389">
                  <c:v>0.98620000000000019</c:v>
                </c:pt>
                <c:pt idx="1390">
                  <c:v>0.99820000000000064</c:v>
                </c:pt>
                <c:pt idx="1391">
                  <c:v>1.0050999999999988</c:v>
                </c:pt>
                <c:pt idx="1392">
                  <c:v>1.007200000000001</c:v>
                </c:pt>
                <c:pt idx="1393">
                  <c:v>1.0050999999999988</c:v>
                </c:pt>
                <c:pt idx="1394">
                  <c:v>0.99930000000000163</c:v>
                </c:pt>
                <c:pt idx="1395">
                  <c:v>0.99060000000000059</c:v>
                </c:pt>
                <c:pt idx="1396">
                  <c:v>0.97939999999999827</c:v>
                </c:pt>
                <c:pt idx="1397">
                  <c:v>0.96640000000000015</c:v>
                </c:pt>
                <c:pt idx="1398">
                  <c:v>0.97469999999999857</c:v>
                </c:pt>
                <c:pt idx="1399">
                  <c:v>1.1844999999999999</c:v>
                </c:pt>
                <c:pt idx="1400">
                  <c:v>1.3697000000000017</c:v>
                </c:pt>
                <c:pt idx="1401">
                  <c:v>1.5030999999999999</c:v>
                </c:pt>
                <c:pt idx="1402">
                  <c:v>1.5669000000000004</c:v>
                </c:pt>
                <c:pt idx="1403">
                  <c:v>1.5442</c:v>
                </c:pt>
                <c:pt idx="1404">
                  <c:v>1.4955999999999996</c:v>
                </c:pt>
                <c:pt idx="1405">
                  <c:v>1.4417000000000009</c:v>
                </c:pt>
                <c:pt idx="1406">
                  <c:v>1.3821000000000012</c:v>
                </c:pt>
                <c:pt idx="1407">
                  <c:v>1.3170000000000002</c:v>
                </c:pt>
                <c:pt idx="1408">
                  <c:v>1.2459999999999987</c:v>
                </c:pt>
                <c:pt idx="1409">
                  <c:v>1.1695999999999991</c:v>
                </c:pt>
                <c:pt idx="1410">
                  <c:v>1.0879000000000012</c:v>
                </c:pt>
                <c:pt idx="1411">
                  <c:v>1.0015999999999998</c:v>
                </c:pt>
                <c:pt idx="1412">
                  <c:v>0.91159999999999997</c:v>
                </c:pt>
                <c:pt idx="1413">
                  <c:v>0.8188999999999993</c:v>
                </c:pt>
                <c:pt idx="1414">
                  <c:v>0.72500000000000142</c:v>
                </c:pt>
                <c:pt idx="1415">
                  <c:v>0.6313999999999993</c:v>
                </c:pt>
                <c:pt idx="1416">
                  <c:v>0.53979999999999961</c:v>
                </c:pt>
                <c:pt idx="1417">
                  <c:v>0.45200000000000173</c:v>
                </c:pt>
                <c:pt idx="1418">
                  <c:v>0.36959999999999837</c:v>
                </c:pt>
                <c:pt idx="1419">
                  <c:v>0.29410000000000025</c:v>
                </c:pt>
                <c:pt idx="1420">
                  <c:v>0.22670000000000101</c:v>
                </c:pt>
                <c:pt idx="1421">
                  <c:v>0.16809999999999903</c:v>
                </c:pt>
                <c:pt idx="1422">
                  <c:v>0.11890000000000001</c:v>
                </c:pt>
                <c:pt idx="1423">
                  <c:v>7.8900000000000858E-2</c:v>
                </c:pt>
                <c:pt idx="1424">
                  <c:v>4.7899999999998499E-2</c:v>
                </c:pt>
                <c:pt idx="1425">
                  <c:v>2.5400000000001199E-2</c:v>
                </c:pt>
                <c:pt idx="1426">
                  <c:v>1.0400000000000631E-2</c:v>
                </c:pt>
                <c:pt idx="1427">
                  <c:v>2.3000000000017451E-3</c:v>
                </c:pt>
                <c:pt idx="1428">
                  <c:v>0</c:v>
                </c:pt>
                <c:pt idx="1429">
                  <c:v>2.6000000000010459E-3</c:v>
                </c:pt>
                <c:pt idx="1430">
                  <c:v>9.3999999999994088E-3</c:v>
                </c:pt>
                <c:pt idx="1431">
                  <c:v>1.5499999999999403E-2</c:v>
                </c:pt>
                <c:pt idx="1432">
                  <c:v>1.980000000000004E-2</c:v>
                </c:pt>
                <c:pt idx="1433">
                  <c:v>2.7599999999999625E-2</c:v>
                </c:pt>
                <c:pt idx="1434">
                  <c:v>4.7100000000000364E-2</c:v>
                </c:pt>
                <c:pt idx="1435">
                  <c:v>7.4100000000001387E-2</c:v>
                </c:pt>
                <c:pt idx="1436">
                  <c:v>0.1097999999999999</c:v>
                </c:pt>
                <c:pt idx="1437">
                  <c:v>0.15549999999999997</c:v>
                </c:pt>
                <c:pt idx="1438">
                  <c:v>0.21259999999999835</c:v>
                </c:pt>
                <c:pt idx="1439">
                  <c:v>0.28190000000000026</c:v>
                </c:pt>
                <c:pt idx="1440">
                  <c:v>0.363900000000001</c:v>
                </c:pt>
                <c:pt idx="1441">
                  <c:v>0.45820000000000149</c:v>
                </c:pt>
                <c:pt idx="1442">
                  <c:v>0.56380000000000052</c:v>
                </c:pt>
                <c:pt idx="1443">
                  <c:v>0.67899999999999849</c:v>
                </c:pt>
                <c:pt idx="1444">
                  <c:v>0.80130000000000123</c:v>
                </c:pt>
                <c:pt idx="1445">
                  <c:v>0.92830000000000013</c:v>
                </c:pt>
                <c:pt idx="1446">
                  <c:v>1.0573000000000015</c:v>
                </c:pt>
                <c:pt idx="1447">
                  <c:v>1.1856000000000009</c:v>
                </c:pt>
                <c:pt idx="1448">
                  <c:v>1.3110999999999997</c:v>
                </c:pt>
                <c:pt idx="1449">
                  <c:v>1.4317999999999991</c:v>
                </c:pt>
                <c:pt idx="1450">
                  <c:v>1.5460999999999991</c:v>
                </c:pt>
                <c:pt idx="1451">
                  <c:v>1.6527999999999992</c:v>
                </c:pt>
                <c:pt idx="1452">
                  <c:v>1.751100000000001</c:v>
                </c:pt>
                <c:pt idx="1453">
                  <c:v>1.8405999999999985</c:v>
                </c:pt>
                <c:pt idx="1454">
                  <c:v>1.9208999999999996</c:v>
                </c:pt>
                <c:pt idx="1455">
                  <c:v>1.9893999999999998</c:v>
                </c:pt>
                <c:pt idx="1456">
                  <c:v>2.043099999999999</c:v>
                </c:pt>
                <c:pt idx="1457">
                  <c:v>2.0954000000000015</c:v>
                </c:pt>
                <c:pt idx="1458">
                  <c:v>2.1450999999999993</c:v>
                </c:pt>
                <c:pt idx="1459">
                  <c:v>2.1905000000000001</c:v>
                </c:pt>
                <c:pt idx="1460">
                  <c:v>2.2299000000000007</c:v>
                </c:pt>
                <c:pt idx="1461">
                  <c:v>2.2616000000000014</c:v>
                </c:pt>
                <c:pt idx="1462">
                  <c:v>2.2835999999999999</c:v>
                </c:pt>
                <c:pt idx="1463">
                  <c:v>2.2942999999999998</c:v>
                </c:pt>
                <c:pt idx="1464">
                  <c:v>2.2917999999999985</c:v>
                </c:pt>
                <c:pt idx="1465">
                  <c:v>2.2748999999999988</c:v>
                </c:pt>
                <c:pt idx="1466">
                  <c:v>2.2423999999999999</c:v>
                </c:pt>
                <c:pt idx="1467">
                  <c:v>2.1937999999999995</c:v>
                </c:pt>
                <c:pt idx="1468">
                  <c:v>2.1293000000000006</c:v>
                </c:pt>
                <c:pt idx="1469">
                  <c:v>2.0497000000000014</c:v>
                </c:pt>
                <c:pt idx="1470">
                  <c:v>1.9567000000000014</c:v>
                </c:pt>
                <c:pt idx="1471">
                  <c:v>1.8533000000000008</c:v>
                </c:pt>
                <c:pt idx="1472">
                  <c:v>1.7430999999999983</c:v>
                </c:pt>
                <c:pt idx="1473">
                  <c:v>0.6507000000000005</c:v>
                </c:pt>
                <c:pt idx="1474">
                  <c:v>0.77929999999999922</c:v>
                </c:pt>
                <c:pt idx="1475">
                  <c:v>0.82169999999999987</c:v>
                </c:pt>
                <c:pt idx="1476">
                  <c:v>0.84669999999999845</c:v>
                </c:pt>
                <c:pt idx="1477">
                  <c:v>0.86929999999999907</c:v>
                </c:pt>
                <c:pt idx="1478">
                  <c:v>0.88879999999999981</c:v>
                </c:pt>
                <c:pt idx="1479">
                  <c:v>0.90429999999999922</c:v>
                </c:pt>
                <c:pt idx="1480">
                  <c:v>0.91489999999999938</c:v>
                </c:pt>
                <c:pt idx="1481">
                  <c:v>0.92020000000000124</c:v>
                </c:pt>
                <c:pt idx="1482">
                  <c:v>0.91979999999999862</c:v>
                </c:pt>
                <c:pt idx="1483">
                  <c:v>0.91359999999999886</c:v>
                </c:pt>
                <c:pt idx="1484">
                  <c:v>0.90169999999999817</c:v>
                </c:pt>
                <c:pt idx="1485">
                  <c:v>0.88449999999999918</c:v>
                </c:pt>
                <c:pt idx="1486">
                  <c:v>0.86260000000000048</c:v>
                </c:pt>
                <c:pt idx="1487">
                  <c:v>0.83689999999999998</c:v>
                </c:pt>
                <c:pt idx="1488">
                  <c:v>0.8080999999999996</c:v>
                </c:pt>
                <c:pt idx="1489">
                  <c:v>0.85519999999999996</c:v>
                </c:pt>
                <c:pt idx="1490">
                  <c:v>0.94180000000000064</c:v>
                </c:pt>
                <c:pt idx="1491">
                  <c:v>1.0348000000000006</c:v>
                </c:pt>
                <c:pt idx="1492">
                  <c:v>1.1319000000000017</c:v>
                </c:pt>
                <c:pt idx="1493">
                  <c:v>1.2303999999999995</c:v>
                </c:pt>
                <c:pt idx="1494">
                  <c:v>1.3266999999999989</c:v>
                </c:pt>
                <c:pt idx="1495">
                  <c:v>1.4177999999999997</c:v>
                </c:pt>
                <c:pt idx="1496">
                  <c:v>1.5003999999999991</c:v>
                </c:pt>
                <c:pt idx="1497">
                  <c:v>1.5724000000000018</c:v>
                </c:pt>
                <c:pt idx="1498">
                  <c:v>1.6317999999999984</c:v>
                </c:pt>
                <c:pt idx="1499">
                  <c:v>1.6777000000000015</c:v>
                </c:pt>
                <c:pt idx="1500">
                  <c:v>1.7093999999999987</c:v>
                </c:pt>
                <c:pt idx="1501">
                  <c:v>1.7271999999999998</c:v>
                </c:pt>
                <c:pt idx="1502">
                  <c:v>1.7315000000000005</c:v>
                </c:pt>
                <c:pt idx="1503">
                  <c:v>1.7235000000000014</c:v>
                </c:pt>
                <c:pt idx="1504">
                  <c:v>1.7045999999999992</c:v>
                </c:pt>
                <c:pt idx="1505">
                  <c:v>1.6765000000000008</c:v>
                </c:pt>
                <c:pt idx="1506">
                  <c:v>1.6409999999999982</c:v>
                </c:pt>
                <c:pt idx="1507">
                  <c:v>1.583400000000001</c:v>
                </c:pt>
                <c:pt idx="1508">
                  <c:v>1.4850999999999992</c:v>
                </c:pt>
                <c:pt idx="1509">
                  <c:v>1.3659999999999997</c:v>
                </c:pt>
                <c:pt idx="1510">
                  <c:v>1.2268000000000008</c:v>
                </c:pt>
                <c:pt idx="1511">
                  <c:v>1.0701000000000001</c:v>
                </c:pt>
                <c:pt idx="1512">
                  <c:v>0.9015999999999984</c:v>
                </c:pt>
                <c:pt idx="1513">
                  <c:v>0.72990000000000066</c:v>
                </c:pt>
                <c:pt idx="1514">
                  <c:v>0.56599999999999895</c:v>
                </c:pt>
                <c:pt idx="1515">
                  <c:v>0.41979999999999862</c:v>
                </c:pt>
                <c:pt idx="1516">
                  <c:v>0.36319999999999908</c:v>
                </c:pt>
                <c:pt idx="1517">
                  <c:v>0.33650000000000091</c:v>
                </c:pt>
                <c:pt idx="1518">
                  <c:v>0.30720000000000169</c:v>
                </c:pt>
                <c:pt idx="1519">
                  <c:v>0.27590000000000003</c:v>
                </c:pt>
                <c:pt idx="1520">
                  <c:v>0.24279999999999902</c:v>
                </c:pt>
                <c:pt idx="1521">
                  <c:v>0.20889999999999986</c:v>
                </c:pt>
                <c:pt idx="1522">
                  <c:v>0.17490000000000094</c:v>
                </c:pt>
                <c:pt idx="1523">
                  <c:v>0.14189999999999969</c:v>
                </c:pt>
                <c:pt idx="1524">
                  <c:v>0.11090000000000089</c:v>
                </c:pt>
                <c:pt idx="1525">
                  <c:v>8.2899999999998641E-2</c:v>
                </c:pt>
                <c:pt idx="1526">
                  <c:v>5.8700000000001751E-2</c:v>
                </c:pt>
                <c:pt idx="1527">
                  <c:v>3.8799999999998391E-2</c:v>
                </c:pt>
                <c:pt idx="1528">
                  <c:v>2.3299999999998988E-2</c:v>
                </c:pt>
                <c:pt idx="1529">
                  <c:v>1.2100000000000222E-2</c:v>
                </c:pt>
                <c:pt idx="1530">
                  <c:v>6.3999999999992951E-3</c:v>
                </c:pt>
                <c:pt idx="1531">
                  <c:v>3.0999999999998806E-3</c:v>
                </c:pt>
                <c:pt idx="1532">
                  <c:v>8.0000000000168825E-4</c:v>
                </c:pt>
                <c:pt idx="1533">
                  <c:v>0</c:v>
                </c:pt>
                <c:pt idx="1534">
                  <c:v>8.0000000000168825E-4</c:v>
                </c:pt>
                <c:pt idx="1535">
                  <c:v>3.0999999999998806E-3</c:v>
                </c:pt>
                <c:pt idx="1536">
                  <c:v>6.4999999999990621E-3</c:v>
                </c:pt>
                <c:pt idx="1537">
                  <c:v>1.1099999999999E-2</c:v>
                </c:pt>
                <c:pt idx="1538">
                  <c:v>1.7299999999998761E-2</c:v>
                </c:pt>
                <c:pt idx="1539">
                  <c:v>2.5300000000001432E-2</c:v>
                </c:pt>
                <c:pt idx="1540">
                  <c:v>3.5000000000000142E-2</c:v>
                </c:pt>
                <c:pt idx="1541">
                  <c:v>4.6299999999998676E-2</c:v>
                </c:pt>
                <c:pt idx="1542">
                  <c:v>5.8399999999998897E-2</c:v>
                </c:pt>
                <c:pt idx="1543">
                  <c:v>7.1000000000001506E-2</c:v>
                </c:pt>
                <c:pt idx="1544">
                  <c:v>8.3100000000001728E-2</c:v>
                </c:pt>
                <c:pt idx="1545">
                  <c:v>9.4100000000000961E-2</c:v>
                </c:pt>
                <c:pt idx="1546">
                  <c:v>0.1036999999999999</c:v>
                </c:pt>
                <c:pt idx="1547">
                  <c:v>0.11149999999999949</c:v>
                </c:pt>
                <c:pt idx="1548">
                  <c:v>9.0299999999999159E-2</c:v>
                </c:pt>
                <c:pt idx="1549">
                  <c:v>6.9400000000001683E-2</c:v>
                </c:pt>
                <c:pt idx="1550">
                  <c:v>4.970000000000141E-2</c:v>
                </c:pt>
                <c:pt idx="1551">
                  <c:v>3.2299999999999329E-2</c:v>
                </c:pt>
                <c:pt idx="1552">
                  <c:v>1.8100000000000449E-2</c:v>
                </c:pt>
                <c:pt idx="1553">
                  <c:v>7.899999999999352E-3</c:v>
                </c:pt>
                <c:pt idx="1554">
                  <c:v>1.7999999999993577E-3</c:v>
                </c:pt>
                <c:pt idx="1555">
                  <c:v>0</c:v>
                </c:pt>
                <c:pt idx="1556">
                  <c:v>3.9999999999906777E-4</c:v>
                </c:pt>
                <c:pt idx="1557">
                  <c:v>1.5000000000000568E-3</c:v>
                </c:pt>
                <c:pt idx="1558">
                  <c:v>3.7999999999982492E-3</c:v>
                </c:pt>
                <c:pt idx="1559">
                  <c:v>7.1000000000012164E-3</c:v>
                </c:pt>
                <c:pt idx="1560">
                  <c:v>1.1700000000001154E-2</c:v>
                </c:pt>
                <c:pt idx="1561">
                  <c:v>1.7600000000001614E-2</c:v>
                </c:pt>
                <c:pt idx="1562">
                  <c:v>2.4899999999998812E-2</c:v>
                </c:pt>
                <c:pt idx="1563">
                  <c:v>3.3500000000000085E-2</c:v>
                </c:pt>
                <c:pt idx="1564">
                  <c:v>4.3299999999998562E-2</c:v>
                </c:pt>
                <c:pt idx="1565">
                  <c:v>5.4099999999998261E-2</c:v>
                </c:pt>
                <c:pt idx="1566">
                  <c:v>6.5699999999999648E-2</c:v>
                </c:pt>
                <c:pt idx="1567">
                  <c:v>7.7799999999999869E-2</c:v>
                </c:pt>
                <c:pt idx="1568">
                  <c:v>9.0299999999999159E-2</c:v>
                </c:pt>
                <c:pt idx="1569">
                  <c:v>0.10269999999999868</c:v>
                </c:pt>
                <c:pt idx="1570">
                  <c:v>0.11489999999999867</c:v>
                </c:pt>
                <c:pt idx="1571">
                  <c:v>0.12669999999999959</c:v>
                </c:pt>
                <c:pt idx="1572">
                  <c:v>0.14369999999999905</c:v>
                </c:pt>
                <c:pt idx="1573">
                  <c:v>0.16479999999999961</c:v>
                </c:pt>
                <c:pt idx="1574">
                  <c:v>0.18789999999999907</c:v>
                </c:pt>
                <c:pt idx="1575">
                  <c:v>0.21199999999999974</c:v>
                </c:pt>
                <c:pt idx="1576">
                  <c:v>0.23659999999999926</c:v>
                </c:pt>
                <c:pt idx="1577">
                  <c:v>0.26060000000000016</c:v>
                </c:pt>
                <c:pt idx="1578">
                  <c:v>0.28290000000000148</c:v>
                </c:pt>
                <c:pt idx="1579">
                  <c:v>0.3022999999999989</c:v>
                </c:pt>
                <c:pt idx="1580">
                  <c:v>0.31800000000000139</c:v>
                </c:pt>
                <c:pt idx="1581">
                  <c:v>0.32929999999999993</c:v>
                </c:pt>
                <c:pt idx="1582">
                  <c:v>0.33599999999999852</c:v>
                </c:pt>
                <c:pt idx="1583">
                  <c:v>0.33840000000000003</c:v>
                </c:pt>
                <c:pt idx="1584">
                  <c:v>0.33490000000000109</c:v>
                </c:pt>
                <c:pt idx="1585">
                  <c:v>0.32420000000000115</c:v>
                </c:pt>
                <c:pt idx="1586">
                  <c:v>0.31149999999999878</c:v>
                </c:pt>
                <c:pt idx="1587">
                  <c:v>0.29660000000000153</c:v>
                </c:pt>
                <c:pt idx="1588">
                  <c:v>0.27929999999999922</c:v>
                </c:pt>
                <c:pt idx="1589">
                  <c:v>0.25959999999999894</c:v>
                </c:pt>
                <c:pt idx="1590">
                  <c:v>0.23770000000000024</c:v>
                </c:pt>
                <c:pt idx="1591">
                  <c:v>0.2137999999999991</c:v>
                </c:pt>
                <c:pt idx="1592">
                  <c:v>0.18830000000000169</c:v>
                </c:pt>
                <c:pt idx="1593">
                  <c:v>0.16199999999999903</c:v>
                </c:pt>
                <c:pt idx="1594">
                  <c:v>0.13560000000000016</c:v>
                </c:pt>
                <c:pt idx="1595">
                  <c:v>0.1100999999999992</c:v>
                </c:pt>
                <c:pt idx="1596">
                  <c:v>8.6400000000001143E-2</c:v>
                </c:pt>
                <c:pt idx="1597">
                  <c:v>6.5200000000000813E-2</c:v>
                </c:pt>
                <c:pt idx="1598">
                  <c:v>4.7000000000000597E-2</c:v>
                </c:pt>
                <c:pt idx="1599">
                  <c:v>3.2099999999999795E-2</c:v>
                </c:pt>
                <c:pt idx="1600">
                  <c:v>2.0299999999998875E-2</c:v>
                </c:pt>
                <c:pt idx="1601">
                  <c:v>1.1700000000001154E-2</c:v>
                </c:pt>
                <c:pt idx="1602">
                  <c:v>5.7000000000009265E-3</c:v>
                </c:pt>
                <c:pt idx="1603">
                  <c:v>9.9999999999766942E-5</c:v>
                </c:pt>
                <c:pt idx="1604">
                  <c:v>1.2299999999999756E-2</c:v>
                </c:pt>
                <c:pt idx="1605">
                  <c:v>5.6799999999999073E-2</c:v>
                </c:pt>
                <c:pt idx="1606">
                  <c:v>0.13179999999999836</c:v>
                </c:pt>
                <c:pt idx="1607">
                  <c:v>0.2281000000000013</c:v>
                </c:pt>
                <c:pt idx="1608">
                  <c:v>0.68680000000000163</c:v>
                </c:pt>
                <c:pt idx="1609">
                  <c:v>0.67099999999999937</c:v>
                </c:pt>
                <c:pt idx="1610">
                  <c:v>0.65109999999999957</c:v>
                </c:pt>
                <c:pt idx="1611">
                  <c:v>0.62659999999999982</c:v>
                </c:pt>
                <c:pt idx="1612">
                  <c:v>0.59710000000000107</c:v>
                </c:pt>
                <c:pt idx="1613">
                  <c:v>0.56240000000000023</c:v>
                </c:pt>
                <c:pt idx="1614">
                  <c:v>0.52270000000000039</c:v>
                </c:pt>
                <c:pt idx="1615">
                  <c:v>0.47820000000000107</c:v>
                </c:pt>
                <c:pt idx="1616">
                  <c:v>0.42989999999999995</c:v>
                </c:pt>
                <c:pt idx="1617">
                  <c:v>0.37900000000000134</c:v>
                </c:pt>
                <c:pt idx="1618">
                  <c:v>0.3271000000000015</c:v>
                </c:pt>
                <c:pt idx="1619">
                  <c:v>0.27609999999999957</c:v>
                </c:pt>
                <c:pt idx="1620">
                  <c:v>0.22759999999999891</c:v>
                </c:pt>
                <c:pt idx="1621">
                  <c:v>0.18319999999999936</c:v>
                </c:pt>
                <c:pt idx="1622">
                  <c:v>0.14379999999999882</c:v>
                </c:pt>
                <c:pt idx="1623">
                  <c:v>0.1100999999999992</c:v>
                </c:pt>
                <c:pt idx="1624">
                  <c:v>8.2100000000000506E-2</c:v>
                </c:pt>
                <c:pt idx="1625">
                  <c:v>8.82000000000005E-2</c:v>
                </c:pt>
                <c:pt idx="1626">
                  <c:v>9.4699999999999562E-2</c:v>
                </c:pt>
                <c:pt idx="1627">
                  <c:v>0.10150000000000148</c:v>
                </c:pt>
                <c:pt idx="1628">
                  <c:v>0.10859999999999914</c:v>
                </c:pt>
                <c:pt idx="1629">
                  <c:v>0.11589999999999989</c:v>
                </c:pt>
                <c:pt idx="1630">
                  <c:v>0.12320000000000064</c:v>
                </c:pt>
                <c:pt idx="1631">
                  <c:v>0.13040000000000163</c:v>
                </c:pt>
                <c:pt idx="1632">
                  <c:v>0.13729999999999976</c:v>
                </c:pt>
                <c:pt idx="1633">
                  <c:v>0.14379999999999882</c:v>
                </c:pt>
                <c:pt idx="1634">
                  <c:v>0.14979999999999905</c:v>
                </c:pt>
                <c:pt idx="1635">
                  <c:v>0.15500000000000114</c:v>
                </c:pt>
                <c:pt idx="1636">
                  <c:v>0.15940000000000154</c:v>
                </c:pt>
                <c:pt idx="1637">
                  <c:v>0.16290000000000049</c:v>
                </c:pt>
                <c:pt idx="1638">
                  <c:v>0.16550000000000153</c:v>
                </c:pt>
                <c:pt idx="1639">
                  <c:v>0.16720000000000113</c:v>
                </c:pt>
                <c:pt idx="1640">
                  <c:v>0.16809999999999903</c:v>
                </c:pt>
                <c:pt idx="1641">
                  <c:v>0.16819999999999879</c:v>
                </c:pt>
                <c:pt idx="1642">
                  <c:v>0.16440000000000055</c:v>
                </c:pt>
                <c:pt idx="1643">
                  <c:v>0.15459999999999852</c:v>
                </c:pt>
                <c:pt idx="1644">
                  <c:v>0.14379999999999882</c:v>
                </c:pt>
                <c:pt idx="1645">
                  <c:v>0.13190000000000168</c:v>
                </c:pt>
                <c:pt idx="1646">
                  <c:v>0.11909999999999954</c:v>
                </c:pt>
                <c:pt idx="1647">
                  <c:v>0.10539999999999949</c:v>
                </c:pt>
                <c:pt idx="1648">
                  <c:v>9.1100000000000847E-2</c:v>
                </c:pt>
                <c:pt idx="1649">
                  <c:v>7.6599999999999113E-2</c:v>
                </c:pt>
                <c:pt idx="1650">
                  <c:v>6.2300000000000466E-2</c:v>
                </c:pt>
                <c:pt idx="1651">
                  <c:v>4.8700000000000188E-2</c:v>
                </c:pt>
                <c:pt idx="1652">
                  <c:v>3.6300000000000665E-2</c:v>
                </c:pt>
                <c:pt idx="1653">
                  <c:v>2.5400000000001199E-2</c:v>
                </c:pt>
                <c:pt idx="1654">
                  <c:v>1.6400000000000858E-2</c:v>
                </c:pt>
                <c:pt idx="1655">
                  <c:v>9.3999999999994088E-3</c:v>
                </c:pt>
                <c:pt idx="1656">
                  <c:v>4.4000000000004036E-3</c:v>
                </c:pt>
                <c:pt idx="1657">
                  <c:v>1.4000000000002899E-3</c:v>
                </c:pt>
                <c:pt idx="1658">
                  <c:v>9.9999999999766942E-5</c:v>
                </c:pt>
                <c:pt idx="1659">
                  <c:v>1.9999999999953388E-4</c:v>
                </c:pt>
                <c:pt idx="1660">
                  <c:v>1.2580999999999989</c:v>
                </c:pt>
                <c:pt idx="1661">
                  <c:v>1.4788999999999994</c:v>
                </c:pt>
                <c:pt idx="1662">
                  <c:v>1.7204000000000015</c:v>
                </c:pt>
                <c:pt idx="1663">
                  <c:v>1.9733000000000018</c:v>
                </c:pt>
                <c:pt idx="1664">
                  <c:v>2.2257999999999996</c:v>
                </c:pt>
                <c:pt idx="1665">
                  <c:v>2.4662000000000006</c:v>
                </c:pt>
                <c:pt idx="1666">
                  <c:v>2.6835999999999984</c:v>
                </c:pt>
                <c:pt idx="1667">
                  <c:v>2.8695999999999984</c:v>
                </c:pt>
                <c:pt idx="1668">
                  <c:v>3.0174999999999983</c:v>
                </c:pt>
                <c:pt idx="1669">
                  <c:v>3.1235999999999997</c:v>
                </c:pt>
                <c:pt idx="1670">
                  <c:v>3.186399999999999</c:v>
                </c:pt>
                <c:pt idx="1671">
                  <c:v>3.2075999999999993</c:v>
                </c:pt>
                <c:pt idx="1672">
                  <c:v>3.1911999999999985</c:v>
                </c:pt>
                <c:pt idx="1673">
                  <c:v>3.2470999999999997</c:v>
                </c:pt>
                <c:pt idx="1674">
                  <c:v>3.3070999999999984</c:v>
                </c:pt>
                <c:pt idx="1675">
                  <c:v>3.3570999999999991</c:v>
                </c:pt>
                <c:pt idx="1676">
                  <c:v>3.3931000000000004</c:v>
                </c:pt>
                <c:pt idx="1677">
                  <c:v>3.4111000000000011</c:v>
                </c:pt>
                <c:pt idx="1678">
                  <c:v>3.4072999999999993</c:v>
                </c:pt>
                <c:pt idx="1679">
                  <c:v>3.3785999999999987</c:v>
                </c:pt>
                <c:pt idx="1680">
                  <c:v>3.3231000000000002</c:v>
                </c:pt>
                <c:pt idx="1681">
                  <c:v>3.2398999999999987</c:v>
                </c:pt>
                <c:pt idx="1682">
                  <c:v>3.1293000000000006</c:v>
                </c:pt>
                <c:pt idx="1683">
                  <c:v>2.9934000000000012</c:v>
                </c:pt>
                <c:pt idx="1684">
                  <c:v>2.8349000000000011</c:v>
                </c:pt>
                <c:pt idx="1685">
                  <c:v>2.6582000000000008</c:v>
                </c:pt>
                <c:pt idx="1686">
                  <c:v>2.4681999999999995</c:v>
                </c:pt>
                <c:pt idx="1687">
                  <c:v>2.2706000000000017</c:v>
                </c:pt>
                <c:pt idx="1688">
                  <c:v>2.0709000000000017</c:v>
                </c:pt>
                <c:pt idx="1689">
                  <c:v>1.8746000000000009</c:v>
                </c:pt>
                <c:pt idx="1690">
                  <c:v>1.6862999999999992</c:v>
                </c:pt>
                <c:pt idx="1691">
                  <c:v>1.5092999999999996</c:v>
                </c:pt>
                <c:pt idx="1692">
                  <c:v>1.3460000000000001</c:v>
                </c:pt>
                <c:pt idx="1693">
                  <c:v>8.0999999999999517E-2</c:v>
                </c:pt>
                <c:pt idx="1694">
                  <c:v>7.6200000000000045E-2</c:v>
                </c:pt>
                <c:pt idx="1695">
                  <c:v>7.1000000000001506E-2</c:v>
                </c:pt>
                <c:pt idx="1696">
                  <c:v>6.5599999999999881E-2</c:v>
                </c:pt>
                <c:pt idx="1697">
                  <c:v>5.9799999999999187E-2</c:v>
                </c:pt>
                <c:pt idx="1698">
                  <c:v>5.379999999999896E-2</c:v>
                </c:pt>
                <c:pt idx="1699">
                  <c:v>4.7699999999998965E-2</c:v>
                </c:pt>
                <c:pt idx="1700">
                  <c:v>4.129999999999967E-2</c:v>
                </c:pt>
                <c:pt idx="1701">
                  <c:v>3.5000000000000142E-2</c:v>
                </c:pt>
                <c:pt idx="1702">
                  <c:v>2.8700000000000614E-2</c:v>
                </c:pt>
                <c:pt idx="1703">
                  <c:v>2.2700000000000387E-2</c:v>
                </c:pt>
                <c:pt idx="1704">
                  <c:v>1.699999999999946E-2</c:v>
                </c:pt>
                <c:pt idx="1705">
                  <c:v>1.1900000000000688E-2</c:v>
                </c:pt>
                <c:pt idx="1706">
                  <c:v>7.5000000000002842E-3</c:v>
                </c:pt>
                <c:pt idx="1707">
                  <c:v>4.0000000000013358E-3</c:v>
                </c:pt>
                <c:pt idx="1708">
                  <c:v>1.5000000000000568E-3</c:v>
                </c:pt>
                <c:pt idx="1709">
                  <c:v>1.9999999999953388E-4</c:v>
                </c:pt>
                <c:pt idx="1710">
                  <c:v>0</c:v>
                </c:pt>
                <c:pt idx="1711">
                  <c:v>1.0000000000012221E-3</c:v>
                </c:pt>
                <c:pt idx="1712">
                  <c:v>3.0999999999998806E-3</c:v>
                </c:pt>
                <c:pt idx="1713">
                  <c:v>6.2999999999995282E-3</c:v>
                </c:pt>
                <c:pt idx="1714">
                  <c:v>1.0300000000000864E-2</c:v>
                </c:pt>
                <c:pt idx="1715">
                  <c:v>1.5100000000000335E-2</c:v>
                </c:pt>
                <c:pt idx="1716">
                  <c:v>2.0399999999998641E-2</c:v>
                </c:pt>
                <c:pt idx="1717">
                  <c:v>2.6199999999999335E-2</c:v>
                </c:pt>
                <c:pt idx="1718">
                  <c:v>3.2199999999999562E-2</c:v>
                </c:pt>
                <c:pt idx="1719">
                  <c:v>3.8299999999999557E-2</c:v>
                </c:pt>
                <c:pt idx="1720">
                  <c:v>4.4499999999999318E-2</c:v>
                </c:pt>
                <c:pt idx="1721">
                  <c:v>5.0499999999999545E-2</c:v>
                </c:pt>
                <c:pt idx="1722">
                  <c:v>5.6400000000000006E-2</c:v>
                </c:pt>
                <c:pt idx="1723">
                  <c:v>6.2400000000000233E-2</c:v>
                </c:pt>
                <c:pt idx="1724">
                  <c:v>7.1000000000001506E-2</c:v>
                </c:pt>
                <c:pt idx="1725">
                  <c:v>8.0500000000000682E-2</c:v>
                </c:pt>
                <c:pt idx="1726">
                  <c:v>9.0900000000001313E-2</c:v>
                </c:pt>
                <c:pt idx="1727">
                  <c:v>0.10200000000000031</c:v>
                </c:pt>
                <c:pt idx="1728">
                  <c:v>0.1136000000000017</c:v>
                </c:pt>
                <c:pt idx="1729">
                  <c:v>0.1252999999999993</c:v>
                </c:pt>
                <c:pt idx="1730">
                  <c:v>0.13690000000000069</c:v>
                </c:pt>
                <c:pt idx="1731">
                  <c:v>0.14780000000000015</c:v>
                </c:pt>
                <c:pt idx="1732">
                  <c:v>0.15790000000000148</c:v>
                </c:pt>
                <c:pt idx="1733">
                  <c:v>0.16669999999999874</c:v>
                </c:pt>
                <c:pt idx="1734">
                  <c:v>0.17399999999999949</c:v>
                </c:pt>
                <c:pt idx="1735">
                  <c:v>0.17970000000000041</c:v>
                </c:pt>
                <c:pt idx="1736">
                  <c:v>0.18370000000000175</c:v>
                </c:pt>
                <c:pt idx="1737">
                  <c:v>0.18619999999999948</c:v>
                </c:pt>
                <c:pt idx="1738">
                  <c:v>0.18740000000000023</c:v>
                </c:pt>
                <c:pt idx="1739">
                  <c:v>0.19569999999999865</c:v>
                </c:pt>
                <c:pt idx="1740">
                  <c:v>0.20019999999999882</c:v>
                </c:pt>
                <c:pt idx="1741">
                  <c:v>0.19689999999999941</c:v>
                </c:pt>
                <c:pt idx="1742">
                  <c:v>0.20050000000000168</c:v>
                </c:pt>
                <c:pt idx="1743">
                  <c:v>0.20159999999999911</c:v>
                </c:pt>
                <c:pt idx="1744">
                  <c:v>0.19600000000000151</c:v>
                </c:pt>
                <c:pt idx="1745">
                  <c:v>0.20690000000000097</c:v>
                </c:pt>
                <c:pt idx="1746">
                  <c:v>0.25609999999999999</c:v>
                </c:pt>
                <c:pt idx="1747">
                  <c:v>0.31459999999999866</c:v>
                </c:pt>
                <c:pt idx="1748">
                  <c:v>0.38299999999999912</c:v>
                </c:pt>
                <c:pt idx="1749">
                  <c:v>0.46170000000000044</c:v>
                </c:pt>
                <c:pt idx="1750">
                  <c:v>0.55020000000000024</c:v>
                </c:pt>
                <c:pt idx="1751">
                  <c:v>0.64740000000000109</c:v>
                </c:pt>
                <c:pt idx="1752">
                  <c:v>0.75130000000000052</c:v>
                </c:pt>
                <c:pt idx="1753">
                  <c:v>0.85940000000000083</c:v>
                </c:pt>
                <c:pt idx="1754">
                  <c:v>0.96859999999999857</c:v>
                </c:pt>
                <c:pt idx="1755">
                  <c:v>1.075800000000001</c:v>
                </c:pt>
                <c:pt idx="1756">
                  <c:v>1.1780000000000008</c:v>
                </c:pt>
                <c:pt idx="1757">
                  <c:v>1.2728999999999999</c:v>
                </c:pt>
                <c:pt idx="1758">
                  <c:v>1.3581000000000003</c:v>
                </c:pt>
                <c:pt idx="1759">
                  <c:v>1.432500000000001</c:v>
                </c:pt>
                <c:pt idx="1760">
                  <c:v>1.4948000000000015</c:v>
                </c:pt>
                <c:pt idx="1761">
                  <c:v>1.5446999999999989</c:v>
                </c:pt>
                <c:pt idx="1762">
                  <c:v>1.5824999999999996</c:v>
                </c:pt>
                <c:pt idx="1763">
                  <c:v>1.6088999999999984</c:v>
                </c:pt>
                <c:pt idx="1764">
                  <c:v>1.6647999999999996</c:v>
                </c:pt>
                <c:pt idx="1765">
                  <c:v>1.7377000000000002</c:v>
                </c:pt>
                <c:pt idx="1766">
                  <c:v>1.7958999999999996</c:v>
                </c:pt>
                <c:pt idx="1767">
                  <c:v>1.8333000000000013</c:v>
                </c:pt>
                <c:pt idx="1768">
                  <c:v>1.8449999999999989</c:v>
                </c:pt>
                <c:pt idx="1769">
                  <c:v>1.827300000000001</c:v>
                </c:pt>
                <c:pt idx="1770">
                  <c:v>1.7789000000000001</c:v>
                </c:pt>
                <c:pt idx="1771">
                  <c:v>1.7006000000000014</c:v>
                </c:pt>
                <c:pt idx="1772">
                  <c:v>1.5964999999999989</c:v>
                </c:pt>
                <c:pt idx="1773">
                  <c:v>1.472999999999999</c:v>
                </c:pt>
                <c:pt idx="1774">
                  <c:v>1.3388999999999989</c:v>
                </c:pt>
                <c:pt idx="1775">
                  <c:v>1.2334999999999994</c:v>
                </c:pt>
                <c:pt idx="1776">
                  <c:v>1.1481999999999992</c:v>
                </c:pt>
                <c:pt idx="1777">
                  <c:v>1.0251999999999981</c:v>
                </c:pt>
                <c:pt idx="1778">
                  <c:v>0.89529999999999887</c:v>
                </c:pt>
                <c:pt idx="1779">
                  <c:v>0.96900000000000119</c:v>
                </c:pt>
                <c:pt idx="1780">
                  <c:v>1.0433999999999983</c:v>
                </c:pt>
                <c:pt idx="1781">
                  <c:v>1.1158000000000001</c:v>
                </c:pt>
                <c:pt idx="1782">
                  <c:v>1.1835999999999984</c:v>
                </c:pt>
                <c:pt idx="1783">
                  <c:v>1.2439999999999998</c:v>
                </c:pt>
                <c:pt idx="1784">
                  <c:v>1.2945999999999991</c:v>
                </c:pt>
                <c:pt idx="1785">
                  <c:v>1.3336000000000006</c:v>
                </c:pt>
                <c:pt idx="1786">
                  <c:v>1.3597000000000001</c:v>
                </c:pt>
                <c:pt idx="1787">
                  <c:v>1.3724999999999987</c:v>
                </c:pt>
                <c:pt idx="1788">
                  <c:v>1.3720999999999997</c:v>
                </c:pt>
                <c:pt idx="1789">
                  <c:v>1.3595000000000006</c:v>
                </c:pt>
                <c:pt idx="1790">
                  <c:v>5.6100000000000705E-2</c:v>
                </c:pt>
                <c:pt idx="1791">
                  <c:v>1.5799999999998704E-2</c:v>
                </c:pt>
                <c:pt idx="1792">
                  <c:v>0</c:v>
                </c:pt>
                <c:pt idx="1793">
                  <c:v>1.5299999999999869E-2</c:v>
                </c:pt>
                <c:pt idx="1794">
                  <c:v>6.1199999999999477E-2</c:v>
                </c:pt>
                <c:pt idx="1795">
                  <c:v>0.1296999999999997</c:v>
                </c:pt>
                <c:pt idx="1796">
                  <c:v>0.11469999999999914</c:v>
                </c:pt>
                <c:pt idx="1797">
                  <c:v>9.9399999999999267E-2</c:v>
                </c:pt>
                <c:pt idx="1798">
                  <c:v>8.3800000000000097E-2</c:v>
                </c:pt>
                <c:pt idx="1799">
                  <c:v>6.8300000000000693E-2</c:v>
                </c:pt>
                <c:pt idx="1800">
                  <c:v>5.3200000000000358E-2</c:v>
                </c:pt>
                <c:pt idx="1801">
                  <c:v>3.9000000000001478E-2</c:v>
                </c:pt>
                <c:pt idx="1802">
                  <c:v>2.6299999999999102E-2</c:v>
                </c:pt>
                <c:pt idx="1803">
                  <c:v>1.5499999999999403E-2</c:v>
                </c:pt>
                <c:pt idx="1804">
                  <c:v>7.2000000000009834E-3</c:v>
                </c:pt>
                <c:pt idx="1805">
                  <c:v>1.8999999999991246E-3</c:v>
                </c:pt>
                <c:pt idx="1806">
                  <c:v>0</c:v>
                </c:pt>
                <c:pt idx="1807">
                  <c:v>1.5999999999998238E-3</c:v>
                </c:pt>
                <c:pt idx="1808">
                  <c:v>6.9000000000016826E-3</c:v>
                </c:pt>
                <c:pt idx="1809">
                  <c:v>1.5499999999999403E-2</c:v>
                </c:pt>
                <c:pt idx="1810">
                  <c:v>2.7300000000000324E-2</c:v>
                </c:pt>
                <c:pt idx="1811">
                  <c:v>4.1699999999998738E-2</c:v>
                </c:pt>
                <c:pt idx="1812">
                  <c:v>5.8199999999999363E-2</c:v>
                </c:pt>
                <c:pt idx="1813">
                  <c:v>7.6200000000000045E-2</c:v>
                </c:pt>
                <c:pt idx="1814">
                  <c:v>9.5199999999998397E-2</c:v>
                </c:pt>
                <c:pt idx="1815">
                  <c:v>0.1144999999999996</c:v>
                </c:pt>
                <c:pt idx="1816">
                  <c:v>0.13390000000000057</c:v>
                </c:pt>
                <c:pt idx="1817">
                  <c:v>0.1512999999999991</c:v>
                </c:pt>
                <c:pt idx="1818">
                  <c:v>0.17010000000000147</c:v>
                </c:pt>
                <c:pt idx="1819">
                  <c:v>0.19099999999999895</c:v>
                </c:pt>
                <c:pt idx="1820">
                  <c:v>0.21440000000000126</c:v>
                </c:pt>
                <c:pt idx="1821">
                  <c:v>0.24020000000000152</c:v>
                </c:pt>
                <c:pt idx="1822">
                  <c:v>0.26849999999999952</c:v>
                </c:pt>
                <c:pt idx="1823">
                  <c:v>0.29929999999999879</c:v>
                </c:pt>
                <c:pt idx="1824">
                  <c:v>0.33269999999999911</c:v>
                </c:pt>
                <c:pt idx="1825">
                  <c:v>0.36820000000000164</c:v>
                </c:pt>
                <c:pt idx="1826">
                  <c:v>0.40589999999999904</c:v>
                </c:pt>
                <c:pt idx="1827">
                  <c:v>0.44519999999999982</c:v>
                </c:pt>
                <c:pt idx="1828">
                  <c:v>0.48580000000000112</c:v>
                </c:pt>
                <c:pt idx="1829">
                  <c:v>0.52730000000000032</c:v>
                </c:pt>
                <c:pt idx="1830">
                  <c:v>0.56909999999999883</c:v>
                </c:pt>
                <c:pt idx="1831">
                  <c:v>0.61070000000000135</c:v>
                </c:pt>
                <c:pt idx="1832">
                  <c:v>0.65169999999999817</c:v>
                </c:pt>
                <c:pt idx="1833">
                  <c:v>0.69129999999999825</c:v>
                </c:pt>
                <c:pt idx="1834">
                  <c:v>0.72929999999999851</c:v>
                </c:pt>
                <c:pt idx="1835">
                  <c:v>0.7652000000000001</c:v>
                </c:pt>
                <c:pt idx="1836">
                  <c:v>0.79879999999999995</c:v>
                </c:pt>
                <c:pt idx="1837">
                  <c:v>0.82959999999999923</c:v>
                </c:pt>
                <c:pt idx="1838">
                  <c:v>0.85760000000000147</c:v>
                </c:pt>
                <c:pt idx="1839">
                  <c:v>0.88260000000000005</c:v>
                </c:pt>
                <c:pt idx="1840">
                  <c:v>0.9048000000000016</c:v>
                </c:pt>
                <c:pt idx="1841">
                  <c:v>0.92399999999999949</c:v>
                </c:pt>
                <c:pt idx="1842">
                  <c:v>0.94050000000000011</c:v>
                </c:pt>
                <c:pt idx="1843">
                  <c:v>0.95429999999999993</c:v>
                </c:pt>
                <c:pt idx="1844">
                  <c:v>0.95870000000000033</c:v>
                </c:pt>
                <c:pt idx="1845">
                  <c:v>0.94359999999999999</c:v>
                </c:pt>
                <c:pt idx="1846">
                  <c:v>0.92399999999999949</c:v>
                </c:pt>
                <c:pt idx="1847">
                  <c:v>0.89949999999999974</c:v>
                </c:pt>
                <c:pt idx="1848">
                  <c:v>0.86919999999999931</c:v>
                </c:pt>
                <c:pt idx="1849">
                  <c:v>0.83259999999999934</c:v>
                </c:pt>
                <c:pt idx="1850">
                  <c:v>0.78920000000000101</c:v>
                </c:pt>
                <c:pt idx="1851">
                  <c:v>0.73880000000000123</c:v>
                </c:pt>
                <c:pt idx="1852">
                  <c:v>0.68149999999999977</c:v>
                </c:pt>
                <c:pt idx="1853">
                  <c:v>0.61779999999999902</c:v>
                </c:pt>
                <c:pt idx="1854">
                  <c:v>0.54909999999999926</c:v>
                </c:pt>
                <c:pt idx="1855">
                  <c:v>0.47700000000000031</c:v>
                </c:pt>
                <c:pt idx="1856">
                  <c:v>0.40399999999999991</c:v>
                </c:pt>
                <c:pt idx="1857">
                  <c:v>0.33279999999999887</c:v>
                </c:pt>
                <c:pt idx="1858">
                  <c:v>0.26599999999999824</c:v>
                </c:pt>
                <c:pt idx="1859">
                  <c:v>0.20609999999999928</c:v>
                </c:pt>
                <c:pt idx="1860">
                  <c:v>0.15429999999999922</c:v>
                </c:pt>
                <c:pt idx="1861">
                  <c:v>0.11139999999999972</c:v>
                </c:pt>
                <c:pt idx="1862">
                  <c:v>7.7000000000001734E-2</c:v>
                </c:pt>
                <c:pt idx="1863">
                  <c:v>5.0599999999999312E-2</c:v>
                </c:pt>
                <c:pt idx="1864">
                  <c:v>3.0899999999999039E-2</c:v>
                </c:pt>
                <c:pt idx="1865">
                  <c:v>3.6500000000000199E-2</c:v>
                </c:pt>
                <c:pt idx="1866">
                  <c:v>4.2999999999999261E-2</c:v>
                </c:pt>
                <c:pt idx="1867">
                  <c:v>5.0499999999999545E-2</c:v>
                </c:pt>
                <c:pt idx="1868">
                  <c:v>5.9300000000000352E-2</c:v>
                </c:pt>
                <c:pt idx="1869">
                  <c:v>6.9400000000001683E-2</c:v>
                </c:pt>
                <c:pt idx="1870">
                  <c:v>8.1099999999999284E-2</c:v>
                </c:pt>
                <c:pt idx="1871">
                  <c:v>9.4400000000000261E-2</c:v>
                </c:pt>
                <c:pt idx="1872">
                  <c:v>0.10960000000000036</c:v>
                </c:pt>
                <c:pt idx="1873">
                  <c:v>0.12689999999999912</c:v>
                </c:pt>
                <c:pt idx="1874">
                  <c:v>0.1463000000000001</c:v>
                </c:pt>
                <c:pt idx="1875">
                  <c:v>0.16779999999999973</c:v>
                </c:pt>
                <c:pt idx="1876">
                  <c:v>0.19170000000000087</c:v>
                </c:pt>
                <c:pt idx="1877">
                  <c:v>0.2176000000000009</c:v>
                </c:pt>
                <c:pt idx="1878">
                  <c:v>0.2455999999999996</c:v>
                </c:pt>
                <c:pt idx="1879">
                  <c:v>0.27520000000000167</c:v>
                </c:pt>
                <c:pt idx="1880">
                  <c:v>0.30620000000000047</c:v>
                </c:pt>
                <c:pt idx="1881">
                  <c:v>0.33810000000000073</c:v>
                </c:pt>
                <c:pt idx="1882">
                  <c:v>0.37040000000000006</c:v>
                </c:pt>
                <c:pt idx="1883">
                  <c:v>0.40249999999999986</c:v>
                </c:pt>
                <c:pt idx="1884">
                  <c:v>0.43410000000000082</c:v>
                </c:pt>
                <c:pt idx="1885">
                  <c:v>0.46440000000000126</c:v>
                </c:pt>
                <c:pt idx="1886">
                  <c:v>0.49320000000000164</c:v>
                </c:pt>
                <c:pt idx="1887">
                  <c:v>0.52009999999999934</c:v>
                </c:pt>
                <c:pt idx="1888">
                  <c:v>0.54479999999999862</c:v>
                </c:pt>
                <c:pt idx="1889">
                  <c:v>0.56709999999999994</c:v>
                </c:pt>
                <c:pt idx="1890">
                  <c:v>0.58699999999999974</c:v>
                </c:pt>
                <c:pt idx="1891">
                  <c:v>0.60419999999999874</c:v>
                </c:pt>
                <c:pt idx="1892">
                  <c:v>0.61899999999999977</c:v>
                </c:pt>
                <c:pt idx="1893">
                  <c:v>0.6313999999999993</c:v>
                </c:pt>
                <c:pt idx="1894">
                  <c:v>0.64150000000000063</c:v>
                </c:pt>
                <c:pt idx="1895">
                  <c:v>0.64949999999999974</c:v>
                </c:pt>
                <c:pt idx="1896">
                  <c:v>0.65559999999999974</c:v>
                </c:pt>
                <c:pt idx="1897">
                  <c:v>0.65990000000000038</c:v>
                </c:pt>
                <c:pt idx="1898">
                  <c:v>0.66280000000000072</c:v>
                </c:pt>
                <c:pt idx="1899">
                  <c:v>0.66430000000000078</c:v>
                </c:pt>
                <c:pt idx="1900">
                  <c:v>0.66469999999999985</c:v>
                </c:pt>
                <c:pt idx="1901">
                  <c:v>0.65820000000000078</c:v>
                </c:pt>
                <c:pt idx="1902">
                  <c:v>0.59240000000000137</c:v>
                </c:pt>
                <c:pt idx="1903">
                  <c:v>0.51910000000000167</c:v>
                </c:pt>
                <c:pt idx="1904">
                  <c:v>0.44020000000000081</c:v>
                </c:pt>
                <c:pt idx="1905">
                  <c:v>0.35889999999999844</c:v>
                </c:pt>
                <c:pt idx="1906">
                  <c:v>0.27919999999999945</c:v>
                </c:pt>
                <c:pt idx="1907">
                  <c:v>0.20579999999999998</c:v>
                </c:pt>
                <c:pt idx="1908">
                  <c:v>0.14219999999999899</c:v>
                </c:pt>
                <c:pt idx="1909">
                  <c:v>0.113900000000001</c:v>
                </c:pt>
                <c:pt idx="1910">
                  <c:v>0.1247000000000007</c:v>
                </c:pt>
                <c:pt idx="1911">
                  <c:v>0.13670000000000115</c:v>
                </c:pt>
                <c:pt idx="1912">
                  <c:v>0.14979999999999905</c:v>
                </c:pt>
                <c:pt idx="1913">
                  <c:v>0.16390000000000171</c:v>
                </c:pt>
                <c:pt idx="1914">
                  <c:v>0.17879999999999896</c:v>
                </c:pt>
                <c:pt idx="1915">
                  <c:v>0.19440000000000168</c:v>
                </c:pt>
                <c:pt idx="1916">
                  <c:v>0.21030000000000015</c:v>
                </c:pt>
                <c:pt idx="1917">
                  <c:v>0.22609999999999886</c:v>
                </c:pt>
                <c:pt idx="1918">
                  <c:v>0.24129999999999896</c:v>
                </c:pt>
                <c:pt idx="1919">
                  <c:v>0.25529999999999831</c:v>
                </c:pt>
                <c:pt idx="1920">
                  <c:v>0.26780000000000115</c:v>
                </c:pt>
                <c:pt idx="1921">
                  <c:v>0.27830000000000155</c:v>
                </c:pt>
                <c:pt idx="1922">
                  <c:v>0.28659999999999997</c:v>
                </c:pt>
                <c:pt idx="1923">
                  <c:v>0.29240000000000066</c:v>
                </c:pt>
                <c:pt idx="1924">
                  <c:v>0.29589999999999961</c:v>
                </c:pt>
                <c:pt idx="1925">
                  <c:v>0.29710000000000036</c:v>
                </c:pt>
                <c:pt idx="1926">
                  <c:v>0.29619999999999891</c:v>
                </c:pt>
                <c:pt idx="1927">
                  <c:v>0.29360000000000142</c:v>
                </c:pt>
                <c:pt idx="1928">
                  <c:v>0.28950000000000031</c:v>
                </c:pt>
                <c:pt idx="1929">
                  <c:v>0.28419999999999845</c:v>
                </c:pt>
                <c:pt idx="1930">
                  <c:v>0.27819999999999823</c:v>
                </c:pt>
                <c:pt idx="1931">
                  <c:v>0.28770000000000095</c:v>
                </c:pt>
                <c:pt idx="1932">
                  <c:v>0.30330000000000013</c:v>
                </c:pt>
                <c:pt idx="1933">
                  <c:v>0.31019999999999825</c:v>
                </c:pt>
                <c:pt idx="1934">
                  <c:v>0.30620000000000047</c:v>
                </c:pt>
                <c:pt idx="1935">
                  <c:v>0.2906000000000013</c:v>
                </c:pt>
                <c:pt idx="1936">
                  <c:v>1.1217000000000006</c:v>
                </c:pt>
                <c:pt idx="1937">
                  <c:v>1.1244000000000014</c:v>
                </c:pt>
                <c:pt idx="1938">
                  <c:v>1.1240999999999985</c:v>
                </c:pt>
                <c:pt idx="1939">
                  <c:v>1.1204000000000001</c:v>
                </c:pt>
                <c:pt idx="1940">
                  <c:v>1.1124000000000009</c:v>
                </c:pt>
                <c:pt idx="1941">
                  <c:v>1.0996999999999986</c:v>
                </c:pt>
                <c:pt idx="1942">
                  <c:v>1.0818000000000012</c:v>
                </c:pt>
                <c:pt idx="1943">
                  <c:v>1.0583999999999989</c:v>
                </c:pt>
                <c:pt idx="1944">
                  <c:v>1.0291999999999994</c:v>
                </c:pt>
                <c:pt idx="1945">
                  <c:v>0.99439999999999884</c:v>
                </c:pt>
                <c:pt idx="1946">
                  <c:v>0.95420000000000016</c:v>
                </c:pt>
                <c:pt idx="1947">
                  <c:v>0.90930000000000177</c:v>
                </c:pt>
                <c:pt idx="1948">
                  <c:v>0.86050000000000182</c:v>
                </c:pt>
                <c:pt idx="1949">
                  <c:v>0.80880000000000152</c:v>
                </c:pt>
                <c:pt idx="1950">
                  <c:v>0.75540000000000163</c:v>
                </c:pt>
                <c:pt idx="1951">
                  <c:v>0.70139999999999958</c:v>
                </c:pt>
                <c:pt idx="1952">
                  <c:v>0.64799999999999969</c:v>
                </c:pt>
                <c:pt idx="1953">
                  <c:v>0.59609999999999985</c:v>
                </c:pt>
                <c:pt idx="1954">
                  <c:v>0.60010000000000119</c:v>
                </c:pt>
                <c:pt idx="1955">
                  <c:v>0.60379999999999967</c:v>
                </c:pt>
                <c:pt idx="1956">
                  <c:v>0.60689999999999955</c:v>
                </c:pt>
                <c:pt idx="1957">
                  <c:v>0.60930000000000106</c:v>
                </c:pt>
                <c:pt idx="1958">
                  <c:v>0.61070000000000135</c:v>
                </c:pt>
                <c:pt idx="1959">
                  <c:v>0.61090000000000089</c:v>
                </c:pt>
                <c:pt idx="1960">
                  <c:v>0.60940000000000083</c:v>
                </c:pt>
                <c:pt idx="1961">
                  <c:v>0.60620000000000118</c:v>
                </c:pt>
                <c:pt idx="1962">
                  <c:v>0.60069999999999979</c:v>
                </c:pt>
                <c:pt idx="1963">
                  <c:v>0.59280000000000044</c:v>
                </c:pt>
                <c:pt idx="1964">
                  <c:v>0.58210000000000051</c:v>
                </c:pt>
                <c:pt idx="1965">
                  <c:v>0.56840000000000046</c:v>
                </c:pt>
                <c:pt idx="1966">
                  <c:v>0.55150000000000077</c:v>
                </c:pt>
                <c:pt idx="1967">
                  <c:v>0.53140000000000143</c:v>
                </c:pt>
                <c:pt idx="1968">
                  <c:v>0.50809999999999889</c:v>
                </c:pt>
                <c:pt idx="1969">
                  <c:v>0.48199999999999932</c:v>
                </c:pt>
                <c:pt idx="1970">
                  <c:v>0.45319999999999894</c:v>
                </c:pt>
                <c:pt idx="1971">
                  <c:v>0.4222999999999999</c:v>
                </c:pt>
                <c:pt idx="1972">
                  <c:v>0.3899000000000008</c:v>
                </c:pt>
                <c:pt idx="1973">
                  <c:v>0.35679999999999978</c:v>
                </c:pt>
                <c:pt idx="1974">
                  <c:v>0.32339999999999947</c:v>
                </c:pt>
                <c:pt idx="1975">
                  <c:v>0.29070000000000107</c:v>
                </c:pt>
                <c:pt idx="1976">
                  <c:v>0.25910000000000011</c:v>
                </c:pt>
                <c:pt idx="1977">
                  <c:v>0.22929999999999851</c:v>
                </c:pt>
                <c:pt idx="1978">
                  <c:v>0.20139999999999958</c:v>
                </c:pt>
                <c:pt idx="1979">
                  <c:v>0.17589999999999861</c:v>
                </c:pt>
                <c:pt idx="1980">
                  <c:v>0.15279999999999916</c:v>
                </c:pt>
                <c:pt idx="1981">
                  <c:v>0.13210000000000122</c:v>
                </c:pt>
                <c:pt idx="1982">
                  <c:v>0.11370000000000147</c:v>
                </c:pt>
                <c:pt idx="1983">
                  <c:v>9.7599999999999909E-2</c:v>
                </c:pt>
                <c:pt idx="1984">
                  <c:v>8.3400000000001029E-2</c:v>
                </c:pt>
                <c:pt idx="1985">
                  <c:v>7.120000000000104E-2</c:v>
                </c:pt>
                <c:pt idx="1986">
                  <c:v>7.4600000000000222E-2</c:v>
                </c:pt>
                <c:pt idx="1987">
                  <c:v>8.539999999999992E-2</c:v>
                </c:pt>
                <c:pt idx="1988">
                  <c:v>9.7000000000001307E-2</c:v>
                </c:pt>
                <c:pt idx="1989">
                  <c:v>0.10900000000000176</c:v>
                </c:pt>
                <c:pt idx="1990">
                  <c:v>0.12010000000000076</c:v>
                </c:pt>
                <c:pt idx="1991">
                  <c:v>0.12959999999999994</c:v>
                </c:pt>
                <c:pt idx="1992">
                  <c:v>0.13619999999999877</c:v>
                </c:pt>
                <c:pt idx="1993">
                  <c:v>0.13939999999999841</c:v>
                </c:pt>
                <c:pt idx="1994">
                  <c:v>0.13889999999999958</c:v>
                </c:pt>
                <c:pt idx="1995">
                  <c:v>0.13530000000000086</c:v>
                </c:pt>
                <c:pt idx="1996">
                  <c:v>0.12920000000000087</c:v>
                </c:pt>
                <c:pt idx="1997">
                  <c:v>0.12170000000000059</c:v>
                </c:pt>
                <c:pt idx="1998">
                  <c:v>0.11649999999999849</c:v>
                </c:pt>
                <c:pt idx="1999">
                  <c:v>0.12330000000000041</c:v>
                </c:pt>
                <c:pt idx="2000">
                  <c:v>0.13070000000000093</c:v>
                </c:pt>
                <c:pt idx="2001">
                  <c:v>0.13850000000000051</c:v>
                </c:pt>
                <c:pt idx="2002">
                  <c:v>0.1468999999999987</c:v>
                </c:pt>
                <c:pt idx="2003">
                  <c:v>0.15559999999999974</c:v>
                </c:pt>
                <c:pt idx="2004">
                  <c:v>0.16460000000000008</c:v>
                </c:pt>
                <c:pt idx="2005">
                  <c:v>0.17370000000000019</c:v>
                </c:pt>
                <c:pt idx="2006">
                  <c:v>0.1828000000000003</c:v>
                </c:pt>
                <c:pt idx="2007">
                  <c:v>0.1916000000000011</c:v>
                </c:pt>
                <c:pt idx="2008">
                  <c:v>0.19989999999999952</c:v>
                </c:pt>
                <c:pt idx="2009">
                  <c:v>0.20749999999999957</c:v>
                </c:pt>
                <c:pt idx="2010">
                  <c:v>0.21399999999999864</c:v>
                </c:pt>
                <c:pt idx="2011">
                  <c:v>0.21930000000000049</c:v>
                </c:pt>
                <c:pt idx="2012">
                  <c:v>0.22309999999999874</c:v>
                </c:pt>
                <c:pt idx="2013">
                  <c:v>0.22550000000000026</c:v>
                </c:pt>
                <c:pt idx="2014">
                  <c:v>0.22619999999999862</c:v>
                </c:pt>
                <c:pt idx="2015">
                  <c:v>0.22540000000000049</c:v>
                </c:pt>
                <c:pt idx="2016">
                  <c:v>0.22299999999999898</c:v>
                </c:pt>
                <c:pt idx="2017">
                  <c:v>0.21950000000000003</c:v>
                </c:pt>
                <c:pt idx="2018">
                  <c:v>0.21480000000000032</c:v>
                </c:pt>
                <c:pt idx="2019">
                  <c:v>0.20919999999999916</c:v>
                </c:pt>
                <c:pt idx="2020">
                  <c:v>0.20309999999999917</c:v>
                </c:pt>
                <c:pt idx="2021">
                  <c:v>0.19650000000000034</c:v>
                </c:pt>
                <c:pt idx="2022">
                  <c:v>0.18980000000000175</c:v>
                </c:pt>
                <c:pt idx="2023">
                  <c:v>0.16910000000000025</c:v>
                </c:pt>
                <c:pt idx="2024">
                  <c:v>0.13850000000000051</c:v>
                </c:pt>
                <c:pt idx="2025">
                  <c:v>0.10839999999999961</c:v>
                </c:pt>
                <c:pt idx="2026">
                  <c:v>7.9899999999998528E-2</c:v>
                </c:pt>
                <c:pt idx="2027">
                  <c:v>5.4600000000000648E-2</c:v>
                </c:pt>
                <c:pt idx="2028">
                  <c:v>3.3500000000000085E-2</c:v>
                </c:pt>
                <c:pt idx="2029">
                  <c:v>1.7399999999998528E-2</c:v>
                </c:pt>
                <c:pt idx="2030">
                  <c:v>2.8300000000001546E-2</c:v>
                </c:pt>
                <c:pt idx="2031">
                  <c:v>4.7599999999999199E-2</c:v>
                </c:pt>
                <c:pt idx="2032">
                  <c:v>7.3499999999999233E-2</c:v>
                </c:pt>
                <c:pt idx="2033">
                  <c:v>0.10640000000000072</c:v>
                </c:pt>
                <c:pt idx="2034">
                  <c:v>0.1460000000000008</c:v>
                </c:pt>
                <c:pt idx="2035">
                  <c:v>0.19089999999999918</c:v>
                </c:pt>
                <c:pt idx="2036">
                  <c:v>0.23910000000000053</c:v>
                </c:pt>
                <c:pt idx="2037">
                  <c:v>0.28819999999999979</c:v>
                </c:pt>
                <c:pt idx="2038">
                  <c:v>0.33549999999999969</c:v>
                </c:pt>
                <c:pt idx="2039">
                  <c:v>0.37900000000000134</c:v>
                </c:pt>
                <c:pt idx="2040">
                  <c:v>0.41730000000000089</c:v>
                </c:pt>
                <c:pt idx="2041">
                  <c:v>0.44940000000000069</c:v>
                </c:pt>
                <c:pt idx="2042">
                  <c:v>0.50379999999999825</c:v>
                </c:pt>
                <c:pt idx="2043">
                  <c:v>0.56099999999999994</c:v>
                </c:pt>
                <c:pt idx="2044">
                  <c:v>0.61520000000000152</c:v>
                </c:pt>
                <c:pt idx="2045">
                  <c:v>0.66329999999999956</c:v>
                </c:pt>
                <c:pt idx="2046">
                  <c:v>0.7024000000000008</c:v>
                </c:pt>
                <c:pt idx="2047">
                  <c:v>0.73039999999999949</c:v>
                </c:pt>
                <c:pt idx="2048">
                  <c:v>0.74620000000000175</c:v>
                </c:pt>
                <c:pt idx="2049">
                  <c:v>0.74080000000000013</c:v>
                </c:pt>
                <c:pt idx="2050">
                  <c:v>0.64290000000000092</c:v>
                </c:pt>
                <c:pt idx="2051">
                  <c:v>0.53829999999999956</c:v>
                </c:pt>
                <c:pt idx="2052">
                  <c:v>0.43120000000000047</c:v>
                </c:pt>
                <c:pt idx="2053">
                  <c:v>0.32689999999999841</c:v>
                </c:pt>
                <c:pt idx="2054">
                  <c:v>0.23170000000000002</c:v>
                </c:pt>
                <c:pt idx="2055">
                  <c:v>0.15119999999999933</c:v>
                </c:pt>
                <c:pt idx="2056">
                  <c:v>0.11609999999999943</c:v>
                </c:pt>
                <c:pt idx="2057">
                  <c:v>8.960000000000079E-2</c:v>
                </c:pt>
                <c:pt idx="2058">
                  <c:v>6.3800000000000523E-2</c:v>
                </c:pt>
                <c:pt idx="2059">
                  <c:v>4.0199999999998681E-2</c:v>
                </c:pt>
                <c:pt idx="2060">
                  <c:v>2.0399999999998641E-2</c:v>
                </c:pt>
                <c:pt idx="2061">
                  <c:v>6.4999999999990621E-3</c:v>
                </c:pt>
                <c:pt idx="2062">
                  <c:v>1.9999999999953388E-4</c:v>
                </c:pt>
                <c:pt idx="2063">
                  <c:v>3.2999999999994145E-3</c:v>
                </c:pt>
                <c:pt idx="2064">
                  <c:v>1.6500000000000625E-2</c:v>
                </c:pt>
                <c:pt idx="2065">
                  <c:v>3.9500000000000313E-2</c:v>
                </c:pt>
                <c:pt idx="2066">
                  <c:v>7.0900000000001739E-2</c:v>
                </c:pt>
                <c:pt idx="2067">
                  <c:v>0.10869999999999891</c:v>
                </c:pt>
                <c:pt idx="2068">
                  <c:v>0.1504000000000012</c:v>
                </c:pt>
                <c:pt idx="2069">
                  <c:v>0.19369999999999976</c:v>
                </c:pt>
                <c:pt idx="2070">
                  <c:v>0.23669999999999902</c:v>
                </c:pt>
                <c:pt idx="2071">
                  <c:v>0.27809999999999846</c:v>
                </c:pt>
                <c:pt idx="2072">
                  <c:v>0.27070000000000149</c:v>
                </c:pt>
                <c:pt idx="2073">
                  <c:v>0.21659999999999968</c:v>
                </c:pt>
                <c:pt idx="2074">
                  <c:v>0.16390000000000171</c:v>
                </c:pt>
                <c:pt idx="2075">
                  <c:v>0.11439999999999984</c:v>
                </c:pt>
                <c:pt idx="2076">
                  <c:v>7.0699999999998653E-2</c:v>
                </c:pt>
                <c:pt idx="2077">
                  <c:v>3.5199999999999676E-2</c:v>
                </c:pt>
                <c:pt idx="2078">
                  <c:v>1.0899999999999466E-2</c:v>
                </c:pt>
                <c:pt idx="2079">
                  <c:v>3.9999999999906777E-4</c:v>
                </c:pt>
                <c:pt idx="2080">
                  <c:v>5.2999999999983061E-3</c:v>
                </c:pt>
                <c:pt idx="2081">
                  <c:v>2.6399999999998869E-2</c:v>
                </c:pt>
                <c:pt idx="2082">
                  <c:v>6.2699999999999534E-2</c:v>
                </c:pt>
                <c:pt idx="2083">
                  <c:v>0.11230000000000118</c:v>
                </c:pt>
                <c:pt idx="2084">
                  <c:v>0.1722999999999999</c:v>
                </c:pt>
                <c:pt idx="2085">
                  <c:v>0.23999999999999844</c:v>
                </c:pt>
                <c:pt idx="2086">
                  <c:v>0.31230000000000047</c:v>
                </c:pt>
                <c:pt idx="2087">
                  <c:v>0.38700000000000045</c:v>
                </c:pt>
                <c:pt idx="2088">
                  <c:v>0.42909999999999826</c:v>
                </c:pt>
                <c:pt idx="2089">
                  <c:v>0.42099999999999937</c:v>
                </c:pt>
                <c:pt idx="2090">
                  <c:v>0.4112000000000009</c:v>
                </c:pt>
                <c:pt idx="2091">
                  <c:v>0.39969999999999928</c:v>
                </c:pt>
                <c:pt idx="2092">
                  <c:v>0.38599999999999923</c:v>
                </c:pt>
                <c:pt idx="2093">
                  <c:v>0.3703000000000003</c:v>
                </c:pt>
                <c:pt idx="2094">
                  <c:v>0.35229999999999961</c:v>
                </c:pt>
                <c:pt idx="2095">
                  <c:v>0.33210000000000051</c:v>
                </c:pt>
                <c:pt idx="2096">
                  <c:v>0.30969999999999942</c:v>
                </c:pt>
                <c:pt idx="2097">
                  <c:v>0.28539999999999921</c:v>
                </c:pt>
                <c:pt idx="2098">
                  <c:v>0.25949999999999918</c:v>
                </c:pt>
                <c:pt idx="2099">
                  <c:v>0.23239999999999839</c:v>
                </c:pt>
                <c:pt idx="2100">
                  <c:v>0.20479999999999876</c:v>
                </c:pt>
                <c:pt idx="2101">
                  <c:v>0.1772999999999989</c:v>
                </c:pt>
                <c:pt idx="2102">
                  <c:v>0.15060000000000073</c:v>
                </c:pt>
                <c:pt idx="2103">
                  <c:v>0.12519999999999953</c:v>
                </c:pt>
                <c:pt idx="2104">
                  <c:v>0.10180000000000078</c:v>
                </c:pt>
                <c:pt idx="2105">
                  <c:v>8.0700000000000216E-2</c:v>
                </c:pt>
                <c:pt idx="2106">
                  <c:v>6.2300000000000466E-2</c:v>
                </c:pt>
                <c:pt idx="2107">
                  <c:v>4.6600000000001529E-2</c:v>
                </c:pt>
                <c:pt idx="2108">
                  <c:v>3.3500000000000085E-2</c:v>
                </c:pt>
                <c:pt idx="2109">
                  <c:v>2.3099999999999454E-2</c:v>
                </c:pt>
                <c:pt idx="2110">
                  <c:v>1.4900000000000801E-2</c:v>
                </c:pt>
                <c:pt idx="2111">
                  <c:v>8.9000000000005741E-3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7076352"/>
        <c:axId val="267077888"/>
      </c:lineChart>
      <c:catAx>
        <c:axId val="2670763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one"/>
        <c:txPr>
          <a:bodyPr/>
          <a:lstStyle/>
          <a:p>
            <a:pPr>
              <a:defRPr sz="700"/>
            </a:pPr>
            <a:endParaRPr lang="zh-CN"/>
          </a:p>
        </c:txPr>
        <c:crossAx val="267077888"/>
        <c:crosses val="autoZero"/>
        <c:auto val="1"/>
        <c:lblAlgn val="ctr"/>
        <c:lblOffset val="100"/>
        <c:tickLblSkip val="35"/>
        <c:tickMarkSkip val="35"/>
        <c:noMultiLvlLbl val="0"/>
      </c:catAx>
      <c:valAx>
        <c:axId val="267077888"/>
        <c:scaling>
          <c:orientation val="minMax"/>
          <c:max val="16"/>
          <c:min val="0"/>
        </c:scaling>
        <c:delete val="0"/>
        <c:axPos val="l"/>
        <c:numFmt formatCode="General" sourceLinked="0"/>
        <c:majorTickMark val="out"/>
        <c:minorTickMark val="none"/>
        <c:tickLblPos val="nextTo"/>
        <c:crossAx val="267076352"/>
        <c:crosses val="autoZero"/>
        <c:crossBetween val="between"/>
        <c:majorUnit val="4"/>
      </c:valAx>
      <c:spPr>
        <a:noFill/>
        <a:ln>
          <a:noFill/>
        </a:ln>
      </c:spPr>
    </c:plotArea>
    <c:legend>
      <c:legendPos val="r"/>
      <c:layout>
        <c:manualLayout>
          <c:xMode val="edge"/>
          <c:yMode val="edge"/>
          <c:x val="0.88449832068863732"/>
          <c:y val="0.36242098275477558"/>
          <c:w val="0.10942265195573958"/>
          <c:h val="0.32101791623873105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800">
          <a:latin typeface="Arial Unicode MS" panose="020B0604020202020204" pitchFamily="34" charset="-122"/>
          <a:ea typeface="Arial Unicode MS" panose="020B0604020202020204" pitchFamily="34" charset="-122"/>
          <a:cs typeface="Arial Unicode MS" panose="020B0604020202020204" pitchFamily="34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0751422029693103E-2"/>
          <c:y val="9.6576576576576575E-2"/>
          <c:w val="0.81992995556406512"/>
          <c:h val="0.80684684684684682"/>
        </c:manualLayout>
      </c:layout>
      <c:lineChart>
        <c:grouping val="standard"/>
        <c:varyColors val="0"/>
        <c:ser>
          <c:idx val="0"/>
          <c:order val="0"/>
          <c:tx>
            <c:strRef>
              <c:f>Fig.7!$L$2</c:f>
              <c:strCache>
                <c:ptCount val="1"/>
                <c:pt idx="0">
                  <c:v>WWM2</c:v>
                </c:pt>
              </c:strCache>
            </c:strRef>
          </c:tx>
          <c:spPr>
            <a:ln w="15875">
              <a:solidFill>
                <a:schemeClr val="tx1"/>
              </a:solidFill>
            </a:ln>
          </c:spPr>
          <c:marker>
            <c:symbol val="none"/>
          </c:marker>
          <c:cat>
            <c:numRef>
              <c:f>Fig.7!$B$3:$B$2114</c:f>
              <c:numCache>
                <c:formatCode>General</c:formatCode>
                <c:ptCount val="2112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>
                  <c:v>1</c:v>
                </c:pt>
                <c:pt idx="97">
                  <c:v>1</c:v>
                </c:pt>
                <c:pt idx="98">
                  <c:v>1</c:v>
                </c:pt>
                <c:pt idx="99">
                  <c:v>1</c:v>
                </c:pt>
                <c:pt idx="100">
                  <c:v>1</c:v>
                </c:pt>
                <c:pt idx="101">
                  <c:v>1</c:v>
                </c:pt>
                <c:pt idx="102">
                  <c:v>1</c:v>
                </c:pt>
                <c:pt idx="103">
                  <c:v>1</c:v>
                </c:pt>
                <c:pt idx="104">
                  <c:v>1</c:v>
                </c:pt>
                <c:pt idx="105">
                  <c:v>1</c:v>
                </c:pt>
                <c:pt idx="106">
                  <c:v>1</c:v>
                </c:pt>
                <c:pt idx="107">
                  <c:v>1</c:v>
                </c:pt>
                <c:pt idx="108">
                  <c:v>1</c:v>
                </c:pt>
                <c:pt idx="109">
                  <c:v>1</c:v>
                </c:pt>
                <c:pt idx="110">
                  <c:v>1</c:v>
                </c:pt>
                <c:pt idx="111">
                  <c:v>1</c:v>
                </c:pt>
                <c:pt idx="112">
                  <c:v>1</c:v>
                </c:pt>
                <c:pt idx="113">
                  <c:v>1</c:v>
                </c:pt>
                <c:pt idx="114">
                  <c:v>1</c:v>
                </c:pt>
                <c:pt idx="115">
                  <c:v>1</c:v>
                </c:pt>
                <c:pt idx="116">
                  <c:v>1</c:v>
                </c:pt>
                <c:pt idx="117">
                  <c:v>1</c:v>
                </c:pt>
                <c:pt idx="118">
                  <c:v>1</c:v>
                </c:pt>
                <c:pt idx="119">
                  <c:v>1</c:v>
                </c:pt>
                <c:pt idx="120">
                  <c:v>1</c:v>
                </c:pt>
                <c:pt idx="121">
                  <c:v>1</c:v>
                </c:pt>
                <c:pt idx="122">
                  <c:v>1</c:v>
                </c:pt>
                <c:pt idx="123">
                  <c:v>1</c:v>
                </c:pt>
                <c:pt idx="124">
                  <c:v>1</c:v>
                </c:pt>
                <c:pt idx="125">
                  <c:v>1</c:v>
                </c:pt>
                <c:pt idx="126">
                  <c:v>1</c:v>
                </c:pt>
                <c:pt idx="127">
                  <c:v>1</c:v>
                </c:pt>
                <c:pt idx="128">
                  <c:v>1</c:v>
                </c:pt>
                <c:pt idx="129">
                  <c:v>1</c:v>
                </c:pt>
                <c:pt idx="130">
                  <c:v>1</c:v>
                </c:pt>
                <c:pt idx="131">
                  <c:v>1</c:v>
                </c:pt>
                <c:pt idx="132">
                  <c:v>1</c:v>
                </c:pt>
                <c:pt idx="133">
                  <c:v>1</c:v>
                </c:pt>
                <c:pt idx="134">
                  <c:v>1</c:v>
                </c:pt>
                <c:pt idx="135">
                  <c:v>1</c:v>
                </c:pt>
                <c:pt idx="136">
                  <c:v>1</c:v>
                </c:pt>
                <c:pt idx="137">
                  <c:v>1</c:v>
                </c:pt>
                <c:pt idx="138">
                  <c:v>1</c:v>
                </c:pt>
                <c:pt idx="139">
                  <c:v>1</c:v>
                </c:pt>
                <c:pt idx="140">
                  <c:v>1</c:v>
                </c:pt>
                <c:pt idx="141">
                  <c:v>1</c:v>
                </c:pt>
                <c:pt idx="142">
                  <c:v>1</c:v>
                </c:pt>
                <c:pt idx="143">
                  <c:v>1</c:v>
                </c:pt>
                <c:pt idx="144">
                  <c:v>1</c:v>
                </c:pt>
                <c:pt idx="145">
                  <c:v>1</c:v>
                </c:pt>
                <c:pt idx="146">
                  <c:v>1</c:v>
                </c:pt>
                <c:pt idx="147">
                  <c:v>1</c:v>
                </c:pt>
                <c:pt idx="148">
                  <c:v>1</c:v>
                </c:pt>
                <c:pt idx="149">
                  <c:v>1</c:v>
                </c:pt>
                <c:pt idx="150">
                  <c:v>1</c:v>
                </c:pt>
                <c:pt idx="151">
                  <c:v>1</c:v>
                </c:pt>
                <c:pt idx="152">
                  <c:v>1</c:v>
                </c:pt>
                <c:pt idx="153">
                  <c:v>1</c:v>
                </c:pt>
                <c:pt idx="154">
                  <c:v>1</c:v>
                </c:pt>
                <c:pt idx="155">
                  <c:v>1</c:v>
                </c:pt>
                <c:pt idx="156">
                  <c:v>1</c:v>
                </c:pt>
                <c:pt idx="157">
                  <c:v>1</c:v>
                </c:pt>
                <c:pt idx="158">
                  <c:v>1</c:v>
                </c:pt>
                <c:pt idx="159">
                  <c:v>1</c:v>
                </c:pt>
                <c:pt idx="160">
                  <c:v>1</c:v>
                </c:pt>
                <c:pt idx="161">
                  <c:v>1</c:v>
                </c:pt>
                <c:pt idx="162">
                  <c:v>1</c:v>
                </c:pt>
                <c:pt idx="163">
                  <c:v>1</c:v>
                </c:pt>
                <c:pt idx="164">
                  <c:v>1</c:v>
                </c:pt>
                <c:pt idx="165">
                  <c:v>1</c:v>
                </c:pt>
                <c:pt idx="166">
                  <c:v>1</c:v>
                </c:pt>
                <c:pt idx="167">
                  <c:v>1</c:v>
                </c:pt>
                <c:pt idx="168">
                  <c:v>1</c:v>
                </c:pt>
                <c:pt idx="169">
                  <c:v>1</c:v>
                </c:pt>
                <c:pt idx="170">
                  <c:v>1</c:v>
                </c:pt>
                <c:pt idx="171">
                  <c:v>1</c:v>
                </c:pt>
                <c:pt idx="172">
                  <c:v>1</c:v>
                </c:pt>
                <c:pt idx="173">
                  <c:v>1</c:v>
                </c:pt>
                <c:pt idx="174">
                  <c:v>1</c:v>
                </c:pt>
                <c:pt idx="175">
                  <c:v>1</c:v>
                </c:pt>
                <c:pt idx="176">
                  <c:v>1</c:v>
                </c:pt>
                <c:pt idx="177">
                  <c:v>1</c:v>
                </c:pt>
                <c:pt idx="178">
                  <c:v>1</c:v>
                </c:pt>
                <c:pt idx="179">
                  <c:v>1</c:v>
                </c:pt>
                <c:pt idx="180">
                  <c:v>1</c:v>
                </c:pt>
                <c:pt idx="181">
                  <c:v>1</c:v>
                </c:pt>
                <c:pt idx="182">
                  <c:v>1</c:v>
                </c:pt>
                <c:pt idx="183">
                  <c:v>1</c:v>
                </c:pt>
                <c:pt idx="184">
                  <c:v>1</c:v>
                </c:pt>
                <c:pt idx="185">
                  <c:v>1</c:v>
                </c:pt>
                <c:pt idx="186">
                  <c:v>1</c:v>
                </c:pt>
                <c:pt idx="187">
                  <c:v>1</c:v>
                </c:pt>
                <c:pt idx="188">
                  <c:v>1</c:v>
                </c:pt>
                <c:pt idx="189">
                  <c:v>1</c:v>
                </c:pt>
                <c:pt idx="190">
                  <c:v>1</c:v>
                </c:pt>
                <c:pt idx="191">
                  <c:v>1</c:v>
                </c:pt>
                <c:pt idx="192">
                  <c:v>1</c:v>
                </c:pt>
                <c:pt idx="193">
                  <c:v>1</c:v>
                </c:pt>
                <c:pt idx="194">
                  <c:v>1</c:v>
                </c:pt>
                <c:pt idx="195">
                  <c:v>1</c:v>
                </c:pt>
                <c:pt idx="196">
                  <c:v>1</c:v>
                </c:pt>
                <c:pt idx="197">
                  <c:v>1</c:v>
                </c:pt>
                <c:pt idx="198">
                  <c:v>1</c:v>
                </c:pt>
                <c:pt idx="199">
                  <c:v>1</c:v>
                </c:pt>
                <c:pt idx="200">
                  <c:v>1</c:v>
                </c:pt>
                <c:pt idx="201">
                  <c:v>1</c:v>
                </c:pt>
                <c:pt idx="202">
                  <c:v>1</c:v>
                </c:pt>
                <c:pt idx="203">
                  <c:v>1</c:v>
                </c:pt>
                <c:pt idx="204">
                  <c:v>1</c:v>
                </c:pt>
                <c:pt idx="205">
                  <c:v>1</c:v>
                </c:pt>
                <c:pt idx="206">
                  <c:v>1</c:v>
                </c:pt>
                <c:pt idx="207">
                  <c:v>1</c:v>
                </c:pt>
                <c:pt idx="208">
                  <c:v>1</c:v>
                </c:pt>
                <c:pt idx="209">
                  <c:v>1</c:v>
                </c:pt>
                <c:pt idx="210">
                  <c:v>1</c:v>
                </c:pt>
                <c:pt idx="211">
                  <c:v>1</c:v>
                </c:pt>
                <c:pt idx="212">
                  <c:v>1</c:v>
                </c:pt>
                <c:pt idx="213">
                  <c:v>1</c:v>
                </c:pt>
                <c:pt idx="214">
                  <c:v>1</c:v>
                </c:pt>
                <c:pt idx="215">
                  <c:v>1</c:v>
                </c:pt>
                <c:pt idx="216">
                  <c:v>1</c:v>
                </c:pt>
                <c:pt idx="217">
                  <c:v>1</c:v>
                </c:pt>
                <c:pt idx="218">
                  <c:v>1</c:v>
                </c:pt>
                <c:pt idx="219">
                  <c:v>1</c:v>
                </c:pt>
                <c:pt idx="220">
                  <c:v>1</c:v>
                </c:pt>
                <c:pt idx="221">
                  <c:v>1</c:v>
                </c:pt>
                <c:pt idx="222">
                  <c:v>1</c:v>
                </c:pt>
                <c:pt idx="223">
                  <c:v>1</c:v>
                </c:pt>
                <c:pt idx="224">
                  <c:v>1</c:v>
                </c:pt>
                <c:pt idx="225">
                  <c:v>1</c:v>
                </c:pt>
                <c:pt idx="226">
                  <c:v>1</c:v>
                </c:pt>
                <c:pt idx="227">
                  <c:v>1</c:v>
                </c:pt>
                <c:pt idx="228">
                  <c:v>1</c:v>
                </c:pt>
                <c:pt idx="229">
                  <c:v>1</c:v>
                </c:pt>
                <c:pt idx="230">
                  <c:v>1</c:v>
                </c:pt>
                <c:pt idx="231">
                  <c:v>1</c:v>
                </c:pt>
                <c:pt idx="232">
                  <c:v>1</c:v>
                </c:pt>
                <c:pt idx="233">
                  <c:v>1</c:v>
                </c:pt>
                <c:pt idx="234">
                  <c:v>1</c:v>
                </c:pt>
                <c:pt idx="235">
                  <c:v>1</c:v>
                </c:pt>
                <c:pt idx="236">
                  <c:v>1</c:v>
                </c:pt>
                <c:pt idx="237">
                  <c:v>1</c:v>
                </c:pt>
                <c:pt idx="238">
                  <c:v>1</c:v>
                </c:pt>
                <c:pt idx="239">
                  <c:v>1</c:v>
                </c:pt>
                <c:pt idx="240">
                  <c:v>1</c:v>
                </c:pt>
                <c:pt idx="241">
                  <c:v>1</c:v>
                </c:pt>
                <c:pt idx="242">
                  <c:v>1</c:v>
                </c:pt>
                <c:pt idx="243">
                  <c:v>1</c:v>
                </c:pt>
                <c:pt idx="244">
                  <c:v>1</c:v>
                </c:pt>
                <c:pt idx="245">
                  <c:v>1</c:v>
                </c:pt>
                <c:pt idx="246">
                  <c:v>1</c:v>
                </c:pt>
                <c:pt idx="247">
                  <c:v>1</c:v>
                </c:pt>
                <c:pt idx="248">
                  <c:v>1</c:v>
                </c:pt>
                <c:pt idx="249">
                  <c:v>1</c:v>
                </c:pt>
                <c:pt idx="250">
                  <c:v>1</c:v>
                </c:pt>
                <c:pt idx="251">
                  <c:v>1</c:v>
                </c:pt>
                <c:pt idx="252">
                  <c:v>1</c:v>
                </c:pt>
                <c:pt idx="253">
                  <c:v>1</c:v>
                </c:pt>
                <c:pt idx="254">
                  <c:v>1</c:v>
                </c:pt>
                <c:pt idx="255">
                  <c:v>1</c:v>
                </c:pt>
                <c:pt idx="256">
                  <c:v>1</c:v>
                </c:pt>
                <c:pt idx="257">
                  <c:v>1</c:v>
                </c:pt>
                <c:pt idx="258">
                  <c:v>1</c:v>
                </c:pt>
                <c:pt idx="259">
                  <c:v>1</c:v>
                </c:pt>
                <c:pt idx="260">
                  <c:v>1</c:v>
                </c:pt>
                <c:pt idx="261">
                  <c:v>1</c:v>
                </c:pt>
                <c:pt idx="262">
                  <c:v>1</c:v>
                </c:pt>
                <c:pt idx="263">
                  <c:v>1</c:v>
                </c:pt>
                <c:pt idx="264">
                  <c:v>1</c:v>
                </c:pt>
                <c:pt idx="265">
                  <c:v>1</c:v>
                </c:pt>
                <c:pt idx="266">
                  <c:v>1</c:v>
                </c:pt>
                <c:pt idx="267">
                  <c:v>1</c:v>
                </c:pt>
                <c:pt idx="268">
                  <c:v>1</c:v>
                </c:pt>
                <c:pt idx="269">
                  <c:v>1</c:v>
                </c:pt>
                <c:pt idx="270">
                  <c:v>1</c:v>
                </c:pt>
                <c:pt idx="271">
                  <c:v>1</c:v>
                </c:pt>
                <c:pt idx="272">
                  <c:v>1</c:v>
                </c:pt>
                <c:pt idx="273">
                  <c:v>1</c:v>
                </c:pt>
                <c:pt idx="274">
                  <c:v>1</c:v>
                </c:pt>
                <c:pt idx="275">
                  <c:v>1</c:v>
                </c:pt>
                <c:pt idx="276">
                  <c:v>1</c:v>
                </c:pt>
                <c:pt idx="277">
                  <c:v>1</c:v>
                </c:pt>
                <c:pt idx="278">
                  <c:v>1</c:v>
                </c:pt>
                <c:pt idx="279">
                  <c:v>1</c:v>
                </c:pt>
                <c:pt idx="280">
                  <c:v>1</c:v>
                </c:pt>
                <c:pt idx="281">
                  <c:v>1</c:v>
                </c:pt>
                <c:pt idx="282">
                  <c:v>1</c:v>
                </c:pt>
                <c:pt idx="283">
                  <c:v>1</c:v>
                </c:pt>
                <c:pt idx="284">
                  <c:v>1</c:v>
                </c:pt>
                <c:pt idx="285">
                  <c:v>1</c:v>
                </c:pt>
                <c:pt idx="286">
                  <c:v>1</c:v>
                </c:pt>
                <c:pt idx="287">
                  <c:v>1</c:v>
                </c:pt>
                <c:pt idx="288">
                  <c:v>1</c:v>
                </c:pt>
                <c:pt idx="289">
                  <c:v>1</c:v>
                </c:pt>
                <c:pt idx="290">
                  <c:v>1</c:v>
                </c:pt>
                <c:pt idx="291">
                  <c:v>1</c:v>
                </c:pt>
                <c:pt idx="292">
                  <c:v>1</c:v>
                </c:pt>
                <c:pt idx="293">
                  <c:v>1</c:v>
                </c:pt>
                <c:pt idx="294">
                  <c:v>1</c:v>
                </c:pt>
                <c:pt idx="295">
                  <c:v>1</c:v>
                </c:pt>
                <c:pt idx="296">
                  <c:v>1</c:v>
                </c:pt>
                <c:pt idx="297">
                  <c:v>1</c:v>
                </c:pt>
                <c:pt idx="298">
                  <c:v>1</c:v>
                </c:pt>
                <c:pt idx="299">
                  <c:v>1</c:v>
                </c:pt>
                <c:pt idx="300">
                  <c:v>1</c:v>
                </c:pt>
                <c:pt idx="301">
                  <c:v>1</c:v>
                </c:pt>
                <c:pt idx="302">
                  <c:v>1</c:v>
                </c:pt>
                <c:pt idx="303">
                  <c:v>1</c:v>
                </c:pt>
                <c:pt idx="304">
                  <c:v>1</c:v>
                </c:pt>
                <c:pt idx="305">
                  <c:v>1</c:v>
                </c:pt>
                <c:pt idx="306">
                  <c:v>1</c:v>
                </c:pt>
                <c:pt idx="307">
                  <c:v>1</c:v>
                </c:pt>
                <c:pt idx="308">
                  <c:v>1</c:v>
                </c:pt>
                <c:pt idx="309">
                  <c:v>1</c:v>
                </c:pt>
                <c:pt idx="310">
                  <c:v>1</c:v>
                </c:pt>
                <c:pt idx="311">
                  <c:v>1</c:v>
                </c:pt>
                <c:pt idx="312">
                  <c:v>1</c:v>
                </c:pt>
                <c:pt idx="313">
                  <c:v>1</c:v>
                </c:pt>
                <c:pt idx="314">
                  <c:v>1</c:v>
                </c:pt>
                <c:pt idx="315">
                  <c:v>1</c:v>
                </c:pt>
                <c:pt idx="316">
                  <c:v>1</c:v>
                </c:pt>
                <c:pt idx="317">
                  <c:v>1</c:v>
                </c:pt>
                <c:pt idx="318">
                  <c:v>1</c:v>
                </c:pt>
                <c:pt idx="319">
                  <c:v>1</c:v>
                </c:pt>
                <c:pt idx="320">
                  <c:v>1</c:v>
                </c:pt>
                <c:pt idx="321">
                  <c:v>1</c:v>
                </c:pt>
                <c:pt idx="322">
                  <c:v>1</c:v>
                </c:pt>
                <c:pt idx="323">
                  <c:v>1</c:v>
                </c:pt>
                <c:pt idx="324">
                  <c:v>1</c:v>
                </c:pt>
                <c:pt idx="325">
                  <c:v>1</c:v>
                </c:pt>
                <c:pt idx="326">
                  <c:v>1</c:v>
                </c:pt>
                <c:pt idx="327">
                  <c:v>1</c:v>
                </c:pt>
                <c:pt idx="328">
                  <c:v>1</c:v>
                </c:pt>
                <c:pt idx="329">
                  <c:v>1</c:v>
                </c:pt>
                <c:pt idx="330">
                  <c:v>1</c:v>
                </c:pt>
                <c:pt idx="331">
                  <c:v>1</c:v>
                </c:pt>
                <c:pt idx="332">
                  <c:v>1</c:v>
                </c:pt>
                <c:pt idx="333">
                  <c:v>1</c:v>
                </c:pt>
                <c:pt idx="334">
                  <c:v>1</c:v>
                </c:pt>
                <c:pt idx="335">
                  <c:v>1</c:v>
                </c:pt>
                <c:pt idx="336">
                  <c:v>1</c:v>
                </c:pt>
                <c:pt idx="337">
                  <c:v>1</c:v>
                </c:pt>
                <c:pt idx="338">
                  <c:v>1</c:v>
                </c:pt>
                <c:pt idx="339">
                  <c:v>1</c:v>
                </c:pt>
                <c:pt idx="340">
                  <c:v>1</c:v>
                </c:pt>
                <c:pt idx="341">
                  <c:v>1</c:v>
                </c:pt>
                <c:pt idx="342">
                  <c:v>1</c:v>
                </c:pt>
                <c:pt idx="343">
                  <c:v>1</c:v>
                </c:pt>
                <c:pt idx="344">
                  <c:v>1</c:v>
                </c:pt>
                <c:pt idx="345">
                  <c:v>1</c:v>
                </c:pt>
                <c:pt idx="346">
                  <c:v>1</c:v>
                </c:pt>
                <c:pt idx="347">
                  <c:v>1</c:v>
                </c:pt>
                <c:pt idx="348">
                  <c:v>1</c:v>
                </c:pt>
                <c:pt idx="349">
                  <c:v>1</c:v>
                </c:pt>
                <c:pt idx="350">
                  <c:v>1</c:v>
                </c:pt>
                <c:pt idx="351">
                  <c:v>1</c:v>
                </c:pt>
                <c:pt idx="352">
                  <c:v>1</c:v>
                </c:pt>
                <c:pt idx="353">
                  <c:v>1</c:v>
                </c:pt>
                <c:pt idx="354">
                  <c:v>1</c:v>
                </c:pt>
                <c:pt idx="355">
                  <c:v>1</c:v>
                </c:pt>
                <c:pt idx="356">
                  <c:v>1</c:v>
                </c:pt>
                <c:pt idx="357">
                  <c:v>1</c:v>
                </c:pt>
                <c:pt idx="358">
                  <c:v>1</c:v>
                </c:pt>
                <c:pt idx="359">
                  <c:v>1</c:v>
                </c:pt>
                <c:pt idx="360">
                  <c:v>1</c:v>
                </c:pt>
                <c:pt idx="361">
                  <c:v>1</c:v>
                </c:pt>
                <c:pt idx="362">
                  <c:v>1</c:v>
                </c:pt>
                <c:pt idx="363">
                  <c:v>1</c:v>
                </c:pt>
                <c:pt idx="364">
                  <c:v>1</c:v>
                </c:pt>
                <c:pt idx="365">
                  <c:v>1</c:v>
                </c:pt>
                <c:pt idx="366">
                  <c:v>1</c:v>
                </c:pt>
                <c:pt idx="367">
                  <c:v>1</c:v>
                </c:pt>
                <c:pt idx="368">
                  <c:v>1</c:v>
                </c:pt>
                <c:pt idx="369">
                  <c:v>1</c:v>
                </c:pt>
                <c:pt idx="370">
                  <c:v>1</c:v>
                </c:pt>
                <c:pt idx="371">
                  <c:v>1</c:v>
                </c:pt>
                <c:pt idx="372">
                  <c:v>1</c:v>
                </c:pt>
                <c:pt idx="373">
                  <c:v>2</c:v>
                </c:pt>
                <c:pt idx="374">
                  <c:v>2</c:v>
                </c:pt>
                <c:pt idx="375">
                  <c:v>2</c:v>
                </c:pt>
                <c:pt idx="376">
                  <c:v>2</c:v>
                </c:pt>
                <c:pt idx="377">
                  <c:v>2</c:v>
                </c:pt>
                <c:pt idx="378">
                  <c:v>2</c:v>
                </c:pt>
                <c:pt idx="379">
                  <c:v>2</c:v>
                </c:pt>
                <c:pt idx="380">
                  <c:v>2</c:v>
                </c:pt>
                <c:pt idx="381">
                  <c:v>2</c:v>
                </c:pt>
                <c:pt idx="382">
                  <c:v>2</c:v>
                </c:pt>
                <c:pt idx="383">
                  <c:v>2</c:v>
                </c:pt>
                <c:pt idx="384">
                  <c:v>2</c:v>
                </c:pt>
                <c:pt idx="385">
                  <c:v>2</c:v>
                </c:pt>
                <c:pt idx="386">
                  <c:v>2</c:v>
                </c:pt>
                <c:pt idx="387">
                  <c:v>2</c:v>
                </c:pt>
                <c:pt idx="388">
                  <c:v>2</c:v>
                </c:pt>
                <c:pt idx="389">
                  <c:v>2</c:v>
                </c:pt>
                <c:pt idx="390">
                  <c:v>2</c:v>
                </c:pt>
                <c:pt idx="391">
                  <c:v>2</c:v>
                </c:pt>
                <c:pt idx="392">
                  <c:v>2</c:v>
                </c:pt>
                <c:pt idx="393">
                  <c:v>2</c:v>
                </c:pt>
                <c:pt idx="394">
                  <c:v>2</c:v>
                </c:pt>
                <c:pt idx="395">
                  <c:v>2</c:v>
                </c:pt>
                <c:pt idx="396">
                  <c:v>2</c:v>
                </c:pt>
                <c:pt idx="397">
                  <c:v>2</c:v>
                </c:pt>
                <c:pt idx="398">
                  <c:v>2</c:v>
                </c:pt>
                <c:pt idx="399">
                  <c:v>2</c:v>
                </c:pt>
                <c:pt idx="400">
                  <c:v>2</c:v>
                </c:pt>
                <c:pt idx="401">
                  <c:v>2</c:v>
                </c:pt>
                <c:pt idx="402">
                  <c:v>2</c:v>
                </c:pt>
                <c:pt idx="403">
                  <c:v>2</c:v>
                </c:pt>
                <c:pt idx="404">
                  <c:v>2</c:v>
                </c:pt>
                <c:pt idx="405">
                  <c:v>2</c:v>
                </c:pt>
                <c:pt idx="406">
                  <c:v>2</c:v>
                </c:pt>
                <c:pt idx="407">
                  <c:v>2</c:v>
                </c:pt>
                <c:pt idx="408">
                  <c:v>2</c:v>
                </c:pt>
                <c:pt idx="409">
                  <c:v>2</c:v>
                </c:pt>
                <c:pt idx="410">
                  <c:v>2</c:v>
                </c:pt>
                <c:pt idx="411">
                  <c:v>2</c:v>
                </c:pt>
                <c:pt idx="412">
                  <c:v>2</c:v>
                </c:pt>
                <c:pt idx="413">
                  <c:v>2</c:v>
                </c:pt>
                <c:pt idx="414">
                  <c:v>2</c:v>
                </c:pt>
                <c:pt idx="415">
                  <c:v>2</c:v>
                </c:pt>
                <c:pt idx="416">
                  <c:v>2</c:v>
                </c:pt>
                <c:pt idx="417">
                  <c:v>2</c:v>
                </c:pt>
                <c:pt idx="418">
                  <c:v>2</c:v>
                </c:pt>
                <c:pt idx="419">
                  <c:v>2</c:v>
                </c:pt>
                <c:pt idx="420">
                  <c:v>2</c:v>
                </c:pt>
                <c:pt idx="421">
                  <c:v>2</c:v>
                </c:pt>
                <c:pt idx="422">
                  <c:v>2</c:v>
                </c:pt>
                <c:pt idx="423">
                  <c:v>2</c:v>
                </c:pt>
                <c:pt idx="424">
                  <c:v>2</c:v>
                </c:pt>
                <c:pt idx="425">
                  <c:v>2</c:v>
                </c:pt>
                <c:pt idx="426">
                  <c:v>2</c:v>
                </c:pt>
                <c:pt idx="427">
                  <c:v>2</c:v>
                </c:pt>
                <c:pt idx="428">
                  <c:v>2</c:v>
                </c:pt>
                <c:pt idx="429">
                  <c:v>2</c:v>
                </c:pt>
                <c:pt idx="430">
                  <c:v>2</c:v>
                </c:pt>
                <c:pt idx="431">
                  <c:v>2</c:v>
                </c:pt>
                <c:pt idx="432">
                  <c:v>2</c:v>
                </c:pt>
                <c:pt idx="433">
                  <c:v>2</c:v>
                </c:pt>
                <c:pt idx="434">
                  <c:v>2</c:v>
                </c:pt>
                <c:pt idx="435">
                  <c:v>2</c:v>
                </c:pt>
                <c:pt idx="436">
                  <c:v>2</c:v>
                </c:pt>
                <c:pt idx="437">
                  <c:v>2</c:v>
                </c:pt>
                <c:pt idx="438">
                  <c:v>2</c:v>
                </c:pt>
                <c:pt idx="439">
                  <c:v>2</c:v>
                </c:pt>
                <c:pt idx="440">
                  <c:v>2</c:v>
                </c:pt>
                <c:pt idx="441">
                  <c:v>2</c:v>
                </c:pt>
                <c:pt idx="442">
                  <c:v>2</c:v>
                </c:pt>
                <c:pt idx="443">
                  <c:v>2</c:v>
                </c:pt>
                <c:pt idx="444">
                  <c:v>2</c:v>
                </c:pt>
                <c:pt idx="445">
                  <c:v>2</c:v>
                </c:pt>
                <c:pt idx="446">
                  <c:v>2</c:v>
                </c:pt>
                <c:pt idx="447">
                  <c:v>2</c:v>
                </c:pt>
                <c:pt idx="448">
                  <c:v>2</c:v>
                </c:pt>
                <c:pt idx="449">
                  <c:v>2</c:v>
                </c:pt>
                <c:pt idx="450">
                  <c:v>2</c:v>
                </c:pt>
                <c:pt idx="451">
                  <c:v>2</c:v>
                </c:pt>
                <c:pt idx="452">
                  <c:v>2</c:v>
                </c:pt>
                <c:pt idx="453">
                  <c:v>2</c:v>
                </c:pt>
                <c:pt idx="454">
                  <c:v>2</c:v>
                </c:pt>
                <c:pt idx="455">
                  <c:v>2</c:v>
                </c:pt>
                <c:pt idx="456">
                  <c:v>2</c:v>
                </c:pt>
                <c:pt idx="457">
                  <c:v>2</c:v>
                </c:pt>
                <c:pt idx="458">
                  <c:v>2</c:v>
                </c:pt>
                <c:pt idx="459">
                  <c:v>2</c:v>
                </c:pt>
                <c:pt idx="460">
                  <c:v>2</c:v>
                </c:pt>
                <c:pt idx="461">
                  <c:v>2</c:v>
                </c:pt>
                <c:pt idx="462">
                  <c:v>2</c:v>
                </c:pt>
                <c:pt idx="463">
                  <c:v>2</c:v>
                </c:pt>
                <c:pt idx="464">
                  <c:v>2</c:v>
                </c:pt>
                <c:pt idx="465">
                  <c:v>2</c:v>
                </c:pt>
                <c:pt idx="466">
                  <c:v>2</c:v>
                </c:pt>
                <c:pt idx="467">
                  <c:v>2</c:v>
                </c:pt>
                <c:pt idx="468">
                  <c:v>2</c:v>
                </c:pt>
                <c:pt idx="469">
                  <c:v>2</c:v>
                </c:pt>
                <c:pt idx="470">
                  <c:v>2</c:v>
                </c:pt>
                <c:pt idx="471">
                  <c:v>2</c:v>
                </c:pt>
                <c:pt idx="472">
                  <c:v>2</c:v>
                </c:pt>
                <c:pt idx="473">
                  <c:v>2</c:v>
                </c:pt>
                <c:pt idx="474">
                  <c:v>2</c:v>
                </c:pt>
                <c:pt idx="475">
                  <c:v>2</c:v>
                </c:pt>
                <c:pt idx="476">
                  <c:v>2</c:v>
                </c:pt>
                <c:pt idx="477">
                  <c:v>2</c:v>
                </c:pt>
                <c:pt idx="478">
                  <c:v>2</c:v>
                </c:pt>
                <c:pt idx="479">
                  <c:v>2</c:v>
                </c:pt>
                <c:pt idx="480">
                  <c:v>2</c:v>
                </c:pt>
                <c:pt idx="481">
                  <c:v>2</c:v>
                </c:pt>
                <c:pt idx="482">
                  <c:v>2</c:v>
                </c:pt>
                <c:pt idx="483">
                  <c:v>2</c:v>
                </c:pt>
                <c:pt idx="484">
                  <c:v>2</c:v>
                </c:pt>
                <c:pt idx="485">
                  <c:v>2</c:v>
                </c:pt>
                <c:pt idx="486">
                  <c:v>2</c:v>
                </c:pt>
                <c:pt idx="487">
                  <c:v>2</c:v>
                </c:pt>
                <c:pt idx="488">
                  <c:v>2</c:v>
                </c:pt>
                <c:pt idx="489">
                  <c:v>2</c:v>
                </c:pt>
                <c:pt idx="490">
                  <c:v>2</c:v>
                </c:pt>
                <c:pt idx="491">
                  <c:v>2</c:v>
                </c:pt>
                <c:pt idx="492">
                  <c:v>2</c:v>
                </c:pt>
                <c:pt idx="493">
                  <c:v>2</c:v>
                </c:pt>
                <c:pt idx="494">
                  <c:v>2</c:v>
                </c:pt>
                <c:pt idx="495">
                  <c:v>2</c:v>
                </c:pt>
                <c:pt idx="496">
                  <c:v>2</c:v>
                </c:pt>
                <c:pt idx="497">
                  <c:v>2</c:v>
                </c:pt>
                <c:pt idx="498">
                  <c:v>2</c:v>
                </c:pt>
                <c:pt idx="499">
                  <c:v>2</c:v>
                </c:pt>
                <c:pt idx="500">
                  <c:v>2</c:v>
                </c:pt>
                <c:pt idx="501">
                  <c:v>2</c:v>
                </c:pt>
                <c:pt idx="502">
                  <c:v>2</c:v>
                </c:pt>
                <c:pt idx="503">
                  <c:v>2</c:v>
                </c:pt>
                <c:pt idx="504">
                  <c:v>2</c:v>
                </c:pt>
                <c:pt idx="505">
                  <c:v>2</c:v>
                </c:pt>
                <c:pt idx="506">
                  <c:v>2</c:v>
                </c:pt>
                <c:pt idx="507">
                  <c:v>2</c:v>
                </c:pt>
                <c:pt idx="508">
                  <c:v>2</c:v>
                </c:pt>
                <c:pt idx="509">
                  <c:v>2</c:v>
                </c:pt>
                <c:pt idx="510">
                  <c:v>2</c:v>
                </c:pt>
                <c:pt idx="511">
                  <c:v>2</c:v>
                </c:pt>
                <c:pt idx="512">
                  <c:v>2</c:v>
                </c:pt>
                <c:pt idx="513">
                  <c:v>2</c:v>
                </c:pt>
                <c:pt idx="514">
                  <c:v>2</c:v>
                </c:pt>
                <c:pt idx="515">
                  <c:v>2</c:v>
                </c:pt>
                <c:pt idx="516">
                  <c:v>2</c:v>
                </c:pt>
                <c:pt idx="517">
                  <c:v>2</c:v>
                </c:pt>
                <c:pt idx="518">
                  <c:v>2</c:v>
                </c:pt>
                <c:pt idx="519">
                  <c:v>2</c:v>
                </c:pt>
                <c:pt idx="520">
                  <c:v>2</c:v>
                </c:pt>
                <c:pt idx="521">
                  <c:v>2</c:v>
                </c:pt>
                <c:pt idx="522">
                  <c:v>2</c:v>
                </c:pt>
                <c:pt idx="523">
                  <c:v>2</c:v>
                </c:pt>
                <c:pt idx="524">
                  <c:v>2</c:v>
                </c:pt>
                <c:pt idx="525">
                  <c:v>2</c:v>
                </c:pt>
                <c:pt idx="526">
                  <c:v>2</c:v>
                </c:pt>
                <c:pt idx="527">
                  <c:v>2</c:v>
                </c:pt>
                <c:pt idx="528">
                  <c:v>2</c:v>
                </c:pt>
                <c:pt idx="529">
                  <c:v>2</c:v>
                </c:pt>
                <c:pt idx="530">
                  <c:v>2</c:v>
                </c:pt>
                <c:pt idx="531">
                  <c:v>2</c:v>
                </c:pt>
                <c:pt idx="532">
                  <c:v>2</c:v>
                </c:pt>
                <c:pt idx="533">
                  <c:v>2</c:v>
                </c:pt>
                <c:pt idx="534">
                  <c:v>2</c:v>
                </c:pt>
                <c:pt idx="535">
                  <c:v>2</c:v>
                </c:pt>
                <c:pt idx="536">
                  <c:v>2</c:v>
                </c:pt>
                <c:pt idx="537">
                  <c:v>2</c:v>
                </c:pt>
                <c:pt idx="538">
                  <c:v>2</c:v>
                </c:pt>
                <c:pt idx="539">
                  <c:v>2</c:v>
                </c:pt>
                <c:pt idx="540">
                  <c:v>2</c:v>
                </c:pt>
                <c:pt idx="541">
                  <c:v>2</c:v>
                </c:pt>
                <c:pt idx="542">
                  <c:v>2</c:v>
                </c:pt>
                <c:pt idx="543">
                  <c:v>2</c:v>
                </c:pt>
                <c:pt idx="544">
                  <c:v>2</c:v>
                </c:pt>
                <c:pt idx="545">
                  <c:v>2</c:v>
                </c:pt>
                <c:pt idx="546">
                  <c:v>2</c:v>
                </c:pt>
                <c:pt idx="547">
                  <c:v>2</c:v>
                </c:pt>
                <c:pt idx="548">
                  <c:v>2</c:v>
                </c:pt>
                <c:pt idx="549">
                  <c:v>2</c:v>
                </c:pt>
                <c:pt idx="550">
                  <c:v>2</c:v>
                </c:pt>
                <c:pt idx="551">
                  <c:v>2</c:v>
                </c:pt>
                <c:pt idx="552">
                  <c:v>2</c:v>
                </c:pt>
                <c:pt idx="553">
                  <c:v>2</c:v>
                </c:pt>
                <c:pt idx="554">
                  <c:v>2</c:v>
                </c:pt>
                <c:pt idx="555">
                  <c:v>2</c:v>
                </c:pt>
                <c:pt idx="556">
                  <c:v>2</c:v>
                </c:pt>
                <c:pt idx="557">
                  <c:v>2</c:v>
                </c:pt>
                <c:pt idx="558">
                  <c:v>2</c:v>
                </c:pt>
                <c:pt idx="559">
                  <c:v>2</c:v>
                </c:pt>
                <c:pt idx="560">
                  <c:v>2</c:v>
                </c:pt>
                <c:pt idx="561">
                  <c:v>2</c:v>
                </c:pt>
                <c:pt idx="562">
                  <c:v>2</c:v>
                </c:pt>
                <c:pt idx="563">
                  <c:v>2</c:v>
                </c:pt>
                <c:pt idx="564">
                  <c:v>2</c:v>
                </c:pt>
                <c:pt idx="565">
                  <c:v>2</c:v>
                </c:pt>
                <c:pt idx="566">
                  <c:v>2</c:v>
                </c:pt>
                <c:pt idx="567">
                  <c:v>2</c:v>
                </c:pt>
                <c:pt idx="568">
                  <c:v>2</c:v>
                </c:pt>
                <c:pt idx="569">
                  <c:v>2</c:v>
                </c:pt>
                <c:pt idx="570">
                  <c:v>2</c:v>
                </c:pt>
                <c:pt idx="571">
                  <c:v>2</c:v>
                </c:pt>
                <c:pt idx="572">
                  <c:v>2</c:v>
                </c:pt>
                <c:pt idx="573">
                  <c:v>3</c:v>
                </c:pt>
                <c:pt idx="574">
                  <c:v>3</c:v>
                </c:pt>
                <c:pt idx="575">
                  <c:v>3</c:v>
                </c:pt>
                <c:pt idx="576">
                  <c:v>3</c:v>
                </c:pt>
                <c:pt idx="577">
                  <c:v>3</c:v>
                </c:pt>
                <c:pt idx="578">
                  <c:v>3</c:v>
                </c:pt>
                <c:pt idx="579">
                  <c:v>3</c:v>
                </c:pt>
                <c:pt idx="580">
                  <c:v>3</c:v>
                </c:pt>
                <c:pt idx="581">
                  <c:v>3</c:v>
                </c:pt>
                <c:pt idx="582">
                  <c:v>3</c:v>
                </c:pt>
                <c:pt idx="583">
                  <c:v>3</c:v>
                </c:pt>
                <c:pt idx="584">
                  <c:v>3</c:v>
                </c:pt>
                <c:pt idx="585">
                  <c:v>3</c:v>
                </c:pt>
                <c:pt idx="586">
                  <c:v>3</c:v>
                </c:pt>
                <c:pt idx="587">
                  <c:v>3</c:v>
                </c:pt>
                <c:pt idx="588">
                  <c:v>3</c:v>
                </c:pt>
                <c:pt idx="589">
                  <c:v>3</c:v>
                </c:pt>
                <c:pt idx="590">
                  <c:v>3</c:v>
                </c:pt>
                <c:pt idx="591">
                  <c:v>3</c:v>
                </c:pt>
                <c:pt idx="592">
                  <c:v>3</c:v>
                </c:pt>
                <c:pt idx="593">
                  <c:v>3</c:v>
                </c:pt>
                <c:pt idx="594">
                  <c:v>3</c:v>
                </c:pt>
                <c:pt idx="595">
                  <c:v>3</c:v>
                </c:pt>
                <c:pt idx="596">
                  <c:v>3</c:v>
                </c:pt>
                <c:pt idx="597">
                  <c:v>3</c:v>
                </c:pt>
                <c:pt idx="598">
                  <c:v>3</c:v>
                </c:pt>
                <c:pt idx="599">
                  <c:v>3</c:v>
                </c:pt>
                <c:pt idx="600">
                  <c:v>3</c:v>
                </c:pt>
                <c:pt idx="601">
                  <c:v>3</c:v>
                </c:pt>
                <c:pt idx="602">
                  <c:v>3</c:v>
                </c:pt>
                <c:pt idx="603">
                  <c:v>3</c:v>
                </c:pt>
                <c:pt idx="604">
                  <c:v>3</c:v>
                </c:pt>
                <c:pt idx="605">
                  <c:v>3</c:v>
                </c:pt>
                <c:pt idx="606">
                  <c:v>3</c:v>
                </c:pt>
                <c:pt idx="607">
                  <c:v>3</c:v>
                </c:pt>
                <c:pt idx="608">
                  <c:v>3</c:v>
                </c:pt>
                <c:pt idx="609">
                  <c:v>3</c:v>
                </c:pt>
                <c:pt idx="610">
                  <c:v>3</c:v>
                </c:pt>
                <c:pt idx="611">
                  <c:v>3</c:v>
                </c:pt>
                <c:pt idx="612">
                  <c:v>3</c:v>
                </c:pt>
                <c:pt idx="613">
                  <c:v>3</c:v>
                </c:pt>
                <c:pt idx="614">
                  <c:v>3</c:v>
                </c:pt>
                <c:pt idx="615">
                  <c:v>3</c:v>
                </c:pt>
                <c:pt idx="616">
                  <c:v>3</c:v>
                </c:pt>
                <c:pt idx="617">
                  <c:v>3</c:v>
                </c:pt>
                <c:pt idx="618">
                  <c:v>3</c:v>
                </c:pt>
                <c:pt idx="619">
                  <c:v>3</c:v>
                </c:pt>
                <c:pt idx="620">
                  <c:v>3</c:v>
                </c:pt>
                <c:pt idx="621">
                  <c:v>3</c:v>
                </c:pt>
                <c:pt idx="622">
                  <c:v>3</c:v>
                </c:pt>
                <c:pt idx="623">
                  <c:v>3</c:v>
                </c:pt>
                <c:pt idx="624">
                  <c:v>3</c:v>
                </c:pt>
                <c:pt idx="625">
                  <c:v>3</c:v>
                </c:pt>
                <c:pt idx="626">
                  <c:v>3</c:v>
                </c:pt>
                <c:pt idx="627">
                  <c:v>3</c:v>
                </c:pt>
                <c:pt idx="628">
                  <c:v>3</c:v>
                </c:pt>
                <c:pt idx="629">
                  <c:v>3</c:v>
                </c:pt>
                <c:pt idx="630">
                  <c:v>3</c:v>
                </c:pt>
                <c:pt idx="631">
                  <c:v>3</c:v>
                </c:pt>
                <c:pt idx="632">
                  <c:v>3</c:v>
                </c:pt>
                <c:pt idx="633">
                  <c:v>3</c:v>
                </c:pt>
                <c:pt idx="634">
                  <c:v>3</c:v>
                </c:pt>
                <c:pt idx="635">
                  <c:v>3</c:v>
                </c:pt>
                <c:pt idx="636">
                  <c:v>3</c:v>
                </c:pt>
                <c:pt idx="637">
                  <c:v>3</c:v>
                </c:pt>
                <c:pt idx="638">
                  <c:v>3</c:v>
                </c:pt>
                <c:pt idx="639">
                  <c:v>3</c:v>
                </c:pt>
                <c:pt idx="640">
                  <c:v>3</c:v>
                </c:pt>
                <c:pt idx="641">
                  <c:v>3</c:v>
                </c:pt>
                <c:pt idx="642">
                  <c:v>3</c:v>
                </c:pt>
                <c:pt idx="643">
                  <c:v>3</c:v>
                </c:pt>
                <c:pt idx="644">
                  <c:v>3</c:v>
                </c:pt>
                <c:pt idx="645">
                  <c:v>3</c:v>
                </c:pt>
                <c:pt idx="646">
                  <c:v>3</c:v>
                </c:pt>
                <c:pt idx="647">
                  <c:v>3</c:v>
                </c:pt>
                <c:pt idx="648">
                  <c:v>3</c:v>
                </c:pt>
                <c:pt idx="649">
                  <c:v>3</c:v>
                </c:pt>
                <c:pt idx="650">
                  <c:v>3</c:v>
                </c:pt>
                <c:pt idx="651">
                  <c:v>3</c:v>
                </c:pt>
                <c:pt idx="652">
                  <c:v>3</c:v>
                </c:pt>
                <c:pt idx="653">
                  <c:v>3</c:v>
                </c:pt>
                <c:pt idx="654">
                  <c:v>3</c:v>
                </c:pt>
                <c:pt idx="655">
                  <c:v>3</c:v>
                </c:pt>
                <c:pt idx="656">
                  <c:v>3</c:v>
                </c:pt>
                <c:pt idx="657">
                  <c:v>3</c:v>
                </c:pt>
                <c:pt idx="658">
                  <c:v>3</c:v>
                </c:pt>
                <c:pt idx="659">
                  <c:v>3</c:v>
                </c:pt>
                <c:pt idx="660">
                  <c:v>3</c:v>
                </c:pt>
                <c:pt idx="661">
                  <c:v>3</c:v>
                </c:pt>
                <c:pt idx="662">
                  <c:v>3</c:v>
                </c:pt>
                <c:pt idx="663">
                  <c:v>3</c:v>
                </c:pt>
                <c:pt idx="664">
                  <c:v>3</c:v>
                </c:pt>
                <c:pt idx="665">
                  <c:v>3</c:v>
                </c:pt>
                <c:pt idx="666">
                  <c:v>3</c:v>
                </c:pt>
                <c:pt idx="667">
                  <c:v>3</c:v>
                </c:pt>
                <c:pt idx="668">
                  <c:v>3</c:v>
                </c:pt>
                <c:pt idx="669">
                  <c:v>3</c:v>
                </c:pt>
                <c:pt idx="670">
                  <c:v>3</c:v>
                </c:pt>
                <c:pt idx="671">
                  <c:v>3</c:v>
                </c:pt>
                <c:pt idx="672">
                  <c:v>3</c:v>
                </c:pt>
                <c:pt idx="673">
                  <c:v>3</c:v>
                </c:pt>
                <c:pt idx="674">
                  <c:v>3</c:v>
                </c:pt>
                <c:pt idx="675">
                  <c:v>3</c:v>
                </c:pt>
                <c:pt idx="676">
                  <c:v>3</c:v>
                </c:pt>
                <c:pt idx="677">
                  <c:v>3</c:v>
                </c:pt>
                <c:pt idx="678">
                  <c:v>3</c:v>
                </c:pt>
                <c:pt idx="679">
                  <c:v>3</c:v>
                </c:pt>
                <c:pt idx="680">
                  <c:v>3</c:v>
                </c:pt>
                <c:pt idx="681">
                  <c:v>3</c:v>
                </c:pt>
                <c:pt idx="682">
                  <c:v>3</c:v>
                </c:pt>
                <c:pt idx="683">
                  <c:v>3</c:v>
                </c:pt>
                <c:pt idx="684">
                  <c:v>3</c:v>
                </c:pt>
                <c:pt idx="685">
                  <c:v>3</c:v>
                </c:pt>
                <c:pt idx="686">
                  <c:v>3</c:v>
                </c:pt>
                <c:pt idx="687">
                  <c:v>3</c:v>
                </c:pt>
                <c:pt idx="688">
                  <c:v>3</c:v>
                </c:pt>
                <c:pt idx="689">
                  <c:v>3</c:v>
                </c:pt>
                <c:pt idx="690">
                  <c:v>3</c:v>
                </c:pt>
                <c:pt idx="691">
                  <c:v>3</c:v>
                </c:pt>
                <c:pt idx="692">
                  <c:v>3</c:v>
                </c:pt>
                <c:pt idx="693">
                  <c:v>3</c:v>
                </c:pt>
                <c:pt idx="694">
                  <c:v>3</c:v>
                </c:pt>
                <c:pt idx="695">
                  <c:v>3</c:v>
                </c:pt>
                <c:pt idx="696">
                  <c:v>3</c:v>
                </c:pt>
                <c:pt idx="697">
                  <c:v>3</c:v>
                </c:pt>
                <c:pt idx="698">
                  <c:v>3</c:v>
                </c:pt>
                <c:pt idx="699">
                  <c:v>3</c:v>
                </c:pt>
                <c:pt idx="700">
                  <c:v>3</c:v>
                </c:pt>
                <c:pt idx="701">
                  <c:v>3</c:v>
                </c:pt>
                <c:pt idx="702">
                  <c:v>3</c:v>
                </c:pt>
                <c:pt idx="703">
                  <c:v>3</c:v>
                </c:pt>
                <c:pt idx="704">
                  <c:v>3</c:v>
                </c:pt>
                <c:pt idx="705">
                  <c:v>3</c:v>
                </c:pt>
                <c:pt idx="706">
                  <c:v>3</c:v>
                </c:pt>
                <c:pt idx="707">
                  <c:v>3</c:v>
                </c:pt>
                <c:pt idx="708">
                  <c:v>3</c:v>
                </c:pt>
                <c:pt idx="709">
                  <c:v>3</c:v>
                </c:pt>
                <c:pt idx="710">
                  <c:v>3</c:v>
                </c:pt>
                <c:pt idx="711">
                  <c:v>3</c:v>
                </c:pt>
                <c:pt idx="712">
                  <c:v>3</c:v>
                </c:pt>
                <c:pt idx="713">
                  <c:v>3</c:v>
                </c:pt>
                <c:pt idx="714">
                  <c:v>3</c:v>
                </c:pt>
                <c:pt idx="715">
                  <c:v>3</c:v>
                </c:pt>
                <c:pt idx="716">
                  <c:v>3</c:v>
                </c:pt>
                <c:pt idx="717">
                  <c:v>3</c:v>
                </c:pt>
                <c:pt idx="718">
                  <c:v>3</c:v>
                </c:pt>
                <c:pt idx="719">
                  <c:v>3</c:v>
                </c:pt>
                <c:pt idx="720">
                  <c:v>3</c:v>
                </c:pt>
                <c:pt idx="721">
                  <c:v>3</c:v>
                </c:pt>
                <c:pt idx="722">
                  <c:v>3</c:v>
                </c:pt>
                <c:pt idx="723">
                  <c:v>3</c:v>
                </c:pt>
                <c:pt idx="724">
                  <c:v>3</c:v>
                </c:pt>
                <c:pt idx="725">
                  <c:v>3</c:v>
                </c:pt>
                <c:pt idx="726">
                  <c:v>3</c:v>
                </c:pt>
                <c:pt idx="727">
                  <c:v>3</c:v>
                </c:pt>
                <c:pt idx="728">
                  <c:v>3</c:v>
                </c:pt>
                <c:pt idx="729">
                  <c:v>3</c:v>
                </c:pt>
                <c:pt idx="730">
                  <c:v>3</c:v>
                </c:pt>
                <c:pt idx="731">
                  <c:v>3</c:v>
                </c:pt>
                <c:pt idx="732">
                  <c:v>3</c:v>
                </c:pt>
                <c:pt idx="733">
                  <c:v>3</c:v>
                </c:pt>
                <c:pt idx="734">
                  <c:v>3</c:v>
                </c:pt>
                <c:pt idx="735">
                  <c:v>3</c:v>
                </c:pt>
                <c:pt idx="736">
                  <c:v>3</c:v>
                </c:pt>
                <c:pt idx="737">
                  <c:v>3</c:v>
                </c:pt>
                <c:pt idx="738">
                  <c:v>3</c:v>
                </c:pt>
                <c:pt idx="739">
                  <c:v>3</c:v>
                </c:pt>
                <c:pt idx="740">
                  <c:v>3</c:v>
                </c:pt>
                <c:pt idx="741">
                  <c:v>3</c:v>
                </c:pt>
                <c:pt idx="742">
                  <c:v>3</c:v>
                </c:pt>
                <c:pt idx="743">
                  <c:v>3</c:v>
                </c:pt>
                <c:pt idx="744">
                  <c:v>3</c:v>
                </c:pt>
                <c:pt idx="745">
                  <c:v>3</c:v>
                </c:pt>
                <c:pt idx="746">
                  <c:v>3</c:v>
                </c:pt>
                <c:pt idx="747">
                  <c:v>3</c:v>
                </c:pt>
                <c:pt idx="748">
                  <c:v>3</c:v>
                </c:pt>
                <c:pt idx="749">
                  <c:v>3</c:v>
                </c:pt>
                <c:pt idx="750">
                  <c:v>3</c:v>
                </c:pt>
                <c:pt idx="751">
                  <c:v>3</c:v>
                </c:pt>
                <c:pt idx="752">
                  <c:v>3</c:v>
                </c:pt>
                <c:pt idx="753">
                  <c:v>3</c:v>
                </c:pt>
                <c:pt idx="754">
                  <c:v>3</c:v>
                </c:pt>
                <c:pt idx="755">
                  <c:v>3</c:v>
                </c:pt>
                <c:pt idx="756">
                  <c:v>3</c:v>
                </c:pt>
                <c:pt idx="757">
                  <c:v>3</c:v>
                </c:pt>
                <c:pt idx="758">
                  <c:v>3</c:v>
                </c:pt>
                <c:pt idx="759">
                  <c:v>3</c:v>
                </c:pt>
                <c:pt idx="760">
                  <c:v>3</c:v>
                </c:pt>
                <c:pt idx="761">
                  <c:v>3</c:v>
                </c:pt>
                <c:pt idx="762">
                  <c:v>3</c:v>
                </c:pt>
                <c:pt idx="763">
                  <c:v>3</c:v>
                </c:pt>
                <c:pt idx="764">
                  <c:v>3</c:v>
                </c:pt>
                <c:pt idx="765">
                  <c:v>3</c:v>
                </c:pt>
                <c:pt idx="766">
                  <c:v>3</c:v>
                </c:pt>
                <c:pt idx="767">
                  <c:v>3</c:v>
                </c:pt>
                <c:pt idx="768">
                  <c:v>3</c:v>
                </c:pt>
                <c:pt idx="769">
                  <c:v>3</c:v>
                </c:pt>
                <c:pt idx="770">
                  <c:v>3</c:v>
                </c:pt>
                <c:pt idx="771">
                  <c:v>3</c:v>
                </c:pt>
                <c:pt idx="772">
                  <c:v>3</c:v>
                </c:pt>
                <c:pt idx="773">
                  <c:v>3</c:v>
                </c:pt>
                <c:pt idx="774">
                  <c:v>3</c:v>
                </c:pt>
                <c:pt idx="775">
                  <c:v>3</c:v>
                </c:pt>
                <c:pt idx="776">
                  <c:v>3</c:v>
                </c:pt>
                <c:pt idx="777">
                  <c:v>3</c:v>
                </c:pt>
                <c:pt idx="778">
                  <c:v>3</c:v>
                </c:pt>
                <c:pt idx="779">
                  <c:v>3</c:v>
                </c:pt>
                <c:pt idx="780">
                  <c:v>3</c:v>
                </c:pt>
                <c:pt idx="781">
                  <c:v>3</c:v>
                </c:pt>
                <c:pt idx="782">
                  <c:v>3</c:v>
                </c:pt>
                <c:pt idx="783">
                  <c:v>3</c:v>
                </c:pt>
                <c:pt idx="784">
                  <c:v>3</c:v>
                </c:pt>
                <c:pt idx="785">
                  <c:v>3</c:v>
                </c:pt>
                <c:pt idx="786">
                  <c:v>3</c:v>
                </c:pt>
                <c:pt idx="787">
                  <c:v>3</c:v>
                </c:pt>
                <c:pt idx="788">
                  <c:v>3</c:v>
                </c:pt>
                <c:pt idx="789">
                  <c:v>3</c:v>
                </c:pt>
                <c:pt idx="790">
                  <c:v>3</c:v>
                </c:pt>
                <c:pt idx="791">
                  <c:v>3</c:v>
                </c:pt>
                <c:pt idx="792">
                  <c:v>3</c:v>
                </c:pt>
                <c:pt idx="793">
                  <c:v>3</c:v>
                </c:pt>
                <c:pt idx="794">
                  <c:v>3</c:v>
                </c:pt>
                <c:pt idx="795">
                  <c:v>3</c:v>
                </c:pt>
                <c:pt idx="796">
                  <c:v>3</c:v>
                </c:pt>
                <c:pt idx="797">
                  <c:v>3</c:v>
                </c:pt>
                <c:pt idx="798">
                  <c:v>3</c:v>
                </c:pt>
                <c:pt idx="799">
                  <c:v>3</c:v>
                </c:pt>
                <c:pt idx="800">
                  <c:v>3</c:v>
                </c:pt>
                <c:pt idx="801">
                  <c:v>3</c:v>
                </c:pt>
                <c:pt idx="802">
                  <c:v>3</c:v>
                </c:pt>
                <c:pt idx="803">
                  <c:v>3</c:v>
                </c:pt>
                <c:pt idx="804">
                  <c:v>3</c:v>
                </c:pt>
                <c:pt idx="805">
                  <c:v>3</c:v>
                </c:pt>
                <c:pt idx="806">
                  <c:v>3</c:v>
                </c:pt>
                <c:pt idx="807">
                  <c:v>3</c:v>
                </c:pt>
                <c:pt idx="808">
                  <c:v>3</c:v>
                </c:pt>
                <c:pt idx="809">
                  <c:v>3</c:v>
                </c:pt>
                <c:pt idx="810">
                  <c:v>3</c:v>
                </c:pt>
                <c:pt idx="811">
                  <c:v>3</c:v>
                </c:pt>
                <c:pt idx="812">
                  <c:v>3</c:v>
                </c:pt>
                <c:pt idx="813">
                  <c:v>3</c:v>
                </c:pt>
                <c:pt idx="814">
                  <c:v>3</c:v>
                </c:pt>
                <c:pt idx="815">
                  <c:v>3</c:v>
                </c:pt>
                <c:pt idx="816">
                  <c:v>3</c:v>
                </c:pt>
                <c:pt idx="817">
                  <c:v>3</c:v>
                </c:pt>
                <c:pt idx="818">
                  <c:v>3</c:v>
                </c:pt>
                <c:pt idx="819">
                  <c:v>3</c:v>
                </c:pt>
                <c:pt idx="820">
                  <c:v>3</c:v>
                </c:pt>
                <c:pt idx="821">
                  <c:v>3</c:v>
                </c:pt>
                <c:pt idx="822">
                  <c:v>3</c:v>
                </c:pt>
                <c:pt idx="823">
                  <c:v>3</c:v>
                </c:pt>
                <c:pt idx="824">
                  <c:v>3</c:v>
                </c:pt>
                <c:pt idx="825">
                  <c:v>3</c:v>
                </c:pt>
                <c:pt idx="826">
                  <c:v>3</c:v>
                </c:pt>
                <c:pt idx="827">
                  <c:v>4</c:v>
                </c:pt>
                <c:pt idx="828">
                  <c:v>4</c:v>
                </c:pt>
                <c:pt idx="829">
                  <c:v>4</c:v>
                </c:pt>
                <c:pt idx="830">
                  <c:v>4</c:v>
                </c:pt>
                <c:pt idx="831">
                  <c:v>4</c:v>
                </c:pt>
                <c:pt idx="832">
                  <c:v>4</c:v>
                </c:pt>
                <c:pt idx="833">
                  <c:v>4</c:v>
                </c:pt>
                <c:pt idx="834">
                  <c:v>4</c:v>
                </c:pt>
                <c:pt idx="835">
                  <c:v>4</c:v>
                </c:pt>
                <c:pt idx="836">
                  <c:v>4</c:v>
                </c:pt>
                <c:pt idx="837">
                  <c:v>4</c:v>
                </c:pt>
                <c:pt idx="838">
                  <c:v>4</c:v>
                </c:pt>
                <c:pt idx="839">
                  <c:v>4</c:v>
                </c:pt>
                <c:pt idx="840">
                  <c:v>4</c:v>
                </c:pt>
                <c:pt idx="841">
                  <c:v>4</c:v>
                </c:pt>
                <c:pt idx="842">
                  <c:v>4</c:v>
                </c:pt>
                <c:pt idx="843">
                  <c:v>4</c:v>
                </c:pt>
                <c:pt idx="844">
                  <c:v>4</c:v>
                </c:pt>
                <c:pt idx="845">
                  <c:v>4</c:v>
                </c:pt>
                <c:pt idx="846">
                  <c:v>4</c:v>
                </c:pt>
                <c:pt idx="847">
                  <c:v>4</c:v>
                </c:pt>
                <c:pt idx="848">
                  <c:v>4</c:v>
                </c:pt>
                <c:pt idx="849">
                  <c:v>4</c:v>
                </c:pt>
                <c:pt idx="850">
                  <c:v>4</c:v>
                </c:pt>
                <c:pt idx="851">
                  <c:v>4</c:v>
                </c:pt>
                <c:pt idx="852">
                  <c:v>4</c:v>
                </c:pt>
                <c:pt idx="853">
                  <c:v>4</c:v>
                </c:pt>
                <c:pt idx="854">
                  <c:v>4</c:v>
                </c:pt>
                <c:pt idx="855">
                  <c:v>4</c:v>
                </c:pt>
                <c:pt idx="856">
                  <c:v>4</c:v>
                </c:pt>
                <c:pt idx="857">
                  <c:v>4</c:v>
                </c:pt>
                <c:pt idx="858">
                  <c:v>4</c:v>
                </c:pt>
                <c:pt idx="859">
                  <c:v>4</c:v>
                </c:pt>
                <c:pt idx="860">
                  <c:v>4</c:v>
                </c:pt>
                <c:pt idx="861">
                  <c:v>4</c:v>
                </c:pt>
                <c:pt idx="862">
                  <c:v>4</c:v>
                </c:pt>
                <c:pt idx="863">
                  <c:v>4</c:v>
                </c:pt>
                <c:pt idx="864">
                  <c:v>4</c:v>
                </c:pt>
                <c:pt idx="865">
                  <c:v>4</c:v>
                </c:pt>
                <c:pt idx="866">
                  <c:v>4</c:v>
                </c:pt>
                <c:pt idx="867">
                  <c:v>4</c:v>
                </c:pt>
                <c:pt idx="868">
                  <c:v>4</c:v>
                </c:pt>
                <c:pt idx="869">
                  <c:v>4</c:v>
                </c:pt>
                <c:pt idx="870">
                  <c:v>4</c:v>
                </c:pt>
                <c:pt idx="871">
                  <c:v>4</c:v>
                </c:pt>
                <c:pt idx="872">
                  <c:v>4</c:v>
                </c:pt>
                <c:pt idx="873">
                  <c:v>4</c:v>
                </c:pt>
                <c:pt idx="874">
                  <c:v>4</c:v>
                </c:pt>
                <c:pt idx="875">
                  <c:v>4</c:v>
                </c:pt>
                <c:pt idx="876">
                  <c:v>4</c:v>
                </c:pt>
                <c:pt idx="877">
                  <c:v>4</c:v>
                </c:pt>
                <c:pt idx="878">
                  <c:v>4</c:v>
                </c:pt>
                <c:pt idx="879">
                  <c:v>4</c:v>
                </c:pt>
                <c:pt idx="880">
                  <c:v>4</c:v>
                </c:pt>
                <c:pt idx="881">
                  <c:v>4</c:v>
                </c:pt>
                <c:pt idx="882">
                  <c:v>4</c:v>
                </c:pt>
                <c:pt idx="883">
                  <c:v>4</c:v>
                </c:pt>
                <c:pt idx="884">
                  <c:v>4</c:v>
                </c:pt>
                <c:pt idx="885">
                  <c:v>4</c:v>
                </c:pt>
                <c:pt idx="886">
                  <c:v>4</c:v>
                </c:pt>
                <c:pt idx="887">
                  <c:v>4</c:v>
                </c:pt>
                <c:pt idx="888">
                  <c:v>4</c:v>
                </c:pt>
                <c:pt idx="889">
                  <c:v>4</c:v>
                </c:pt>
                <c:pt idx="890">
                  <c:v>4</c:v>
                </c:pt>
                <c:pt idx="891">
                  <c:v>4</c:v>
                </c:pt>
                <c:pt idx="892">
                  <c:v>4</c:v>
                </c:pt>
                <c:pt idx="893">
                  <c:v>4</c:v>
                </c:pt>
                <c:pt idx="894">
                  <c:v>4</c:v>
                </c:pt>
                <c:pt idx="895">
                  <c:v>4</c:v>
                </c:pt>
                <c:pt idx="896">
                  <c:v>4</c:v>
                </c:pt>
                <c:pt idx="897">
                  <c:v>4</c:v>
                </c:pt>
                <c:pt idx="898">
                  <c:v>4</c:v>
                </c:pt>
                <c:pt idx="899">
                  <c:v>4</c:v>
                </c:pt>
                <c:pt idx="900">
                  <c:v>4</c:v>
                </c:pt>
                <c:pt idx="901">
                  <c:v>4</c:v>
                </c:pt>
                <c:pt idx="902">
                  <c:v>4</c:v>
                </c:pt>
                <c:pt idx="903">
                  <c:v>4</c:v>
                </c:pt>
                <c:pt idx="904">
                  <c:v>4</c:v>
                </c:pt>
                <c:pt idx="905">
                  <c:v>4</c:v>
                </c:pt>
                <c:pt idx="906">
                  <c:v>4</c:v>
                </c:pt>
                <c:pt idx="907">
                  <c:v>4</c:v>
                </c:pt>
                <c:pt idx="908">
                  <c:v>4</c:v>
                </c:pt>
                <c:pt idx="909">
                  <c:v>4</c:v>
                </c:pt>
                <c:pt idx="910">
                  <c:v>4</c:v>
                </c:pt>
                <c:pt idx="911">
                  <c:v>4</c:v>
                </c:pt>
                <c:pt idx="912">
                  <c:v>4</c:v>
                </c:pt>
                <c:pt idx="913">
                  <c:v>4</c:v>
                </c:pt>
                <c:pt idx="914">
                  <c:v>4</c:v>
                </c:pt>
                <c:pt idx="915">
                  <c:v>4</c:v>
                </c:pt>
                <c:pt idx="916">
                  <c:v>4</c:v>
                </c:pt>
                <c:pt idx="917">
                  <c:v>4</c:v>
                </c:pt>
                <c:pt idx="918">
                  <c:v>4</c:v>
                </c:pt>
                <c:pt idx="919">
                  <c:v>4</c:v>
                </c:pt>
                <c:pt idx="920">
                  <c:v>4</c:v>
                </c:pt>
                <c:pt idx="921">
                  <c:v>4</c:v>
                </c:pt>
                <c:pt idx="922">
                  <c:v>4</c:v>
                </c:pt>
                <c:pt idx="923">
                  <c:v>4</c:v>
                </c:pt>
                <c:pt idx="924">
                  <c:v>4</c:v>
                </c:pt>
                <c:pt idx="925">
                  <c:v>4</c:v>
                </c:pt>
                <c:pt idx="926">
                  <c:v>4</c:v>
                </c:pt>
                <c:pt idx="927">
                  <c:v>4</c:v>
                </c:pt>
                <c:pt idx="928">
                  <c:v>4</c:v>
                </c:pt>
                <c:pt idx="929">
                  <c:v>4</c:v>
                </c:pt>
                <c:pt idx="930">
                  <c:v>4</c:v>
                </c:pt>
                <c:pt idx="931">
                  <c:v>4</c:v>
                </c:pt>
                <c:pt idx="932">
                  <c:v>4</c:v>
                </c:pt>
                <c:pt idx="933">
                  <c:v>4</c:v>
                </c:pt>
                <c:pt idx="934">
                  <c:v>4</c:v>
                </c:pt>
                <c:pt idx="935">
                  <c:v>4</c:v>
                </c:pt>
                <c:pt idx="936">
                  <c:v>4</c:v>
                </c:pt>
                <c:pt idx="937">
                  <c:v>4</c:v>
                </c:pt>
                <c:pt idx="938">
                  <c:v>4</c:v>
                </c:pt>
                <c:pt idx="939">
                  <c:v>4</c:v>
                </c:pt>
                <c:pt idx="940">
                  <c:v>4</c:v>
                </c:pt>
                <c:pt idx="941">
                  <c:v>4</c:v>
                </c:pt>
                <c:pt idx="942">
                  <c:v>4</c:v>
                </c:pt>
                <c:pt idx="943">
                  <c:v>4</c:v>
                </c:pt>
                <c:pt idx="944">
                  <c:v>4</c:v>
                </c:pt>
                <c:pt idx="945">
                  <c:v>4</c:v>
                </c:pt>
                <c:pt idx="946">
                  <c:v>4</c:v>
                </c:pt>
                <c:pt idx="947">
                  <c:v>4</c:v>
                </c:pt>
                <c:pt idx="948">
                  <c:v>4</c:v>
                </c:pt>
                <c:pt idx="949">
                  <c:v>4</c:v>
                </c:pt>
                <c:pt idx="950">
                  <c:v>4</c:v>
                </c:pt>
                <c:pt idx="951">
                  <c:v>4</c:v>
                </c:pt>
                <c:pt idx="952">
                  <c:v>4</c:v>
                </c:pt>
                <c:pt idx="953">
                  <c:v>4</c:v>
                </c:pt>
                <c:pt idx="954">
                  <c:v>4</c:v>
                </c:pt>
                <c:pt idx="955">
                  <c:v>4</c:v>
                </c:pt>
                <c:pt idx="956">
                  <c:v>4</c:v>
                </c:pt>
                <c:pt idx="957">
                  <c:v>4</c:v>
                </c:pt>
                <c:pt idx="958">
                  <c:v>4</c:v>
                </c:pt>
                <c:pt idx="959">
                  <c:v>4</c:v>
                </c:pt>
                <c:pt idx="960">
                  <c:v>4</c:v>
                </c:pt>
                <c:pt idx="961">
                  <c:v>4</c:v>
                </c:pt>
                <c:pt idx="962">
                  <c:v>4</c:v>
                </c:pt>
                <c:pt idx="963">
                  <c:v>4</c:v>
                </c:pt>
                <c:pt idx="964">
                  <c:v>4</c:v>
                </c:pt>
                <c:pt idx="965">
                  <c:v>4</c:v>
                </c:pt>
                <c:pt idx="966">
                  <c:v>4</c:v>
                </c:pt>
                <c:pt idx="967">
                  <c:v>4</c:v>
                </c:pt>
                <c:pt idx="968">
                  <c:v>4</c:v>
                </c:pt>
                <c:pt idx="969">
                  <c:v>4</c:v>
                </c:pt>
                <c:pt idx="970">
                  <c:v>4</c:v>
                </c:pt>
                <c:pt idx="971">
                  <c:v>4</c:v>
                </c:pt>
                <c:pt idx="972">
                  <c:v>4</c:v>
                </c:pt>
                <c:pt idx="973">
                  <c:v>4</c:v>
                </c:pt>
                <c:pt idx="974">
                  <c:v>4</c:v>
                </c:pt>
                <c:pt idx="975">
                  <c:v>4</c:v>
                </c:pt>
                <c:pt idx="976">
                  <c:v>4</c:v>
                </c:pt>
                <c:pt idx="977">
                  <c:v>4</c:v>
                </c:pt>
                <c:pt idx="978">
                  <c:v>4</c:v>
                </c:pt>
                <c:pt idx="979">
                  <c:v>4</c:v>
                </c:pt>
                <c:pt idx="980">
                  <c:v>4</c:v>
                </c:pt>
                <c:pt idx="981">
                  <c:v>4</c:v>
                </c:pt>
                <c:pt idx="982">
                  <c:v>4</c:v>
                </c:pt>
                <c:pt idx="983">
                  <c:v>4</c:v>
                </c:pt>
                <c:pt idx="984">
                  <c:v>4</c:v>
                </c:pt>
                <c:pt idx="985">
                  <c:v>4</c:v>
                </c:pt>
                <c:pt idx="986">
                  <c:v>4</c:v>
                </c:pt>
                <c:pt idx="987">
                  <c:v>4</c:v>
                </c:pt>
                <c:pt idx="988">
                  <c:v>4</c:v>
                </c:pt>
                <c:pt idx="989">
                  <c:v>4</c:v>
                </c:pt>
                <c:pt idx="990">
                  <c:v>4</c:v>
                </c:pt>
                <c:pt idx="991">
                  <c:v>4</c:v>
                </c:pt>
                <c:pt idx="992">
                  <c:v>4</c:v>
                </c:pt>
                <c:pt idx="993">
                  <c:v>4</c:v>
                </c:pt>
                <c:pt idx="994">
                  <c:v>4</c:v>
                </c:pt>
                <c:pt idx="995">
                  <c:v>4</c:v>
                </c:pt>
                <c:pt idx="996">
                  <c:v>4</c:v>
                </c:pt>
                <c:pt idx="997">
                  <c:v>4</c:v>
                </c:pt>
                <c:pt idx="998">
                  <c:v>4</c:v>
                </c:pt>
                <c:pt idx="999">
                  <c:v>4</c:v>
                </c:pt>
                <c:pt idx="1000">
                  <c:v>4</c:v>
                </c:pt>
                <c:pt idx="1001">
                  <c:v>4</c:v>
                </c:pt>
                <c:pt idx="1002">
                  <c:v>4</c:v>
                </c:pt>
                <c:pt idx="1003">
                  <c:v>4</c:v>
                </c:pt>
                <c:pt idx="1004">
                  <c:v>4</c:v>
                </c:pt>
                <c:pt idx="1005">
                  <c:v>4</c:v>
                </c:pt>
                <c:pt idx="1006">
                  <c:v>4</c:v>
                </c:pt>
                <c:pt idx="1007">
                  <c:v>4</c:v>
                </c:pt>
                <c:pt idx="1008">
                  <c:v>4</c:v>
                </c:pt>
                <c:pt idx="1009">
                  <c:v>4</c:v>
                </c:pt>
                <c:pt idx="1010">
                  <c:v>4</c:v>
                </c:pt>
                <c:pt idx="1011">
                  <c:v>4</c:v>
                </c:pt>
                <c:pt idx="1012">
                  <c:v>4</c:v>
                </c:pt>
                <c:pt idx="1013">
                  <c:v>4</c:v>
                </c:pt>
                <c:pt idx="1014">
                  <c:v>4</c:v>
                </c:pt>
                <c:pt idx="1015">
                  <c:v>4</c:v>
                </c:pt>
                <c:pt idx="1016">
                  <c:v>4</c:v>
                </c:pt>
                <c:pt idx="1017">
                  <c:v>4</c:v>
                </c:pt>
                <c:pt idx="1018">
                  <c:v>4</c:v>
                </c:pt>
                <c:pt idx="1019">
                  <c:v>4</c:v>
                </c:pt>
                <c:pt idx="1020">
                  <c:v>4</c:v>
                </c:pt>
                <c:pt idx="1021">
                  <c:v>4</c:v>
                </c:pt>
                <c:pt idx="1022">
                  <c:v>4</c:v>
                </c:pt>
                <c:pt idx="1023">
                  <c:v>4</c:v>
                </c:pt>
                <c:pt idx="1024">
                  <c:v>4</c:v>
                </c:pt>
                <c:pt idx="1025">
                  <c:v>4</c:v>
                </c:pt>
                <c:pt idx="1026">
                  <c:v>4</c:v>
                </c:pt>
                <c:pt idx="1027">
                  <c:v>4</c:v>
                </c:pt>
                <c:pt idx="1028">
                  <c:v>4</c:v>
                </c:pt>
                <c:pt idx="1029">
                  <c:v>4</c:v>
                </c:pt>
                <c:pt idx="1030">
                  <c:v>4</c:v>
                </c:pt>
                <c:pt idx="1031">
                  <c:v>4</c:v>
                </c:pt>
                <c:pt idx="1032">
                  <c:v>4</c:v>
                </c:pt>
                <c:pt idx="1033">
                  <c:v>4</c:v>
                </c:pt>
                <c:pt idx="1034">
                  <c:v>4</c:v>
                </c:pt>
                <c:pt idx="1035">
                  <c:v>4</c:v>
                </c:pt>
                <c:pt idx="1036">
                  <c:v>4</c:v>
                </c:pt>
                <c:pt idx="1037">
                  <c:v>4</c:v>
                </c:pt>
                <c:pt idx="1038">
                  <c:v>4</c:v>
                </c:pt>
                <c:pt idx="1039">
                  <c:v>4</c:v>
                </c:pt>
                <c:pt idx="1040">
                  <c:v>4</c:v>
                </c:pt>
                <c:pt idx="1041">
                  <c:v>5</c:v>
                </c:pt>
                <c:pt idx="1042">
                  <c:v>5</c:v>
                </c:pt>
                <c:pt idx="1043">
                  <c:v>5</c:v>
                </c:pt>
                <c:pt idx="1044">
                  <c:v>5</c:v>
                </c:pt>
                <c:pt idx="1045">
                  <c:v>5</c:v>
                </c:pt>
                <c:pt idx="1046">
                  <c:v>5</c:v>
                </c:pt>
                <c:pt idx="1047">
                  <c:v>5</c:v>
                </c:pt>
                <c:pt idx="1048">
                  <c:v>5</c:v>
                </c:pt>
                <c:pt idx="1049">
                  <c:v>5</c:v>
                </c:pt>
                <c:pt idx="1050">
                  <c:v>5</c:v>
                </c:pt>
                <c:pt idx="1051">
                  <c:v>5</c:v>
                </c:pt>
                <c:pt idx="1052">
                  <c:v>5</c:v>
                </c:pt>
                <c:pt idx="1053">
                  <c:v>5</c:v>
                </c:pt>
                <c:pt idx="1054">
                  <c:v>5</c:v>
                </c:pt>
                <c:pt idx="1055">
                  <c:v>5</c:v>
                </c:pt>
                <c:pt idx="1056">
                  <c:v>5</c:v>
                </c:pt>
                <c:pt idx="1057">
                  <c:v>5</c:v>
                </c:pt>
                <c:pt idx="1058">
                  <c:v>5</c:v>
                </c:pt>
                <c:pt idx="1059">
                  <c:v>5</c:v>
                </c:pt>
                <c:pt idx="1060">
                  <c:v>5</c:v>
                </c:pt>
                <c:pt idx="1061">
                  <c:v>5</c:v>
                </c:pt>
                <c:pt idx="1062">
                  <c:v>5</c:v>
                </c:pt>
                <c:pt idx="1063">
                  <c:v>5</c:v>
                </c:pt>
                <c:pt idx="1064">
                  <c:v>5</c:v>
                </c:pt>
                <c:pt idx="1065">
                  <c:v>5</c:v>
                </c:pt>
                <c:pt idx="1066">
                  <c:v>5</c:v>
                </c:pt>
                <c:pt idx="1067">
                  <c:v>5</c:v>
                </c:pt>
                <c:pt idx="1068">
                  <c:v>5</c:v>
                </c:pt>
                <c:pt idx="1069">
                  <c:v>5</c:v>
                </c:pt>
                <c:pt idx="1070">
                  <c:v>5</c:v>
                </c:pt>
                <c:pt idx="1071">
                  <c:v>5</c:v>
                </c:pt>
                <c:pt idx="1072">
                  <c:v>5</c:v>
                </c:pt>
                <c:pt idx="1073">
                  <c:v>5</c:v>
                </c:pt>
                <c:pt idx="1074">
                  <c:v>5</c:v>
                </c:pt>
                <c:pt idx="1075">
                  <c:v>5</c:v>
                </c:pt>
                <c:pt idx="1076">
                  <c:v>5</c:v>
                </c:pt>
                <c:pt idx="1077">
                  <c:v>5</c:v>
                </c:pt>
                <c:pt idx="1078">
                  <c:v>5</c:v>
                </c:pt>
                <c:pt idx="1079">
                  <c:v>5</c:v>
                </c:pt>
                <c:pt idx="1080">
                  <c:v>5</c:v>
                </c:pt>
                <c:pt idx="1081">
                  <c:v>5</c:v>
                </c:pt>
                <c:pt idx="1082">
                  <c:v>5</c:v>
                </c:pt>
                <c:pt idx="1083">
                  <c:v>5</c:v>
                </c:pt>
                <c:pt idx="1084">
                  <c:v>5</c:v>
                </c:pt>
                <c:pt idx="1085">
                  <c:v>5</c:v>
                </c:pt>
                <c:pt idx="1086">
                  <c:v>5</c:v>
                </c:pt>
                <c:pt idx="1087">
                  <c:v>5</c:v>
                </c:pt>
                <c:pt idx="1088">
                  <c:v>5</c:v>
                </c:pt>
                <c:pt idx="1089">
                  <c:v>5</c:v>
                </c:pt>
                <c:pt idx="1090">
                  <c:v>5</c:v>
                </c:pt>
                <c:pt idx="1091">
                  <c:v>5</c:v>
                </c:pt>
                <c:pt idx="1092">
                  <c:v>5</c:v>
                </c:pt>
                <c:pt idx="1093">
                  <c:v>5</c:v>
                </c:pt>
                <c:pt idx="1094">
                  <c:v>5</c:v>
                </c:pt>
                <c:pt idx="1095">
                  <c:v>5</c:v>
                </c:pt>
                <c:pt idx="1096">
                  <c:v>5</c:v>
                </c:pt>
                <c:pt idx="1097">
                  <c:v>5</c:v>
                </c:pt>
                <c:pt idx="1098">
                  <c:v>5</c:v>
                </c:pt>
                <c:pt idx="1099">
                  <c:v>5</c:v>
                </c:pt>
                <c:pt idx="1100">
                  <c:v>5</c:v>
                </c:pt>
                <c:pt idx="1101">
                  <c:v>5</c:v>
                </c:pt>
                <c:pt idx="1102">
                  <c:v>5</c:v>
                </c:pt>
                <c:pt idx="1103">
                  <c:v>5</c:v>
                </c:pt>
                <c:pt idx="1104">
                  <c:v>5</c:v>
                </c:pt>
                <c:pt idx="1105">
                  <c:v>5</c:v>
                </c:pt>
                <c:pt idx="1106">
                  <c:v>5</c:v>
                </c:pt>
                <c:pt idx="1107">
                  <c:v>5</c:v>
                </c:pt>
                <c:pt idx="1108">
                  <c:v>5</c:v>
                </c:pt>
                <c:pt idx="1109">
                  <c:v>5</c:v>
                </c:pt>
                <c:pt idx="1110">
                  <c:v>5</c:v>
                </c:pt>
                <c:pt idx="1111">
                  <c:v>5</c:v>
                </c:pt>
                <c:pt idx="1112">
                  <c:v>5</c:v>
                </c:pt>
                <c:pt idx="1113">
                  <c:v>5</c:v>
                </c:pt>
                <c:pt idx="1114">
                  <c:v>5</c:v>
                </c:pt>
                <c:pt idx="1115">
                  <c:v>5</c:v>
                </c:pt>
                <c:pt idx="1116">
                  <c:v>5</c:v>
                </c:pt>
                <c:pt idx="1117">
                  <c:v>5</c:v>
                </c:pt>
                <c:pt idx="1118">
                  <c:v>5</c:v>
                </c:pt>
                <c:pt idx="1119">
                  <c:v>5</c:v>
                </c:pt>
                <c:pt idx="1120">
                  <c:v>5</c:v>
                </c:pt>
                <c:pt idx="1121">
                  <c:v>5</c:v>
                </c:pt>
                <c:pt idx="1122">
                  <c:v>5</c:v>
                </c:pt>
                <c:pt idx="1123">
                  <c:v>5</c:v>
                </c:pt>
                <c:pt idx="1124">
                  <c:v>5</c:v>
                </c:pt>
                <c:pt idx="1125">
                  <c:v>5</c:v>
                </c:pt>
                <c:pt idx="1126">
                  <c:v>5</c:v>
                </c:pt>
                <c:pt idx="1127">
                  <c:v>5</c:v>
                </c:pt>
                <c:pt idx="1128">
                  <c:v>5</c:v>
                </c:pt>
                <c:pt idx="1129">
                  <c:v>5</c:v>
                </c:pt>
                <c:pt idx="1130">
                  <c:v>5</c:v>
                </c:pt>
                <c:pt idx="1131">
                  <c:v>5</c:v>
                </c:pt>
                <c:pt idx="1132">
                  <c:v>5</c:v>
                </c:pt>
                <c:pt idx="1133">
                  <c:v>5</c:v>
                </c:pt>
                <c:pt idx="1134">
                  <c:v>5</c:v>
                </c:pt>
                <c:pt idx="1135">
                  <c:v>5</c:v>
                </c:pt>
                <c:pt idx="1136">
                  <c:v>5</c:v>
                </c:pt>
                <c:pt idx="1137">
                  <c:v>5</c:v>
                </c:pt>
                <c:pt idx="1138">
                  <c:v>5</c:v>
                </c:pt>
                <c:pt idx="1139">
                  <c:v>5</c:v>
                </c:pt>
                <c:pt idx="1140">
                  <c:v>5</c:v>
                </c:pt>
                <c:pt idx="1141">
                  <c:v>5</c:v>
                </c:pt>
                <c:pt idx="1142">
                  <c:v>5</c:v>
                </c:pt>
                <c:pt idx="1143">
                  <c:v>5</c:v>
                </c:pt>
                <c:pt idx="1144">
                  <c:v>5</c:v>
                </c:pt>
                <c:pt idx="1145">
                  <c:v>5</c:v>
                </c:pt>
                <c:pt idx="1146">
                  <c:v>5</c:v>
                </c:pt>
                <c:pt idx="1147">
                  <c:v>5</c:v>
                </c:pt>
                <c:pt idx="1148">
                  <c:v>5</c:v>
                </c:pt>
                <c:pt idx="1149">
                  <c:v>5</c:v>
                </c:pt>
                <c:pt idx="1150">
                  <c:v>5</c:v>
                </c:pt>
                <c:pt idx="1151">
                  <c:v>5</c:v>
                </c:pt>
                <c:pt idx="1152">
                  <c:v>5</c:v>
                </c:pt>
                <c:pt idx="1153">
                  <c:v>5</c:v>
                </c:pt>
                <c:pt idx="1154">
                  <c:v>5</c:v>
                </c:pt>
                <c:pt idx="1155">
                  <c:v>5</c:v>
                </c:pt>
                <c:pt idx="1156">
                  <c:v>5</c:v>
                </c:pt>
                <c:pt idx="1157">
                  <c:v>5</c:v>
                </c:pt>
                <c:pt idx="1158">
                  <c:v>5</c:v>
                </c:pt>
                <c:pt idx="1159">
                  <c:v>5</c:v>
                </c:pt>
                <c:pt idx="1160">
                  <c:v>5</c:v>
                </c:pt>
                <c:pt idx="1161">
                  <c:v>5</c:v>
                </c:pt>
                <c:pt idx="1162">
                  <c:v>5</c:v>
                </c:pt>
                <c:pt idx="1163">
                  <c:v>5</c:v>
                </c:pt>
                <c:pt idx="1164">
                  <c:v>5</c:v>
                </c:pt>
                <c:pt idx="1165">
                  <c:v>5</c:v>
                </c:pt>
                <c:pt idx="1166">
                  <c:v>5</c:v>
                </c:pt>
                <c:pt idx="1167">
                  <c:v>5</c:v>
                </c:pt>
                <c:pt idx="1168">
                  <c:v>5</c:v>
                </c:pt>
                <c:pt idx="1169">
                  <c:v>5</c:v>
                </c:pt>
                <c:pt idx="1170">
                  <c:v>5</c:v>
                </c:pt>
                <c:pt idx="1171">
                  <c:v>5</c:v>
                </c:pt>
                <c:pt idx="1172">
                  <c:v>5</c:v>
                </c:pt>
                <c:pt idx="1173">
                  <c:v>5</c:v>
                </c:pt>
                <c:pt idx="1174">
                  <c:v>5</c:v>
                </c:pt>
                <c:pt idx="1175">
                  <c:v>5</c:v>
                </c:pt>
                <c:pt idx="1176">
                  <c:v>5</c:v>
                </c:pt>
                <c:pt idx="1177">
                  <c:v>5</c:v>
                </c:pt>
                <c:pt idx="1178">
                  <c:v>5</c:v>
                </c:pt>
                <c:pt idx="1179">
                  <c:v>5</c:v>
                </c:pt>
                <c:pt idx="1180">
                  <c:v>5</c:v>
                </c:pt>
                <c:pt idx="1181">
                  <c:v>5</c:v>
                </c:pt>
                <c:pt idx="1182">
                  <c:v>5</c:v>
                </c:pt>
                <c:pt idx="1183">
                  <c:v>5</c:v>
                </c:pt>
                <c:pt idx="1184">
                  <c:v>5</c:v>
                </c:pt>
                <c:pt idx="1185">
                  <c:v>5</c:v>
                </c:pt>
                <c:pt idx="1186">
                  <c:v>5</c:v>
                </c:pt>
                <c:pt idx="1187">
                  <c:v>5</c:v>
                </c:pt>
                <c:pt idx="1188">
                  <c:v>5</c:v>
                </c:pt>
                <c:pt idx="1189">
                  <c:v>5</c:v>
                </c:pt>
                <c:pt idx="1190">
                  <c:v>5</c:v>
                </c:pt>
                <c:pt idx="1191">
                  <c:v>5</c:v>
                </c:pt>
                <c:pt idx="1192">
                  <c:v>5</c:v>
                </c:pt>
                <c:pt idx="1193">
                  <c:v>5</c:v>
                </c:pt>
                <c:pt idx="1194">
                  <c:v>5</c:v>
                </c:pt>
                <c:pt idx="1195">
                  <c:v>5</c:v>
                </c:pt>
                <c:pt idx="1196">
                  <c:v>5</c:v>
                </c:pt>
                <c:pt idx="1197">
                  <c:v>5</c:v>
                </c:pt>
                <c:pt idx="1198">
                  <c:v>5</c:v>
                </c:pt>
                <c:pt idx="1199">
                  <c:v>5</c:v>
                </c:pt>
                <c:pt idx="1200">
                  <c:v>5</c:v>
                </c:pt>
                <c:pt idx="1201">
                  <c:v>5</c:v>
                </c:pt>
                <c:pt idx="1202">
                  <c:v>5</c:v>
                </c:pt>
                <c:pt idx="1203">
                  <c:v>5</c:v>
                </c:pt>
                <c:pt idx="1204">
                  <c:v>5</c:v>
                </c:pt>
                <c:pt idx="1205">
                  <c:v>5</c:v>
                </c:pt>
                <c:pt idx="1206">
                  <c:v>5</c:v>
                </c:pt>
                <c:pt idx="1207">
                  <c:v>5</c:v>
                </c:pt>
                <c:pt idx="1208">
                  <c:v>5</c:v>
                </c:pt>
                <c:pt idx="1209">
                  <c:v>5</c:v>
                </c:pt>
                <c:pt idx="1210">
                  <c:v>5</c:v>
                </c:pt>
                <c:pt idx="1211">
                  <c:v>5</c:v>
                </c:pt>
                <c:pt idx="1212">
                  <c:v>5</c:v>
                </c:pt>
                <c:pt idx="1213">
                  <c:v>5</c:v>
                </c:pt>
                <c:pt idx="1214">
                  <c:v>5</c:v>
                </c:pt>
                <c:pt idx="1215">
                  <c:v>5</c:v>
                </c:pt>
                <c:pt idx="1216">
                  <c:v>5</c:v>
                </c:pt>
                <c:pt idx="1217">
                  <c:v>5</c:v>
                </c:pt>
                <c:pt idx="1218">
                  <c:v>5</c:v>
                </c:pt>
                <c:pt idx="1219">
                  <c:v>5</c:v>
                </c:pt>
                <c:pt idx="1220">
                  <c:v>5</c:v>
                </c:pt>
                <c:pt idx="1221">
                  <c:v>5</c:v>
                </c:pt>
                <c:pt idx="1222">
                  <c:v>5</c:v>
                </c:pt>
                <c:pt idx="1223">
                  <c:v>5</c:v>
                </c:pt>
                <c:pt idx="1224">
                  <c:v>5</c:v>
                </c:pt>
                <c:pt idx="1225">
                  <c:v>5</c:v>
                </c:pt>
                <c:pt idx="1226">
                  <c:v>5</c:v>
                </c:pt>
                <c:pt idx="1227">
                  <c:v>5</c:v>
                </c:pt>
                <c:pt idx="1228">
                  <c:v>5</c:v>
                </c:pt>
                <c:pt idx="1229">
                  <c:v>5</c:v>
                </c:pt>
                <c:pt idx="1230">
                  <c:v>5</c:v>
                </c:pt>
                <c:pt idx="1231">
                  <c:v>5</c:v>
                </c:pt>
                <c:pt idx="1232">
                  <c:v>5</c:v>
                </c:pt>
                <c:pt idx="1233">
                  <c:v>5</c:v>
                </c:pt>
                <c:pt idx="1234">
                  <c:v>5</c:v>
                </c:pt>
                <c:pt idx="1235">
                  <c:v>5</c:v>
                </c:pt>
                <c:pt idx="1236">
                  <c:v>5</c:v>
                </c:pt>
                <c:pt idx="1237">
                  <c:v>5</c:v>
                </c:pt>
                <c:pt idx="1238">
                  <c:v>5</c:v>
                </c:pt>
                <c:pt idx="1239">
                  <c:v>5</c:v>
                </c:pt>
                <c:pt idx="1240">
                  <c:v>5</c:v>
                </c:pt>
                <c:pt idx="1241">
                  <c:v>5</c:v>
                </c:pt>
                <c:pt idx="1242">
                  <c:v>5</c:v>
                </c:pt>
                <c:pt idx="1243">
                  <c:v>5</c:v>
                </c:pt>
                <c:pt idx="1244">
                  <c:v>5</c:v>
                </c:pt>
                <c:pt idx="1245">
                  <c:v>5</c:v>
                </c:pt>
                <c:pt idx="1246">
                  <c:v>5</c:v>
                </c:pt>
                <c:pt idx="1247">
                  <c:v>5</c:v>
                </c:pt>
                <c:pt idx="1248">
                  <c:v>5</c:v>
                </c:pt>
                <c:pt idx="1249">
                  <c:v>5</c:v>
                </c:pt>
                <c:pt idx="1250">
                  <c:v>5</c:v>
                </c:pt>
                <c:pt idx="1251">
                  <c:v>5</c:v>
                </c:pt>
                <c:pt idx="1252">
                  <c:v>5</c:v>
                </c:pt>
                <c:pt idx="1253">
                  <c:v>5</c:v>
                </c:pt>
                <c:pt idx="1254">
                  <c:v>5</c:v>
                </c:pt>
                <c:pt idx="1255">
                  <c:v>5</c:v>
                </c:pt>
                <c:pt idx="1256">
                  <c:v>5</c:v>
                </c:pt>
                <c:pt idx="1257">
                  <c:v>5</c:v>
                </c:pt>
                <c:pt idx="1258">
                  <c:v>5</c:v>
                </c:pt>
                <c:pt idx="1259">
                  <c:v>5</c:v>
                </c:pt>
                <c:pt idx="1260">
                  <c:v>5</c:v>
                </c:pt>
                <c:pt idx="1261">
                  <c:v>5</c:v>
                </c:pt>
                <c:pt idx="1262">
                  <c:v>5</c:v>
                </c:pt>
                <c:pt idx="1263">
                  <c:v>5</c:v>
                </c:pt>
                <c:pt idx="1264">
                  <c:v>5</c:v>
                </c:pt>
                <c:pt idx="1265">
                  <c:v>5</c:v>
                </c:pt>
                <c:pt idx="1266">
                  <c:v>5</c:v>
                </c:pt>
                <c:pt idx="1267">
                  <c:v>5</c:v>
                </c:pt>
                <c:pt idx="1268">
                  <c:v>5</c:v>
                </c:pt>
                <c:pt idx="1269">
                  <c:v>5</c:v>
                </c:pt>
                <c:pt idx="1270">
                  <c:v>5</c:v>
                </c:pt>
                <c:pt idx="1271">
                  <c:v>5</c:v>
                </c:pt>
                <c:pt idx="1272">
                  <c:v>5</c:v>
                </c:pt>
                <c:pt idx="1273">
                  <c:v>5</c:v>
                </c:pt>
                <c:pt idx="1274">
                  <c:v>5</c:v>
                </c:pt>
                <c:pt idx="1275">
                  <c:v>5</c:v>
                </c:pt>
                <c:pt idx="1276">
                  <c:v>5</c:v>
                </c:pt>
                <c:pt idx="1277">
                  <c:v>5</c:v>
                </c:pt>
                <c:pt idx="1278">
                  <c:v>5</c:v>
                </c:pt>
                <c:pt idx="1279">
                  <c:v>5</c:v>
                </c:pt>
                <c:pt idx="1280">
                  <c:v>5</c:v>
                </c:pt>
                <c:pt idx="1281">
                  <c:v>5</c:v>
                </c:pt>
                <c:pt idx="1282">
                  <c:v>5</c:v>
                </c:pt>
                <c:pt idx="1283">
                  <c:v>5</c:v>
                </c:pt>
                <c:pt idx="1284">
                  <c:v>5</c:v>
                </c:pt>
                <c:pt idx="1285">
                  <c:v>5</c:v>
                </c:pt>
                <c:pt idx="1286">
                  <c:v>6</c:v>
                </c:pt>
                <c:pt idx="1287">
                  <c:v>6</c:v>
                </c:pt>
                <c:pt idx="1288">
                  <c:v>6</c:v>
                </c:pt>
                <c:pt idx="1289">
                  <c:v>6</c:v>
                </c:pt>
                <c:pt idx="1290">
                  <c:v>6</c:v>
                </c:pt>
                <c:pt idx="1291">
                  <c:v>6</c:v>
                </c:pt>
                <c:pt idx="1292">
                  <c:v>6</c:v>
                </c:pt>
                <c:pt idx="1293">
                  <c:v>6</c:v>
                </c:pt>
                <c:pt idx="1294">
                  <c:v>6</c:v>
                </c:pt>
                <c:pt idx="1295">
                  <c:v>6</c:v>
                </c:pt>
                <c:pt idx="1296">
                  <c:v>6</c:v>
                </c:pt>
                <c:pt idx="1297">
                  <c:v>6</c:v>
                </c:pt>
                <c:pt idx="1298">
                  <c:v>6</c:v>
                </c:pt>
                <c:pt idx="1299">
                  <c:v>6</c:v>
                </c:pt>
                <c:pt idx="1300">
                  <c:v>6</c:v>
                </c:pt>
                <c:pt idx="1301">
                  <c:v>6</c:v>
                </c:pt>
                <c:pt idx="1302">
                  <c:v>6</c:v>
                </c:pt>
                <c:pt idx="1303">
                  <c:v>6</c:v>
                </c:pt>
                <c:pt idx="1304">
                  <c:v>6</c:v>
                </c:pt>
                <c:pt idx="1305">
                  <c:v>6</c:v>
                </c:pt>
                <c:pt idx="1306">
                  <c:v>6</c:v>
                </c:pt>
                <c:pt idx="1307">
                  <c:v>6</c:v>
                </c:pt>
                <c:pt idx="1308">
                  <c:v>6</c:v>
                </c:pt>
                <c:pt idx="1309">
                  <c:v>6</c:v>
                </c:pt>
                <c:pt idx="1310">
                  <c:v>6</c:v>
                </c:pt>
                <c:pt idx="1311">
                  <c:v>6</c:v>
                </c:pt>
                <c:pt idx="1312">
                  <c:v>6</c:v>
                </c:pt>
                <c:pt idx="1313">
                  <c:v>6</c:v>
                </c:pt>
                <c:pt idx="1314">
                  <c:v>6</c:v>
                </c:pt>
                <c:pt idx="1315">
                  <c:v>6</c:v>
                </c:pt>
                <c:pt idx="1316">
                  <c:v>6</c:v>
                </c:pt>
                <c:pt idx="1317">
                  <c:v>6</c:v>
                </c:pt>
                <c:pt idx="1318">
                  <c:v>6</c:v>
                </c:pt>
                <c:pt idx="1319">
                  <c:v>6</c:v>
                </c:pt>
                <c:pt idx="1320">
                  <c:v>6</c:v>
                </c:pt>
                <c:pt idx="1321">
                  <c:v>6</c:v>
                </c:pt>
                <c:pt idx="1322">
                  <c:v>6</c:v>
                </c:pt>
                <c:pt idx="1323">
                  <c:v>6</c:v>
                </c:pt>
                <c:pt idx="1324">
                  <c:v>6</c:v>
                </c:pt>
                <c:pt idx="1325">
                  <c:v>6</c:v>
                </c:pt>
                <c:pt idx="1326">
                  <c:v>6</c:v>
                </c:pt>
                <c:pt idx="1327">
                  <c:v>6</c:v>
                </c:pt>
                <c:pt idx="1328">
                  <c:v>6</c:v>
                </c:pt>
                <c:pt idx="1329">
                  <c:v>6</c:v>
                </c:pt>
                <c:pt idx="1330">
                  <c:v>6</c:v>
                </c:pt>
                <c:pt idx="1331">
                  <c:v>6</c:v>
                </c:pt>
                <c:pt idx="1332">
                  <c:v>6</c:v>
                </c:pt>
                <c:pt idx="1333">
                  <c:v>6</c:v>
                </c:pt>
                <c:pt idx="1334">
                  <c:v>6</c:v>
                </c:pt>
                <c:pt idx="1335">
                  <c:v>6</c:v>
                </c:pt>
                <c:pt idx="1336">
                  <c:v>6</c:v>
                </c:pt>
                <c:pt idx="1337">
                  <c:v>6</c:v>
                </c:pt>
                <c:pt idx="1338">
                  <c:v>6</c:v>
                </c:pt>
                <c:pt idx="1339">
                  <c:v>6</c:v>
                </c:pt>
                <c:pt idx="1340">
                  <c:v>6</c:v>
                </c:pt>
                <c:pt idx="1341">
                  <c:v>6</c:v>
                </c:pt>
                <c:pt idx="1342">
                  <c:v>6</c:v>
                </c:pt>
                <c:pt idx="1343">
                  <c:v>6</c:v>
                </c:pt>
                <c:pt idx="1344">
                  <c:v>6</c:v>
                </c:pt>
                <c:pt idx="1345">
                  <c:v>6</c:v>
                </c:pt>
                <c:pt idx="1346">
                  <c:v>6</c:v>
                </c:pt>
                <c:pt idx="1347">
                  <c:v>6</c:v>
                </c:pt>
                <c:pt idx="1348">
                  <c:v>6</c:v>
                </c:pt>
                <c:pt idx="1349">
                  <c:v>6</c:v>
                </c:pt>
                <c:pt idx="1350">
                  <c:v>6</c:v>
                </c:pt>
                <c:pt idx="1351">
                  <c:v>6</c:v>
                </c:pt>
                <c:pt idx="1352">
                  <c:v>6</c:v>
                </c:pt>
                <c:pt idx="1353">
                  <c:v>6</c:v>
                </c:pt>
                <c:pt idx="1354">
                  <c:v>6</c:v>
                </c:pt>
                <c:pt idx="1355">
                  <c:v>6</c:v>
                </c:pt>
                <c:pt idx="1356">
                  <c:v>6</c:v>
                </c:pt>
                <c:pt idx="1357">
                  <c:v>6</c:v>
                </c:pt>
                <c:pt idx="1358">
                  <c:v>6</c:v>
                </c:pt>
                <c:pt idx="1359">
                  <c:v>6</c:v>
                </c:pt>
                <c:pt idx="1360">
                  <c:v>6</c:v>
                </c:pt>
                <c:pt idx="1361">
                  <c:v>6</c:v>
                </c:pt>
                <c:pt idx="1362">
                  <c:v>6</c:v>
                </c:pt>
                <c:pt idx="1363">
                  <c:v>6</c:v>
                </c:pt>
                <c:pt idx="1364">
                  <c:v>6</c:v>
                </c:pt>
                <c:pt idx="1365">
                  <c:v>6</c:v>
                </c:pt>
                <c:pt idx="1366">
                  <c:v>6</c:v>
                </c:pt>
                <c:pt idx="1367">
                  <c:v>6</c:v>
                </c:pt>
                <c:pt idx="1368">
                  <c:v>6</c:v>
                </c:pt>
                <c:pt idx="1369">
                  <c:v>6</c:v>
                </c:pt>
                <c:pt idx="1370">
                  <c:v>6</c:v>
                </c:pt>
                <c:pt idx="1371">
                  <c:v>6</c:v>
                </c:pt>
                <c:pt idx="1372">
                  <c:v>6</c:v>
                </c:pt>
                <c:pt idx="1373">
                  <c:v>6</c:v>
                </c:pt>
                <c:pt idx="1374">
                  <c:v>6</c:v>
                </c:pt>
                <c:pt idx="1375">
                  <c:v>6</c:v>
                </c:pt>
                <c:pt idx="1376">
                  <c:v>6</c:v>
                </c:pt>
                <c:pt idx="1377">
                  <c:v>6</c:v>
                </c:pt>
                <c:pt idx="1378">
                  <c:v>6</c:v>
                </c:pt>
                <c:pt idx="1379">
                  <c:v>6</c:v>
                </c:pt>
                <c:pt idx="1380">
                  <c:v>6</c:v>
                </c:pt>
                <c:pt idx="1381">
                  <c:v>6</c:v>
                </c:pt>
                <c:pt idx="1382">
                  <c:v>6</c:v>
                </c:pt>
                <c:pt idx="1383">
                  <c:v>6</c:v>
                </c:pt>
                <c:pt idx="1384">
                  <c:v>6</c:v>
                </c:pt>
                <c:pt idx="1385">
                  <c:v>6</c:v>
                </c:pt>
                <c:pt idx="1386">
                  <c:v>6</c:v>
                </c:pt>
                <c:pt idx="1387">
                  <c:v>6</c:v>
                </c:pt>
                <c:pt idx="1388">
                  <c:v>6</c:v>
                </c:pt>
                <c:pt idx="1389">
                  <c:v>6</c:v>
                </c:pt>
                <c:pt idx="1390">
                  <c:v>6</c:v>
                </c:pt>
                <c:pt idx="1391">
                  <c:v>6</c:v>
                </c:pt>
                <c:pt idx="1392">
                  <c:v>6</c:v>
                </c:pt>
                <c:pt idx="1393">
                  <c:v>6</c:v>
                </c:pt>
                <c:pt idx="1394">
                  <c:v>6</c:v>
                </c:pt>
                <c:pt idx="1395">
                  <c:v>6</c:v>
                </c:pt>
                <c:pt idx="1396">
                  <c:v>6</c:v>
                </c:pt>
                <c:pt idx="1397">
                  <c:v>6</c:v>
                </c:pt>
                <c:pt idx="1398">
                  <c:v>6</c:v>
                </c:pt>
                <c:pt idx="1399">
                  <c:v>6</c:v>
                </c:pt>
                <c:pt idx="1400">
                  <c:v>6</c:v>
                </c:pt>
                <c:pt idx="1401">
                  <c:v>6</c:v>
                </c:pt>
                <c:pt idx="1402">
                  <c:v>6</c:v>
                </c:pt>
                <c:pt idx="1403">
                  <c:v>6</c:v>
                </c:pt>
                <c:pt idx="1404">
                  <c:v>6</c:v>
                </c:pt>
                <c:pt idx="1405">
                  <c:v>6</c:v>
                </c:pt>
                <c:pt idx="1406">
                  <c:v>6</c:v>
                </c:pt>
                <c:pt idx="1407">
                  <c:v>6</c:v>
                </c:pt>
                <c:pt idx="1408">
                  <c:v>6</c:v>
                </c:pt>
                <c:pt idx="1409">
                  <c:v>6</c:v>
                </c:pt>
                <c:pt idx="1410">
                  <c:v>6</c:v>
                </c:pt>
                <c:pt idx="1411">
                  <c:v>6</c:v>
                </c:pt>
                <c:pt idx="1412">
                  <c:v>6</c:v>
                </c:pt>
                <c:pt idx="1413">
                  <c:v>6</c:v>
                </c:pt>
                <c:pt idx="1414">
                  <c:v>6</c:v>
                </c:pt>
                <c:pt idx="1415">
                  <c:v>6</c:v>
                </c:pt>
                <c:pt idx="1416">
                  <c:v>6</c:v>
                </c:pt>
                <c:pt idx="1417">
                  <c:v>6</c:v>
                </c:pt>
                <c:pt idx="1418">
                  <c:v>6</c:v>
                </c:pt>
                <c:pt idx="1419">
                  <c:v>6</c:v>
                </c:pt>
                <c:pt idx="1420">
                  <c:v>6</c:v>
                </c:pt>
                <c:pt idx="1421">
                  <c:v>6</c:v>
                </c:pt>
                <c:pt idx="1422">
                  <c:v>6</c:v>
                </c:pt>
                <c:pt idx="1423">
                  <c:v>6</c:v>
                </c:pt>
                <c:pt idx="1424">
                  <c:v>6</c:v>
                </c:pt>
                <c:pt idx="1425">
                  <c:v>6</c:v>
                </c:pt>
                <c:pt idx="1426">
                  <c:v>6</c:v>
                </c:pt>
                <c:pt idx="1427">
                  <c:v>6</c:v>
                </c:pt>
                <c:pt idx="1428">
                  <c:v>6</c:v>
                </c:pt>
                <c:pt idx="1429">
                  <c:v>6</c:v>
                </c:pt>
                <c:pt idx="1430">
                  <c:v>6</c:v>
                </c:pt>
                <c:pt idx="1431">
                  <c:v>6</c:v>
                </c:pt>
                <c:pt idx="1432">
                  <c:v>6</c:v>
                </c:pt>
                <c:pt idx="1433">
                  <c:v>6</c:v>
                </c:pt>
                <c:pt idx="1434">
                  <c:v>6</c:v>
                </c:pt>
                <c:pt idx="1435">
                  <c:v>6</c:v>
                </c:pt>
                <c:pt idx="1436">
                  <c:v>6</c:v>
                </c:pt>
                <c:pt idx="1437">
                  <c:v>6</c:v>
                </c:pt>
                <c:pt idx="1438">
                  <c:v>6</c:v>
                </c:pt>
                <c:pt idx="1439">
                  <c:v>6</c:v>
                </c:pt>
                <c:pt idx="1440">
                  <c:v>6</c:v>
                </c:pt>
                <c:pt idx="1441">
                  <c:v>6</c:v>
                </c:pt>
                <c:pt idx="1442">
                  <c:v>6</c:v>
                </c:pt>
                <c:pt idx="1443">
                  <c:v>6</c:v>
                </c:pt>
                <c:pt idx="1444">
                  <c:v>6</c:v>
                </c:pt>
                <c:pt idx="1445">
                  <c:v>6</c:v>
                </c:pt>
                <c:pt idx="1446">
                  <c:v>6</c:v>
                </c:pt>
                <c:pt idx="1447">
                  <c:v>6</c:v>
                </c:pt>
                <c:pt idx="1448">
                  <c:v>6</c:v>
                </c:pt>
                <c:pt idx="1449">
                  <c:v>6</c:v>
                </c:pt>
                <c:pt idx="1450">
                  <c:v>6</c:v>
                </c:pt>
                <c:pt idx="1451">
                  <c:v>6</c:v>
                </c:pt>
                <c:pt idx="1452">
                  <c:v>6</c:v>
                </c:pt>
                <c:pt idx="1453">
                  <c:v>6</c:v>
                </c:pt>
                <c:pt idx="1454">
                  <c:v>6</c:v>
                </c:pt>
                <c:pt idx="1455">
                  <c:v>6</c:v>
                </c:pt>
                <c:pt idx="1456">
                  <c:v>6</c:v>
                </c:pt>
                <c:pt idx="1457">
                  <c:v>6</c:v>
                </c:pt>
                <c:pt idx="1458">
                  <c:v>6</c:v>
                </c:pt>
                <c:pt idx="1459">
                  <c:v>6</c:v>
                </c:pt>
                <c:pt idx="1460">
                  <c:v>6</c:v>
                </c:pt>
                <c:pt idx="1461">
                  <c:v>6</c:v>
                </c:pt>
                <c:pt idx="1462">
                  <c:v>6</c:v>
                </c:pt>
                <c:pt idx="1463">
                  <c:v>6</c:v>
                </c:pt>
                <c:pt idx="1464">
                  <c:v>6</c:v>
                </c:pt>
                <c:pt idx="1465">
                  <c:v>6</c:v>
                </c:pt>
                <c:pt idx="1466">
                  <c:v>6</c:v>
                </c:pt>
                <c:pt idx="1467">
                  <c:v>6</c:v>
                </c:pt>
                <c:pt idx="1468">
                  <c:v>6</c:v>
                </c:pt>
                <c:pt idx="1469">
                  <c:v>6</c:v>
                </c:pt>
                <c:pt idx="1470">
                  <c:v>6</c:v>
                </c:pt>
                <c:pt idx="1471">
                  <c:v>6</c:v>
                </c:pt>
                <c:pt idx="1472">
                  <c:v>6</c:v>
                </c:pt>
                <c:pt idx="1473">
                  <c:v>7</c:v>
                </c:pt>
                <c:pt idx="1474">
                  <c:v>7</c:v>
                </c:pt>
                <c:pt idx="1475">
                  <c:v>7</c:v>
                </c:pt>
                <c:pt idx="1476">
                  <c:v>7</c:v>
                </c:pt>
                <c:pt idx="1477">
                  <c:v>7</c:v>
                </c:pt>
                <c:pt idx="1478">
                  <c:v>7</c:v>
                </c:pt>
                <c:pt idx="1479">
                  <c:v>7</c:v>
                </c:pt>
                <c:pt idx="1480">
                  <c:v>7</c:v>
                </c:pt>
                <c:pt idx="1481">
                  <c:v>7</c:v>
                </c:pt>
                <c:pt idx="1482">
                  <c:v>7</c:v>
                </c:pt>
                <c:pt idx="1483">
                  <c:v>7</c:v>
                </c:pt>
                <c:pt idx="1484">
                  <c:v>7</c:v>
                </c:pt>
                <c:pt idx="1485">
                  <c:v>7</c:v>
                </c:pt>
                <c:pt idx="1486">
                  <c:v>7</c:v>
                </c:pt>
                <c:pt idx="1487">
                  <c:v>7</c:v>
                </c:pt>
                <c:pt idx="1488">
                  <c:v>7</c:v>
                </c:pt>
                <c:pt idx="1489">
                  <c:v>7</c:v>
                </c:pt>
                <c:pt idx="1490">
                  <c:v>7</c:v>
                </c:pt>
                <c:pt idx="1491">
                  <c:v>7</c:v>
                </c:pt>
                <c:pt idx="1492">
                  <c:v>7</c:v>
                </c:pt>
                <c:pt idx="1493">
                  <c:v>7</c:v>
                </c:pt>
                <c:pt idx="1494">
                  <c:v>7</c:v>
                </c:pt>
                <c:pt idx="1495">
                  <c:v>7</c:v>
                </c:pt>
                <c:pt idx="1496">
                  <c:v>7</c:v>
                </c:pt>
                <c:pt idx="1497">
                  <c:v>7</c:v>
                </c:pt>
                <c:pt idx="1498">
                  <c:v>7</c:v>
                </c:pt>
                <c:pt idx="1499">
                  <c:v>7</c:v>
                </c:pt>
                <c:pt idx="1500">
                  <c:v>7</c:v>
                </c:pt>
                <c:pt idx="1501">
                  <c:v>7</c:v>
                </c:pt>
                <c:pt idx="1502">
                  <c:v>7</c:v>
                </c:pt>
                <c:pt idx="1503">
                  <c:v>7</c:v>
                </c:pt>
                <c:pt idx="1504">
                  <c:v>7</c:v>
                </c:pt>
                <c:pt idx="1505">
                  <c:v>7</c:v>
                </c:pt>
                <c:pt idx="1506">
                  <c:v>7</c:v>
                </c:pt>
                <c:pt idx="1507">
                  <c:v>7</c:v>
                </c:pt>
                <c:pt idx="1508">
                  <c:v>7</c:v>
                </c:pt>
                <c:pt idx="1509">
                  <c:v>7</c:v>
                </c:pt>
                <c:pt idx="1510">
                  <c:v>7</c:v>
                </c:pt>
                <c:pt idx="1511">
                  <c:v>7</c:v>
                </c:pt>
                <c:pt idx="1512">
                  <c:v>7</c:v>
                </c:pt>
                <c:pt idx="1513">
                  <c:v>7</c:v>
                </c:pt>
                <c:pt idx="1514">
                  <c:v>7</c:v>
                </c:pt>
                <c:pt idx="1515">
                  <c:v>7</c:v>
                </c:pt>
                <c:pt idx="1516">
                  <c:v>7</c:v>
                </c:pt>
                <c:pt idx="1517">
                  <c:v>7</c:v>
                </c:pt>
                <c:pt idx="1518">
                  <c:v>7</c:v>
                </c:pt>
                <c:pt idx="1519">
                  <c:v>7</c:v>
                </c:pt>
                <c:pt idx="1520">
                  <c:v>7</c:v>
                </c:pt>
                <c:pt idx="1521">
                  <c:v>7</c:v>
                </c:pt>
                <c:pt idx="1522">
                  <c:v>7</c:v>
                </c:pt>
                <c:pt idx="1523">
                  <c:v>7</c:v>
                </c:pt>
                <c:pt idx="1524">
                  <c:v>7</c:v>
                </c:pt>
                <c:pt idx="1525">
                  <c:v>7</c:v>
                </c:pt>
                <c:pt idx="1526">
                  <c:v>7</c:v>
                </c:pt>
                <c:pt idx="1527">
                  <c:v>7</c:v>
                </c:pt>
                <c:pt idx="1528">
                  <c:v>7</c:v>
                </c:pt>
                <c:pt idx="1529">
                  <c:v>7</c:v>
                </c:pt>
                <c:pt idx="1530">
                  <c:v>7</c:v>
                </c:pt>
                <c:pt idx="1531">
                  <c:v>7</c:v>
                </c:pt>
                <c:pt idx="1532">
                  <c:v>7</c:v>
                </c:pt>
                <c:pt idx="1533">
                  <c:v>7</c:v>
                </c:pt>
                <c:pt idx="1534">
                  <c:v>7</c:v>
                </c:pt>
                <c:pt idx="1535">
                  <c:v>7</c:v>
                </c:pt>
                <c:pt idx="1536">
                  <c:v>7</c:v>
                </c:pt>
                <c:pt idx="1537">
                  <c:v>7</c:v>
                </c:pt>
                <c:pt idx="1538">
                  <c:v>7</c:v>
                </c:pt>
                <c:pt idx="1539">
                  <c:v>7</c:v>
                </c:pt>
                <c:pt idx="1540">
                  <c:v>7</c:v>
                </c:pt>
                <c:pt idx="1541">
                  <c:v>7</c:v>
                </c:pt>
                <c:pt idx="1542">
                  <c:v>7</c:v>
                </c:pt>
                <c:pt idx="1543">
                  <c:v>7</c:v>
                </c:pt>
                <c:pt idx="1544">
                  <c:v>7</c:v>
                </c:pt>
                <c:pt idx="1545">
                  <c:v>7</c:v>
                </c:pt>
                <c:pt idx="1546">
                  <c:v>7</c:v>
                </c:pt>
                <c:pt idx="1547">
                  <c:v>7</c:v>
                </c:pt>
                <c:pt idx="1548">
                  <c:v>7</c:v>
                </c:pt>
                <c:pt idx="1549">
                  <c:v>7</c:v>
                </c:pt>
                <c:pt idx="1550">
                  <c:v>7</c:v>
                </c:pt>
                <c:pt idx="1551">
                  <c:v>7</c:v>
                </c:pt>
                <c:pt idx="1552">
                  <c:v>7</c:v>
                </c:pt>
                <c:pt idx="1553">
                  <c:v>7</c:v>
                </c:pt>
                <c:pt idx="1554">
                  <c:v>7</c:v>
                </c:pt>
                <c:pt idx="1555">
                  <c:v>7</c:v>
                </c:pt>
                <c:pt idx="1556">
                  <c:v>7</c:v>
                </c:pt>
                <c:pt idx="1557">
                  <c:v>7</c:v>
                </c:pt>
                <c:pt idx="1558">
                  <c:v>7</c:v>
                </c:pt>
                <c:pt idx="1559">
                  <c:v>7</c:v>
                </c:pt>
                <c:pt idx="1560">
                  <c:v>7</c:v>
                </c:pt>
                <c:pt idx="1561">
                  <c:v>7</c:v>
                </c:pt>
                <c:pt idx="1562">
                  <c:v>7</c:v>
                </c:pt>
                <c:pt idx="1563">
                  <c:v>7</c:v>
                </c:pt>
                <c:pt idx="1564">
                  <c:v>7</c:v>
                </c:pt>
                <c:pt idx="1565">
                  <c:v>7</c:v>
                </c:pt>
                <c:pt idx="1566">
                  <c:v>7</c:v>
                </c:pt>
                <c:pt idx="1567">
                  <c:v>7</c:v>
                </c:pt>
                <c:pt idx="1568">
                  <c:v>7</c:v>
                </c:pt>
                <c:pt idx="1569">
                  <c:v>7</c:v>
                </c:pt>
                <c:pt idx="1570">
                  <c:v>7</c:v>
                </c:pt>
                <c:pt idx="1571">
                  <c:v>7</c:v>
                </c:pt>
                <c:pt idx="1572">
                  <c:v>7</c:v>
                </c:pt>
                <c:pt idx="1573">
                  <c:v>7</c:v>
                </c:pt>
                <c:pt idx="1574">
                  <c:v>7</c:v>
                </c:pt>
                <c:pt idx="1575">
                  <c:v>7</c:v>
                </c:pt>
                <c:pt idx="1576">
                  <c:v>7</c:v>
                </c:pt>
                <c:pt idx="1577">
                  <c:v>7</c:v>
                </c:pt>
                <c:pt idx="1578">
                  <c:v>7</c:v>
                </c:pt>
                <c:pt idx="1579">
                  <c:v>7</c:v>
                </c:pt>
                <c:pt idx="1580">
                  <c:v>7</c:v>
                </c:pt>
                <c:pt idx="1581">
                  <c:v>7</c:v>
                </c:pt>
                <c:pt idx="1582">
                  <c:v>7</c:v>
                </c:pt>
                <c:pt idx="1583">
                  <c:v>7</c:v>
                </c:pt>
                <c:pt idx="1584">
                  <c:v>7</c:v>
                </c:pt>
                <c:pt idx="1585">
                  <c:v>7</c:v>
                </c:pt>
                <c:pt idx="1586">
                  <c:v>7</c:v>
                </c:pt>
                <c:pt idx="1587">
                  <c:v>7</c:v>
                </c:pt>
                <c:pt idx="1588">
                  <c:v>7</c:v>
                </c:pt>
                <c:pt idx="1589">
                  <c:v>7</c:v>
                </c:pt>
                <c:pt idx="1590">
                  <c:v>7</c:v>
                </c:pt>
                <c:pt idx="1591">
                  <c:v>7</c:v>
                </c:pt>
                <c:pt idx="1592">
                  <c:v>7</c:v>
                </c:pt>
                <c:pt idx="1593">
                  <c:v>7</c:v>
                </c:pt>
                <c:pt idx="1594">
                  <c:v>7</c:v>
                </c:pt>
                <c:pt idx="1595">
                  <c:v>7</c:v>
                </c:pt>
                <c:pt idx="1596">
                  <c:v>7</c:v>
                </c:pt>
                <c:pt idx="1597">
                  <c:v>7</c:v>
                </c:pt>
                <c:pt idx="1598">
                  <c:v>7</c:v>
                </c:pt>
                <c:pt idx="1599">
                  <c:v>7</c:v>
                </c:pt>
                <c:pt idx="1600">
                  <c:v>7</c:v>
                </c:pt>
                <c:pt idx="1601">
                  <c:v>7</c:v>
                </c:pt>
                <c:pt idx="1602">
                  <c:v>7</c:v>
                </c:pt>
                <c:pt idx="1603">
                  <c:v>7</c:v>
                </c:pt>
                <c:pt idx="1604">
                  <c:v>7</c:v>
                </c:pt>
                <c:pt idx="1605">
                  <c:v>7</c:v>
                </c:pt>
                <c:pt idx="1606">
                  <c:v>7</c:v>
                </c:pt>
                <c:pt idx="1607">
                  <c:v>7</c:v>
                </c:pt>
                <c:pt idx="1608">
                  <c:v>8</c:v>
                </c:pt>
                <c:pt idx="1609">
                  <c:v>8</c:v>
                </c:pt>
                <c:pt idx="1610">
                  <c:v>8</c:v>
                </c:pt>
                <c:pt idx="1611">
                  <c:v>8</c:v>
                </c:pt>
                <c:pt idx="1612">
                  <c:v>8</c:v>
                </c:pt>
                <c:pt idx="1613">
                  <c:v>8</c:v>
                </c:pt>
                <c:pt idx="1614">
                  <c:v>8</c:v>
                </c:pt>
                <c:pt idx="1615">
                  <c:v>8</c:v>
                </c:pt>
                <c:pt idx="1616">
                  <c:v>8</c:v>
                </c:pt>
                <c:pt idx="1617">
                  <c:v>8</c:v>
                </c:pt>
                <c:pt idx="1618">
                  <c:v>8</c:v>
                </c:pt>
                <c:pt idx="1619">
                  <c:v>8</c:v>
                </c:pt>
                <c:pt idx="1620">
                  <c:v>8</c:v>
                </c:pt>
                <c:pt idx="1621">
                  <c:v>8</c:v>
                </c:pt>
                <c:pt idx="1622">
                  <c:v>8</c:v>
                </c:pt>
                <c:pt idx="1623">
                  <c:v>8</c:v>
                </c:pt>
                <c:pt idx="1624">
                  <c:v>8</c:v>
                </c:pt>
                <c:pt idx="1625">
                  <c:v>8</c:v>
                </c:pt>
                <c:pt idx="1626">
                  <c:v>8</c:v>
                </c:pt>
                <c:pt idx="1627">
                  <c:v>8</c:v>
                </c:pt>
                <c:pt idx="1628">
                  <c:v>8</c:v>
                </c:pt>
                <c:pt idx="1629">
                  <c:v>8</c:v>
                </c:pt>
                <c:pt idx="1630">
                  <c:v>8</c:v>
                </c:pt>
                <c:pt idx="1631">
                  <c:v>8</c:v>
                </c:pt>
                <c:pt idx="1632">
                  <c:v>8</c:v>
                </c:pt>
                <c:pt idx="1633">
                  <c:v>8</c:v>
                </c:pt>
                <c:pt idx="1634">
                  <c:v>8</c:v>
                </c:pt>
                <c:pt idx="1635">
                  <c:v>8</c:v>
                </c:pt>
                <c:pt idx="1636">
                  <c:v>8</c:v>
                </c:pt>
                <c:pt idx="1637">
                  <c:v>8</c:v>
                </c:pt>
                <c:pt idx="1638">
                  <c:v>8</c:v>
                </c:pt>
                <c:pt idx="1639">
                  <c:v>8</c:v>
                </c:pt>
                <c:pt idx="1640">
                  <c:v>8</c:v>
                </c:pt>
                <c:pt idx="1641">
                  <c:v>8</c:v>
                </c:pt>
                <c:pt idx="1642">
                  <c:v>8</c:v>
                </c:pt>
                <c:pt idx="1643">
                  <c:v>8</c:v>
                </c:pt>
                <c:pt idx="1644">
                  <c:v>8</c:v>
                </c:pt>
                <c:pt idx="1645">
                  <c:v>8</c:v>
                </c:pt>
                <c:pt idx="1646">
                  <c:v>8</c:v>
                </c:pt>
                <c:pt idx="1647">
                  <c:v>8</c:v>
                </c:pt>
                <c:pt idx="1648">
                  <c:v>8</c:v>
                </c:pt>
                <c:pt idx="1649">
                  <c:v>8</c:v>
                </c:pt>
                <c:pt idx="1650">
                  <c:v>8</c:v>
                </c:pt>
                <c:pt idx="1651">
                  <c:v>8</c:v>
                </c:pt>
                <c:pt idx="1652">
                  <c:v>8</c:v>
                </c:pt>
                <c:pt idx="1653">
                  <c:v>8</c:v>
                </c:pt>
                <c:pt idx="1654">
                  <c:v>8</c:v>
                </c:pt>
                <c:pt idx="1655">
                  <c:v>8</c:v>
                </c:pt>
                <c:pt idx="1656">
                  <c:v>8</c:v>
                </c:pt>
                <c:pt idx="1657">
                  <c:v>8</c:v>
                </c:pt>
                <c:pt idx="1658">
                  <c:v>8</c:v>
                </c:pt>
                <c:pt idx="1659">
                  <c:v>8</c:v>
                </c:pt>
                <c:pt idx="1660">
                  <c:v>8</c:v>
                </c:pt>
                <c:pt idx="1661">
                  <c:v>8</c:v>
                </c:pt>
                <c:pt idx="1662">
                  <c:v>8</c:v>
                </c:pt>
                <c:pt idx="1663">
                  <c:v>8</c:v>
                </c:pt>
                <c:pt idx="1664">
                  <c:v>8</c:v>
                </c:pt>
                <c:pt idx="1665">
                  <c:v>8</c:v>
                </c:pt>
                <c:pt idx="1666">
                  <c:v>8</c:v>
                </c:pt>
                <c:pt idx="1667">
                  <c:v>8</c:v>
                </c:pt>
                <c:pt idx="1668">
                  <c:v>8</c:v>
                </c:pt>
                <c:pt idx="1669">
                  <c:v>8</c:v>
                </c:pt>
                <c:pt idx="1670">
                  <c:v>8</c:v>
                </c:pt>
                <c:pt idx="1671">
                  <c:v>8</c:v>
                </c:pt>
                <c:pt idx="1672">
                  <c:v>8</c:v>
                </c:pt>
                <c:pt idx="1673">
                  <c:v>8</c:v>
                </c:pt>
                <c:pt idx="1674">
                  <c:v>8</c:v>
                </c:pt>
                <c:pt idx="1675">
                  <c:v>8</c:v>
                </c:pt>
                <c:pt idx="1676">
                  <c:v>8</c:v>
                </c:pt>
                <c:pt idx="1677">
                  <c:v>8</c:v>
                </c:pt>
                <c:pt idx="1678">
                  <c:v>8</c:v>
                </c:pt>
                <c:pt idx="1679">
                  <c:v>8</c:v>
                </c:pt>
                <c:pt idx="1680">
                  <c:v>8</c:v>
                </c:pt>
                <c:pt idx="1681">
                  <c:v>8</c:v>
                </c:pt>
                <c:pt idx="1682">
                  <c:v>8</c:v>
                </c:pt>
                <c:pt idx="1683">
                  <c:v>8</c:v>
                </c:pt>
                <c:pt idx="1684">
                  <c:v>8</c:v>
                </c:pt>
                <c:pt idx="1685">
                  <c:v>8</c:v>
                </c:pt>
                <c:pt idx="1686">
                  <c:v>8</c:v>
                </c:pt>
                <c:pt idx="1687">
                  <c:v>8</c:v>
                </c:pt>
                <c:pt idx="1688">
                  <c:v>8</c:v>
                </c:pt>
                <c:pt idx="1689">
                  <c:v>8</c:v>
                </c:pt>
                <c:pt idx="1690">
                  <c:v>8</c:v>
                </c:pt>
                <c:pt idx="1691">
                  <c:v>8</c:v>
                </c:pt>
                <c:pt idx="1692">
                  <c:v>8</c:v>
                </c:pt>
                <c:pt idx="1693">
                  <c:v>8</c:v>
                </c:pt>
                <c:pt idx="1694">
                  <c:v>8</c:v>
                </c:pt>
                <c:pt idx="1695">
                  <c:v>8</c:v>
                </c:pt>
                <c:pt idx="1696">
                  <c:v>8</c:v>
                </c:pt>
                <c:pt idx="1697">
                  <c:v>8</c:v>
                </c:pt>
                <c:pt idx="1698">
                  <c:v>8</c:v>
                </c:pt>
                <c:pt idx="1699">
                  <c:v>8</c:v>
                </c:pt>
                <c:pt idx="1700">
                  <c:v>8</c:v>
                </c:pt>
                <c:pt idx="1701">
                  <c:v>8</c:v>
                </c:pt>
                <c:pt idx="1702">
                  <c:v>8</c:v>
                </c:pt>
                <c:pt idx="1703">
                  <c:v>8</c:v>
                </c:pt>
                <c:pt idx="1704">
                  <c:v>8</c:v>
                </c:pt>
                <c:pt idx="1705">
                  <c:v>8</c:v>
                </c:pt>
                <c:pt idx="1706">
                  <c:v>8</c:v>
                </c:pt>
                <c:pt idx="1707">
                  <c:v>8</c:v>
                </c:pt>
                <c:pt idx="1708">
                  <c:v>8</c:v>
                </c:pt>
                <c:pt idx="1709">
                  <c:v>8</c:v>
                </c:pt>
                <c:pt idx="1710">
                  <c:v>8</c:v>
                </c:pt>
                <c:pt idx="1711">
                  <c:v>8</c:v>
                </c:pt>
                <c:pt idx="1712">
                  <c:v>8</c:v>
                </c:pt>
                <c:pt idx="1713">
                  <c:v>8</c:v>
                </c:pt>
                <c:pt idx="1714">
                  <c:v>8</c:v>
                </c:pt>
                <c:pt idx="1715">
                  <c:v>8</c:v>
                </c:pt>
                <c:pt idx="1716">
                  <c:v>8</c:v>
                </c:pt>
                <c:pt idx="1717">
                  <c:v>8</c:v>
                </c:pt>
                <c:pt idx="1718">
                  <c:v>8</c:v>
                </c:pt>
                <c:pt idx="1719">
                  <c:v>8</c:v>
                </c:pt>
                <c:pt idx="1720">
                  <c:v>8</c:v>
                </c:pt>
                <c:pt idx="1721">
                  <c:v>8</c:v>
                </c:pt>
                <c:pt idx="1722">
                  <c:v>8</c:v>
                </c:pt>
                <c:pt idx="1723">
                  <c:v>8</c:v>
                </c:pt>
                <c:pt idx="1724">
                  <c:v>8</c:v>
                </c:pt>
                <c:pt idx="1725">
                  <c:v>8</c:v>
                </c:pt>
                <c:pt idx="1726">
                  <c:v>8</c:v>
                </c:pt>
                <c:pt idx="1727">
                  <c:v>8</c:v>
                </c:pt>
                <c:pt idx="1728">
                  <c:v>8</c:v>
                </c:pt>
                <c:pt idx="1729">
                  <c:v>8</c:v>
                </c:pt>
                <c:pt idx="1730">
                  <c:v>8</c:v>
                </c:pt>
                <c:pt idx="1731">
                  <c:v>8</c:v>
                </c:pt>
                <c:pt idx="1732">
                  <c:v>8</c:v>
                </c:pt>
                <c:pt idx="1733">
                  <c:v>8</c:v>
                </c:pt>
                <c:pt idx="1734">
                  <c:v>8</c:v>
                </c:pt>
                <c:pt idx="1735">
                  <c:v>8</c:v>
                </c:pt>
                <c:pt idx="1736">
                  <c:v>8</c:v>
                </c:pt>
                <c:pt idx="1737">
                  <c:v>8</c:v>
                </c:pt>
                <c:pt idx="1738">
                  <c:v>8</c:v>
                </c:pt>
                <c:pt idx="1739">
                  <c:v>8</c:v>
                </c:pt>
                <c:pt idx="1740">
                  <c:v>8</c:v>
                </c:pt>
                <c:pt idx="1741">
                  <c:v>8</c:v>
                </c:pt>
                <c:pt idx="1742">
                  <c:v>8</c:v>
                </c:pt>
                <c:pt idx="1743">
                  <c:v>8</c:v>
                </c:pt>
                <c:pt idx="1744">
                  <c:v>8</c:v>
                </c:pt>
                <c:pt idx="1745">
                  <c:v>8</c:v>
                </c:pt>
                <c:pt idx="1746">
                  <c:v>8</c:v>
                </c:pt>
                <c:pt idx="1747">
                  <c:v>8</c:v>
                </c:pt>
                <c:pt idx="1748">
                  <c:v>8</c:v>
                </c:pt>
                <c:pt idx="1749">
                  <c:v>8</c:v>
                </c:pt>
                <c:pt idx="1750">
                  <c:v>8</c:v>
                </c:pt>
                <c:pt idx="1751">
                  <c:v>8</c:v>
                </c:pt>
                <c:pt idx="1752">
                  <c:v>8</c:v>
                </c:pt>
                <c:pt idx="1753">
                  <c:v>8</c:v>
                </c:pt>
                <c:pt idx="1754">
                  <c:v>8</c:v>
                </c:pt>
                <c:pt idx="1755">
                  <c:v>8</c:v>
                </c:pt>
                <c:pt idx="1756">
                  <c:v>8</c:v>
                </c:pt>
                <c:pt idx="1757">
                  <c:v>8</c:v>
                </c:pt>
                <c:pt idx="1758">
                  <c:v>8</c:v>
                </c:pt>
                <c:pt idx="1759">
                  <c:v>8</c:v>
                </c:pt>
                <c:pt idx="1760">
                  <c:v>8</c:v>
                </c:pt>
                <c:pt idx="1761">
                  <c:v>8</c:v>
                </c:pt>
                <c:pt idx="1762">
                  <c:v>8</c:v>
                </c:pt>
                <c:pt idx="1763">
                  <c:v>8</c:v>
                </c:pt>
                <c:pt idx="1764">
                  <c:v>8</c:v>
                </c:pt>
                <c:pt idx="1765">
                  <c:v>8</c:v>
                </c:pt>
                <c:pt idx="1766">
                  <c:v>8</c:v>
                </c:pt>
                <c:pt idx="1767">
                  <c:v>8</c:v>
                </c:pt>
                <c:pt idx="1768">
                  <c:v>8</c:v>
                </c:pt>
                <c:pt idx="1769">
                  <c:v>8</c:v>
                </c:pt>
                <c:pt idx="1770">
                  <c:v>8</c:v>
                </c:pt>
                <c:pt idx="1771">
                  <c:v>8</c:v>
                </c:pt>
                <c:pt idx="1772">
                  <c:v>8</c:v>
                </c:pt>
                <c:pt idx="1773">
                  <c:v>8</c:v>
                </c:pt>
                <c:pt idx="1774">
                  <c:v>8</c:v>
                </c:pt>
                <c:pt idx="1775">
                  <c:v>8</c:v>
                </c:pt>
                <c:pt idx="1776">
                  <c:v>8</c:v>
                </c:pt>
                <c:pt idx="1777">
                  <c:v>8</c:v>
                </c:pt>
                <c:pt idx="1778">
                  <c:v>8</c:v>
                </c:pt>
                <c:pt idx="1779">
                  <c:v>8</c:v>
                </c:pt>
                <c:pt idx="1780">
                  <c:v>8</c:v>
                </c:pt>
                <c:pt idx="1781">
                  <c:v>8</c:v>
                </c:pt>
                <c:pt idx="1782">
                  <c:v>8</c:v>
                </c:pt>
                <c:pt idx="1783">
                  <c:v>8</c:v>
                </c:pt>
                <c:pt idx="1784">
                  <c:v>8</c:v>
                </c:pt>
                <c:pt idx="1785">
                  <c:v>8</c:v>
                </c:pt>
                <c:pt idx="1786">
                  <c:v>8</c:v>
                </c:pt>
                <c:pt idx="1787">
                  <c:v>8</c:v>
                </c:pt>
                <c:pt idx="1788">
                  <c:v>8</c:v>
                </c:pt>
                <c:pt idx="1789">
                  <c:v>8</c:v>
                </c:pt>
                <c:pt idx="1790">
                  <c:v>9</c:v>
                </c:pt>
                <c:pt idx="1791">
                  <c:v>9</c:v>
                </c:pt>
                <c:pt idx="1792">
                  <c:v>9</c:v>
                </c:pt>
                <c:pt idx="1793">
                  <c:v>9</c:v>
                </c:pt>
                <c:pt idx="1794">
                  <c:v>9</c:v>
                </c:pt>
                <c:pt idx="1795">
                  <c:v>9</c:v>
                </c:pt>
                <c:pt idx="1796">
                  <c:v>9</c:v>
                </c:pt>
                <c:pt idx="1797">
                  <c:v>9</c:v>
                </c:pt>
                <c:pt idx="1798">
                  <c:v>9</c:v>
                </c:pt>
                <c:pt idx="1799">
                  <c:v>9</c:v>
                </c:pt>
                <c:pt idx="1800">
                  <c:v>9</c:v>
                </c:pt>
                <c:pt idx="1801">
                  <c:v>9</c:v>
                </c:pt>
                <c:pt idx="1802">
                  <c:v>9</c:v>
                </c:pt>
                <c:pt idx="1803">
                  <c:v>9</c:v>
                </c:pt>
                <c:pt idx="1804">
                  <c:v>9</c:v>
                </c:pt>
                <c:pt idx="1805">
                  <c:v>9</c:v>
                </c:pt>
                <c:pt idx="1806">
                  <c:v>9</c:v>
                </c:pt>
                <c:pt idx="1807">
                  <c:v>9</c:v>
                </c:pt>
                <c:pt idx="1808">
                  <c:v>9</c:v>
                </c:pt>
                <c:pt idx="1809">
                  <c:v>9</c:v>
                </c:pt>
                <c:pt idx="1810">
                  <c:v>9</c:v>
                </c:pt>
                <c:pt idx="1811">
                  <c:v>9</c:v>
                </c:pt>
                <c:pt idx="1812">
                  <c:v>9</c:v>
                </c:pt>
                <c:pt idx="1813">
                  <c:v>9</c:v>
                </c:pt>
                <c:pt idx="1814">
                  <c:v>9</c:v>
                </c:pt>
                <c:pt idx="1815">
                  <c:v>9</c:v>
                </c:pt>
                <c:pt idx="1816">
                  <c:v>9</c:v>
                </c:pt>
                <c:pt idx="1817">
                  <c:v>9</c:v>
                </c:pt>
                <c:pt idx="1818">
                  <c:v>9</c:v>
                </c:pt>
                <c:pt idx="1819">
                  <c:v>9</c:v>
                </c:pt>
                <c:pt idx="1820">
                  <c:v>9</c:v>
                </c:pt>
                <c:pt idx="1821">
                  <c:v>9</c:v>
                </c:pt>
                <c:pt idx="1822">
                  <c:v>9</c:v>
                </c:pt>
                <c:pt idx="1823">
                  <c:v>9</c:v>
                </c:pt>
                <c:pt idx="1824">
                  <c:v>9</c:v>
                </c:pt>
                <c:pt idx="1825">
                  <c:v>9</c:v>
                </c:pt>
                <c:pt idx="1826">
                  <c:v>9</c:v>
                </c:pt>
                <c:pt idx="1827">
                  <c:v>9</c:v>
                </c:pt>
                <c:pt idx="1828">
                  <c:v>9</c:v>
                </c:pt>
                <c:pt idx="1829">
                  <c:v>9</c:v>
                </c:pt>
                <c:pt idx="1830">
                  <c:v>9</c:v>
                </c:pt>
                <c:pt idx="1831">
                  <c:v>9</c:v>
                </c:pt>
                <c:pt idx="1832">
                  <c:v>9</c:v>
                </c:pt>
                <c:pt idx="1833">
                  <c:v>9</c:v>
                </c:pt>
                <c:pt idx="1834">
                  <c:v>9</c:v>
                </c:pt>
                <c:pt idx="1835">
                  <c:v>9</c:v>
                </c:pt>
                <c:pt idx="1836">
                  <c:v>9</c:v>
                </c:pt>
                <c:pt idx="1837">
                  <c:v>9</c:v>
                </c:pt>
                <c:pt idx="1838">
                  <c:v>9</c:v>
                </c:pt>
                <c:pt idx="1839">
                  <c:v>9</c:v>
                </c:pt>
                <c:pt idx="1840">
                  <c:v>9</c:v>
                </c:pt>
                <c:pt idx="1841">
                  <c:v>9</c:v>
                </c:pt>
                <c:pt idx="1842">
                  <c:v>9</c:v>
                </c:pt>
                <c:pt idx="1843">
                  <c:v>9</c:v>
                </c:pt>
                <c:pt idx="1844">
                  <c:v>9</c:v>
                </c:pt>
                <c:pt idx="1845">
                  <c:v>9</c:v>
                </c:pt>
                <c:pt idx="1846">
                  <c:v>9</c:v>
                </c:pt>
                <c:pt idx="1847">
                  <c:v>9</c:v>
                </c:pt>
                <c:pt idx="1848">
                  <c:v>9</c:v>
                </c:pt>
                <c:pt idx="1849">
                  <c:v>9</c:v>
                </c:pt>
                <c:pt idx="1850">
                  <c:v>9</c:v>
                </c:pt>
                <c:pt idx="1851">
                  <c:v>9</c:v>
                </c:pt>
                <c:pt idx="1852">
                  <c:v>9</c:v>
                </c:pt>
                <c:pt idx="1853">
                  <c:v>9</c:v>
                </c:pt>
                <c:pt idx="1854">
                  <c:v>9</c:v>
                </c:pt>
                <c:pt idx="1855">
                  <c:v>9</c:v>
                </c:pt>
                <c:pt idx="1856">
                  <c:v>9</c:v>
                </c:pt>
                <c:pt idx="1857">
                  <c:v>9</c:v>
                </c:pt>
                <c:pt idx="1858">
                  <c:v>9</c:v>
                </c:pt>
                <c:pt idx="1859">
                  <c:v>9</c:v>
                </c:pt>
                <c:pt idx="1860">
                  <c:v>9</c:v>
                </c:pt>
                <c:pt idx="1861">
                  <c:v>9</c:v>
                </c:pt>
                <c:pt idx="1862">
                  <c:v>9</c:v>
                </c:pt>
                <c:pt idx="1863">
                  <c:v>9</c:v>
                </c:pt>
                <c:pt idx="1864">
                  <c:v>9</c:v>
                </c:pt>
                <c:pt idx="1865">
                  <c:v>9</c:v>
                </c:pt>
                <c:pt idx="1866">
                  <c:v>9</c:v>
                </c:pt>
                <c:pt idx="1867">
                  <c:v>9</c:v>
                </c:pt>
                <c:pt idx="1868">
                  <c:v>9</c:v>
                </c:pt>
                <c:pt idx="1869">
                  <c:v>9</c:v>
                </c:pt>
                <c:pt idx="1870">
                  <c:v>9</c:v>
                </c:pt>
                <c:pt idx="1871">
                  <c:v>9</c:v>
                </c:pt>
                <c:pt idx="1872">
                  <c:v>9</c:v>
                </c:pt>
                <c:pt idx="1873">
                  <c:v>9</c:v>
                </c:pt>
                <c:pt idx="1874">
                  <c:v>9</c:v>
                </c:pt>
                <c:pt idx="1875">
                  <c:v>9</c:v>
                </c:pt>
                <c:pt idx="1876">
                  <c:v>9</c:v>
                </c:pt>
                <c:pt idx="1877">
                  <c:v>9</c:v>
                </c:pt>
                <c:pt idx="1878">
                  <c:v>9</c:v>
                </c:pt>
                <c:pt idx="1879">
                  <c:v>9</c:v>
                </c:pt>
                <c:pt idx="1880">
                  <c:v>9</c:v>
                </c:pt>
                <c:pt idx="1881">
                  <c:v>9</c:v>
                </c:pt>
                <c:pt idx="1882">
                  <c:v>9</c:v>
                </c:pt>
                <c:pt idx="1883">
                  <c:v>9</c:v>
                </c:pt>
                <c:pt idx="1884">
                  <c:v>9</c:v>
                </c:pt>
                <c:pt idx="1885">
                  <c:v>9</c:v>
                </c:pt>
                <c:pt idx="1886">
                  <c:v>9</c:v>
                </c:pt>
                <c:pt idx="1887">
                  <c:v>9</c:v>
                </c:pt>
                <c:pt idx="1888">
                  <c:v>9</c:v>
                </c:pt>
                <c:pt idx="1889">
                  <c:v>9</c:v>
                </c:pt>
                <c:pt idx="1890">
                  <c:v>9</c:v>
                </c:pt>
                <c:pt idx="1891">
                  <c:v>9</c:v>
                </c:pt>
                <c:pt idx="1892">
                  <c:v>9</c:v>
                </c:pt>
                <c:pt idx="1893">
                  <c:v>9</c:v>
                </c:pt>
                <c:pt idx="1894">
                  <c:v>9</c:v>
                </c:pt>
                <c:pt idx="1895">
                  <c:v>9</c:v>
                </c:pt>
                <c:pt idx="1896">
                  <c:v>9</c:v>
                </c:pt>
                <c:pt idx="1897">
                  <c:v>9</c:v>
                </c:pt>
                <c:pt idx="1898">
                  <c:v>9</c:v>
                </c:pt>
                <c:pt idx="1899">
                  <c:v>9</c:v>
                </c:pt>
                <c:pt idx="1900">
                  <c:v>9</c:v>
                </c:pt>
                <c:pt idx="1901">
                  <c:v>9</c:v>
                </c:pt>
                <c:pt idx="1902">
                  <c:v>9</c:v>
                </c:pt>
                <c:pt idx="1903">
                  <c:v>9</c:v>
                </c:pt>
                <c:pt idx="1904">
                  <c:v>9</c:v>
                </c:pt>
                <c:pt idx="1905">
                  <c:v>9</c:v>
                </c:pt>
                <c:pt idx="1906">
                  <c:v>9</c:v>
                </c:pt>
                <c:pt idx="1907">
                  <c:v>9</c:v>
                </c:pt>
                <c:pt idx="1908">
                  <c:v>9</c:v>
                </c:pt>
                <c:pt idx="1909">
                  <c:v>9</c:v>
                </c:pt>
                <c:pt idx="1910">
                  <c:v>9</c:v>
                </c:pt>
                <c:pt idx="1911">
                  <c:v>9</c:v>
                </c:pt>
                <c:pt idx="1912">
                  <c:v>9</c:v>
                </c:pt>
                <c:pt idx="1913">
                  <c:v>9</c:v>
                </c:pt>
                <c:pt idx="1914">
                  <c:v>9</c:v>
                </c:pt>
                <c:pt idx="1915">
                  <c:v>9</c:v>
                </c:pt>
                <c:pt idx="1916">
                  <c:v>9</c:v>
                </c:pt>
                <c:pt idx="1917">
                  <c:v>9</c:v>
                </c:pt>
                <c:pt idx="1918">
                  <c:v>9</c:v>
                </c:pt>
                <c:pt idx="1919">
                  <c:v>9</c:v>
                </c:pt>
                <c:pt idx="1920">
                  <c:v>9</c:v>
                </c:pt>
                <c:pt idx="1921">
                  <c:v>9</c:v>
                </c:pt>
                <c:pt idx="1922">
                  <c:v>9</c:v>
                </c:pt>
                <c:pt idx="1923">
                  <c:v>9</c:v>
                </c:pt>
                <c:pt idx="1924">
                  <c:v>9</c:v>
                </c:pt>
                <c:pt idx="1925">
                  <c:v>9</c:v>
                </c:pt>
                <c:pt idx="1926">
                  <c:v>9</c:v>
                </c:pt>
                <c:pt idx="1927">
                  <c:v>9</c:v>
                </c:pt>
                <c:pt idx="1928">
                  <c:v>9</c:v>
                </c:pt>
                <c:pt idx="1929">
                  <c:v>9</c:v>
                </c:pt>
                <c:pt idx="1930">
                  <c:v>9</c:v>
                </c:pt>
                <c:pt idx="1931">
                  <c:v>9</c:v>
                </c:pt>
                <c:pt idx="1932">
                  <c:v>9</c:v>
                </c:pt>
                <c:pt idx="1933">
                  <c:v>9</c:v>
                </c:pt>
                <c:pt idx="1934">
                  <c:v>9</c:v>
                </c:pt>
                <c:pt idx="1935">
                  <c:v>9</c:v>
                </c:pt>
                <c:pt idx="1936">
                  <c:v>10</c:v>
                </c:pt>
                <c:pt idx="1937">
                  <c:v>10</c:v>
                </c:pt>
                <c:pt idx="1938">
                  <c:v>10</c:v>
                </c:pt>
                <c:pt idx="1939">
                  <c:v>10</c:v>
                </c:pt>
                <c:pt idx="1940">
                  <c:v>10</c:v>
                </c:pt>
                <c:pt idx="1941">
                  <c:v>10</c:v>
                </c:pt>
                <c:pt idx="1942">
                  <c:v>10</c:v>
                </c:pt>
                <c:pt idx="1943">
                  <c:v>10</c:v>
                </c:pt>
                <c:pt idx="1944">
                  <c:v>10</c:v>
                </c:pt>
                <c:pt idx="1945">
                  <c:v>10</c:v>
                </c:pt>
                <c:pt idx="1946">
                  <c:v>10</c:v>
                </c:pt>
                <c:pt idx="1947">
                  <c:v>10</c:v>
                </c:pt>
                <c:pt idx="1948">
                  <c:v>10</c:v>
                </c:pt>
                <c:pt idx="1949">
                  <c:v>10</c:v>
                </c:pt>
                <c:pt idx="1950">
                  <c:v>10</c:v>
                </c:pt>
                <c:pt idx="1951">
                  <c:v>10</c:v>
                </c:pt>
                <c:pt idx="1952">
                  <c:v>10</c:v>
                </c:pt>
                <c:pt idx="1953">
                  <c:v>10</c:v>
                </c:pt>
                <c:pt idx="1954">
                  <c:v>10</c:v>
                </c:pt>
                <c:pt idx="1955">
                  <c:v>10</c:v>
                </c:pt>
                <c:pt idx="1956">
                  <c:v>10</c:v>
                </c:pt>
                <c:pt idx="1957">
                  <c:v>10</c:v>
                </c:pt>
                <c:pt idx="1958">
                  <c:v>10</c:v>
                </c:pt>
                <c:pt idx="1959">
                  <c:v>10</c:v>
                </c:pt>
                <c:pt idx="1960">
                  <c:v>10</c:v>
                </c:pt>
                <c:pt idx="1961">
                  <c:v>10</c:v>
                </c:pt>
                <c:pt idx="1962">
                  <c:v>10</c:v>
                </c:pt>
                <c:pt idx="1963">
                  <c:v>10</c:v>
                </c:pt>
                <c:pt idx="1964">
                  <c:v>10</c:v>
                </c:pt>
                <c:pt idx="1965">
                  <c:v>10</c:v>
                </c:pt>
                <c:pt idx="1966">
                  <c:v>10</c:v>
                </c:pt>
                <c:pt idx="1967">
                  <c:v>10</c:v>
                </c:pt>
                <c:pt idx="1968">
                  <c:v>10</c:v>
                </c:pt>
                <c:pt idx="1969">
                  <c:v>10</c:v>
                </c:pt>
                <c:pt idx="1970">
                  <c:v>10</c:v>
                </c:pt>
                <c:pt idx="1971">
                  <c:v>10</c:v>
                </c:pt>
                <c:pt idx="1972">
                  <c:v>10</c:v>
                </c:pt>
                <c:pt idx="1973">
                  <c:v>10</c:v>
                </c:pt>
                <c:pt idx="1974">
                  <c:v>10</c:v>
                </c:pt>
                <c:pt idx="1975">
                  <c:v>10</c:v>
                </c:pt>
                <c:pt idx="1976">
                  <c:v>10</c:v>
                </c:pt>
                <c:pt idx="1977">
                  <c:v>10</c:v>
                </c:pt>
                <c:pt idx="1978">
                  <c:v>10</c:v>
                </c:pt>
                <c:pt idx="1979">
                  <c:v>10</c:v>
                </c:pt>
                <c:pt idx="1980">
                  <c:v>10</c:v>
                </c:pt>
                <c:pt idx="1981">
                  <c:v>10</c:v>
                </c:pt>
                <c:pt idx="1982">
                  <c:v>10</c:v>
                </c:pt>
                <c:pt idx="1983">
                  <c:v>10</c:v>
                </c:pt>
                <c:pt idx="1984">
                  <c:v>10</c:v>
                </c:pt>
                <c:pt idx="1985">
                  <c:v>10</c:v>
                </c:pt>
                <c:pt idx="1986">
                  <c:v>10</c:v>
                </c:pt>
                <c:pt idx="1987">
                  <c:v>10</c:v>
                </c:pt>
                <c:pt idx="1988">
                  <c:v>10</c:v>
                </c:pt>
                <c:pt idx="1989">
                  <c:v>10</c:v>
                </c:pt>
                <c:pt idx="1990">
                  <c:v>10</c:v>
                </c:pt>
                <c:pt idx="1991">
                  <c:v>10</c:v>
                </c:pt>
                <c:pt idx="1992">
                  <c:v>10</c:v>
                </c:pt>
                <c:pt idx="1993">
                  <c:v>10</c:v>
                </c:pt>
                <c:pt idx="1994">
                  <c:v>10</c:v>
                </c:pt>
                <c:pt idx="1995">
                  <c:v>10</c:v>
                </c:pt>
                <c:pt idx="1996">
                  <c:v>10</c:v>
                </c:pt>
                <c:pt idx="1997">
                  <c:v>10</c:v>
                </c:pt>
                <c:pt idx="1998">
                  <c:v>10</c:v>
                </c:pt>
                <c:pt idx="1999">
                  <c:v>10</c:v>
                </c:pt>
                <c:pt idx="2000">
                  <c:v>10</c:v>
                </c:pt>
                <c:pt idx="2001">
                  <c:v>10</c:v>
                </c:pt>
                <c:pt idx="2002">
                  <c:v>10</c:v>
                </c:pt>
                <c:pt idx="2003">
                  <c:v>10</c:v>
                </c:pt>
                <c:pt idx="2004">
                  <c:v>10</c:v>
                </c:pt>
                <c:pt idx="2005">
                  <c:v>10</c:v>
                </c:pt>
                <c:pt idx="2006">
                  <c:v>10</c:v>
                </c:pt>
                <c:pt idx="2007">
                  <c:v>10</c:v>
                </c:pt>
                <c:pt idx="2008">
                  <c:v>10</c:v>
                </c:pt>
                <c:pt idx="2009">
                  <c:v>10</c:v>
                </c:pt>
                <c:pt idx="2010">
                  <c:v>10</c:v>
                </c:pt>
                <c:pt idx="2011">
                  <c:v>10</c:v>
                </c:pt>
                <c:pt idx="2012">
                  <c:v>10</c:v>
                </c:pt>
                <c:pt idx="2013">
                  <c:v>10</c:v>
                </c:pt>
                <c:pt idx="2014">
                  <c:v>10</c:v>
                </c:pt>
                <c:pt idx="2015">
                  <c:v>10</c:v>
                </c:pt>
                <c:pt idx="2016">
                  <c:v>10</c:v>
                </c:pt>
                <c:pt idx="2017">
                  <c:v>10</c:v>
                </c:pt>
                <c:pt idx="2018">
                  <c:v>10</c:v>
                </c:pt>
                <c:pt idx="2019">
                  <c:v>10</c:v>
                </c:pt>
                <c:pt idx="2020">
                  <c:v>10</c:v>
                </c:pt>
                <c:pt idx="2021">
                  <c:v>10</c:v>
                </c:pt>
                <c:pt idx="2022">
                  <c:v>10</c:v>
                </c:pt>
                <c:pt idx="2023">
                  <c:v>10</c:v>
                </c:pt>
                <c:pt idx="2024">
                  <c:v>10</c:v>
                </c:pt>
                <c:pt idx="2025">
                  <c:v>10</c:v>
                </c:pt>
                <c:pt idx="2026">
                  <c:v>10</c:v>
                </c:pt>
                <c:pt idx="2027">
                  <c:v>10</c:v>
                </c:pt>
                <c:pt idx="2028">
                  <c:v>10</c:v>
                </c:pt>
                <c:pt idx="2029">
                  <c:v>10</c:v>
                </c:pt>
                <c:pt idx="2030">
                  <c:v>10</c:v>
                </c:pt>
                <c:pt idx="2031">
                  <c:v>10</c:v>
                </c:pt>
                <c:pt idx="2032">
                  <c:v>10</c:v>
                </c:pt>
                <c:pt idx="2033">
                  <c:v>10</c:v>
                </c:pt>
                <c:pt idx="2034">
                  <c:v>10</c:v>
                </c:pt>
                <c:pt idx="2035">
                  <c:v>10</c:v>
                </c:pt>
                <c:pt idx="2036">
                  <c:v>10</c:v>
                </c:pt>
                <c:pt idx="2037">
                  <c:v>10</c:v>
                </c:pt>
                <c:pt idx="2038">
                  <c:v>10</c:v>
                </c:pt>
                <c:pt idx="2039">
                  <c:v>10</c:v>
                </c:pt>
                <c:pt idx="2040">
                  <c:v>10</c:v>
                </c:pt>
                <c:pt idx="2041">
                  <c:v>10</c:v>
                </c:pt>
                <c:pt idx="2042">
                  <c:v>10</c:v>
                </c:pt>
                <c:pt idx="2043">
                  <c:v>10</c:v>
                </c:pt>
                <c:pt idx="2044">
                  <c:v>10</c:v>
                </c:pt>
                <c:pt idx="2045">
                  <c:v>10</c:v>
                </c:pt>
                <c:pt idx="2046">
                  <c:v>10</c:v>
                </c:pt>
                <c:pt idx="2047">
                  <c:v>10</c:v>
                </c:pt>
                <c:pt idx="2048">
                  <c:v>10</c:v>
                </c:pt>
                <c:pt idx="2049">
                  <c:v>10</c:v>
                </c:pt>
                <c:pt idx="2050">
                  <c:v>10</c:v>
                </c:pt>
                <c:pt idx="2051">
                  <c:v>10</c:v>
                </c:pt>
                <c:pt idx="2052">
                  <c:v>10</c:v>
                </c:pt>
                <c:pt idx="2053">
                  <c:v>10</c:v>
                </c:pt>
                <c:pt idx="2054">
                  <c:v>10</c:v>
                </c:pt>
                <c:pt idx="2055">
                  <c:v>10</c:v>
                </c:pt>
                <c:pt idx="2056">
                  <c:v>10</c:v>
                </c:pt>
                <c:pt idx="2057">
                  <c:v>10</c:v>
                </c:pt>
                <c:pt idx="2058">
                  <c:v>10</c:v>
                </c:pt>
                <c:pt idx="2059">
                  <c:v>10</c:v>
                </c:pt>
                <c:pt idx="2060">
                  <c:v>10</c:v>
                </c:pt>
                <c:pt idx="2061">
                  <c:v>10</c:v>
                </c:pt>
                <c:pt idx="2062">
                  <c:v>10</c:v>
                </c:pt>
                <c:pt idx="2063">
                  <c:v>10</c:v>
                </c:pt>
                <c:pt idx="2064">
                  <c:v>10</c:v>
                </c:pt>
                <c:pt idx="2065">
                  <c:v>10</c:v>
                </c:pt>
                <c:pt idx="2066">
                  <c:v>10</c:v>
                </c:pt>
                <c:pt idx="2067">
                  <c:v>10</c:v>
                </c:pt>
                <c:pt idx="2068">
                  <c:v>10</c:v>
                </c:pt>
                <c:pt idx="2069">
                  <c:v>10</c:v>
                </c:pt>
                <c:pt idx="2070">
                  <c:v>10</c:v>
                </c:pt>
                <c:pt idx="2071">
                  <c:v>10</c:v>
                </c:pt>
                <c:pt idx="2072">
                  <c:v>10</c:v>
                </c:pt>
                <c:pt idx="2073">
                  <c:v>10</c:v>
                </c:pt>
                <c:pt idx="2074">
                  <c:v>10</c:v>
                </c:pt>
                <c:pt idx="2075">
                  <c:v>10</c:v>
                </c:pt>
                <c:pt idx="2076">
                  <c:v>10</c:v>
                </c:pt>
                <c:pt idx="2077">
                  <c:v>10</c:v>
                </c:pt>
                <c:pt idx="2078">
                  <c:v>10</c:v>
                </c:pt>
                <c:pt idx="2079">
                  <c:v>10</c:v>
                </c:pt>
                <c:pt idx="2080">
                  <c:v>10</c:v>
                </c:pt>
                <c:pt idx="2081">
                  <c:v>10</c:v>
                </c:pt>
                <c:pt idx="2082">
                  <c:v>10</c:v>
                </c:pt>
                <c:pt idx="2083">
                  <c:v>10</c:v>
                </c:pt>
                <c:pt idx="2084">
                  <c:v>10</c:v>
                </c:pt>
                <c:pt idx="2085">
                  <c:v>10</c:v>
                </c:pt>
                <c:pt idx="2086">
                  <c:v>10</c:v>
                </c:pt>
                <c:pt idx="2087">
                  <c:v>10</c:v>
                </c:pt>
                <c:pt idx="2088">
                  <c:v>10</c:v>
                </c:pt>
                <c:pt idx="2089">
                  <c:v>10</c:v>
                </c:pt>
                <c:pt idx="2090">
                  <c:v>10</c:v>
                </c:pt>
                <c:pt idx="2091">
                  <c:v>10</c:v>
                </c:pt>
                <c:pt idx="2092">
                  <c:v>10</c:v>
                </c:pt>
                <c:pt idx="2093">
                  <c:v>10</c:v>
                </c:pt>
                <c:pt idx="2094">
                  <c:v>10</c:v>
                </c:pt>
                <c:pt idx="2095">
                  <c:v>10</c:v>
                </c:pt>
                <c:pt idx="2096">
                  <c:v>10</c:v>
                </c:pt>
                <c:pt idx="2097">
                  <c:v>10</c:v>
                </c:pt>
                <c:pt idx="2098">
                  <c:v>10</c:v>
                </c:pt>
                <c:pt idx="2099">
                  <c:v>10</c:v>
                </c:pt>
                <c:pt idx="2100">
                  <c:v>10</c:v>
                </c:pt>
                <c:pt idx="2101">
                  <c:v>10</c:v>
                </c:pt>
                <c:pt idx="2102">
                  <c:v>10</c:v>
                </c:pt>
                <c:pt idx="2103">
                  <c:v>10</c:v>
                </c:pt>
                <c:pt idx="2104">
                  <c:v>10</c:v>
                </c:pt>
                <c:pt idx="2105">
                  <c:v>10</c:v>
                </c:pt>
                <c:pt idx="2106">
                  <c:v>10</c:v>
                </c:pt>
                <c:pt idx="2107">
                  <c:v>10</c:v>
                </c:pt>
                <c:pt idx="2108">
                  <c:v>10</c:v>
                </c:pt>
                <c:pt idx="2109">
                  <c:v>10</c:v>
                </c:pt>
                <c:pt idx="2110">
                  <c:v>10</c:v>
                </c:pt>
                <c:pt idx="2111">
                  <c:v>10</c:v>
                </c:pt>
              </c:numCache>
            </c:numRef>
          </c:cat>
          <c:val>
            <c:numRef>
              <c:f>Fig.7!$L$3:$L$2114</c:f>
              <c:numCache>
                <c:formatCode>0.00_ </c:formatCode>
                <c:ptCount val="2112"/>
                <c:pt idx="0">
                  <c:v>6.8000000000001393E-3</c:v>
                </c:pt>
                <c:pt idx="1">
                  <c:v>1.7999999999993577E-3</c:v>
                </c:pt>
                <c:pt idx="2">
                  <c:v>0</c:v>
                </c:pt>
                <c:pt idx="3">
                  <c:v>2.5999999999992696E-3</c:v>
                </c:pt>
                <c:pt idx="4">
                  <c:v>9.9999999999997868E-3</c:v>
                </c:pt>
                <c:pt idx="5">
                  <c:v>2.2999999999999687E-2</c:v>
                </c:pt>
                <c:pt idx="6">
                  <c:v>4.0800000000000836E-2</c:v>
                </c:pt>
                <c:pt idx="7">
                  <c:v>6.3200000000000145E-2</c:v>
                </c:pt>
                <c:pt idx="8">
                  <c:v>8.8599999999999568E-2</c:v>
                </c:pt>
                <c:pt idx="9">
                  <c:v>0.11599999999999966</c:v>
                </c:pt>
                <c:pt idx="10">
                  <c:v>0.14359999999999928</c:v>
                </c:pt>
                <c:pt idx="11">
                  <c:v>0.17220000000000013</c:v>
                </c:pt>
                <c:pt idx="12">
                  <c:v>0.20420000000000016</c:v>
                </c:pt>
                <c:pt idx="13">
                  <c:v>0.2394999999999996</c:v>
                </c:pt>
                <c:pt idx="14">
                  <c:v>0.27710000000000079</c:v>
                </c:pt>
                <c:pt idx="15">
                  <c:v>0.31630000000000003</c:v>
                </c:pt>
                <c:pt idx="16">
                  <c:v>0.35529999999999973</c:v>
                </c:pt>
                <c:pt idx="17">
                  <c:v>0.39310000000000045</c:v>
                </c:pt>
                <c:pt idx="18">
                  <c:v>0.42800000000000082</c:v>
                </c:pt>
                <c:pt idx="19">
                  <c:v>0.4590999999999994</c:v>
                </c:pt>
                <c:pt idx="20">
                  <c:v>0.48550000000000004</c:v>
                </c:pt>
                <c:pt idx="21">
                  <c:v>0.50680000000000014</c:v>
                </c:pt>
                <c:pt idx="22">
                  <c:v>0.49619999999999997</c:v>
                </c:pt>
                <c:pt idx="23">
                  <c:v>0.46519999999999939</c:v>
                </c:pt>
                <c:pt idx="24">
                  <c:v>0.43210000000000015</c:v>
                </c:pt>
                <c:pt idx="25">
                  <c:v>0.39690000000000047</c:v>
                </c:pt>
                <c:pt idx="26">
                  <c:v>0.35999999999999943</c:v>
                </c:pt>
                <c:pt idx="27">
                  <c:v>0.32160000000000011</c:v>
                </c:pt>
                <c:pt idx="28">
                  <c:v>0.2820999999999998</c:v>
                </c:pt>
                <c:pt idx="29">
                  <c:v>0.24210000000000065</c:v>
                </c:pt>
                <c:pt idx="30">
                  <c:v>0.2024000000000008</c:v>
                </c:pt>
                <c:pt idx="31">
                  <c:v>0.1637000000000004</c:v>
                </c:pt>
                <c:pt idx="32">
                  <c:v>0.12700000000000067</c:v>
                </c:pt>
                <c:pt idx="33">
                  <c:v>9.3299999999999272E-2</c:v>
                </c:pt>
                <c:pt idx="34">
                  <c:v>6.3599999999999213E-2</c:v>
                </c:pt>
                <c:pt idx="35">
                  <c:v>3.8899999999999935E-2</c:v>
                </c:pt>
                <c:pt idx="36">
                  <c:v>1.9999999999999574E-2</c:v>
                </c:pt>
                <c:pt idx="37">
                  <c:v>7.199999999999207E-3</c:v>
                </c:pt>
                <c:pt idx="38">
                  <c:v>8.9999999999967883E-4</c:v>
                </c:pt>
                <c:pt idx="39">
                  <c:v>7.0000000000014495E-4</c:v>
                </c:pt>
                <c:pt idx="40">
                  <c:v>6.3999999999992951E-3</c:v>
                </c:pt>
                <c:pt idx="41">
                  <c:v>1.7300000000000537E-2</c:v>
                </c:pt>
                <c:pt idx="42">
                  <c:v>3.2600000000000406E-2</c:v>
                </c:pt>
                <c:pt idx="43">
                  <c:v>5.1500000000000767E-2</c:v>
                </c:pt>
                <c:pt idx="44">
                  <c:v>7.3100000000000165E-2</c:v>
                </c:pt>
                <c:pt idx="45">
                  <c:v>9.6600000000000463E-2</c:v>
                </c:pt>
                <c:pt idx="46">
                  <c:v>0.12139999999999951</c:v>
                </c:pt>
                <c:pt idx="47">
                  <c:v>0.14690000000000047</c:v>
                </c:pt>
                <c:pt idx="48">
                  <c:v>0.15019999999999989</c:v>
                </c:pt>
                <c:pt idx="49">
                  <c:v>0.14530000000000065</c:v>
                </c:pt>
                <c:pt idx="50">
                  <c:v>0.1377000000000006</c:v>
                </c:pt>
                <c:pt idx="51">
                  <c:v>0.12739999999999974</c:v>
                </c:pt>
                <c:pt idx="52">
                  <c:v>0.11480000000000068</c:v>
                </c:pt>
                <c:pt idx="53">
                  <c:v>0.10089999999999932</c:v>
                </c:pt>
                <c:pt idx="54">
                  <c:v>8.6600000000000676E-2</c:v>
                </c:pt>
                <c:pt idx="55">
                  <c:v>8.0299999999999372E-2</c:v>
                </c:pt>
                <c:pt idx="56">
                  <c:v>7.3000000000000398E-2</c:v>
                </c:pt>
                <c:pt idx="57">
                  <c:v>6.2599999999999767E-2</c:v>
                </c:pt>
                <c:pt idx="58">
                  <c:v>5.0300000000000011E-2</c:v>
                </c:pt>
                <c:pt idx="59">
                  <c:v>3.7900000000000489E-2</c:v>
                </c:pt>
                <c:pt idx="60">
                  <c:v>1.9999999999999574E-2</c:v>
                </c:pt>
                <c:pt idx="61">
                  <c:v>6.1999999999997613E-3</c:v>
                </c:pt>
                <c:pt idx="62">
                  <c:v>9.9999999999766942E-5</c:v>
                </c:pt>
                <c:pt idx="63">
                  <c:v>3.2999999999994145E-3</c:v>
                </c:pt>
                <c:pt idx="64">
                  <c:v>1.5200000000000102E-2</c:v>
                </c:pt>
                <c:pt idx="65">
                  <c:v>2.5000000000000355E-2</c:v>
                </c:pt>
                <c:pt idx="66">
                  <c:v>3.2899999999999707E-2</c:v>
                </c:pt>
                <c:pt idx="67">
                  <c:v>4.2400000000000659E-2</c:v>
                </c:pt>
                <c:pt idx="68">
                  <c:v>5.3499999999999659E-2</c:v>
                </c:pt>
                <c:pt idx="69">
                  <c:v>6.6300000000000026E-2</c:v>
                </c:pt>
                <c:pt idx="70">
                  <c:v>8.0799999999999983E-2</c:v>
                </c:pt>
                <c:pt idx="71">
                  <c:v>9.6999999999999531E-2</c:v>
                </c:pt>
                <c:pt idx="72">
                  <c:v>0.11469999999999914</c:v>
                </c:pt>
                <c:pt idx="73">
                  <c:v>0.13369999999999926</c:v>
                </c:pt>
                <c:pt idx="74">
                  <c:v>0.15370000000000061</c:v>
                </c:pt>
                <c:pt idx="75">
                  <c:v>0.17459999999999987</c:v>
                </c:pt>
                <c:pt idx="76">
                  <c:v>0.19589999999999996</c:v>
                </c:pt>
                <c:pt idx="77">
                  <c:v>0.21729999999999983</c:v>
                </c:pt>
                <c:pt idx="78">
                  <c:v>0.23859999999999992</c:v>
                </c:pt>
                <c:pt idx="79">
                  <c:v>0.25929999999999964</c:v>
                </c:pt>
                <c:pt idx="80">
                  <c:v>0.27929999999999922</c:v>
                </c:pt>
                <c:pt idx="81">
                  <c:v>0.29840000000000089</c:v>
                </c:pt>
                <c:pt idx="82">
                  <c:v>0.2950999999999997</c:v>
                </c:pt>
                <c:pt idx="83">
                  <c:v>0.28700000000000081</c:v>
                </c:pt>
                <c:pt idx="84">
                  <c:v>0.27650000000000041</c:v>
                </c:pt>
                <c:pt idx="85">
                  <c:v>0.26350000000000051</c:v>
                </c:pt>
                <c:pt idx="86">
                  <c:v>0.24799999999999933</c:v>
                </c:pt>
                <c:pt idx="87">
                  <c:v>0.23039999999999949</c:v>
                </c:pt>
                <c:pt idx="88">
                  <c:v>0.21110000000000007</c:v>
                </c:pt>
                <c:pt idx="89">
                  <c:v>0.19069999999999965</c:v>
                </c:pt>
                <c:pt idx="90">
                  <c:v>0.16990000000000016</c:v>
                </c:pt>
                <c:pt idx="91">
                  <c:v>0.14939999999999998</c:v>
                </c:pt>
                <c:pt idx="92">
                  <c:v>0.1296999999999997</c:v>
                </c:pt>
                <c:pt idx="93">
                  <c:v>0.14809999999999945</c:v>
                </c:pt>
                <c:pt idx="94">
                  <c:v>0.18859999999999921</c:v>
                </c:pt>
                <c:pt idx="95">
                  <c:v>0.23639999999999972</c:v>
                </c:pt>
                <c:pt idx="96">
                  <c:v>0.29209999999999958</c:v>
                </c:pt>
                <c:pt idx="97">
                  <c:v>0.3556000000000008</c:v>
                </c:pt>
                <c:pt idx="98">
                  <c:v>0.42629999999999946</c:v>
                </c:pt>
                <c:pt idx="99">
                  <c:v>0.50329999999999941</c:v>
                </c:pt>
                <c:pt idx="100">
                  <c:v>0.58469999999999978</c:v>
                </c:pt>
                <c:pt idx="101">
                  <c:v>0.66869999999999941</c:v>
                </c:pt>
                <c:pt idx="102">
                  <c:v>0.75290000000000035</c:v>
                </c:pt>
                <c:pt idx="103">
                  <c:v>0.83469999999999978</c:v>
                </c:pt>
                <c:pt idx="104">
                  <c:v>0.91210000000000058</c:v>
                </c:pt>
                <c:pt idx="105">
                  <c:v>0.98320000000000007</c:v>
                </c:pt>
                <c:pt idx="106">
                  <c:v>1.0465999999999998</c:v>
                </c:pt>
                <c:pt idx="107">
                  <c:v>1.1014999999999997</c:v>
                </c:pt>
                <c:pt idx="108">
                  <c:v>1.1477000000000004</c:v>
                </c:pt>
                <c:pt idx="109">
                  <c:v>1.1676000000000002</c:v>
                </c:pt>
                <c:pt idx="110">
                  <c:v>1.173</c:v>
                </c:pt>
                <c:pt idx="111">
                  <c:v>1.1768999999999998</c:v>
                </c:pt>
                <c:pt idx="112">
                  <c:v>1.1783999999999999</c:v>
                </c:pt>
                <c:pt idx="113">
                  <c:v>1.1770999999999994</c:v>
                </c:pt>
                <c:pt idx="114">
                  <c:v>1.1722000000000001</c:v>
                </c:pt>
                <c:pt idx="115">
                  <c:v>1.1629000000000005</c:v>
                </c:pt>
                <c:pt idx="116">
                  <c:v>1.1486000000000001</c:v>
                </c:pt>
                <c:pt idx="117">
                  <c:v>1.1283999999999992</c:v>
                </c:pt>
                <c:pt idx="118">
                  <c:v>1.1016999999999992</c:v>
                </c:pt>
                <c:pt idx="119">
                  <c:v>1.0680999999999994</c:v>
                </c:pt>
                <c:pt idx="120">
                  <c:v>1.0272000000000006</c:v>
                </c:pt>
                <c:pt idx="121">
                  <c:v>0.97910000000000075</c:v>
                </c:pt>
                <c:pt idx="122">
                  <c:v>0.92399999999999949</c:v>
                </c:pt>
                <c:pt idx="123">
                  <c:v>0.86289999999999978</c:v>
                </c:pt>
                <c:pt idx="124">
                  <c:v>0.79669999999999952</c:v>
                </c:pt>
                <c:pt idx="125">
                  <c:v>0.72700000000000031</c:v>
                </c:pt>
                <c:pt idx="126">
                  <c:v>0.6554000000000002</c:v>
                </c:pt>
                <c:pt idx="127">
                  <c:v>0.5838000000000001</c:v>
                </c:pt>
                <c:pt idx="128">
                  <c:v>0.51370000000000005</c:v>
                </c:pt>
                <c:pt idx="129">
                  <c:v>0.44699999999999918</c:v>
                </c:pt>
                <c:pt idx="130">
                  <c:v>0.38449999999999918</c:v>
                </c:pt>
                <c:pt idx="131">
                  <c:v>0.3274000000000008</c:v>
                </c:pt>
                <c:pt idx="132">
                  <c:v>0.2759999999999998</c:v>
                </c:pt>
                <c:pt idx="133">
                  <c:v>0.23039999999999949</c:v>
                </c:pt>
                <c:pt idx="134">
                  <c:v>0.19059999999999988</c:v>
                </c:pt>
                <c:pt idx="135">
                  <c:v>0.15629999999999988</c:v>
                </c:pt>
                <c:pt idx="136">
                  <c:v>0.12689999999999912</c:v>
                </c:pt>
                <c:pt idx="137">
                  <c:v>0.10210000000000008</c:v>
                </c:pt>
                <c:pt idx="138">
                  <c:v>8.1300000000000594E-2</c:v>
                </c:pt>
                <c:pt idx="139">
                  <c:v>8.6899999999999977E-2</c:v>
                </c:pt>
                <c:pt idx="140">
                  <c:v>9.9999999999999645E-2</c:v>
                </c:pt>
                <c:pt idx="141">
                  <c:v>0.11490000000000045</c:v>
                </c:pt>
                <c:pt idx="142">
                  <c:v>0.13170000000000037</c:v>
                </c:pt>
                <c:pt idx="143">
                  <c:v>0.15019999999999989</c:v>
                </c:pt>
                <c:pt idx="144">
                  <c:v>0.17040000000000077</c:v>
                </c:pt>
                <c:pt idx="145">
                  <c:v>0.19200000000000017</c:v>
                </c:pt>
                <c:pt idx="146">
                  <c:v>0.21439999999999948</c:v>
                </c:pt>
                <c:pt idx="147">
                  <c:v>0.23719999999999963</c:v>
                </c:pt>
                <c:pt idx="148">
                  <c:v>0.25939999999999941</c:v>
                </c:pt>
                <c:pt idx="149">
                  <c:v>0.28049999999999997</c:v>
                </c:pt>
                <c:pt idx="150">
                  <c:v>0.29959999999999987</c:v>
                </c:pt>
                <c:pt idx="151">
                  <c:v>0.31610000000000049</c:v>
                </c:pt>
                <c:pt idx="152">
                  <c:v>0.32959999999999923</c:v>
                </c:pt>
                <c:pt idx="153">
                  <c:v>0.33980000000000032</c:v>
                </c:pt>
                <c:pt idx="154">
                  <c:v>0.3468</c:v>
                </c:pt>
                <c:pt idx="155">
                  <c:v>0.35079999999999956</c:v>
                </c:pt>
                <c:pt idx="156">
                  <c:v>0.35210000000000008</c:v>
                </c:pt>
                <c:pt idx="157">
                  <c:v>0.35099999999999909</c:v>
                </c:pt>
                <c:pt idx="158">
                  <c:v>0.34820000000000029</c:v>
                </c:pt>
                <c:pt idx="159">
                  <c:v>0.33970000000000056</c:v>
                </c:pt>
                <c:pt idx="160">
                  <c:v>0.31489999999999974</c:v>
                </c:pt>
                <c:pt idx="161">
                  <c:v>0.2950999999999997</c:v>
                </c:pt>
                <c:pt idx="162">
                  <c:v>0.28030000000000044</c:v>
                </c:pt>
                <c:pt idx="163">
                  <c:v>0.25910000000000011</c:v>
                </c:pt>
                <c:pt idx="164">
                  <c:v>0.23240000000000016</c:v>
                </c:pt>
                <c:pt idx="165">
                  <c:v>0.20149999999999935</c:v>
                </c:pt>
                <c:pt idx="166">
                  <c:v>0.16890000000000072</c:v>
                </c:pt>
                <c:pt idx="167">
                  <c:v>0.13690000000000069</c:v>
                </c:pt>
                <c:pt idx="168">
                  <c:v>0.11589999999999989</c:v>
                </c:pt>
                <c:pt idx="169">
                  <c:v>9.6999999999999531E-2</c:v>
                </c:pt>
                <c:pt idx="170">
                  <c:v>7.8500000000000014E-2</c:v>
                </c:pt>
                <c:pt idx="171">
                  <c:v>6.0499999999999332E-2</c:v>
                </c:pt>
                <c:pt idx="172">
                  <c:v>4.4000000000000483E-2</c:v>
                </c:pt>
                <c:pt idx="173">
                  <c:v>2.9199999999999449E-2</c:v>
                </c:pt>
                <c:pt idx="174">
                  <c:v>1.699999999999946E-2</c:v>
                </c:pt>
                <c:pt idx="175">
                  <c:v>7.6000000000000512E-3</c:v>
                </c:pt>
                <c:pt idx="176">
                  <c:v>1.8999999999991246E-3</c:v>
                </c:pt>
                <c:pt idx="177">
                  <c:v>0</c:v>
                </c:pt>
                <c:pt idx="178">
                  <c:v>2.3999999999997357E-3</c:v>
                </c:pt>
                <c:pt idx="179">
                  <c:v>8.9000000000005741E-3</c:v>
                </c:pt>
                <c:pt idx="180">
                  <c:v>1.9399999999999196E-2</c:v>
                </c:pt>
                <c:pt idx="181">
                  <c:v>3.3500000000000085E-2</c:v>
                </c:pt>
                <c:pt idx="182">
                  <c:v>5.0900000000000389E-2</c:v>
                </c:pt>
                <c:pt idx="183">
                  <c:v>7.0600000000000662E-2</c:v>
                </c:pt>
                <c:pt idx="184">
                  <c:v>9.2499999999999361E-2</c:v>
                </c:pt>
                <c:pt idx="185">
                  <c:v>0.11539999999999928</c:v>
                </c:pt>
                <c:pt idx="186">
                  <c:v>0.13719999999999999</c:v>
                </c:pt>
                <c:pt idx="187">
                  <c:v>0.14100000000000001</c:v>
                </c:pt>
                <c:pt idx="188">
                  <c:v>0.14499999999999957</c:v>
                </c:pt>
                <c:pt idx="189">
                  <c:v>0.14899999999999913</c:v>
                </c:pt>
                <c:pt idx="190">
                  <c:v>0.1532</c:v>
                </c:pt>
                <c:pt idx="191">
                  <c:v>0.15750000000000064</c:v>
                </c:pt>
                <c:pt idx="192">
                  <c:v>0.1617999999999995</c:v>
                </c:pt>
                <c:pt idx="193">
                  <c:v>0.16610000000000014</c:v>
                </c:pt>
                <c:pt idx="194">
                  <c:v>0.17029999999999923</c:v>
                </c:pt>
                <c:pt idx="195">
                  <c:v>0.17440000000000033</c:v>
                </c:pt>
                <c:pt idx="196">
                  <c:v>0.17820000000000036</c:v>
                </c:pt>
                <c:pt idx="197">
                  <c:v>0.18180000000000085</c:v>
                </c:pt>
                <c:pt idx="198">
                  <c:v>0.18510000000000026</c:v>
                </c:pt>
                <c:pt idx="199">
                  <c:v>0.18800000000000061</c:v>
                </c:pt>
                <c:pt idx="200">
                  <c:v>0.19050000000000011</c:v>
                </c:pt>
                <c:pt idx="201">
                  <c:v>0.19250000000000078</c:v>
                </c:pt>
                <c:pt idx="202">
                  <c:v>0.1938999999999993</c:v>
                </c:pt>
                <c:pt idx="203">
                  <c:v>0.19490000000000052</c:v>
                </c:pt>
                <c:pt idx="204">
                  <c:v>0.19529999999999959</c:v>
                </c:pt>
                <c:pt idx="205">
                  <c:v>0.19510000000000005</c:v>
                </c:pt>
                <c:pt idx="206">
                  <c:v>0.19449999999999967</c:v>
                </c:pt>
                <c:pt idx="207">
                  <c:v>0.19330000000000069</c:v>
                </c:pt>
                <c:pt idx="208">
                  <c:v>0.19180000000000064</c:v>
                </c:pt>
                <c:pt idx="209">
                  <c:v>0.18979999999999997</c:v>
                </c:pt>
                <c:pt idx="210">
                  <c:v>0.1875</c:v>
                </c:pt>
                <c:pt idx="211">
                  <c:v>0.18490000000000073</c:v>
                </c:pt>
                <c:pt idx="212">
                  <c:v>0.18210000000000015</c:v>
                </c:pt>
                <c:pt idx="213">
                  <c:v>0.17910000000000004</c:v>
                </c:pt>
                <c:pt idx="214">
                  <c:v>0.17600000000000016</c:v>
                </c:pt>
                <c:pt idx="215">
                  <c:v>0.12659999999999982</c:v>
                </c:pt>
                <c:pt idx="216">
                  <c:v>7.1999999999999176E-2</c:v>
                </c:pt>
                <c:pt idx="217">
                  <c:v>3.0300000000000438E-2</c:v>
                </c:pt>
                <c:pt idx="218">
                  <c:v>5.9000000000004604E-3</c:v>
                </c:pt>
                <c:pt idx="219">
                  <c:v>5.0000000000061107E-4</c:v>
                </c:pt>
                <c:pt idx="220">
                  <c:v>7.0000000000014495E-4</c:v>
                </c:pt>
                <c:pt idx="221">
                  <c:v>8.9999999999967883E-4</c:v>
                </c:pt>
                <c:pt idx="222">
                  <c:v>1.4903999999999993</c:v>
                </c:pt>
                <c:pt idx="223">
                  <c:v>1.7005999999999997</c:v>
                </c:pt>
                <c:pt idx="224">
                  <c:v>1.9236000000000004</c:v>
                </c:pt>
                <c:pt idx="225">
                  <c:v>2.1528999999999989</c:v>
                </c:pt>
                <c:pt idx="226">
                  <c:v>2.3810000000000002</c:v>
                </c:pt>
                <c:pt idx="227">
                  <c:v>2.5998000000000001</c:v>
                </c:pt>
                <c:pt idx="228">
                  <c:v>2.8017000000000003</c:v>
                </c:pt>
                <c:pt idx="229">
                  <c:v>2.9799000000000007</c:v>
                </c:pt>
                <c:pt idx="230">
                  <c:v>3.1287000000000003</c:v>
                </c:pt>
                <c:pt idx="231">
                  <c:v>3.2439</c:v>
                </c:pt>
                <c:pt idx="232">
                  <c:v>3.3259000000000007</c:v>
                </c:pt>
                <c:pt idx="233">
                  <c:v>3.4259000000000004</c:v>
                </c:pt>
                <c:pt idx="234">
                  <c:v>3.5323999999999991</c:v>
                </c:pt>
                <c:pt idx="235">
                  <c:v>3.6449999999999996</c:v>
                </c:pt>
                <c:pt idx="236">
                  <c:v>3.7630999999999997</c:v>
                </c:pt>
                <c:pt idx="237">
                  <c:v>3.8857999999999997</c:v>
                </c:pt>
                <c:pt idx="238">
                  <c:v>4.0118000000000009</c:v>
                </c:pt>
                <c:pt idx="239">
                  <c:v>4.1391999999999989</c:v>
                </c:pt>
                <c:pt idx="240">
                  <c:v>4.2656999999999989</c:v>
                </c:pt>
                <c:pt idx="241">
                  <c:v>4.3884000000000007</c:v>
                </c:pt>
                <c:pt idx="242">
                  <c:v>4.5042000000000009</c:v>
                </c:pt>
                <c:pt idx="243">
                  <c:v>4.6097000000000001</c:v>
                </c:pt>
                <c:pt idx="244">
                  <c:v>4.7013999999999996</c:v>
                </c:pt>
                <c:pt idx="245">
                  <c:v>4.7760999999999996</c:v>
                </c:pt>
                <c:pt idx="246">
                  <c:v>4.8308</c:v>
                </c:pt>
                <c:pt idx="247">
                  <c:v>4.8630999999999993</c:v>
                </c:pt>
                <c:pt idx="248">
                  <c:v>4.8712</c:v>
                </c:pt>
                <c:pt idx="249">
                  <c:v>4.8538999999999994</c:v>
                </c:pt>
                <c:pt idx="250">
                  <c:v>4.8106000000000009</c:v>
                </c:pt>
                <c:pt idx="251">
                  <c:v>4.7416</c:v>
                </c:pt>
                <c:pt idx="252">
                  <c:v>4.6478000000000002</c:v>
                </c:pt>
                <c:pt idx="253">
                  <c:v>4.5307999999999993</c:v>
                </c:pt>
                <c:pt idx="254">
                  <c:v>4.3931000000000004</c:v>
                </c:pt>
                <c:pt idx="255">
                  <c:v>4.2378999999999998</c:v>
                </c:pt>
                <c:pt idx="256">
                  <c:v>4.0689999999999991</c:v>
                </c:pt>
                <c:pt idx="257">
                  <c:v>3.8902999999999999</c:v>
                </c:pt>
                <c:pt idx="258">
                  <c:v>3.7060999999999993</c:v>
                </c:pt>
                <c:pt idx="259">
                  <c:v>3.5204000000000004</c:v>
                </c:pt>
                <c:pt idx="260">
                  <c:v>3.3367000000000004</c:v>
                </c:pt>
                <c:pt idx="261">
                  <c:v>3.1579999999999995</c:v>
                </c:pt>
                <c:pt idx="262">
                  <c:v>2.9863</c:v>
                </c:pt>
                <c:pt idx="263">
                  <c:v>2.8232999999999997</c:v>
                </c:pt>
                <c:pt idx="264">
                  <c:v>2.67</c:v>
                </c:pt>
                <c:pt idx="265">
                  <c:v>2.5266999999999999</c:v>
                </c:pt>
                <c:pt idx="266">
                  <c:v>0.88429999999999964</c:v>
                </c:pt>
                <c:pt idx="267">
                  <c:v>0.88840000000000074</c:v>
                </c:pt>
                <c:pt idx="268">
                  <c:v>0.89010000000000034</c:v>
                </c:pt>
                <c:pt idx="269">
                  <c:v>0.88889999999999958</c:v>
                </c:pt>
                <c:pt idx="270">
                  <c:v>0.88419999999999987</c:v>
                </c:pt>
                <c:pt idx="271">
                  <c:v>0.87550000000000061</c:v>
                </c:pt>
                <c:pt idx="272">
                  <c:v>0.86250000000000071</c:v>
                </c:pt>
                <c:pt idx="273">
                  <c:v>0.84469999999999956</c:v>
                </c:pt>
                <c:pt idx="274">
                  <c:v>0.82199999999999918</c:v>
                </c:pt>
                <c:pt idx="275">
                  <c:v>0.79439999999999955</c:v>
                </c:pt>
                <c:pt idx="276">
                  <c:v>0.76210000000000022</c:v>
                </c:pt>
                <c:pt idx="277">
                  <c:v>0.72569999999999979</c:v>
                </c:pt>
                <c:pt idx="278">
                  <c:v>0.68570000000000064</c:v>
                </c:pt>
                <c:pt idx="279">
                  <c:v>0.64300000000000068</c:v>
                </c:pt>
                <c:pt idx="280">
                  <c:v>0.59849999999999959</c:v>
                </c:pt>
                <c:pt idx="281">
                  <c:v>0.55310000000000059</c:v>
                </c:pt>
                <c:pt idx="282">
                  <c:v>0.50779999999999959</c:v>
                </c:pt>
                <c:pt idx="283">
                  <c:v>0.4634999999999998</c:v>
                </c:pt>
                <c:pt idx="284">
                  <c:v>0.42089999999999961</c:v>
                </c:pt>
                <c:pt idx="285">
                  <c:v>0.38049999999999962</c:v>
                </c:pt>
                <c:pt idx="286">
                  <c:v>0.34280000000000044</c:v>
                </c:pt>
                <c:pt idx="287">
                  <c:v>0.34389999999999965</c:v>
                </c:pt>
                <c:pt idx="288">
                  <c:v>0.40429999999999922</c:v>
                </c:pt>
                <c:pt idx="289">
                  <c:v>0.47059999999999924</c:v>
                </c:pt>
                <c:pt idx="290">
                  <c:v>0.54199999999999982</c:v>
                </c:pt>
                <c:pt idx="291">
                  <c:v>0.61739999999999995</c:v>
                </c:pt>
                <c:pt idx="292">
                  <c:v>0.69549999999999912</c:v>
                </c:pt>
                <c:pt idx="293">
                  <c:v>0.77490000000000059</c:v>
                </c:pt>
                <c:pt idx="294">
                  <c:v>0.8539999999999992</c:v>
                </c:pt>
                <c:pt idx="295">
                  <c:v>0.93159999999999954</c:v>
                </c:pt>
                <c:pt idx="296">
                  <c:v>1.0063999999999993</c:v>
                </c:pt>
                <c:pt idx="297">
                  <c:v>0.99600000000000044</c:v>
                </c:pt>
                <c:pt idx="298">
                  <c:v>0.85219999999999985</c:v>
                </c:pt>
                <c:pt idx="299">
                  <c:v>0.69710000000000072</c:v>
                </c:pt>
                <c:pt idx="300">
                  <c:v>0.53659999999999997</c:v>
                </c:pt>
                <c:pt idx="301">
                  <c:v>0.37959999999999994</c:v>
                </c:pt>
                <c:pt idx="302">
                  <c:v>0.23789999999999978</c:v>
                </c:pt>
                <c:pt idx="303">
                  <c:v>0.12379999999999924</c:v>
                </c:pt>
                <c:pt idx="304">
                  <c:v>4.5899999999999608E-2</c:v>
                </c:pt>
                <c:pt idx="305">
                  <c:v>6.6000000000006054E-3</c:v>
                </c:pt>
                <c:pt idx="306">
                  <c:v>1.8999999999991246E-3</c:v>
                </c:pt>
                <c:pt idx="307">
                  <c:v>1.1599999999999611E-2</c:v>
                </c:pt>
                <c:pt idx="308">
                  <c:v>1.4699999999999491E-2</c:v>
                </c:pt>
                <c:pt idx="309">
                  <c:v>1.839999999999975E-2</c:v>
                </c:pt>
                <c:pt idx="310">
                  <c:v>2.289999999999992E-2</c:v>
                </c:pt>
                <c:pt idx="311">
                  <c:v>2.8100000000000236E-2</c:v>
                </c:pt>
                <c:pt idx="312">
                  <c:v>3.420000000000023E-2</c:v>
                </c:pt>
                <c:pt idx="313">
                  <c:v>4.1399999999999437E-2</c:v>
                </c:pt>
                <c:pt idx="314">
                  <c:v>4.9599999999999866E-2</c:v>
                </c:pt>
                <c:pt idx="315">
                  <c:v>5.9100000000000819E-2</c:v>
                </c:pt>
                <c:pt idx="316">
                  <c:v>6.9900000000000517E-2</c:v>
                </c:pt>
                <c:pt idx="317">
                  <c:v>8.2200000000000273E-2</c:v>
                </c:pt>
                <c:pt idx="318">
                  <c:v>9.5900000000000318E-2</c:v>
                </c:pt>
                <c:pt idx="319">
                  <c:v>0.11139999999999972</c:v>
                </c:pt>
                <c:pt idx="320">
                  <c:v>0.12839999999999918</c:v>
                </c:pt>
                <c:pt idx="321">
                  <c:v>0.14719999999999978</c:v>
                </c:pt>
                <c:pt idx="322">
                  <c:v>0.16769999999999996</c:v>
                </c:pt>
                <c:pt idx="323">
                  <c:v>0.18979999999999997</c:v>
                </c:pt>
                <c:pt idx="324">
                  <c:v>0.2134999999999998</c:v>
                </c:pt>
                <c:pt idx="325">
                  <c:v>0.23859999999999992</c:v>
                </c:pt>
                <c:pt idx="326">
                  <c:v>0.2649000000000008</c:v>
                </c:pt>
                <c:pt idx="327">
                  <c:v>0.29230000000000089</c:v>
                </c:pt>
                <c:pt idx="328">
                  <c:v>0.32039999999999935</c:v>
                </c:pt>
                <c:pt idx="329">
                  <c:v>0.34909999999999997</c:v>
                </c:pt>
                <c:pt idx="330">
                  <c:v>0.37790000000000035</c:v>
                </c:pt>
                <c:pt idx="331">
                  <c:v>0.40659999999999918</c:v>
                </c:pt>
                <c:pt idx="332">
                  <c:v>0.4350000000000005</c:v>
                </c:pt>
                <c:pt idx="333">
                  <c:v>0.46269999999999989</c:v>
                </c:pt>
                <c:pt idx="334">
                  <c:v>0.48959999999999937</c:v>
                </c:pt>
                <c:pt idx="335">
                  <c:v>0.5154999999999994</c:v>
                </c:pt>
                <c:pt idx="336">
                  <c:v>0.54010000000000069</c:v>
                </c:pt>
                <c:pt idx="337">
                  <c:v>0.56339999999999968</c:v>
                </c:pt>
                <c:pt idx="338">
                  <c:v>0.58539999999999992</c:v>
                </c:pt>
                <c:pt idx="339">
                  <c:v>0.60590000000000011</c:v>
                </c:pt>
                <c:pt idx="340">
                  <c:v>0.625</c:v>
                </c:pt>
                <c:pt idx="341">
                  <c:v>0.64259999999999984</c:v>
                </c:pt>
                <c:pt idx="342">
                  <c:v>0.65889999999999915</c:v>
                </c:pt>
                <c:pt idx="343">
                  <c:v>0.67379999999999995</c:v>
                </c:pt>
                <c:pt idx="344">
                  <c:v>0.68740000000000023</c:v>
                </c:pt>
                <c:pt idx="345">
                  <c:v>0.69989999999999952</c:v>
                </c:pt>
                <c:pt idx="346">
                  <c:v>0.71119999999999983</c:v>
                </c:pt>
                <c:pt idx="347">
                  <c:v>0.72139999999999915</c:v>
                </c:pt>
                <c:pt idx="348">
                  <c:v>0.73520000000000074</c:v>
                </c:pt>
                <c:pt idx="349">
                  <c:v>0.7475000000000005</c:v>
                </c:pt>
                <c:pt idx="350">
                  <c:v>0.75699999999999967</c:v>
                </c:pt>
                <c:pt idx="351">
                  <c:v>0.7627000000000006</c:v>
                </c:pt>
                <c:pt idx="352">
                  <c:v>0.76389999999999958</c:v>
                </c:pt>
                <c:pt idx="353">
                  <c:v>0.75970000000000049</c:v>
                </c:pt>
                <c:pt idx="354">
                  <c:v>0.74949999999999939</c:v>
                </c:pt>
                <c:pt idx="355">
                  <c:v>0.73300000000000054</c:v>
                </c:pt>
                <c:pt idx="356">
                  <c:v>0.71020000000000039</c:v>
                </c:pt>
                <c:pt idx="357">
                  <c:v>0.68159999999999954</c:v>
                </c:pt>
                <c:pt idx="358">
                  <c:v>0.64799999999999969</c:v>
                </c:pt>
                <c:pt idx="359">
                  <c:v>0.61050000000000004</c:v>
                </c:pt>
                <c:pt idx="360">
                  <c:v>0.57039999999999935</c:v>
                </c:pt>
                <c:pt idx="361">
                  <c:v>0.52919999999999945</c:v>
                </c:pt>
                <c:pt idx="362">
                  <c:v>0.48809999999999931</c:v>
                </c:pt>
                <c:pt idx="363">
                  <c:v>0.46640000000000015</c:v>
                </c:pt>
                <c:pt idx="364">
                  <c:v>0.45969999999999978</c:v>
                </c:pt>
                <c:pt idx="365">
                  <c:v>0.44699999999999918</c:v>
                </c:pt>
                <c:pt idx="366">
                  <c:v>0.42800000000000082</c:v>
                </c:pt>
                <c:pt idx="367">
                  <c:v>0.40259999999999962</c:v>
                </c:pt>
                <c:pt idx="368">
                  <c:v>0.37160000000000082</c:v>
                </c:pt>
                <c:pt idx="369">
                  <c:v>0.33619999999999983</c:v>
                </c:pt>
                <c:pt idx="370">
                  <c:v>0.29829999999999934</c:v>
                </c:pt>
                <c:pt idx="371">
                  <c:v>0.25970000000000049</c:v>
                </c:pt>
                <c:pt idx="372">
                  <c:v>0.22230000000000061</c:v>
                </c:pt>
                <c:pt idx="373">
                  <c:v>1.200000000000756E-3</c:v>
                </c:pt>
                <c:pt idx="374">
                  <c:v>1.9999999999953388E-4</c:v>
                </c:pt>
                <c:pt idx="375">
                  <c:v>3.6000000000004917E-3</c:v>
                </c:pt>
                <c:pt idx="376">
                  <c:v>1.27000000000006E-2</c:v>
                </c:pt>
                <c:pt idx="377">
                  <c:v>2.8600000000000847E-2</c:v>
                </c:pt>
                <c:pt idx="378">
                  <c:v>5.2099999999999369E-2</c:v>
                </c:pt>
                <c:pt idx="379">
                  <c:v>8.3500000000000796E-2</c:v>
                </c:pt>
                <c:pt idx="380">
                  <c:v>0.12209999999999965</c:v>
                </c:pt>
                <c:pt idx="381">
                  <c:v>0.16690000000000005</c:v>
                </c:pt>
                <c:pt idx="382">
                  <c:v>0.2157</c:v>
                </c:pt>
                <c:pt idx="383">
                  <c:v>0.26640000000000086</c:v>
                </c:pt>
                <c:pt idx="384">
                  <c:v>0.31659999999999933</c:v>
                </c:pt>
                <c:pt idx="385">
                  <c:v>0.3644999999999996</c:v>
                </c:pt>
                <c:pt idx="386">
                  <c:v>0.40850000000000009</c:v>
                </c:pt>
                <c:pt idx="387">
                  <c:v>0.43709999999999916</c:v>
                </c:pt>
                <c:pt idx="388">
                  <c:v>0.42070000000000007</c:v>
                </c:pt>
                <c:pt idx="389">
                  <c:v>0.40279999999999916</c:v>
                </c:pt>
                <c:pt idx="390">
                  <c:v>0.3833000000000002</c:v>
                </c:pt>
                <c:pt idx="391">
                  <c:v>0.36219999999999963</c:v>
                </c:pt>
                <c:pt idx="392">
                  <c:v>0.33949999999999925</c:v>
                </c:pt>
                <c:pt idx="393">
                  <c:v>0.31509999999999927</c:v>
                </c:pt>
                <c:pt idx="394">
                  <c:v>0.28930000000000078</c:v>
                </c:pt>
                <c:pt idx="395">
                  <c:v>0.26210000000000022</c:v>
                </c:pt>
                <c:pt idx="396">
                  <c:v>0.23399999999999999</c:v>
                </c:pt>
                <c:pt idx="397">
                  <c:v>0.2051999999999996</c:v>
                </c:pt>
                <c:pt idx="398">
                  <c:v>0.17629999999999946</c:v>
                </c:pt>
                <c:pt idx="399">
                  <c:v>0.14780000000000015</c:v>
                </c:pt>
                <c:pt idx="400">
                  <c:v>0.12040000000000006</c:v>
                </c:pt>
                <c:pt idx="401">
                  <c:v>9.4599999999999795E-2</c:v>
                </c:pt>
                <c:pt idx="402">
                  <c:v>7.1199999999999264E-2</c:v>
                </c:pt>
                <c:pt idx="403">
                  <c:v>5.0700000000000855E-2</c:v>
                </c:pt>
                <c:pt idx="404">
                  <c:v>3.3500000000000085E-2</c:v>
                </c:pt>
                <c:pt idx="405">
                  <c:v>1.9899999999999807E-2</c:v>
                </c:pt>
                <c:pt idx="406">
                  <c:v>9.9000000000000199E-3</c:v>
                </c:pt>
                <c:pt idx="407">
                  <c:v>3.5000000000007248E-3</c:v>
                </c:pt>
                <c:pt idx="408">
                  <c:v>4.0000000000084412E-4</c:v>
                </c:pt>
                <c:pt idx="409">
                  <c:v>1.9999999999953388E-4</c:v>
                </c:pt>
                <c:pt idx="410">
                  <c:v>2.7000000000008129E-3</c:v>
                </c:pt>
                <c:pt idx="411">
                  <c:v>7.199999999999207E-3</c:v>
                </c:pt>
                <c:pt idx="412">
                  <c:v>1.3500000000000512E-2</c:v>
                </c:pt>
                <c:pt idx="413">
                  <c:v>2.120000000000033E-2</c:v>
                </c:pt>
                <c:pt idx="414">
                  <c:v>2.9899999999999594E-2</c:v>
                </c:pt>
                <c:pt idx="415">
                  <c:v>3.8800000000000168E-2</c:v>
                </c:pt>
                <c:pt idx="416">
                  <c:v>4.2799999999999727E-2</c:v>
                </c:pt>
                <c:pt idx="417">
                  <c:v>4.7100000000000364E-2</c:v>
                </c:pt>
                <c:pt idx="418">
                  <c:v>5.1999999999999602E-2</c:v>
                </c:pt>
                <c:pt idx="419">
                  <c:v>5.7199999999999918E-2</c:v>
                </c:pt>
                <c:pt idx="420">
                  <c:v>6.3000000000000611E-2</c:v>
                </c:pt>
                <c:pt idx="421">
                  <c:v>6.9200000000000372E-2</c:v>
                </c:pt>
                <c:pt idx="422">
                  <c:v>7.5799999999999201E-2</c:v>
                </c:pt>
                <c:pt idx="423">
                  <c:v>8.2800000000000651E-2</c:v>
                </c:pt>
                <c:pt idx="424">
                  <c:v>8.9999999999999858E-2</c:v>
                </c:pt>
                <c:pt idx="425">
                  <c:v>9.7400000000000375E-2</c:v>
                </c:pt>
                <c:pt idx="426">
                  <c:v>0.10469999999999935</c:v>
                </c:pt>
                <c:pt idx="427">
                  <c:v>0.11190000000000033</c:v>
                </c:pt>
                <c:pt idx="428">
                  <c:v>0.11880000000000024</c:v>
                </c:pt>
                <c:pt idx="429">
                  <c:v>0.1252999999999993</c:v>
                </c:pt>
                <c:pt idx="430">
                  <c:v>0.13109999999999999</c:v>
                </c:pt>
                <c:pt idx="431">
                  <c:v>0.13630000000000031</c:v>
                </c:pt>
                <c:pt idx="432">
                  <c:v>0.14059999999999917</c:v>
                </c:pt>
                <c:pt idx="433">
                  <c:v>0.14419999999999966</c:v>
                </c:pt>
                <c:pt idx="434">
                  <c:v>0.14690000000000047</c:v>
                </c:pt>
                <c:pt idx="435">
                  <c:v>0.1487999999999996</c:v>
                </c:pt>
                <c:pt idx="436">
                  <c:v>0.15000000000000036</c:v>
                </c:pt>
                <c:pt idx="437">
                  <c:v>0.15060000000000073</c:v>
                </c:pt>
                <c:pt idx="438">
                  <c:v>0.15060000000000073</c:v>
                </c:pt>
                <c:pt idx="439">
                  <c:v>0.15000000000000036</c:v>
                </c:pt>
                <c:pt idx="440">
                  <c:v>0.14770000000000039</c:v>
                </c:pt>
                <c:pt idx="441">
                  <c:v>0.13889999999999958</c:v>
                </c:pt>
                <c:pt idx="442">
                  <c:v>0.12920000000000087</c:v>
                </c:pt>
                <c:pt idx="443">
                  <c:v>0.1186000000000007</c:v>
                </c:pt>
                <c:pt idx="444">
                  <c:v>0.1073000000000004</c:v>
                </c:pt>
                <c:pt idx="445">
                  <c:v>9.529999999999994E-2</c:v>
                </c:pt>
                <c:pt idx="446">
                  <c:v>8.2800000000000651E-2</c:v>
                </c:pt>
                <c:pt idx="447">
                  <c:v>7.0100000000000051E-2</c:v>
                </c:pt>
                <c:pt idx="448">
                  <c:v>5.7399999999999451E-2</c:v>
                </c:pt>
                <c:pt idx="449">
                  <c:v>4.5099999999999696E-2</c:v>
                </c:pt>
                <c:pt idx="450">
                  <c:v>3.3599999999999852E-2</c:v>
                </c:pt>
                <c:pt idx="451">
                  <c:v>2.3400000000000531E-2</c:v>
                </c:pt>
                <c:pt idx="452">
                  <c:v>1.4799999999999258E-2</c:v>
                </c:pt>
                <c:pt idx="453">
                  <c:v>8.1000000000006622E-3</c:v>
                </c:pt>
                <c:pt idx="454">
                  <c:v>3.3999999999991815E-3</c:v>
                </c:pt>
                <c:pt idx="455">
                  <c:v>7.9999999999991189E-4</c:v>
                </c:pt>
                <c:pt idx="456">
                  <c:v>9.9999999999766942E-5</c:v>
                </c:pt>
                <c:pt idx="457">
                  <c:v>1.200000000000756E-3</c:v>
                </c:pt>
                <c:pt idx="458">
                  <c:v>3.7000000000002586E-3</c:v>
                </c:pt>
                <c:pt idx="459">
                  <c:v>7.4000000000005173E-3</c:v>
                </c:pt>
                <c:pt idx="460">
                  <c:v>1.2000000000000455E-2</c:v>
                </c:pt>
                <c:pt idx="461">
                  <c:v>1.720000000000077E-2</c:v>
                </c:pt>
                <c:pt idx="462">
                  <c:v>1.2100000000000222E-2</c:v>
                </c:pt>
                <c:pt idx="463">
                  <c:v>7.5000000000002842E-3</c:v>
                </c:pt>
                <c:pt idx="464">
                  <c:v>3.8000000000000256E-3</c:v>
                </c:pt>
                <c:pt idx="465">
                  <c:v>1.200000000000756E-3</c:v>
                </c:pt>
                <c:pt idx="466">
                  <c:v>9.9999999999766942E-5</c:v>
                </c:pt>
                <c:pt idx="467">
                  <c:v>8.9999999999967883E-4</c:v>
                </c:pt>
                <c:pt idx="468">
                  <c:v>3.7000000000002586E-3</c:v>
                </c:pt>
                <c:pt idx="469">
                  <c:v>8.3000000000001961E-3</c:v>
                </c:pt>
                <c:pt idx="470">
                  <c:v>1.4599999999999724E-2</c:v>
                </c:pt>
                <c:pt idx="471">
                  <c:v>2.2100000000000009E-2</c:v>
                </c:pt>
                <c:pt idx="472">
                  <c:v>3.0400000000000205E-2</c:v>
                </c:pt>
                <c:pt idx="473">
                  <c:v>3.8999999999999702E-2</c:v>
                </c:pt>
                <c:pt idx="474">
                  <c:v>5.1099999999999923E-2</c:v>
                </c:pt>
                <c:pt idx="475">
                  <c:v>6.819999999999915E-2</c:v>
                </c:pt>
                <c:pt idx="476">
                  <c:v>8.9100000000000179E-2</c:v>
                </c:pt>
                <c:pt idx="477">
                  <c:v>0.11369999999999969</c:v>
                </c:pt>
                <c:pt idx="478">
                  <c:v>0.14199999999999946</c:v>
                </c:pt>
                <c:pt idx="479">
                  <c:v>0.17329999999999934</c:v>
                </c:pt>
                <c:pt idx="480">
                  <c:v>0.20659999999999989</c:v>
                </c:pt>
                <c:pt idx="481">
                  <c:v>0.24039999999999928</c:v>
                </c:pt>
                <c:pt idx="482">
                  <c:v>0.2735000000000003</c:v>
                </c:pt>
                <c:pt idx="483">
                  <c:v>0.30439999999999934</c:v>
                </c:pt>
                <c:pt idx="484">
                  <c:v>0.33210000000000051</c:v>
                </c:pt>
                <c:pt idx="485">
                  <c:v>0.35580000000000034</c:v>
                </c:pt>
                <c:pt idx="486">
                  <c:v>0.3752999999999993</c:v>
                </c:pt>
                <c:pt idx="487">
                  <c:v>0.39070000000000071</c:v>
                </c:pt>
                <c:pt idx="488">
                  <c:v>0.47100000000000009</c:v>
                </c:pt>
                <c:pt idx="489">
                  <c:v>0.60679999999999978</c:v>
                </c:pt>
                <c:pt idx="490">
                  <c:v>0.7414000000000005</c:v>
                </c:pt>
                <c:pt idx="491">
                  <c:v>0.85629999999999917</c:v>
                </c:pt>
                <c:pt idx="492">
                  <c:v>0.93560000000000088</c:v>
                </c:pt>
                <c:pt idx="493">
                  <c:v>0.89370000000000083</c:v>
                </c:pt>
                <c:pt idx="494">
                  <c:v>0.75370000000000026</c:v>
                </c:pt>
                <c:pt idx="495">
                  <c:v>0.60519999999999996</c:v>
                </c:pt>
                <c:pt idx="496">
                  <c:v>0.45589999999999975</c:v>
                </c:pt>
                <c:pt idx="497">
                  <c:v>0.3149999999999995</c:v>
                </c:pt>
                <c:pt idx="498">
                  <c:v>0.19309999999999938</c:v>
                </c:pt>
                <c:pt idx="499">
                  <c:v>9.8599999999999355E-2</c:v>
                </c:pt>
                <c:pt idx="500">
                  <c:v>3.6099999999999355E-2</c:v>
                </c:pt>
                <c:pt idx="501">
                  <c:v>5.1000000000005485E-3</c:v>
                </c:pt>
                <c:pt idx="502">
                  <c:v>8.8000000000008072E-3</c:v>
                </c:pt>
                <c:pt idx="503">
                  <c:v>2.2500000000000853E-2</c:v>
                </c:pt>
                <c:pt idx="504">
                  <c:v>3.9999999999999147E-2</c:v>
                </c:pt>
                <c:pt idx="505">
                  <c:v>4.2500000000000426E-2</c:v>
                </c:pt>
                <c:pt idx="506">
                  <c:v>4.0300000000000225E-2</c:v>
                </c:pt>
                <c:pt idx="507">
                  <c:v>3.6899999999999267E-2</c:v>
                </c:pt>
                <c:pt idx="508">
                  <c:v>3.2700000000000173E-2</c:v>
                </c:pt>
                <c:pt idx="509">
                  <c:v>3.560000000000052E-2</c:v>
                </c:pt>
                <c:pt idx="510">
                  <c:v>4.5099999999999696E-2</c:v>
                </c:pt>
                <c:pt idx="511">
                  <c:v>5.6499999999999773E-2</c:v>
                </c:pt>
                <c:pt idx="512">
                  <c:v>7.0100000000000051E-2</c:v>
                </c:pt>
                <c:pt idx="513">
                  <c:v>8.6199999999999832E-2</c:v>
                </c:pt>
                <c:pt idx="514">
                  <c:v>0.10490000000000066</c:v>
                </c:pt>
                <c:pt idx="515">
                  <c:v>0.12609999999999921</c:v>
                </c:pt>
                <c:pt idx="516">
                  <c:v>0.14980000000000082</c:v>
                </c:pt>
                <c:pt idx="517">
                  <c:v>0.17549999999999955</c:v>
                </c:pt>
                <c:pt idx="518">
                  <c:v>0.2027000000000001</c:v>
                </c:pt>
                <c:pt idx="519">
                  <c:v>0.23049999999999926</c:v>
                </c:pt>
                <c:pt idx="520">
                  <c:v>0.25789999999999935</c:v>
                </c:pt>
                <c:pt idx="521">
                  <c:v>0.2840000000000007</c:v>
                </c:pt>
                <c:pt idx="522">
                  <c:v>0.30790000000000006</c:v>
                </c:pt>
                <c:pt idx="523">
                  <c:v>0.32879999999999932</c:v>
                </c:pt>
                <c:pt idx="524">
                  <c:v>0.34629999999999939</c:v>
                </c:pt>
                <c:pt idx="525">
                  <c:v>0.36020000000000074</c:v>
                </c:pt>
                <c:pt idx="526">
                  <c:v>0.3705999999999996</c:v>
                </c:pt>
                <c:pt idx="527">
                  <c:v>0.37759999999999927</c:v>
                </c:pt>
                <c:pt idx="528">
                  <c:v>0.38180000000000014</c:v>
                </c:pt>
                <c:pt idx="529">
                  <c:v>0.3835999999999995</c:v>
                </c:pt>
                <c:pt idx="530">
                  <c:v>0.31969999999999921</c:v>
                </c:pt>
                <c:pt idx="531">
                  <c:v>0.2392000000000003</c:v>
                </c:pt>
                <c:pt idx="532">
                  <c:v>0.16310000000000002</c:v>
                </c:pt>
                <c:pt idx="533">
                  <c:v>9.7099999999999298E-2</c:v>
                </c:pt>
                <c:pt idx="534">
                  <c:v>4.6300000000000452E-2</c:v>
                </c:pt>
                <c:pt idx="535">
                  <c:v>1.3899999999999579E-2</c:v>
                </c:pt>
                <c:pt idx="536">
                  <c:v>5.0000000000061107E-4</c:v>
                </c:pt>
                <c:pt idx="537">
                  <c:v>3.0999999999998806E-3</c:v>
                </c:pt>
                <c:pt idx="538">
                  <c:v>1.2100000000000222E-2</c:v>
                </c:pt>
                <c:pt idx="539">
                  <c:v>2.689999999999948E-2</c:v>
                </c:pt>
                <c:pt idx="540">
                  <c:v>4.5899999999999608E-2</c:v>
                </c:pt>
                <c:pt idx="541">
                  <c:v>6.4999999999999503E-2</c:v>
                </c:pt>
                <c:pt idx="542">
                  <c:v>8.2900000000000418E-2</c:v>
                </c:pt>
                <c:pt idx="543">
                  <c:v>0.1034000000000006</c:v>
                </c:pt>
                <c:pt idx="544">
                  <c:v>0.12640000000000029</c:v>
                </c:pt>
                <c:pt idx="545">
                  <c:v>0.1509999999999998</c:v>
                </c:pt>
                <c:pt idx="546">
                  <c:v>0.17639999999999922</c:v>
                </c:pt>
                <c:pt idx="547">
                  <c:v>0.20159999999999911</c:v>
                </c:pt>
                <c:pt idx="548">
                  <c:v>0.22540000000000049</c:v>
                </c:pt>
                <c:pt idx="549">
                  <c:v>0.24680000000000035</c:v>
                </c:pt>
                <c:pt idx="550">
                  <c:v>0.26529999999999987</c:v>
                </c:pt>
                <c:pt idx="551">
                  <c:v>0.26060000000000016</c:v>
                </c:pt>
                <c:pt idx="552">
                  <c:v>0.24959999999999916</c:v>
                </c:pt>
                <c:pt idx="553">
                  <c:v>0.23750000000000071</c:v>
                </c:pt>
                <c:pt idx="554">
                  <c:v>0.22409999999999997</c:v>
                </c:pt>
                <c:pt idx="555">
                  <c:v>0.20960000000000001</c:v>
                </c:pt>
                <c:pt idx="556">
                  <c:v>0.19400000000000084</c:v>
                </c:pt>
                <c:pt idx="557">
                  <c:v>0.17759999999999998</c:v>
                </c:pt>
                <c:pt idx="558">
                  <c:v>0.16039999999999921</c:v>
                </c:pt>
                <c:pt idx="559">
                  <c:v>0.14279999999999937</c:v>
                </c:pt>
                <c:pt idx="560">
                  <c:v>0.12509999999999977</c:v>
                </c:pt>
                <c:pt idx="561">
                  <c:v>0.10769999999999946</c:v>
                </c:pt>
                <c:pt idx="562">
                  <c:v>9.0899999999999537E-2</c:v>
                </c:pt>
                <c:pt idx="563">
                  <c:v>7.4999999999999289E-2</c:v>
                </c:pt>
                <c:pt idx="564">
                  <c:v>6.0499999999999332E-2</c:v>
                </c:pt>
                <c:pt idx="565">
                  <c:v>4.7499999999999432E-2</c:v>
                </c:pt>
                <c:pt idx="566">
                  <c:v>3.6099999999999355E-2</c:v>
                </c:pt>
                <c:pt idx="567">
                  <c:v>2.6500000000000412E-2</c:v>
                </c:pt>
                <c:pt idx="568">
                  <c:v>1.8499999999999517E-2</c:v>
                </c:pt>
                <c:pt idx="569">
                  <c:v>1.2199999999999989E-2</c:v>
                </c:pt>
                <c:pt idx="570">
                  <c:v>8.3000000000001961E-3</c:v>
                </c:pt>
                <c:pt idx="571">
                  <c:v>1.2999999999999901E-2</c:v>
                </c:pt>
                <c:pt idx="572">
                  <c:v>1.8599999999999284E-2</c:v>
                </c:pt>
                <c:pt idx="573">
                  <c:v>0.16469999999999985</c:v>
                </c:pt>
                <c:pt idx="574">
                  <c:v>0.19260000000000055</c:v>
                </c:pt>
                <c:pt idx="575">
                  <c:v>0.22330000000000005</c:v>
                </c:pt>
                <c:pt idx="576">
                  <c:v>0.25600000000000023</c:v>
                </c:pt>
                <c:pt idx="577">
                  <c:v>0.29030000000000022</c:v>
                </c:pt>
                <c:pt idx="578">
                  <c:v>0.32489999999999952</c:v>
                </c:pt>
                <c:pt idx="579">
                  <c:v>0.35919999999999952</c:v>
                </c:pt>
                <c:pt idx="580">
                  <c:v>0.39179999999999993</c:v>
                </c:pt>
                <c:pt idx="581">
                  <c:v>0.42220000000000013</c:v>
                </c:pt>
                <c:pt idx="582">
                  <c:v>0.44929999999999914</c:v>
                </c:pt>
                <c:pt idx="583">
                  <c:v>0.46049999999999969</c:v>
                </c:pt>
                <c:pt idx="584">
                  <c:v>0.43900000000000006</c:v>
                </c:pt>
                <c:pt idx="585">
                  <c:v>0.41450000000000031</c:v>
                </c:pt>
                <c:pt idx="586">
                  <c:v>0.38690000000000069</c:v>
                </c:pt>
                <c:pt idx="587">
                  <c:v>0.35640000000000072</c:v>
                </c:pt>
                <c:pt idx="588">
                  <c:v>0.3232999999999997</c:v>
                </c:pt>
                <c:pt idx="589">
                  <c:v>0.28829999999999956</c:v>
                </c:pt>
                <c:pt idx="590">
                  <c:v>0.2522000000000002</c:v>
                </c:pt>
                <c:pt idx="591">
                  <c:v>0.2159999999999993</c:v>
                </c:pt>
                <c:pt idx="592">
                  <c:v>0.18069999999999986</c:v>
                </c:pt>
                <c:pt idx="593">
                  <c:v>0.14750000000000085</c:v>
                </c:pt>
                <c:pt idx="594">
                  <c:v>0.11710000000000065</c:v>
                </c:pt>
                <c:pt idx="595">
                  <c:v>9.0299999999999159E-2</c:v>
                </c:pt>
                <c:pt idx="596">
                  <c:v>6.7399999999999238E-2</c:v>
                </c:pt>
                <c:pt idx="597">
                  <c:v>5.400000000000027E-2</c:v>
                </c:pt>
                <c:pt idx="598">
                  <c:v>6.6399999999999793E-2</c:v>
                </c:pt>
                <c:pt idx="599">
                  <c:v>8.089999999999975E-2</c:v>
                </c:pt>
                <c:pt idx="600">
                  <c:v>9.789999999999921E-2</c:v>
                </c:pt>
                <c:pt idx="601">
                  <c:v>0.11739999999999995</c:v>
                </c:pt>
                <c:pt idx="602">
                  <c:v>0.13949999999999996</c:v>
                </c:pt>
                <c:pt idx="603">
                  <c:v>0.1639999999999997</c:v>
                </c:pt>
                <c:pt idx="604">
                  <c:v>0.19059999999999988</c:v>
                </c:pt>
                <c:pt idx="605">
                  <c:v>0.21899999999999942</c:v>
                </c:pt>
                <c:pt idx="606">
                  <c:v>0.24840000000000018</c:v>
                </c:pt>
                <c:pt idx="607">
                  <c:v>0.27810000000000024</c:v>
                </c:pt>
                <c:pt idx="608">
                  <c:v>0.30729999999999968</c:v>
                </c:pt>
                <c:pt idx="609">
                  <c:v>0.33520000000000039</c:v>
                </c:pt>
                <c:pt idx="610">
                  <c:v>0.36110000000000042</c:v>
                </c:pt>
                <c:pt idx="611">
                  <c:v>0.38449999999999918</c:v>
                </c:pt>
                <c:pt idx="612">
                  <c:v>0.40499999999999936</c:v>
                </c:pt>
                <c:pt idx="613">
                  <c:v>0.42249999999999943</c:v>
                </c:pt>
                <c:pt idx="614">
                  <c:v>0.43699999999999939</c:v>
                </c:pt>
                <c:pt idx="615">
                  <c:v>0.44860000000000078</c:v>
                </c:pt>
                <c:pt idx="616">
                  <c:v>0.48629999999999995</c:v>
                </c:pt>
                <c:pt idx="617">
                  <c:v>0.57469999999999999</c:v>
                </c:pt>
                <c:pt idx="618">
                  <c:v>0.67350000000000065</c:v>
                </c:pt>
                <c:pt idx="619">
                  <c:v>0.78100000000000058</c:v>
                </c:pt>
                <c:pt idx="620">
                  <c:v>0.89320000000000022</c:v>
                </c:pt>
                <c:pt idx="621">
                  <c:v>1.0055999999999994</c:v>
                </c:pt>
                <c:pt idx="622">
                  <c:v>1.1126000000000005</c:v>
                </c:pt>
                <c:pt idx="623">
                  <c:v>1.2095000000000002</c:v>
                </c:pt>
                <c:pt idx="624">
                  <c:v>1.2918000000000003</c:v>
                </c:pt>
                <c:pt idx="625">
                  <c:v>1.3565000000000005</c:v>
                </c:pt>
                <c:pt idx="626">
                  <c:v>1.4014000000000006</c:v>
                </c:pt>
                <c:pt idx="627">
                  <c:v>1.4259000000000004</c:v>
                </c:pt>
                <c:pt idx="628">
                  <c:v>1.4305000000000003</c:v>
                </c:pt>
                <c:pt idx="629">
                  <c:v>1.605599999999999</c:v>
                </c:pt>
                <c:pt idx="630">
                  <c:v>1.7059999999999995</c:v>
                </c:pt>
                <c:pt idx="631">
                  <c:v>1.7045999999999992</c:v>
                </c:pt>
                <c:pt idx="632">
                  <c:v>1.8568999999999996</c:v>
                </c:pt>
                <c:pt idx="633">
                  <c:v>2.0022000000000002</c:v>
                </c:pt>
                <c:pt idx="634">
                  <c:v>2.1307000000000009</c:v>
                </c:pt>
                <c:pt idx="635">
                  <c:v>2.2338000000000005</c:v>
                </c:pt>
                <c:pt idx="636">
                  <c:v>2.3055000000000003</c:v>
                </c:pt>
                <c:pt idx="637">
                  <c:v>2.3428000000000004</c:v>
                </c:pt>
                <c:pt idx="638">
                  <c:v>2.3452000000000002</c:v>
                </c:pt>
                <c:pt idx="639">
                  <c:v>2.3144999999999989</c:v>
                </c:pt>
                <c:pt idx="640">
                  <c:v>2.2547999999999995</c:v>
                </c:pt>
                <c:pt idx="641">
                  <c:v>2.1715</c:v>
                </c:pt>
                <c:pt idx="642">
                  <c:v>2.2209000000000003</c:v>
                </c:pt>
                <c:pt idx="643">
                  <c:v>2.3040000000000003</c:v>
                </c:pt>
                <c:pt idx="644">
                  <c:v>2.3818000000000001</c:v>
                </c:pt>
                <c:pt idx="645">
                  <c:v>2.4511000000000003</c:v>
                </c:pt>
                <c:pt idx="646">
                  <c:v>2.5085999999999995</c:v>
                </c:pt>
                <c:pt idx="647">
                  <c:v>2.5510000000000002</c:v>
                </c:pt>
                <c:pt idx="648">
                  <c:v>2.5752000000000006</c:v>
                </c:pt>
                <c:pt idx="649">
                  <c:v>2.5788000000000011</c:v>
                </c:pt>
                <c:pt idx="650">
                  <c:v>2.5601000000000003</c:v>
                </c:pt>
                <c:pt idx="651">
                  <c:v>2.5181000000000004</c:v>
                </c:pt>
                <c:pt idx="652">
                  <c:v>2.4533000000000005</c:v>
                </c:pt>
                <c:pt idx="653">
                  <c:v>2.3673999999999999</c:v>
                </c:pt>
                <c:pt idx="654">
                  <c:v>2.2636000000000003</c:v>
                </c:pt>
                <c:pt idx="655">
                  <c:v>2.1462000000000003</c:v>
                </c:pt>
                <c:pt idx="656">
                  <c:v>2.0203000000000007</c:v>
                </c:pt>
                <c:pt idx="657">
                  <c:v>2.0038</c:v>
                </c:pt>
                <c:pt idx="658">
                  <c:v>2.0104000000000006</c:v>
                </c:pt>
                <c:pt idx="659">
                  <c:v>1.9830000000000005</c:v>
                </c:pt>
                <c:pt idx="660">
                  <c:v>1.9178999999999995</c:v>
                </c:pt>
                <c:pt idx="661">
                  <c:v>1.8134999999999994</c:v>
                </c:pt>
                <c:pt idx="662">
                  <c:v>1.6723999999999997</c:v>
                </c:pt>
                <c:pt idx="663">
                  <c:v>1.6328999999999994</c:v>
                </c:pt>
                <c:pt idx="664">
                  <c:v>1.8249999999999993</c:v>
                </c:pt>
                <c:pt idx="665">
                  <c:v>1.9322999999999997</c:v>
                </c:pt>
                <c:pt idx="666">
                  <c:v>1.9476999999999993</c:v>
                </c:pt>
                <c:pt idx="667">
                  <c:v>1.9506999999999994</c:v>
                </c:pt>
                <c:pt idx="668">
                  <c:v>1.9535999999999998</c:v>
                </c:pt>
                <c:pt idx="669">
                  <c:v>1.9561999999999991</c:v>
                </c:pt>
                <c:pt idx="670">
                  <c:v>1.9587000000000003</c:v>
                </c:pt>
                <c:pt idx="671">
                  <c:v>1.9608000000000008</c:v>
                </c:pt>
                <c:pt idx="672">
                  <c:v>1.9624000000000006</c:v>
                </c:pt>
                <c:pt idx="673">
                  <c:v>1.9635999999999996</c:v>
                </c:pt>
                <c:pt idx="674">
                  <c:v>1.9640000000000004</c:v>
                </c:pt>
                <c:pt idx="675">
                  <c:v>1.9636999999999993</c:v>
                </c:pt>
                <c:pt idx="676">
                  <c:v>1.962299999999999</c:v>
                </c:pt>
                <c:pt idx="677">
                  <c:v>1.9596999999999998</c:v>
                </c:pt>
                <c:pt idx="678">
                  <c:v>1.9557000000000002</c:v>
                </c:pt>
                <c:pt idx="679">
                  <c:v>1.9500999999999991</c:v>
                </c:pt>
                <c:pt idx="680">
                  <c:v>1.9426000000000005</c:v>
                </c:pt>
                <c:pt idx="681">
                  <c:v>1.9328000000000003</c:v>
                </c:pt>
                <c:pt idx="682">
                  <c:v>1.9205000000000005</c:v>
                </c:pt>
                <c:pt idx="683">
                  <c:v>1.9053000000000004</c:v>
                </c:pt>
                <c:pt idx="684">
                  <c:v>1.8870000000000005</c:v>
                </c:pt>
                <c:pt idx="685">
                  <c:v>1.8651</c:v>
                </c:pt>
                <c:pt idx="686">
                  <c:v>1.8392999999999997</c:v>
                </c:pt>
                <c:pt idx="687">
                  <c:v>1.8093000000000004</c:v>
                </c:pt>
                <c:pt idx="688">
                  <c:v>1.774799999999999</c:v>
                </c:pt>
                <c:pt idx="689">
                  <c:v>1.7355</c:v>
                </c:pt>
                <c:pt idx="690">
                  <c:v>1.6913999999999998</c:v>
                </c:pt>
                <c:pt idx="691">
                  <c:v>1.6422000000000008</c:v>
                </c:pt>
                <c:pt idx="692">
                  <c:v>1.588000000000001</c:v>
                </c:pt>
                <c:pt idx="693">
                  <c:v>1.5289000000000001</c:v>
                </c:pt>
                <c:pt idx="694">
                  <c:v>1.4652999999999992</c:v>
                </c:pt>
                <c:pt idx="695">
                  <c:v>1.3973999999999993</c:v>
                </c:pt>
                <c:pt idx="696">
                  <c:v>1.3259000000000007</c:v>
                </c:pt>
                <c:pt idx="697">
                  <c:v>1.2513000000000005</c:v>
                </c:pt>
                <c:pt idx="698">
                  <c:v>1.1745999999999999</c:v>
                </c:pt>
                <c:pt idx="699">
                  <c:v>1.0966000000000005</c:v>
                </c:pt>
                <c:pt idx="700">
                  <c:v>1.0182000000000002</c:v>
                </c:pt>
                <c:pt idx="701">
                  <c:v>0.94050000000000011</c:v>
                </c:pt>
                <c:pt idx="702">
                  <c:v>0.8642000000000003</c:v>
                </c:pt>
                <c:pt idx="703">
                  <c:v>0.79039999999999999</c:v>
                </c:pt>
                <c:pt idx="704">
                  <c:v>0.71950000000000003</c:v>
                </c:pt>
                <c:pt idx="705">
                  <c:v>0.65240000000000009</c:v>
                </c:pt>
                <c:pt idx="706">
                  <c:v>0.58919999999999995</c:v>
                </c:pt>
                <c:pt idx="707">
                  <c:v>0.5304000000000002</c:v>
                </c:pt>
                <c:pt idx="708">
                  <c:v>0.47610000000000063</c:v>
                </c:pt>
                <c:pt idx="709">
                  <c:v>0.42629999999999946</c:v>
                </c:pt>
                <c:pt idx="710">
                  <c:v>0.38080000000000069</c:v>
                </c:pt>
                <c:pt idx="711">
                  <c:v>0.33949999999999925</c:v>
                </c:pt>
                <c:pt idx="712">
                  <c:v>0.30209999999999937</c:v>
                </c:pt>
                <c:pt idx="713">
                  <c:v>0.26849999999999952</c:v>
                </c:pt>
                <c:pt idx="714">
                  <c:v>0.23840000000000039</c:v>
                </c:pt>
                <c:pt idx="715">
                  <c:v>0.2112999999999996</c:v>
                </c:pt>
                <c:pt idx="716">
                  <c:v>0.1872000000000007</c:v>
                </c:pt>
                <c:pt idx="717">
                  <c:v>0.16569999999999929</c:v>
                </c:pt>
                <c:pt idx="718">
                  <c:v>0.14649999999999963</c:v>
                </c:pt>
                <c:pt idx="719">
                  <c:v>0.12950000000000017</c:v>
                </c:pt>
                <c:pt idx="720">
                  <c:v>0.11439999999999984</c:v>
                </c:pt>
                <c:pt idx="721">
                  <c:v>0.10089999999999932</c:v>
                </c:pt>
                <c:pt idx="722">
                  <c:v>8.9000000000000412E-2</c:v>
                </c:pt>
                <c:pt idx="723">
                  <c:v>7.8500000000000014E-2</c:v>
                </c:pt>
                <c:pt idx="724">
                  <c:v>6.9100000000000605E-2</c:v>
                </c:pt>
                <c:pt idx="725">
                  <c:v>5.680000000000085E-2</c:v>
                </c:pt>
                <c:pt idx="726">
                  <c:v>4.4200000000000017E-2</c:v>
                </c:pt>
                <c:pt idx="727">
                  <c:v>3.2099999999999795E-2</c:v>
                </c:pt>
                <c:pt idx="728">
                  <c:v>2.1000000000000796E-2</c:v>
                </c:pt>
                <c:pt idx="729">
                  <c:v>1.1599999999999611E-2</c:v>
                </c:pt>
                <c:pt idx="730">
                  <c:v>4.5999999999999375E-3</c:v>
                </c:pt>
                <c:pt idx="731">
                  <c:v>6.0000000000037801E-4</c:v>
                </c:pt>
                <c:pt idx="732">
                  <c:v>6.0000000000037801E-4</c:v>
                </c:pt>
                <c:pt idx="733">
                  <c:v>5.3000000000000824E-3</c:v>
                </c:pt>
                <c:pt idx="734">
                  <c:v>1.5100000000000335E-2</c:v>
                </c:pt>
                <c:pt idx="735">
                  <c:v>3.0400000000000205E-2</c:v>
                </c:pt>
                <c:pt idx="736">
                  <c:v>5.1099999999999923E-2</c:v>
                </c:pt>
                <c:pt idx="737">
                  <c:v>7.6700000000000657E-2</c:v>
                </c:pt>
                <c:pt idx="738">
                  <c:v>0.10640000000000072</c:v>
                </c:pt>
                <c:pt idx="739">
                  <c:v>0.13920000000000066</c:v>
                </c:pt>
                <c:pt idx="740">
                  <c:v>0.17389999999999972</c:v>
                </c:pt>
                <c:pt idx="741">
                  <c:v>0.20930000000000071</c:v>
                </c:pt>
                <c:pt idx="742">
                  <c:v>0.24430000000000085</c:v>
                </c:pt>
                <c:pt idx="743">
                  <c:v>0.27810000000000024</c:v>
                </c:pt>
                <c:pt idx="744">
                  <c:v>0.3100000000000005</c:v>
                </c:pt>
                <c:pt idx="745">
                  <c:v>0.33939999999999948</c:v>
                </c:pt>
                <c:pt idx="746">
                  <c:v>0.36630000000000074</c:v>
                </c:pt>
                <c:pt idx="747">
                  <c:v>0.4551999999999996</c:v>
                </c:pt>
                <c:pt idx="748">
                  <c:v>0.63160000000000061</c:v>
                </c:pt>
                <c:pt idx="749">
                  <c:v>0.83079999999999998</c:v>
                </c:pt>
                <c:pt idx="750">
                  <c:v>1.0378000000000007</c:v>
                </c:pt>
                <c:pt idx="751">
                  <c:v>1.2360000000000007</c:v>
                </c:pt>
                <c:pt idx="752">
                  <c:v>1.4108999999999998</c:v>
                </c:pt>
                <c:pt idx="753">
                  <c:v>1.4850999999999992</c:v>
                </c:pt>
                <c:pt idx="754">
                  <c:v>1.4798000000000009</c:v>
                </c:pt>
                <c:pt idx="755">
                  <c:v>1.469100000000001</c:v>
                </c:pt>
                <c:pt idx="756">
                  <c:v>1.4519000000000002</c:v>
                </c:pt>
                <c:pt idx="757">
                  <c:v>1.4273000000000007</c:v>
                </c:pt>
                <c:pt idx="758">
                  <c:v>1.3947000000000003</c:v>
                </c:pt>
                <c:pt idx="759">
                  <c:v>1.3534000000000006</c:v>
                </c:pt>
                <c:pt idx="760">
                  <c:v>1.3032000000000004</c:v>
                </c:pt>
                <c:pt idx="761">
                  <c:v>1.2440999999999995</c:v>
                </c:pt>
                <c:pt idx="762">
                  <c:v>1.1767000000000003</c:v>
                </c:pt>
                <c:pt idx="763">
                  <c:v>1.1018000000000008</c:v>
                </c:pt>
                <c:pt idx="764">
                  <c:v>1.0208999999999993</c:v>
                </c:pt>
                <c:pt idx="765">
                  <c:v>0.93570000000000064</c:v>
                </c:pt>
                <c:pt idx="766">
                  <c:v>0.84830000000000005</c:v>
                </c:pt>
                <c:pt idx="767">
                  <c:v>0.7607999999999997</c:v>
                </c:pt>
                <c:pt idx="768">
                  <c:v>0.67530000000000001</c:v>
                </c:pt>
                <c:pt idx="769">
                  <c:v>0.59370000000000012</c:v>
                </c:pt>
                <c:pt idx="770">
                  <c:v>0.5174000000000003</c:v>
                </c:pt>
                <c:pt idx="771">
                  <c:v>0.44740000000000002</c:v>
                </c:pt>
                <c:pt idx="772">
                  <c:v>0.38419999999999987</c:v>
                </c:pt>
                <c:pt idx="773">
                  <c:v>0.35089999999999932</c:v>
                </c:pt>
                <c:pt idx="774">
                  <c:v>0.33329999999999949</c:v>
                </c:pt>
                <c:pt idx="775">
                  <c:v>0.31439999999999912</c:v>
                </c:pt>
                <c:pt idx="776">
                  <c:v>0.29410000000000025</c:v>
                </c:pt>
                <c:pt idx="777">
                  <c:v>0.27239999999999931</c:v>
                </c:pt>
                <c:pt idx="778">
                  <c:v>0.24959999999999916</c:v>
                </c:pt>
                <c:pt idx="779">
                  <c:v>0.22579999999999956</c:v>
                </c:pt>
                <c:pt idx="780">
                  <c:v>0.20129999999999981</c:v>
                </c:pt>
                <c:pt idx="781">
                  <c:v>0.17619999999999969</c:v>
                </c:pt>
                <c:pt idx="782">
                  <c:v>0.15109999999999957</c:v>
                </c:pt>
                <c:pt idx="783">
                  <c:v>0.12650000000000006</c:v>
                </c:pt>
                <c:pt idx="784">
                  <c:v>0.10280000000000022</c:v>
                </c:pt>
                <c:pt idx="785">
                  <c:v>8.0500000000000682E-2</c:v>
                </c:pt>
                <c:pt idx="786">
                  <c:v>6.0200000000000031E-2</c:v>
                </c:pt>
                <c:pt idx="787">
                  <c:v>4.2400000000000659E-2</c:v>
                </c:pt>
                <c:pt idx="788">
                  <c:v>2.7499999999999858E-2</c:v>
                </c:pt>
                <c:pt idx="789">
                  <c:v>1.580000000000048E-2</c:v>
                </c:pt>
                <c:pt idx="790">
                  <c:v>7.3000000000007503E-3</c:v>
                </c:pt>
                <c:pt idx="791">
                  <c:v>2.1000000000004349E-3</c:v>
                </c:pt>
                <c:pt idx="792">
                  <c:v>9.9999999999766942E-5</c:v>
                </c:pt>
                <c:pt idx="793">
                  <c:v>9.9999999999944578E-4</c:v>
                </c:pt>
                <c:pt idx="794">
                  <c:v>4.5000000000001705E-3</c:v>
                </c:pt>
                <c:pt idx="795">
                  <c:v>1.0300000000000864E-2</c:v>
                </c:pt>
                <c:pt idx="796">
                  <c:v>1.7899999999999139E-2</c:v>
                </c:pt>
                <c:pt idx="797">
                  <c:v>2.6999999999999247E-2</c:v>
                </c:pt>
                <c:pt idx="798">
                  <c:v>3.7200000000000344E-2</c:v>
                </c:pt>
                <c:pt idx="799">
                  <c:v>4.8199999999999577E-2</c:v>
                </c:pt>
                <c:pt idx="800">
                  <c:v>5.9599999999999653E-2</c:v>
                </c:pt>
                <c:pt idx="801">
                  <c:v>7.1899999999999409E-2</c:v>
                </c:pt>
                <c:pt idx="802">
                  <c:v>8.6100000000000065E-2</c:v>
                </c:pt>
                <c:pt idx="803">
                  <c:v>0.10229999999999961</c:v>
                </c:pt>
                <c:pt idx="804">
                  <c:v>0.1205999999999996</c:v>
                </c:pt>
                <c:pt idx="805">
                  <c:v>0.14059999999999917</c:v>
                </c:pt>
                <c:pt idx="806">
                  <c:v>0.16210000000000058</c:v>
                </c:pt>
                <c:pt idx="807">
                  <c:v>0.18469999999999942</c:v>
                </c:pt>
                <c:pt idx="808">
                  <c:v>0.20769999999999911</c:v>
                </c:pt>
                <c:pt idx="809">
                  <c:v>0.23049999999999926</c:v>
                </c:pt>
                <c:pt idx="810">
                  <c:v>0.2524999999999995</c:v>
                </c:pt>
                <c:pt idx="811">
                  <c:v>0.27289999999999992</c:v>
                </c:pt>
                <c:pt idx="812">
                  <c:v>0.29139999999999944</c:v>
                </c:pt>
                <c:pt idx="813">
                  <c:v>0.30749999999999922</c:v>
                </c:pt>
                <c:pt idx="814">
                  <c:v>0.3210999999999995</c:v>
                </c:pt>
                <c:pt idx="815">
                  <c:v>0.33220000000000027</c:v>
                </c:pt>
                <c:pt idx="816">
                  <c:v>0.34089999999999954</c:v>
                </c:pt>
                <c:pt idx="817">
                  <c:v>0.31540000000000035</c:v>
                </c:pt>
                <c:pt idx="818">
                  <c:v>0.21679999999999922</c:v>
                </c:pt>
                <c:pt idx="819">
                  <c:v>0.12759999999999927</c:v>
                </c:pt>
                <c:pt idx="820">
                  <c:v>5.6900000000000617E-2</c:v>
                </c:pt>
                <c:pt idx="821">
                  <c:v>1.2999999999999901E-2</c:v>
                </c:pt>
                <c:pt idx="822">
                  <c:v>1.9999999999953388E-4</c:v>
                </c:pt>
                <c:pt idx="823">
                  <c:v>1.7400000000000304E-2</c:v>
                </c:pt>
                <c:pt idx="824">
                  <c:v>5.8999999999999275E-2</c:v>
                </c:pt>
                <c:pt idx="825">
                  <c:v>0.12390000000000079</c:v>
                </c:pt>
                <c:pt idx="826">
                  <c:v>0.2024000000000008</c:v>
                </c:pt>
                <c:pt idx="827">
                  <c:v>2.1524999999999999</c:v>
                </c:pt>
                <c:pt idx="828">
                  <c:v>2.1518999999999995</c:v>
                </c:pt>
                <c:pt idx="829">
                  <c:v>2.1463999999999999</c:v>
                </c:pt>
                <c:pt idx="830">
                  <c:v>2.1350999999999996</c:v>
                </c:pt>
                <c:pt idx="831">
                  <c:v>2.1168999999999993</c:v>
                </c:pt>
                <c:pt idx="832">
                  <c:v>2.0910000000000011</c:v>
                </c:pt>
                <c:pt idx="833">
                  <c:v>2.0564</c:v>
                </c:pt>
                <c:pt idx="834">
                  <c:v>2.0124999999999993</c:v>
                </c:pt>
                <c:pt idx="835">
                  <c:v>1.9588000000000001</c:v>
                </c:pt>
                <c:pt idx="836">
                  <c:v>1.8955000000000002</c:v>
                </c:pt>
                <c:pt idx="837">
                  <c:v>1.8226999999999993</c:v>
                </c:pt>
                <c:pt idx="838">
                  <c:v>1.7410999999999994</c:v>
                </c:pt>
                <c:pt idx="839">
                  <c:v>1.6518999999999995</c:v>
                </c:pt>
                <c:pt idx="840">
                  <c:v>1.5566999999999993</c:v>
                </c:pt>
                <c:pt idx="841">
                  <c:v>1.4571000000000005</c:v>
                </c:pt>
                <c:pt idx="842">
                  <c:v>1.3550000000000004</c:v>
                </c:pt>
                <c:pt idx="843">
                  <c:v>1.2524999999999995</c:v>
                </c:pt>
                <c:pt idx="844">
                  <c:v>1.1511999999999993</c:v>
                </c:pt>
                <c:pt idx="845">
                  <c:v>1.0527999999999995</c:v>
                </c:pt>
                <c:pt idx="846">
                  <c:v>0.95870000000000033</c:v>
                </c:pt>
                <c:pt idx="847">
                  <c:v>0.86969999999999992</c:v>
                </c:pt>
                <c:pt idx="848">
                  <c:v>0.78659999999999997</c:v>
                </c:pt>
                <c:pt idx="849">
                  <c:v>0.74510000000000076</c:v>
                </c:pt>
                <c:pt idx="850">
                  <c:v>0.72139999999999915</c:v>
                </c:pt>
                <c:pt idx="851">
                  <c:v>0.68880000000000052</c:v>
                </c:pt>
                <c:pt idx="852">
                  <c:v>0.64690000000000047</c:v>
                </c:pt>
                <c:pt idx="853">
                  <c:v>0.59689999999999976</c:v>
                </c:pt>
                <c:pt idx="854">
                  <c:v>0.53989999999999938</c:v>
                </c:pt>
                <c:pt idx="855">
                  <c:v>0.4786999999999999</c:v>
                </c:pt>
                <c:pt idx="856">
                  <c:v>0.41559999999999953</c:v>
                </c:pt>
                <c:pt idx="857">
                  <c:v>0.3536999999999999</c:v>
                </c:pt>
                <c:pt idx="858">
                  <c:v>0.29519999999999946</c:v>
                </c:pt>
                <c:pt idx="859">
                  <c:v>0.29230000000000089</c:v>
                </c:pt>
                <c:pt idx="860">
                  <c:v>0.31039999999999957</c:v>
                </c:pt>
                <c:pt idx="861">
                  <c:v>0.32569999999999943</c:v>
                </c:pt>
                <c:pt idx="862">
                  <c:v>0.33730000000000082</c:v>
                </c:pt>
                <c:pt idx="863">
                  <c:v>0.34440000000000026</c:v>
                </c:pt>
                <c:pt idx="864">
                  <c:v>0.34660000000000046</c:v>
                </c:pt>
                <c:pt idx="865">
                  <c:v>0.34420000000000073</c:v>
                </c:pt>
                <c:pt idx="866">
                  <c:v>0.33760000000000012</c:v>
                </c:pt>
                <c:pt idx="867">
                  <c:v>0.37679999999999936</c:v>
                </c:pt>
                <c:pt idx="868">
                  <c:v>0.41999999999999993</c:v>
                </c:pt>
                <c:pt idx="869">
                  <c:v>0.46700000000000053</c:v>
                </c:pt>
                <c:pt idx="870">
                  <c:v>0.51720000000000077</c:v>
                </c:pt>
                <c:pt idx="871">
                  <c:v>0.56980000000000075</c:v>
                </c:pt>
                <c:pt idx="872">
                  <c:v>0.62359999999999971</c:v>
                </c:pt>
                <c:pt idx="873">
                  <c:v>0.67719999999999914</c:v>
                </c:pt>
                <c:pt idx="874">
                  <c:v>0.7289999999999992</c:v>
                </c:pt>
                <c:pt idx="875">
                  <c:v>0.77730000000000032</c:v>
                </c:pt>
                <c:pt idx="876">
                  <c:v>0.82049999999999912</c:v>
                </c:pt>
                <c:pt idx="877">
                  <c:v>0.85740000000000016</c:v>
                </c:pt>
                <c:pt idx="878">
                  <c:v>0.88710000000000022</c:v>
                </c:pt>
                <c:pt idx="879">
                  <c:v>0.90910000000000046</c:v>
                </c:pt>
                <c:pt idx="880">
                  <c:v>0.92360000000000042</c:v>
                </c:pt>
                <c:pt idx="881">
                  <c:v>0.93079999999999963</c:v>
                </c:pt>
                <c:pt idx="882">
                  <c:v>0.93179999999999907</c:v>
                </c:pt>
                <c:pt idx="883">
                  <c:v>0.92869999999999919</c:v>
                </c:pt>
                <c:pt idx="884">
                  <c:v>0.92309999999999981</c:v>
                </c:pt>
                <c:pt idx="885">
                  <c:v>0.89250000000000007</c:v>
                </c:pt>
                <c:pt idx="886">
                  <c:v>0.90440000000000076</c:v>
                </c:pt>
                <c:pt idx="887">
                  <c:v>0.98099999999999987</c:v>
                </c:pt>
                <c:pt idx="888">
                  <c:v>1.0609999999999999</c:v>
                </c:pt>
                <c:pt idx="889">
                  <c:v>1.1424000000000003</c:v>
                </c:pt>
                <c:pt idx="890">
                  <c:v>1.2233000000000001</c:v>
                </c:pt>
                <c:pt idx="891">
                  <c:v>1.3009000000000004</c:v>
                </c:pt>
                <c:pt idx="892">
                  <c:v>1.3727</c:v>
                </c:pt>
                <c:pt idx="893">
                  <c:v>1.4359999999999999</c:v>
                </c:pt>
                <c:pt idx="894">
                  <c:v>1.4890000000000008</c:v>
                </c:pt>
                <c:pt idx="895">
                  <c:v>1.5299999999999994</c:v>
                </c:pt>
                <c:pt idx="896">
                  <c:v>1.5582999999999991</c:v>
                </c:pt>
                <c:pt idx="897">
                  <c:v>1.5737000000000005</c:v>
                </c:pt>
                <c:pt idx="898">
                  <c:v>1.577</c:v>
                </c:pt>
                <c:pt idx="899">
                  <c:v>1.5689999999999991</c:v>
                </c:pt>
                <c:pt idx="900">
                  <c:v>1.5518000000000001</c:v>
                </c:pt>
                <c:pt idx="901">
                  <c:v>1.3222000000000005</c:v>
                </c:pt>
                <c:pt idx="902">
                  <c:v>1.0449999999999999</c:v>
                </c:pt>
                <c:pt idx="903">
                  <c:v>0.75960000000000072</c:v>
                </c:pt>
                <c:pt idx="904">
                  <c:v>0.49189999999999934</c:v>
                </c:pt>
                <c:pt idx="905">
                  <c:v>0.27050000000000018</c:v>
                </c:pt>
                <c:pt idx="906">
                  <c:v>0.11519999999999975</c:v>
                </c:pt>
                <c:pt idx="907">
                  <c:v>8.4099999999999397E-2</c:v>
                </c:pt>
                <c:pt idx="908">
                  <c:v>7.3199999999999932E-2</c:v>
                </c:pt>
                <c:pt idx="909">
                  <c:v>6.25E-2</c:v>
                </c:pt>
                <c:pt idx="910">
                  <c:v>5.1800000000000068E-2</c:v>
                </c:pt>
                <c:pt idx="911">
                  <c:v>4.1600000000000747E-2</c:v>
                </c:pt>
                <c:pt idx="912">
                  <c:v>3.1900000000000261E-2</c:v>
                </c:pt>
                <c:pt idx="913">
                  <c:v>2.3099999999999454E-2</c:v>
                </c:pt>
                <c:pt idx="914">
                  <c:v>1.5399999999999636E-2</c:v>
                </c:pt>
                <c:pt idx="915">
                  <c:v>9.100000000000108E-3</c:v>
                </c:pt>
                <c:pt idx="916">
                  <c:v>4.2000000000008697E-3</c:v>
                </c:pt>
                <c:pt idx="917">
                  <c:v>1.200000000000756E-3</c:v>
                </c:pt>
                <c:pt idx="918">
                  <c:v>0</c:v>
                </c:pt>
                <c:pt idx="919">
                  <c:v>7.0000000000014495E-4</c:v>
                </c:pt>
                <c:pt idx="920">
                  <c:v>3.2999999999994145E-3</c:v>
                </c:pt>
                <c:pt idx="921">
                  <c:v>7.6999999999998181E-3</c:v>
                </c:pt>
                <c:pt idx="922">
                  <c:v>1.3700000000000045E-2</c:v>
                </c:pt>
                <c:pt idx="923">
                  <c:v>2.1300000000000097E-2</c:v>
                </c:pt>
                <c:pt idx="924">
                  <c:v>2.9999999999999361E-2</c:v>
                </c:pt>
                <c:pt idx="925">
                  <c:v>3.9799999999999613E-2</c:v>
                </c:pt>
                <c:pt idx="926">
                  <c:v>5.0300000000000011E-2</c:v>
                </c:pt>
                <c:pt idx="927">
                  <c:v>4.8400000000000887E-2</c:v>
                </c:pt>
                <c:pt idx="928">
                  <c:v>2.1100000000000563E-2</c:v>
                </c:pt>
                <c:pt idx="929">
                  <c:v>4.0999999999993264E-3</c:v>
                </c:pt>
                <c:pt idx="930">
                  <c:v>6.0000000000037801E-4</c:v>
                </c:pt>
                <c:pt idx="931">
                  <c:v>1.2900000000000134E-2</c:v>
                </c:pt>
                <c:pt idx="932">
                  <c:v>4.1100000000000136E-2</c:v>
                </c:pt>
                <c:pt idx="933">
                  <c:v>8.3299999999999486E-2</c:v>
                </c:pt>
                <c:pt idx="934">
                  <c:v>0.13630000000000031</c:v>
                </c:pt>
                <c:pt idx="935">
                  <c:v>0.16210000000000058</c:v>
                </c:pt>
                <c:pt idx="936">
                  <c:v>0.15399999999999991</c:v>
                </c:pt>
                <c:pt idx="937">
                  <c:v>0.14480000000000004</c:v>
                </c:pt>
                <c:pt idx="938">
                  <c:v>0.13429999999999964</c:v>
                </c:pt>
                <c:pt idx="939">
                  <c:v>0.12270000000000003</c:v>
                </c:pt>
                <c:pt idx="940">
                  <c:v>0.10989999999999966</c:v>
                </c:pt>
                <c:pt idx="941">
                  <c:v>9.6199999999999619E-2</c:v>
                </c:pt>
                <c:pt idx="942">
                  <c:v>8.1899999999999196E-2</c:v>
                </c:pt>
                <c:pt idx="943">
                  <c:v>6.7600000000000549E-2</c:v>
                </c:pt>
                <c:pt idx="944">
                  <c:v>5.3499999999999659E-2</c:v>
                </c:pt>
                <c:pt idx="945">
                  <c:v>4.0399999999999991E-2</c:v>
                </c:pt>
                <c:pt idx="946">
                  <c:v>2.8700000000000614E-2</c:v>
                </c:pt>
                <c:pt idx="947">
                  <c:v>1.9000000000000128E-2</c:v>
                </c:pt>
                <c:pt idx="948">
                  <c:v>1.1200000000000543E-2</c:v>
                </c:pt>
                <c:pt idx="949">
                  <c:v>5.6999999999991502E-3</c:v>
                </c:pt>
                <c:pt idx="950">
                  <c:v>2.1000000000004349E-3</c:v>
                </c:pt>
                <c:pt idx="951">
                  <c:v>4.0000000000084412E-4</c:v>
                </c:pt>
                <c:pt idx="952">
                  <c:v>9.9999999999766942E-5</c:v>
                </c:pt>
                <c:pt idx="953">
                  <c:v>1.200000000000756E-3</c:v>
                </c:pt>
                <c:pt idx="954">
                  <c:v>7.0000000000014495E-4</c:v>
                </c:pt>
                <c:pt idx="955">
                  <c:v>2.9999999999930083E-4</c:v>
                </c:pt>
                <c:pt idx="956">
                  <c:v>9.9999999999766942E-5</c:v>
                </c:pt>
                <c:pt idx="957">
                  <c:v>9.9999999999766942E-5</c:v>
                </c:pt>
                <c:pt idx="958">
                  <c:v>5.0000000000061107E-4</c:v>
                </c:pt>
                <c:pt idx="959">
                  <c:v>1.0999999999992127E-3</c:v>
                </c:pt>
                <c:pt idx="960">
                  <c:v>2.0000000000006679E-3</c:v>
                </c:pt>
                <c:pt idx="961">
                  <c:v>3.1999999999996476E-3</c:v>
                </c:pt>
                <c:pt idx="962">
                  <c:v>4.6999999999997044E-3</c:v>
                </c:pt>
                <c:pt idx="963">
                  <c:v>6.3999999999992951E-3</c:v>
                </c:pt>
                <c:pt idx="964">
                  <c:v>8.2000000000004292E-3</c:v>
                </c:pt>
                <c:pt idx="965">
                  <c:v>1.0199999999999321E-2</c:v>
                </c:pt>
                <c:pt idx="966">
                  <c:v>1.2299999999999756E-2</c:v>
                </c:pt>
                <c:pt idx="967">
                  <c:v>1.4300000000000423E-2</c:v>
                </c:pt>
                <c:pt idx="968">
                  <c:v>1.6600000000000392E-2</c:v>
                </c:pt>
                <c:pt idx="969">
                  <c:v>1.9600000000000506E-2</c:v>
                </c:pt>
                <c:pt idx="970">
                  <c:v>2.289999999999992E-2</c:v>
                </c:pt>
                <c:pt idx="971">
                  <c:v>2.6300000000000878E-2</c:v>
                </c:pt>
                <c:pt idx="972">
                  <c:v>2.9600000000000293E-2</c:v>
                </c:pt>
                <c:pt idx="973">
                  <c:v>3.279999999999994E-2</c:v>
                </c:pt>
                <c:pt idx="974">
                  <c:v>3.5500000000000753E-2</c:v>
                </c:pt>
                <c:pt idx="975">
                  <c:v>3.7800000000000722E-2</c:v>
                </c:pt>
                <c:pt idx="976">
                  <c:v>0.68479999999999919</c:v>
                </c:pt>
                <c:pt idx="977">
                  <c:v>0.81840000000000046</c:v>
                </c:pt>
                <c:pt idx="978">
                  <c:v>0.97059999999999924</c:v>
                </c:pt>
                <c:pt idx="979">
                  <c:v>1.1402000000000001</c:v>
                </c:pt>
                <c:pt idx="980">
                  <c:v>1.3243000000000009</c:v>
                </c:pt>
                <c:pt idx="981">
                  <c:v>1.5180000000000007</c:v>
                </c:pt>
                <c:pt idx="982">
                  <c:v>1.7149000000000001</c:v>
                </c:pt>
                <c:pt idx="983">
                  <c:v>1.9073999999999991</c:v>
                </c:pt>
                <c:pt idx="984">
                  <c:v>2.0876999999999999</c:v>
                </c:pt>
                <c:pt idx="985">
                  <c:v>2.2483000000000004</c:v>
                </c:pt>
                <c:pt idx="986">
                  <c:v>2.3828999999999994</c:v>
                </c:pt>
                <c:pt idx="987">
                  <c:v>2.4871999999999996</c:v>
                </c:pt>
                <c:pt idx="988">
                  <c:v>2.5587999999999997</c:v>
                </c:pt>
                <c:pt idx="989">
                  <c:v>2.6000999999999994</c:v>
                </c:pt>
                <c:pt idx="990">
                  <c:v>2.6344999999999992</c:v>
                </c:pt>
                <c:pt idx="991">
                  <c:v>2.6462000000000003</c:v>
                </c:pt>
                <c:pt idx="992">
                  <c:v>2.6305999999999994</c:v>
                </c:pt>
                <c:pt idx="993">
                  <c:v>2.5840999999999994</c:v>
                </c:pt>
                <c:pt idx="994">
                  <c:v>2.5046999999999997</c:v>
                </c:pt>
                <c:pt idx="995">
                  <c:v>2.3920999999999992</c:v>
                </c:pt>
                <c:pt idx="996">
                  <c:v>2.2484000000000002</c:v>
                </c:pt>
                <c:pt idx="997">
                  <c:v>2.0783000000000005</c:v>
                </c:pt>
                <c:pt idx="998">
                  <c:v>1.8895999999999997</c:v>
                </c:pt>
                <c:pt idx="999">
                  <c:v>1.6921999999999997</c:v>
                </c:pt>
                <c:pt idx="1000">
                  <c:v>1.5100000000000335E-2</c:v>
                </c:pt>
                <c:pt idx="1001">
                  <c:v>4.0000000000084412E-4</c:v>
                </c:pt>
                <c:pt idx="1002">
                  <c:v>7.6999999999998181E-3</c:v>
                </c:pt>
                <c:pt idx="1003">
                  <c:v>3.7300000000000111E-2</c:v>
                </c:pt>
                <c:pt idx="1004">
                  <c:v>5.5600000000000094E-2</c:v>
                </c:pt>
                <c:pt idx="1005">
                  <c:v>6.4299999999999358E-2</c:v>
                </c:pt>
                <c:pt idx="1006">
                  <c:v>7.4400000000000688E-2</c:v>
                </c:pt>
                <c:pt idx="1007">
                  <c:v>8.5599999999999454E-2</c:v>
                </c:pt>
                <c:pt idx="1008">
                  <c:v>9.8399999999999821E-2</c:v>
                </c:pt>
                <c:pt idx="1009">
                  <c:v>0.11250000000000071</c:v>
                </c:pt>
                <c:pt idx="1010">
                  <c:v>0.12800000000000011</c:v>
                </c:pt>
                <c:pt idx="1011">
                  <c:v>0.14460000000000051</c:v>
                </c:pt>
                <c:pt idx="1012">
                  <c:v>0.16230000000000011</c:v>
                </c:pt>
                <c:pt idx="1013">
                  <c:v>0.18050000000000033</c:v>
                </c:pt>
                <c:pt idx="1014">
                  <c:v>0.19899999999999984</c:v>
                </c:pt>
                <c:pt idx="1015">
                  <c:v>0.21710000000000029</c:v>
                </c:pt>
                <c:pt idx="1016">
                  <c:v>0.23460000000000036</c:v>
                </c:pt>
                <c:pt idx="1017">
                  <c:v>0.25070000000000014</c:v>
                </c:pt>
                <c:pt idx="1018">
                  <c:v>0.26529999999999987</c:v>
                </c:pt>
                <c:pt idx="1019">
                  <c:v>0.27759999999999962</c:v>
                </c:pt>
                <c:pt idx="1020">
                  <c:v>0.28800000000000026</c:v>
                </c:pt>
                <c:pt idx="1021">
                  <c:v>0.29589999999999961</c:v>
                </c:pt>
                <c:pt idx="1022">
                  <c:v>0.30180000000000007</c:v>
                </c:pt>
                <c:pt idx="1023">
                  <c:v>0.30550000000000033</c:v>
                </c:pt>
                <c:pt idx="1024">
                  <c:v>0.30749999999999922</c:v>
                </c:pt>
                <c:pt idx="1025">
                  <c:v>0.3078000000000003</c:v>
                </c:pt>
                <c:pt idx="1026">
                  <c:v>0.30930000000000035</c:v>
                </c:pt>
                <c:pt idx="1027">
                  <c:v>0.33109999999999928</c:v>
                </c:pt>
                <c:pt idx="1028">
                  <c:v>0.34960000000000058</c:v>
                </c:pt>
                <c:pt idx="1029">
                  <c:v>0.36250000000000071</c:v>
                </c:pt>
                <c:pt idx="1030">
                  <c:v>0.36790000000000056</c:v>
                </c:pt>
                <c:pt idx="1031">
                  <c:v>0.36490000000000045</c:v>
                </c:pt>
                <c:pt idx="1032">
                  <c:v>0.35350000000000037</c:v>
                </c:pt>
                <c:pt idx="1033">
                  <c:v>0.33489999999999931</c:v>
                </c:pt>
                <c:pt idx="1034">
                  <c:v>0.31119999999999948</c:v>
                </c:pt>
                <c:pt idx="1035">
                  <c:v>0.29640000000000022</c:v>
                </c:pt>
                <c:pt idx="1036">
                  <c:v>0.28940000000000055</c:v>
                </c:pt>
                <c:pt idx="1037">
                  <c:v>0.27730000000000032</c:v>
                </c:pt>
                <c:pt idx="1038">
                  <c:v>0.25999999999999979</c:v>
                </c:pt>
                <c:pt idx="1039">
                  <c:v>0.23869999999999969</c:v>
                </c:pt>
                <c:pt idx="1040">
                  <c:v>0.21429999999999971</c:v>
                </c:pt>
                <c:pt idx="1041">
                  <c:v>1.2035999999999998</c:v>
                </c:pt>
                <c:pt idx="1042">
                  <c:v>1.3670000000000009</c:v>
                </c:pt>
                <c:pt idx="1043">
                  <c:v>1.4878</c:v>
                </c:pt>
                <c:pt idx="1044">
                  <c:v>1.5465999999999998</c:v>
                </c:pt>
                <c:pt idx="1045">
                  <c:v>1.5371000000000006</c:v>
                </c:pt>
                <c:pt idx="1046">
                  <c:v>1.4644999999999992</c:v>
                </c:pt>
                <c:pt idx="1047">
                  <c:v>1.3827999999999996</c:v>
                </c:pt>
                <c:pt idx="1048">
                  <c:v>1.298</c:v>
                </c:pt>
                <c:pt idx="1049">
                  <c:v>1.2079000000000004</c:v>
                </c:pt>
                <c:pt idx="1050">
                  <c:v>1.1125000000000007</c:v>
                </c:pt>
                <c:pt idx="1051">
                  <c:v>1.0125999999999991</c:v>
                </c:pt>
                <c:pt idx="1052">
                  <c:v>0.90879999999999939</c:v>
                </c:pt>
                <c:pt idx="1053">
                  <c:v>0.80219999999999914</c:v>
                </c:pt>
                <c:pt idx="1054">
                  <c:v>0.69430000000000014</c:v>
                </c:pt>
                <c:pt idx="1055">
                  <c:v>0.58680000000000021</c:v>
                </c:pt>
                <c:pt idx="1056">
                  <c:v>0.48179999999999978</c:v>
                </c:pt>
                <c:pt idx="1057">
                  <c:v>0.38160000000000061</c:v>
                </c:pt>
                <c:pt idx="1058">
                  <c:v>0.28880000000000017</c:v>
                </c:pt>
                <c:pt idx="1059">
                  <c:v>0.20579999999999998</c:v>
                </c:pt>
                <c:pt idx="1060">
                  <c:v>0.13499999999999979</c:v>
                </c:pt>
                <c:pt idx="1061">
                  <c:v>7.8200000000000713E-2</c:v>
                </c:pt>
                <c:pt idx="1062">
                  <c:v>3.6599999999999966E-2</c:v>
                </c:pt>
                <c:pt idx="1063">
                  <c:v>1.0699999999999932E-2</c:v>
                </c:pt>
                <c:pt idx="1064">
                  <c:v>2.9999999999930083E-4</c:v>
                </c:pt>
                <c:pt idx="1065">
                  <c:v>4.5000000000001705E-3</c:v>
                </c:pt>
                <c:pt idx="1066">
                  <c:v>2.1800000000000708E-2</c:v>
                </c:pt>
                <c:pt idx="1067">
                  <c:v>5.0599999999999312E-2</c:v>
                </c:pt>
                <c:pt idx="1068">
                  <c:v>8.8900000000000645E-2</c:v>
                </c:pt>
                <c:pt idx="1069">
                  <c:v>0.13480000000000025</c:v>
                </c:pt>
                <c:pt idx="1070">
                  <c:v>0.18660000000000032</c:v>
                </c:pt>
                <c:pt idx="1071">
                  <c:v>0.24269999999999925</c:v>
                </c:pt>
                <c:pt idx="1072">
                  <c:v>0.29069999999999929</c:v>
                </c:pt>
                <c:pt idx="1073">
                  <c:v>0.29349999999999987</c:v>
                </c:pt>
                <c:pt idx="1074">
                  <c:v>0.29129999999999967</c:v>
                </c:pt>
                <c:pt idx="1075">
                  <c:v>0.28369999999999962</c:v>
                </c:pt>
                <c:pt idx="1076">
                  <c:v>0.27059999999999995</c:v>
                </c:pt>
                <c:pt idx="1077">
                  <c:v>0.2524999999999995</c:v>
                </c:pt>
                <c:pt idx="1078">
                  <c:v>0.23080000000000034</c:v>
                </c:pt>
                <c:pt idx="1079">
                  <c:v>0.20700000000000074</c:v>
                </c:pt>
                <c:pt idx="1080">
                  <c:v>0.21180000000000021</c:v>
                </c:pt>
                <c:pt idx="1081">
                  <c:v>0.22749999999999915</c:v>
                </c:pt>
                <c:pt idx="1082">
                  <c:v>0.23900000000000077</c:v>
                </c:pt>
                <c:pt idx="1083">
                  <c:v>0.24450000000000038</c:v>
                </c:pt>
                <c:pt idx="1084">
                  <c:v>0.24239999999999995</c:v>
                </c:pt>
                <c:pt idx="1085">
                  <c:v>0.23290000000000077</c:v>
                </c:pt>
                <c:pt idx="1086">
                  <c:v>0.21729999999999983</c:v>
                </c:pt>
                <c:pt idx="1087">
                  <c:v>0.19769999999999932</c:v>
                </c:pt>
                <c:pt idx="1088">
                  <c:v>0.1982999999999997</c:v>
                </c:pt>
                <c:pt idx="1089">
                  <c:v>0.19860000000000078</c:v>
                </c:pt>
                <c:pt idx="1090">
                  <c:v>0.19849999999999923</c:v>
                </c:pt>
                <c:pt idx="1091">
                  <c:v>0.1980000000000004</c:v>
                </c:pt>
                <c:pt idx="1092">
                  <c:v>0.19689999999999941</c:v>
                </c:pt>
                <c:pt idx="1093">
                  <c:v>0.19519999999999982</c:v>
                </c:pt>
                <c:pt idx="1094">
                  <c:v>0.19280000000000008</c:v>
                </c:pt>
                <c:pt idx="1095">
                  <c:v>0.18960000000000043</c:v>
                </c:pt>
                <c:pt idx="1096">
                  <c:v>0.18560000000000088</c:v>
                </c:pt>
                <c:pt idx="1097">
                  <c:v>0.18069999999999986</c:v>
                </c:pt>
                <c:pt idx="1098">
                  <c:v>0.17489999999999917</c:v>
                </c:pt>
                <c:pt idx="1099">
                  <c:v>0.16820000000000057</c:v>
                </c:pt>
                <c:pt idx="1100">
                  <c:v>0.16070000000000029</c:v>
                </c:pt>
                <c:pt idx="1101">
                  <c:v>0.15240000000000009</c:v>
                </c:pt>
                <c:pt idx="1102">
                  <c:v>0.14349999999999952</c:v>
                </c:pt>
                <c:pt idx="1103">
                  <c:v>0.13419999999999987</c:v>
                </c:pt>
                <c:pt idx="1104">
                  <c:v>0.1247000000000007</c:v>
                </c:pt>
                <c:pt idx="1105">
                  <c:v>0.11500000000000021</c:v>
                </c:pt>
                <c:pt idx="1106">
                  <c:v>0.10549999999999926</c:v>
                </c:pt>
                <c:pt idx="1107">
                  <c:v>9.6199999999999619E-2</c:v>
                </c:pt>
                <c:pt idx="1108">
                  <c:v>8.7199999999999278E-2</c:v>
                </c:pt>
                <c:pt idx="1109">
                  <c:v>7.8799999999999315E-2</c:v>
                </c:pt>
                <c:pt idx="1110">
                  <c:v>7.0899999999999963E-2</c:v>
                </c:pt>
                <c:pt idx="1111">
                  <c:v>6.3599999999999213E-2</c:v>
                </c:pt>
                <c:pt idx="1112">
                  <c:v>5.680000000000085E-2</c:v>
                </c:pt>
                <c:pt idx="1113">
                  <c:v>4.9099999999999255E-2</c:v>
                </c:pt>
                <c:pt idx="1114">
                  <c:v>3.7800000000000722E-2</c:v>
                </c:pt>
                <c:pt idx="1115">
                  <c:v>2.6999999999999247E-2</c:v>
                </c:pt>
                <c:pt idx="1116">
                  <c:v>1.720000000000077E-2</c:v>
                </c:pt>
                <c:pt idx="1117">
                  <c:v>9.100000000000108E-3</c:v>
                </c:pt>
                <c:pt idx="1118">
                  <c:v>3.1999999999996476E-3</c:v>
                </c:pt>
                <c:pt idx="1119">
                  <c:v>2.9999999999930083E-4</c:v>
                </c:pt>
                <c:pt idx="1120">
                  <c:v>8.9999999999967883E-4</c:v>
                </c:pt>
                <c:pt idx="1121">
                  <c:v>5.3999999999998494E-3</c:v>
                </c:pt>
                <c:pt idx="1122">
                  <c:v>1.3899999999999579E-2</c:v>
                </c:pt>
                <c:pt idx="1123">
                  <c:v>2.6099999999999568E-2</c:v>
                </c:pt>
                <c:pt idx="1124">
                  <c:v>4.1499999999999204E-2</c:v>
                </c:pt>
                <c:pt idx="1125">
                  <c:v>5.9499999999999886E-2</c:v>
                </c:pt>
                <c:pt idx="1126">
                  <c:v>7.9100000000000392E-2</c:v>
                </c:pt>
                <c:pt idx="1127">
                  <c:v>9.950000000000081E-2</c:v>
                </c:pt>
                <c:pt idx="1128">
                  <c:v>0.12020000000000053</c:v>
                </c:pt>
                <c:pt idx="1129">
                  <c:v>0.1203000000000003</c:v>
                </c:pt>
                <c:pt idx="1130">
                  <c:v>9.9800000000000111E-2</c:v>
                </c:pt>
                <c:pt idx="1131">
                  <c:v>7.9000000000000625E-2</c:v>
                </c:pt>
                <c:pt idx="1132">
                  <c:v>5.8699999999999974E-2</c:v>
                </c:pt>
                <c:pt idx="1133">
                  <c:v>4.0100000000000691E-2</c:v>
                </c:pt>
                <c:pt idx="1134">
                  <c:v>2.4200000000000443E-2</c:v>
                </c:pt>
                <c:pt idx="1135">
                  <c:v>1.1900000000000688E-2</c:v>
                </c:pt>
                <c:pt idx="1136">
                  <c:v>3.8000000000000256E-3</c:v>
                </c:pt>
                <c:pt idx="1137">
                  <c:v>2.9999999999930083E-4</c:v>
                </c:pt>
                <c:pt idx="1138">
                  <c:v>7.9999999999991189E-4</c:v>
                </c:pt>
                <c:pt idx="1139">
                  <c:v>5.0000000000007816E-3</c:v>
                </c:pt>
                <c:pt idx="1140">
                  <c:v>9.2999999999996419E-3</c:v>
                </c:pt>
                <c:pt idx="1141">
                  <c:v>1.4799999999999258E-2</c:v>
                </c:pt>
                <c:pt idx="1142">
                  <c:v>2.2000000000000242E-2</c:v>
                </c:pt>
                <c:pt idx="1143">
                  <c:v>3.0699999999999505E-2</c:v>
                </c:pt>
                <c:pt idx="1144">
                  <c:v>4.1100000000000136E-2</c:v>
                </c:pt>
                <c:pt idx="1145">
                  <c:v>5.2899999999999281E-2</c:v>
                </c:pt>
                <c:pt idx="1146">
                  <c:v>6.5699999999999648E-2</c:v>
                </c:pt>
                <c:pt idx="1147">
                  <c:v>7.9399999999999693E-2</c:v>
                </c:pt>
                <c:pt idx="1148">
                  <c:v>9.3299999999999272E-2</c:v>
                </c:pt>
                <c:pt idx="1149">
                  <c:v>0.10720000000000063</c:v>
                </c:pt>
                <c:pt idx="1150">
                  <c:v>0.1205999999999996</c:v>
                </c:pt>
                <c:pt idx="1151">
                  <c:v>0.13129999999999953</c:v>
                </c:pt>
                <c:pt idx="1152">
                  <c:v>0.13349999999999973</c:v>
                </c:pt>
                <c:pt idx="1153">
                  <c:v>0.13569999999999993</c:v>
                </c:pt>
                <c:pt idx="1154">
                  <c:v>0.1377000000000006</c:v>
                </c:pt>
                <c:pt idx="1155">
                  <c:v>0.13949999999999996</c:v>
                </c:pt>
                <c:pt idx="1156">
                  <c:v>0.14090000000000025</c:v>
                </c:pt>
                <c:pt idx="1157">
                  <c:v>0.14199999999999946</c:v>
                </c:pt>
                <c:pt idx="1158">
                  <c:v>0.14259999999999984</c:v>
                </c:pt>
                <c:pt idx="1159">
                  <c:v>0.14259999999999984</c:v>
                </c:pt>
                <c:pt idx="1160">
                  <c:v>0.14189999999999969</c:v>
                </c:pt>
                <c:pt idx="1161">
                  <c:v>0.1404999999999994</c:v>
                </c:pt>
                <c:pt idx="1162">
                  <c:v>0.13819999999999943</c:v>
                </c:pt>
                <c:pt idx="1163">
                  <c:v>0.13509999999999955</c:v>
                </c:pt>
                <c:pt idx="1164">
                  <c:v>0.13119999999999976</c:v>
                </c:pt>
                <c:pt idx="1165">
                  <c:v>0.12650000000000006</c:v>
                </c:pt>
                <c:pt idx="1166">
                  <c:v>0.12119999999999997</c:v>
                </c:pt>
                <c:pt idx="1167">
                  <c:v>0.11529999999999951</c:v>
                </c:pt>
                <c:pt idx="1168">
                  <c:v>0.10899999999999999</c:v>
                </c:pt>
                <c:pt idx="1169">
                  <c:v>0.10249999999999915</c:v>
                </c:pt>
                <c:pt idx="1170">
                  <c:v>9.5800000000000551E-2</c:v>
                </c:pt>
                <c:pt idx="1171">
                  <c:v>8.9199999999999946E-2</c:v>
                </c:pt>
                <c:pt idx="1172">
                  <c:v>8.2800000000000651E-2</c:v>
                </c:pt>
                <c:pt idx="1173">
                  <c:v>7.6599999999999113E-2</c:v>
                </c:pt>
                <c:pt idx="1174">
                  <c:v>7.0700000000000429E-2</c:v>
                </c:pt>
                <c:pt idx="1175">
                  <c:v>6.5200000000000813E-2</c:v>
                </c:pt>
                <c:pt idx="1176">
                  <c:v>6.0900000000000176E-2</c:v>
                </c:pt>
                <c:pt idx="1177">
                  <c:v>5.7000000000000384E-2</c:v>
                </c:pt>
                <c:pt idx="1178">
                  <c:v>5.2300000000000679E-2</c:v>
                </c:pt>
                <c:pt idx="1179">
                  <c:v>4.7000000000000597E-2</c:v>
                </c:pt>
                <c:pt idx="1180">
                  <c:v>4.1199999999999903E-2</c:v>
                </c:pt>
                <c:pt idx="1181">
                  <c:v>3.4900000000000375E-2</c:v>
                </c:pt>
                <c:pt idx="1182">
                  <c:v>2.8499999999999304E-2</c:v>
                </c:pt>
                <c:pt idx="1183">
                  <c:v>2.2199999999999775E-2</c:v>
                </c:pt>
                <c:pt idx="1184">
                  <c:v>1.6500000000000625E-2</c:v>
                </c:pt>
                <c:pt idx="1185">
                  <c:v>1.1499999999999844E-2</c:v>
                </c:pt>
                <c:pt idx="1186">
                  <c:v>7.4000000000005173E-3</c:v>
                </c:pt>
                <c:pt idx="1187">
                  <c:v>4.3000000000006366E-3</c:v>
                </c:pt>
                <c:pt idx="1188">
                  <c:v>2.2000000000002018E-3</c:v>
                </c:pt>
                <c:pt idx="1189">
                  <c:v>9.9999999999766942E-5</c:v>
                </c:pt>
                <c:pt idx="1190">
                  <c:v>3.0999999999998806E-3</c:v>
                </c:pt>
                <c:pt idx="1191">
                  <c:v>1.1900000000000688E-2</c:v>
                </c:pt>
                <c:pt idx="1192">
                  <c:v>2.6400000000000645E-2</c:v>
                </c:pt>
                <c:pt idx="1193">
                  <c:v>4.6200000000000685E-2</c:v>
                </c:pt>
                <c:pt idx="1194">
                  <c:v>7.0100000000000051E-2</c:v>
                </c:pt>
                <c:pt idx="1195">
                  <c:v>9.6500000000000696E-2</c:v>
                </c:pt>
                <c:pt idx="1196">
                  <c:v>0.1144999999999996</c:v>
                </c:pt>
                <c:pt idx="1197">
                  <c:v>0.13460000000000072</c:v>
                </c:pt>
                <c:pt idx="1198">
                  <c:v>0.15610000000000035</c:v>
                </c:pt>
                <c:pt idx="1199">
                  <c:v>0.17820000000000036</c:v>
                </c:pt>
                <c:pt idx="1200">
                  <c:v>0.19940000000000069</c:v>
                </c:pt>
                <c:pt idx="1201">
                  <c:v>0.21840000000000082</c:v>
                </c:pt>
                <c:pt idx="1202">
                  <c:v>0.23370000000000068</c:v>
                </c:pt>
                <c:pt idx="1203">
                  <c:v>0.24450000000000038</c:v>
                </c:pt>
                <c:pt idx="1204">
                  <c:v>0.25040000000000084</c:v>
                </c:pt>
                <c:pt idx="1205">
                  <c:v>0.25169999999999959</c:v>
                </c:pt>
                <c:pt idx="1206">
                  <c:v>0.24859999999999971</c:v>
                </c:pt>
                <c:pt idx="1207">
                  <c:v>0.24189999999999934</c:v>
                </c:pt>
                <c:pt idx="1208">
                  <c:v>0.23460000000000036</c:v>
                </c:pt>
                <c:pt idx="1209">
                  <c:v>0.22669999999999924</c:v>
                </c:pt>
                <c:pt idx="1210">
                  <c:v>0.21819999999999951</c:v>
                </c:pt>
                <c:pt idx="1211">
                  <c:v>0.20899999999999963</c:v>
                </c:pt>
                <c:pt idx="1212">
                  <c:v>0.19919999999999938</c:v>
                </c:pt>
                <c:pt idx="1213">
                  <c:v>0.18870000000000076</c:v>
                </c:pt>
                <c:pt idx="1214">
                  <c:v>0.17759999999999998</c:v>
                </c:pt>
                <c:pt idx="1215">
                  <c:v>0.1659000000000006</c:v>
                </c:pt>
                <c:pt idx="1216">
                  <c:v>0.15370000000000061</c:v>
                </c:pt>
                <c:pt idx="1217">
                  <c:v>0.14109999999999978</c:v>
                </c:pt>
                <c:pt idx="1218">
                  <c:v>0.12809999999999988</c:v>
                </c:pt>
                <c:pt idx="1219">
                  <c:v>0.11500000000000021</c:v>
                </c:pt>
                <c:pt idx="1220">
                  <c:v>0.10190000000000055</c:v>
                </c:pt>
                <c:pt idx="1221">
                  <c:v>8.8900000000000645E-2</c:v>
                </c:pt>
                <c:pt idx="1222">
                  <c:v>7.6200000000000045E-2</c:v>
                </c:pt>
                <c:pt idx="1223">
                  <c:v>6.4000000000000057E-2</c:v>
                </c:pt>
                <c:pt idx="1224">
                  <c:v>5.259999999999998E-2</c:v>
                </c:pt>
                <c:pt idx="1225">
                  <c:v>4.1999999999999815E-2</c:v>
                </c:pt>
                <c:pt idx="1226">
                  <c:v>3.2500000000000639E-2</c:v>
                </c:pt>
                <c:pt idx="1227">
                  <c:v>2.4200000000000443E-2</c:v>
                </c:pt>
                <c:pt idx="1228">
                  <c:v>1.7099999999999227E-2</c:v>
                </c:pt>
                <c:pt idx="1229">
                  <c:v>1.1200000000000543E-2</c:v>
                </c:pt>
                <c:pt idx="1230">
                  <c:v>6.7000000000003723E-3</c:v>
                </c:pt>
                <c:pt idx="1231">
                  <c:v>3.3999999999991815E-3</c:v>
                </c:pt>
                <c:pt idx="1232">
                  <c:v>1.200000000000756E-3</c:v>
                </c:pt>
                <c:pt idx="1233">
                  <c:v>1.9999999999953388E-4</c:v>
                </c:pt>
                <c:pt idx="1234">
                  <c:v>1.9999999999953388E-4</c:v>
                </c:pt>
                <c:pt idx="1235">
                  <c:v>9.9999999999944578E-4</c:v>
                </c:pt>
                <c:pt idx="1236">
                  <c:v>2.4999999999995026E-3</c:v>
                </c:pt>
                <c:pt idx="1237">
                  <c:v>4.6999999999997044E-3</c:v>
                </c:pt>
                <c:pt idx="1238">
                  <c:v>7.4000000000005173E-3</c:v>
                </c:pt>
                <c:pt idx="1239">
                  <c:v>1.0500000000000398E-2</c:v>
                </c:pt>
                <c:pt idx="1240">
                  <c:v>1.3899999999999579E-2</c:v>
                </c:pt>
                <c:pt idx="1241">
                  <c:v>1.6600000000000392E-2</c:v>
                </c:pt>
                <c:pt idx="1242">
                  <c:v>1.8700000000000827E-2</c:v>
                </c:pt>
                <c:pt idx="1243">
                  <c:v>2.1100000000000563E-2</c:v>
                </c:pt>
                <c:pt idx="1244">
                  <c:v>2.3699999999999832E-2</c:v>
                </c:pt>
                <c:pt idx="1245">
                  <c:v>2.6500000000000412E-2</c:v>
                </c:pt>
                <c:pt idx="1246">
                  <c:v>2.9400000000000759E-2</c:v>
                </c:pt>
                <c:pt idx="1247">
                  <c:v>3.2400000000000873E-2</c:v>
                </c:pt>
                <c:pt idx="1248">
                  <c:v>3.5299999999999443E-2</c:v>
                </c:pt>
                <c:pt idx="1249">
                  <c:v>3.819999999999979E-2</c:v>
                </c:pt>
                <c:pt idx="1250">
                  <c:v>4.0800000000000836E-2</c:v>
                </c:pt>
                <c:pt idx="1251">
                  <c:v>4.3100000000000804E-2</c:v>
                </c:pt>
                <c:pt idx="1252">
                  <c:v>4.5099999999999696E-2</c:v>
                </c:pt>
                <c:pt idx="1253">
                  <c:v>4.6599999999999753E-2</c:v>
                </c:pt>
                <c:pt idx="1254">
                  <c:v>4.7700000000000742E-2</c:v>
                </c:pt>
                <c:pt idx="1255">
                  <c:v>4.8299999999999343E-2</c:v>
                </c:pt>
                <c:pt idx="1256">
                  <c:v>4.8600000000000421E-2</c:v>
                </c:pt>
                <c:pt idx="1257">
                  <c:v>4.8500000000000654E-2</c:v>
                </c:pt>
                <c:pt idx="1258">
                  <c:v>4.9300000000000566E-2</c:v>
                </c:pt>
                <c:pt idx="1259">
                  <c:v>5.0399999999999778E-2</c:v>
                </c:pt>
                <c:pt idx="1260">
                  <c:v>5.1299999999999457E-2</c:v>
                </c:pt>
                <c:pt idx="1261">
                  <c:v>5.1700000000000301E-2</c:v>
                </c:pt>
                <c:pt idx="1262">
                  <c:v>5.1800000000000068E-2</c:v>
                </c:pt>
                <c:pt idx="1263">
                  <c:v>5.1299999999999457E-2</c:v>
                </c:pt>
                <c:pt idx="1264">
                  <c:v>5.0200000000000244E-2</c:v>
                </c:pt>
                <c:pt idx="1265">
                  <c:v>4.8400000000000887E-2</c:v>
                </c:pt>
                <c:pt idx="1266">
                  <c:v>4.6200000000000685E-2</c:v>
                </c:pt>
                <c:pt idx="1267">
                  <c:v>4.3499999999999872E-2</c:v>
                </c:pt>
                <c:pt idx="1268">
                  <c:v>4.0499999999999758E-2</c:v>
                </c:pt>
                <c:pt idx="1269">
                  <c:v>3.7200000000000344E-2</c:v>
                </c:pt>
                <c:pt idx="1270">
                  <c:v>3.3899999999999153E-2</c:v>
                </c:pt>
                <c:pt idx="1271">
                  <c:v>3.0699999999999505E-2</c:v>
                </c:pt>
                <c:pt idx="1272">
                  <c:v>4.1600000000000747E-2</c:v>
                </c:pt>
                <c:pt idx="1273">
                  <c:v>5.9499999999999886E-2</c:v>
                </c:pt>
                <c:pt idx="1274">
                  <c:v>8.089999999999975E-2</c:v>
                </c:pt>
                <c:pt idx="1275">
                  <c:v>0.10510000000000019</c:v>
                </c:pt>
                <c:pt idx="1276">
                  <c:v>0.13090000000000046</c:v>
                </c:pt>
                <c:pt idx="1277">
                  <c:v>0.1570999999999998</c:v>
                </c:pt>
                <c:pt idx="1278">
                  <c:v>0.18249999999999922</c:v>
                </c:pt>
                <c:pt idx="1279">
                  <c:v>0.2029999999999994</c:v>
                </c:pt>
                <c:pt idx="1280">
                  <c:v>0.19359999999999999</c:v>
                </c:pt>
                <c:pt idx="1281">
                  <c:v>0.17849999999999966</c:v>
                </c:pt>
                <c:pt idx="1282">
                  <c:v>0.15760000000000041</c:v>
                </c:pt>
                <c:pt idx="1283">
                  <c:v>0.13250000000000028</c:v>
                </c:pt>
                <c:pt idx="1284">
                  <c:v>0.10570000000000057</c:v>
                </c:pt>
                <c:pt idx="1285">
                  <c:v>7.9800000000000537E-2</c:v>
                </c:pt>
                <c:pt idx="1286">
                  <c:v>1.1188000000000002</c:v>
                </c:pt>
                <c:pt idx="1287">
                  <c:v>1.2457999999999991</c:v>
                </c:pt>
                <c:pt idx="1288">
                  <c:v>1.3574999999999999</c:v>
                </c:pt>
                <c:pt idx="1289">
                  <c:v>1.4419000000000004</c:v>
                </c:pt>
                <c:pt idx="1290">
                  <c:v>1.4918999999999993</c:v>
                </c:pt>
                <c:pt idx="1291">
                  <c:v>1.5053000000000001</c:v>
                </c:pt>
                <c:pt idx="1292">
                  <c:v>1.4840999999999998</c:v>
                </c:pt>
                <c:pt idx="1293">
                  <c:v>1.4335000000000004</c:v>
                </c:pt>
                <c:pt idx="1294">
                  <c:v>1.3604000000000003</c:v>
                </c:pt>
                <c:pt idx="1295">
                  <c:v>1.3535000000000004</c:v>
                </c:pt>
                <c:pt idx="1296">
                  <c:v>1.3419000000000008</c:v>
                </c:pt>
                <c:pt idx="1297">
                  <c:v>1.3146000000000004</c:v>
                </c:pt>
                <c:pt idx="1298">
                  <c:v>1.2706</c:v>
                </c:pt>
                <c:pt idx="1299">
                  <c:v>1.2096999999999998</c:v>
                </c:pt>
                <c:pt idx="1300">
                  <c:v>1.1333000000000002</c:v>
                </c:pt>
                <c:pt idx="1301">
                  <c:v>1.0441000000000003</c:v>
                </c:pt>
                <c:pt idx="1302">
                  <c:v>0.94599999999999973</c:v>
                </c:pt>
                <c:pt idx="1303">
                  <c:v>0.84389999999999965</c:v>
                </c:pt>
                <c:pt idx="1304">
                  <c:v>0.74249999999999972</c:v>
                </c:pt>
                <c:pt idx="1305">
                  <c:v>0.70570000000000022</c:v>
                </c:pt>
                <c:pt idx="1306">
                  <c:v>0.65889999999999915</c:v>
                </c:pt>
                <c:pt idx="1307">
                  <c:v>0.6012000000000004</c:v>
                </c:pt>
                <c:pt idx="1308">
                  <c:v>0.53260000000000041</c:v>
                </c:pt>
                <c:pt idx="1309">
                  <c:v>0.45470000000000077</c:v>
                </c:pt>
                <c:pt idx="1310">
                  <c:v>0.37069999999999936</c:v>
                </c:pt>
                <c:pt idx="1311">
                  <c:v>0.28580000000000005</c:v>
                </c:pt>
                <c:pt idx="1312">
                  <c:v>0.20609999999999928</c:v>
                </c:pt>
                <c:pt idx="1313">
                  <c:v>0.13729999999999976</c:v>
                </c:pt>
                <c:pt idx="1314">
                  <c:v>8.3000000000000185E-2</c:v>
                </c:pt>
                <c:pt idx="1315">
                  <c:v>4.4000000000000483E-2</c:v>
                </c:pt>
                <c:pt idx="1316">
                  <c:v>2.3400000000000531E-2</c:v>
                </c:pt>
                <c:pt idx="1317">
                  <c:v>1.8100000000000449E-2</c:v>
                </c:pt>
                <c:pt idx="1318">
                  <c:v>1.2900000000000134E-2</c:v>
                </c:pt>
                <c:pt idx="1319">
                  <c:v>8.2000000000004292E-3</c:v>
                </c:pt>
                <c:pt idx="1320">
                  <c:v>4.3000000000006366E-3</c:v>
                </c:pt>
                <c:pt idx="1321">
                  <c:v>1.4000000000002899E-3</c:v>
                </c:pt>
                <c:pt idx="1322">
                  <c:v>9.9999999999766942E-5</c:v>
                </c:pt>
                <c:pt idx="1323">
                  <c:v>7.0000000000014495E-4</c:v>
                </c:pt>
                <c:pt idx="1324">
                  <c:v>3.6000000000004917E-3</c:v>
                </c:pt>
                <c:pt idx="1325">
                  <c:v>9.1999999999998749E-3</c:v>
                </c:pt>
                <c:pt idx="1326">
                  <c:v>1.7699999999999605E-2</c:v>
                </c:pt>
                <c:pt idx="1327">
                  <c:v>2.9099999999999682E-2</c:v>
                </c:pt>
                <c:pt idx="1328">
                  <c:v>4.3100000000000804E-2</c:v>
                </c:pt>
                <c:pt idx="1329">
                  <c:v>5.9200000000000585E-2</c:v>
                </c:pt>
                <c:pt idx="1330">
                  <c:v>7.690000000000019E-2</c:v>
                </c:pt>
                <c:pt idx="1331">
                  <c:v>9.529999999999994E-2</c:v>
                </c:pt>
                <c:pt idx="1332">
                  <c:v>0.11389999999999922</c:v>
                </c:pt>
                <c:pt idx="1333">
                  <c:v>0.13189999999999991</c:v>
                </c:pt>
                <c:pt idx="1334">
                  <c:v>0.14889999999999937</c:v>
                </c:pt>
                <c:pt idx="1335">
                  <c:v>0.16450000000000031</c:v>
                </c:pt>
                <c:pt idx="1336">
                  <c:v>0.17859999999999943</c:v>
                </c:pt>
                <c:pt idx="1337">
                  <c:v>0.19100000000000072</c:v>
                </c:pt>
                <c:pt idx="1338">
                  <c:v>0.1404999999999994</c:v>
                </c:pt>
                <c:pt idx="1339">
                  <c:v>6.2200000000000699E-2</c:v>
                </c:pt>
                <c:pt idx="1340">
                  <c:v>1.2299999999999756E-2</c:v>
                </c:pt>
                <c:pt idx="1341">
                  <c:v>9.9999999999944578E-4</c:v>
                </c:pt>
                <c:pt idx="1342">
                  <c:v>2.8399999999999537E-2</c:v>
                </c:pt>
                <c:pt idx="1343">
                  <c:v>5.5500000000000327E-2</c:v>
                </c:pt>
                <c:pt idx="1344">
                  <c:v>2.5199999999999889E-2</c:v>
                </c:pt>
                <c:pt idx="1345">
                  <c:v>5.6999999999991502E-3</c:v>
                </c:pt>
                <c:pt idx="1346">
                  <c:v>1.9999999999953388E-4</c:v>
                </c:pt>
                <c:pt idx="1347">
                  <c:v>1.0699999999999932E-2</c:v>
                </c:pt>
                <c:pt idx="1348">
                  <c:v>3.7499999999999645E-2</c:v>
                </c:pt>
                <c:pt idx="1349">
                  <c:v>7.9100000000000392E-2</c:v>
                </c:pt>
                <c:pt idx="1350">
                  <c:v>0.13240000000000052</c:v>
                </c:pt>
                <c:pt idx="1351">
                  <c:v>0.17999999999999972</c:v>
                </c:pt>
                <c:pt idx="1352">
                  <c:v>0.17430000000000057</c:v>
                </c:pt>
                <c:pt idx="1353">
                  <c:v>0.16730000000000089</c:v>
                </c:pt>
                <c:pt idx="1354">
                  <c:v>0.1590000000000007</c:v>
                </c:pt>
                <c:pt idx="1355">
                  <c:v>0.14930000000000021</c:v>
                </c:pt>
                <c:pt idx="1356">
                  <c:v>0.1382999999999992</c:v>
                </c:pt>
                <c:pt idx="1357">
                  <c:v>0.12609999999999921</c:v>
                </c:pt>
                <c:pt idx="1358">
                  <c:v>0.11280000000000001</c:v>
                </c:pt>
                <c:pt idx="1359">
                  <c:v>9.8900000000000432E-2</c:v>
                </c:pt>
                <c:pt idx="1360">
                  <c:v>8.4699999999999775E-2</c:v>
                </c:pt>
                <c:pt idx="1361">
                  <c:v>7.0800000000000196E-2</c:v>
                </c:pt>
                <c:pt idx="1362">
                  <c:v>5.7499999999999218E-2</c:v>
                </c:pt>
                <c:pt idx="1363">
                  <c:v>4.529999999999923E-2</c:v>
                </c:pt>
                <c:pt idx="1364">
                  <c:v>3.4499999999999531E-2</c:v>
                </c:pt>
                <c:pt idx="1365">
                  <c:v>2.5199999999999889E-2</c:v>
                </c:pt>
                <c:pt idx="1366">
                  <c:v>1.7599999999999838E-2</c:v>
                </c:pt>
                <c:pt idx="1367">
                  <c:v>1.1499999999999844E-2</c:v>
                </c:pt>
                <c:pt idx="1368">
                  <c:v>6.9999999999996732E-3</c:v>
                </c:pt>
                <c:pt idx="1369">
                  <c:v>4.7999999999994714E-3</c:v>
                </c:pt>
                <c:pt idx="1370">
                  <c:v>3.8000000000000256E-3</c:v>
                </c:pt>
                <c:pt idx="1371">
                  <c:v>2.7000000000008129E-3</c:v>
                </c:pt>
                <c:pt idx="1372">
                  <c:v>1.7999999999993577E-3</c:v>
                </c:pt>
                <c:pt idx="1373">
                  <c:v>8.9999999999967883E-4</c:v>
                </c:pt>
                <c:pt idx="1374">
                  <c:v>4.0000000000084412E-4</c:v>
                </c:pt>
                <c:pt idx="1375">
                  <c:v>9.9999999999766942E-5</c:v>
                </c:pt>
                <c:pt idx="1376">
                  <c:v>9.9999999999766942E-5</c:v>
                </c:pt>
                <c:pt idx="1377">
                  <c:v>6.0000000000037801E-4</c:v>
                </c:pt>
                <c:pt idx="1378">
                  <c:v>1.5999999999998238E-3</c:v>
                </c:pt>
                <c:pt idx="1379">
                  <c:v>3.0999999999998806E-3</c:v>
                </c:pt>
                <c:pt idx="1380">
                  <c:v>5.3000000000000824E-3</c:v>
                </c:pt>
                <c:pt idx="1381">
                  <c:v>8.1000000000006622E-3</c:v>
                </c:pt>
                <c:pt idx="1382">
                  <c:v>1.1799999999999145E-2</c:v>
                </c:pt>
                <c:pt idx="1383">
                  <c:v>1.6000000000000014E-2</c:v>
                </c:pt>
                <c:pt idx="1384">
                  <c:v>2.1000000000000796E-2</c:v>
                </c:pt>
                <c:pt idx="1385">
                  <c:v>2.6400000000000645E-2</c:v>
                </c:pt>
                <c:pt idx="1386">
                  <c:v>3.2500000000000639E-2</c:v>
                </c:pt>
                <c:pt idx="1387">
                  <c:v>3.8700000000000401E-2</c:v>
                </c:pt>
                <c:pt idx="1388">
                  <c:v>4.5199999999999463E-2</c:v>
                </c:pt>
                <c:pt idx="1389">
                  <c:v>5.1700000000000301E-2</c:v>
                </c:pt>
                <c:pt idx="1390">
                  <c:v>5.8099999999999596E-2</c:v>
                </c:pt>
                <c:pt idx="1391">
                  <c:v>6.4299999999999358E-2</c:v>
                </c:pt>
                <c:pt idx="1392">
                  <c:v>7.0199999999999818E-2</c:v>
                </c:pt>
                <c:pt idx="1393">
                  <c:v>7.5599999999999667E-2</c:v>
                </c:pt>
                <c:pt idx="1394">
                  <c:v>8.0700000000000216E-2</c:v>
                </c:pt>
                <c:pt idx="1395">
                  <c:v>8.5300000000000153E-2</c:v>
                </c:pt>
                <c:pt idx="1396">
                  <c:v>8.9499999999999247E-2</c:v>
                </c:pt>
                <c:pt idx="1397">
                  <c:v>9.3199999999999505E-2</c:v>
                </c:pt>
                <c:pt idx="1398">
                  <c:v>9.1100000000000847E-2</c:v>
                </c:pt>
                <c:pt idx="1399">
                  <c:v>4.4200000000000017E-2</c:v>
                </c:pt>
                <c:pt idx="1400">
                  <c:v>1.1799999999999145E-2</c:v>
                </c:pt>
                <c:pt idx="1401">
                  <c:v>0</c:v>
                </c:pt>
                <c:pt idx="1402">
                  <c:v>1.0400000000000631E-2</c:v>
                </c:pt>
                <c:pt idx="1403">
                  <c:v>2.0699999999999719E-2</c:v>
                </c:pt>
                <c:pt idx="1404">
                  <c:v>2.2100000000000009E-2</c:v>
                </c:pt>
                <c:pt idx="1405">
                  <c:v>2.3699999999999832E-2</c:v>
                </c:pt>
                <c:pt idx="1406">
                  <c:v>2.5299999999999656E-2</c:v>
                </c:pt>
                <c:pt idx="1407">
                  <c:v>2.710000000000079E-2</c:v>
                </c:pt>
                <c:pt idx="1408">
                  <c:v>2.8999999999999915E-2</c:v>
                </c:pt>
                <c:pt idx="1409">
                  <c:v>3.0900000000000816E-2</c:v>
                </c:pt>
                <c:pt idx="1410">
                  <c:v>3.2999999999999474E-2</c:v>
                </c:pt>
                <c:pt idx="1411">
                  <c:v>3.5099999999999909E-2</c:v>
                </c:pt>
                <c:pt idx="1412">
                  <c:v>3.7200000000000344E-2</c:v>
                </c:pt>
                <c:pt idx="1413">
                  <c:v>3.9300000000000779E-2</c:v>
                </c:pt>
                <c:pt idx="1414">
                  <c:v>4.1399999999999437E-2</c:v>
                </c:pt>
                <c:pt idx="1415">
                  <c:v>4.3300000000000338E-2</c:v>
                </c:pt>
                <c:pt idx="1416">
                  <c:v>4.5099999999999696E-2</c:v>
                </c:pt>
                <c:pt idx="1417">
                  <c:v>4.669999999999952E-2</c:v>
                </c:pt>
                <c:pt idx="1418">
                  <c:v>4.8000000000000043E-2</c:v>
                </c:pt>
                <c:pt idx="1419">
                  <c:v>4.9099999999999255E-2</c:v>
                </c:pt>
                <c:pt idx="1420">
                  <c:v>4.9899999999999167E-2</c:v>
                </c:pt>
                <c:pt idx="1421">
                  <c:v>5.0399999999999778E-2</c:v>
                </c:pt>
                <c:pt idx="1422">
                  <c:v>5.0700000000000855E-2</c:v>
                </c:pt>
                <c:pt idx="1423">
                  <c:v>5.0599999999999312E-2</c:v>
                </c:pt>
                <c:pt idx="1424">
                  <c:v>5.0399999999999778E-2</c:v>
                </c:pt>
                <c:pt idx="1425">
                  <c:v>5.0000000000000711E-2</c:v>
                </c:pt>
                <c:pt idx="1426">
                  <c:v>4.9300000000000566E-2</c:v>
                </c:pt>
                <c:pt idx="1427">
                  <c:v>4.8600000000000421E-2</c:v>
                </c:pt>
                <c:pt idx="1428">
                  <c:v>4.7800000000000509E-2</c:v>
                </c:pt>
                <c:pt idx="1429">
                  <c:v>4.690000000000083E-2</c:v>
                </c:pt>
                <c:pt idx="1430">
                  <c:v>4.5899999999999608E-2</c:v>
                </c:pt>
                <c:pt idx="1431">
                  <c:v>3.560000000000052E-2</c:v>
                </c:pt>
                <c:pt idx="1432">
                  <c:v>1.9999999999999574E-2</c:v>
                </c:pt>
                <c:pt idx="1433">
                  <c:v>1.2499999999999289E-2</c:v>
                </c:pt>
                <c:pt idx="1434">
                  <c:v>1.7599999999999838E-2</c:v>
                </c:pt>
                <c:pt idx="1435">
                  <c:v>2.3899999999999366E-2</c:v>
                </c:pt>
                <c:pt idx="1436">
                  <c:v>3.1800000000000495E-2</c:v>
                </c:pt>
                <c:pt idx="1437">
                  <c:v>4.1199999999999903E-2</c:v>
                </c:pt>
                <c:pt idx="1438">
                  <c:v>5.2300000000000679E-2</c:v>
                </c:pt>
                <c:pt idx="1439">
                  <c:v>6.530000000000058E-2</c:v>
                </c:pt>
                <c:pt idx="1440">
                  <c:v>8.0099999999999838E-2</c:v>
                </c:pt>
                <c:pt idx="1441">
                  <c:v>9.670000000000023E-2</c:v>
                </c:pt>
                <c:pt idx="1442">
                  <c:v>0.11509999999999998</c:v>
                </c:pt>
                <c:pt idx="1443">
                  <c:v>0.13499999999999979</c:v>
                </c:pt>
                <c:pt idx="1444">
                  <c:v>0.15620000000000012</c:v>
                </c:pt>
                <c:pt idx="1445">
                  <c:v>0.17839999999999989</c:v>
                </c:pt>
                <c:pt idx="1446">
                  <c:v>0.20120000000000005</c:v>
                </c:pt>
                <c:pt idx="1447">
                  <c:v>0.2242999999999995</c:v>
                </c:pt>
                <c:pt idx="1448">
                  <c:v>0.24729999999999919</c:v>
                </c:pt>
                <c:pt idx="1449">
                  <c:v>0.26980000000000004</c:v>
                </c:pt>
                <c:pt idx="1450">
                  <c:v>0.2914999999999992</c:v>
                </c:pt>
                <c:pt idx="1451">
                  <c:v>0.3122000000000007</c:v>
                </c:pt>
                <c:pt idx="1452">
                  <c:v>0.33159999999999989</c:v>
                </c:pt>
                <c:pt idx="1453">
                  <c:v>0.34980000000000011</c:v>
                </c:pt>
                <c:pt idx="1454">
                  <c:v>0.36650000000000027</c:v>
                </c:pt>
                <c:pt idx="1455">
                  <c:v>0.37850000000000072</c:v>
                </c:pt>
                <c:pt idx="1456">
                  <c:v>0.37609999999999921</c:v>
                </c:pt>
                <c:pt idx="1457">
                  <c:v>0.37229999999999919</c:v>
                </c:pt>
                <c:pt idx="1458">
                  <c:v>0.36689999999999934</c:v>
                </c:pt>
                <c:pt idx="1459">
                  <c:v>0.3597999999999999</c:v>
                </c:pt>
                <c:pt idx="1460">
                  <c:v>0.35050000000000026</c:v>
                </c:pt>
                <c:pt idx="1461">
                  <c:v>0.33919999999999995</c:v>
                </c:pt>
                <c:pt idx="1462">
                  <c:v>0.32559999999999967</c:v>
                </c:pt>
                <c:pt idx="1463">
                  <c:v>0.3100000000000005</c:v>
                </c:pt>
                <c:pt idx="1464">
                  <c:v>0.29230000000000089</c:v>
                </c:pt>
                <c:pt idx="1465">
                  <c:v>0.27299999999999969</c:v>
                </c:pt>
                <c:pt idx="1466">
                  <c:v>0.25229999999999997</c:v>
                </c:pt>
                <c:pt idx="1467">
                  <c:v>0.23099999999999987</c:v>
                </c:pt>
                <c:pt idx="1468">
                  <c:v>0.20930000000000071</c:v>
                </c:pt>
                <c:pt idx="1469">
                  <c:v>0.18800000000000061</c:v>
                </c:pt>
                <c:pt idx="1470">
                  <c:v>0.16740000000000066</c:v>
                </c:pt>
                <c:pt idx="1471">
                  <c:v>0.14799999999999969</c:v>
                </c:pt>
                <c:pt idx="1472">
                  <c:v>0.12989999999999924</c:v>
                </c:pt>
                <c:pt idx="1473">
                  <c:v>0.10289999999999999</c:v>
                </c:pt>
                <c:pt idx="1474">
                  <c:v>8.2499999999999574E-2</c:v>
                </c:pt>
                <c:pt idx="1475">
                  <c:v>7.2900000000000631E-2</c:v>
                </c:pt>
                <c:pt idx="1476">
                  <c:v>6.6599999999999326E-2</c:v>
                </c:pt>
                <c:pt idx="1477">
                  <c:v>5.9799999999999187E-2</c:v>
                </c:pt>
                <c:pt idx="1478">
                  <c:v>5.259999999999998E-2</c:v>
                </c:pt>
                <c:pt idx="1479">
                  <c:v>4.529999999999923E-2</c:v>
                </c:pt>
                <c:pt idx="1480">
                  <c:v>3.8000000000000256E-2</c:v>
                </c:pt>
                <c:pt idx="1481">
                  <c:v>3.1000000000000583E-2</c:v>
                </c:pt>
                <c:pt idx="1482">
                  <c:v>2.430000000000021E-2</c:v>
                </c:pt>
                <c:pt idx="1483">
                  <c:v>1.8200000000000216E-2</c:v>
                </c:pt>
                <c:pt idx="1484">
                  <c:v>1.2999999999999901E-2</c:v>
                </c:pt>
                <c:pt idx="1485">
                  <c:v>8.5999999999994969E-3</c:v>
                </c:pt>
                <c:pt idx="1486">
                  <c:v>5.1000000000005485E-3</c:v>
                </c:pt>
                <c:pt idx="1487">
                  <c:v>2.5999999999992696E-3</c:v>
                </c:pt>
                <c:pt idx="1488">
                  <c:v>9.9999999999944578E-4</c:v>
                </c:pt>
                <c:pt idx="1489">
                  <c:v>1.300000000000523E-3</c:v>
                </c:pt>
                <c:pt idx="1490">
                  <c:v>2.5999999999992696E-3</c:v>
                </c:pt>
                <c:pt idx="1491">
                  <c:v>4.5000000000001705E-3</c:v>
                </c:pt>
                <c:pt idx="1492">
                  <c:v>7.199999999999207E-3</c:v>
                </c:pt>
                <c:pt idx="1493">
                  <c:v>1.0699999999999932E-2</c:v>
                </c:pt>
                <c:pt idx="1494">
                  <c:v>1.5100000000000335E-2</c:v>
                </c:pt>
                <c:pt idx="1495">
                  <c:v>2.0300000000000651E-2</c:v>
                </c:pt>
                <c:pt idx="1496">
                  <c:v>2.6500000000000412E-2</c:v>
                </c:pt>
                <c:pt idx="1497">
                  <c:v>3.3500000000000085E-2</c:v>
                </c:pt>
                <c:pt idx="1498">
                  <c:v>4.1199999999999903E-2</c:v>
                </c:pt>
                <c:pt idx="1499">
                  <c:v>4.9300000000000566E-2</c:v>
                </c:pt>
                <c:pt idx="1500">
                  <c:v>5.7800000000000296E-2</c:v>
                </c:pt>
                <c:pt idx="1501">
                  <c:v>6.6200000000000259E-2</c:v>
                </c:pt>
                <c:pt idx="1502">
                  <c:v>7.4500000000000455E-2</c:v>
                </c:pt>
                <c:pt idx="1503">
                  <c:v>8.2499999999999574E-2</c:v>
                </c:pt>
                <c:pt idx="1504">
                  <c:v>8.9800000000000324E-2</c:v>
                </c:pt>
                <c:pt idx="1505">
                  <c:v>9.6600000000000463E-2</c:v>
                </c:pt>
                <c:pt idx="1506">
                  <c:v>0.10260000000000069</c:v>
                </c:pt>
                <c:pt idx="1507">
                  <c:v>9.7300000000000608E-2</c:v>
                </c:pt>
                <c:pt idx="1508">
                  <c:v>7.5499999999999901E-2</c:v>
                </c:pt>
                <c:pt idx="1509">
                  <c:v>5.4199999999999804E-2</c:v>
                </c:pt>
                <c:pt idx="1510">
                  <c:v>3.4800000000000608E-2</c:v>
                </c:pt>
                <c:pt idx="1511">
                  <c:v>1.8800000000000594E-2</c:v>
                </c:pt>
                <c:pt idx="1512">
                  <c:v>7.3000000000007503E-3</c:v>
                </c:pt>
                <c:pt idx="1513">
                  <c:v>1.0999999999992127E-3</c:v>
                </c:pt>
                <c:pt idx="1514">
                  <c:v>4.0000000000084412E-4</c:v>
                </c:pt>
                <c:pt idx="1515">
                  <c:v>4.5000000000001705E-3</c:v>
                </c:pt>
                <c:pt idx="1516">
                  <c:v>9.2999999999996419E-3</c:v>
                </c:pt>
                <c:pt idx="1517">
                  <c:v>1.4499999999999957E-2</c:v>
                </c:pt>
                <c:pt idx="1518">
                  <c:v>2.120000000000033E-2</c:v>
                </c:pt>
                <c:pt idx="1519">
                  <c:v>2.9600000000000293E-2</c:v>
                </c:pt>
                <c:pt idx="1520">
                  <c:v>3.9799999999999613E-2</c:v>
                </c:pt>
                <c:pt idx="1521">
                  <c:v>5.1600000000000534E-2</c:v>
                </c:pt>
                <c:pt idx="1522">
                  <c:v>6.4799999999999969E-2</c:v>
                </c:pt>
                <c:pt idx="1523">
                  <c:v>7.9000000000000625E-2</c:v>
                </c:pt>
                <c:pt idx="1524">
                  <c:v>9.360000000000035E-2</c:v>
                </c:pt>
                <c:pt idx="1525">
                  <c:v>0.10790000000000077</c:v>
                </c:pt>
                <c:pt idx="1526">
                  <c:v>0.12160000000000082</c:v>
                </c:pt>
                <c:pt idx="1527">
                  <c:v>0.13419999999999987</c:v>
                </c:pt>
                <c:pt idx="1528">
                  <c:v>0.14519999999999911</c:v>
                </c:pt>
                <c:pt idx="1529">
                  <c:v>0.15470000000000006</c:v>
                </c:pt>
                <c:pt idx="1530">
                  <c:v>0.19860000000000078</c:v>
                </c:pt>
                <c:pt idx="1531">
                  <c:v>0.2782</c:v>
                </c:pt>
                <c:pt idx="1532">
                  <c:v>0.36759999999999948</c:v>
                </c:pt>
                <c:pt idx="1533">
                  <c:v>0.45800000000000018</c:v>
                </c:pt>
                <c:pt idx="1534">
                  <c:v>0.53989999999999938</c:v>
                </c:pt>
                <c:pt idx="1535">
                  <c:v>0.60660000000000025</c:v>
                </c:pt>
                <c:pt idx="1536">
                  <c:v>0.63310000000000066</c:v>
                </c:pt>
                <c:pt idx="1537">
                  <c:v>0.56359999999999921</c:v>
                </c:pt>
                <c:pt idx="1538">
                  <c:v>0.48760000000000048</c:v>
                </c:pt>
                <c:pt idx="1539">
                  <c:v>0.40690000000000026</c:v>
                </c:pt>
                <c:pt idx="1540">
                  <c:v>0.32469999999999999</c:v>
                </c:pt>
                <c:pt idx="1541">
                  <c:v>0.24460000000000015</c:v>
                </c:pt>
                <c:pt idx="1542">
                  <c:v>0.17120000000000068</c:v>
                </c:pt>
                <c:pt idx="1543">
                  <c:v>0.10820000000000007</c:v>
                </c:pt>
                <c:pt idx="1544">
                  <c:v>5.8999999999999275E-2</c:v>
                </c:pt>
                <c:pt idx="1545">
                  <c:v>2.4800000000000821E-2</c:v>
                </c:pt>
                <c:pt idx="1546">
                  <c:v>5.8000000000006935E-3</c:v>
                </c:pt>
                <c:pt idx="1547">
                  <c:v>0</c:v>
                </c:pt>
                <c:pt idx="1548">
                  <c:v>7.0000000000014495E-4</c:v>
                </c:pt>
                <c:pt idx="1549">
                  <c:v>2.5999999999992696E-3</c:v>
                </c:pt>
                <c:pt idx="1550">
                  <c:v>5.9000000000004604E-3</c:v>
                </c:pt>
                <c:pt idx="1551">
                  <c:v>1.0699999999999932E-2</c:v>
                </c:pt>
                <c:pt idx="1552">
                  <c:v>1.6700000000000159E-2</c:v>
                </c:pt>
                <c:pt idx="1553">
                  <c:v>2.3699999999999832E-2</c:v>
                </c:pt>
                <c:pt idx="1554">
                  <c:v>3.110000000000035E-2</c:v>
                </c:pt>
                <c:pt idx="1555">
                  <c:v>3.8600000000000634E-2</c:v>
                </c:pt>
                <c:pt idx="1556">
                  <c:v>4.6300000000000452E-2</c:v>
                </c:pt>
                <c:pt idx="1557">
                  <c:v>5.519999999999925E-2</c:v>
                </c:pt>
                <c:pt idx="1558">
                  <c:v>6.5200000000000813E-2</c:v>
                </c:pt>
                <c:pt idx="1559">
                  <c:v>7.6299999999999812E-2</c:v>
                </c:pt>
                <c:pt idx="1560">
                  <c:v>8.8599999999999568E-2</c:v>
                </c:pt>
                <c:pt idx="1561">
                  <c:v>0.10180000000000078</c:v>
                </c:pt>
                <c:pt idx="1562">
                  <c:v>0.11589999999999989</c:v>
                </c:pt>
                <c:pt idx="1563">
                  <c:v>0.13059999999999938</c:v>
                </c:pt>
                <c:pt idx="1564">
                  <c:v>0.14569999999999972</c:v>
                </c:pt>
                <c:pt idx="1565">
                  <c:v>0.16080000000000005</c:v>
                </c:pt>
                <c:pt idx="1566">
                  <c:v>0.17580000000000062</c:v>
                </c:pt>
                <c:pt idx="1567">
                  <c:v>0.19040000000000035</c:v>
                </c:pt>
                <c:pt idx="1568">
                  <c:v>0.20429999999999993</c:v>
                </c:pt>
                <c:pt idx="1569">
                  <c:v>0.21739999999999959</c:v>
                </c:pt>
                <c:pt idx="1570">
                  <c:v>0.22940000000000005</c:v>
                </c:pt>
                <c:pt idx="1571">
                  <c:v>0.24039999999999928</c:v>
                </c:pt>
                <c:pt idx="1572">
                  <c:v>0.2784999999999993</c:v>
                </c:pt>
                <c:pt idx="1573">
                  <c:v>0.33510000000000062</c:v>
                </c:pt>
                <c:pt idx="1574">
                  <c:v>0.3987999999999996</c:v>
                </c:pt>
                <c:pt idx="1575">
                  <c:v>0.46860000000000035</c:v>
                </c:pt>
                <c:pt idx="1576">
                  <c:v>0.54250000000000043</c:v>
                </c:pt>
                <c:pt idx="1577">
                  <c:v>0.61790000000000056</c:v>
                </c:pt>
                <c:pt idx="1578">
                  <c:v>0.69159999999999933</c:v>
                </c:pt>
                <c:pt idx="1579">
                  <c:v>0.76030000000000086</c:v>
                </c:pt>
                <c:pt idx="1580">
                  <c:v>0.82119999999999926</c:v>
                </c:pt>
                <c:pt idx="1581">
                  <c:v>0.87170000000000059</c:v>
                </c:pt>
                <c:pt idx="1582">
                  <c:v>0.91080000000000005</c:v>
                </c:pt>
                <c:pt idx="1583">
                  <c:v>0.93800000000000061</c:v>
                </c:pt>
                <c:pt idx="1584">
                  <c:v>0.92629999999999946</c:v>
                </c:pt>
                <c:pt idx="1585">
                  <c:v>0.84340000000000082</c:v>
                </c:pt>
                <c:pt idx="1586">
                  <c:v>0.7563999999999993</c:v>
                </c:pt>
                <c:pt idx="1587">
                  <c:v>0.66629999999999967</c:v>
                </c:pt>
                <c:pt idx="1588">
                  <c:v>0.57440000000000069</c:v>
                </c:pt>
                <c:pt idx="1589">
                  <c:v>0.48249999999999993</c:v>
                </c:pt>
                <c:pt idx="1590">
                  <c:v>0.39250000000000007</c:v>
                </c:pt>
                <c:pt idx="1591">
                  <c:v>0.30669999999999931</c:v>
                </c:pt>
                <c:pt idx="1592">
                  <c:v>0.22760000000000069</c:v>
                </c:pt>
                <c:pt idx="1593">
                  <c:v>0.15760000000000041</c:v>
                </c:pt>
                <c:pt idx="1594">
                  <c:v>9.8800000000000665E-2</c:v>
                </c:pt>
                <c:pt idx="1595">
                  <c:v>5.2899999999999281E-2</c:v>
                </c:pt>
                <c:pt idx="1596">
                  <c:v>2.1100000000000563E-2</c:v>
                </c:pt>
                <c:pt idx="1597">
                  <c:v>3.7000000000002586E-3</c:v>
                </c:pt>
                <c:pt idx="1598">
                  <c:v>4.0000000000084412E-4</c:v>
                </c:pt>
                <c:pt idx="1599">
                  <c:v>1.0099999999999554E-2</c:v>
                </c:pt>
                <c:pt idx="1600">
                  <c:v>3.1299999999999883E-2</c:v>
                </c:pt>
                <c:pt idx="1601">
                  <c:v>6.2300000000000466E-2</c:v>
                </c:pt>
                <c:pt idx="1602">
                  <c:v>0.10130000000000017</c:v>
                </c:pt>
                <c:pt idx="1603">
                  <c:v>0.13199999999999967</c:v>
                </c:pt>
                <c:pt idx="1604">
                  <c:v>0.14010000000000034</c:v>
                </c:pt>
                <c:pt idx="1605">
                  <c:v>0.14279999999999937</c:v>
                </c:pt>
                <c:pt idx="1606">
                  <c:v>0.13899999999999935</c:v>
                </c:pt>
                <c:pt idx="1607">
                  <c:v>0.12920000000000087</c:v>
                </c:pt>
                <c:pt idx="1608">
                  <c:v>0.40850000000000009</c:v>
                </c:pt>
                <c:pt idx="1609">
                  <c:v>0.3987999999999996</c:v>
                </c:pt>
                <c:pt idx="1610">
                  <c:v>0.38620000000000054</c:v>
                </c:pt>
                <c:pt idx="1611">
                  <c:v>0.37049999999999983</c:v>
                </c:pt>
                <c:pt idx="1612">
                  <c:v>0.35139999999999993</c:v>
                </c:pt>
                <c:pt idx="1613">
                  <c:v>0.32890000000000086</c:v>
                </c:pt>
                <c:pt idx="1614">
                  <c:v>0.30330000000000013</c:v>
                </c:pt>
                <c:pt idx="1615">
                  <c:v>0.27510000000000012</c:v>
                </c:pt>
                <c:pt idx="1616">
                  <c:v>0.24479999999999968</c:v>
                </c:pt>
                <c:pt idx="1617">
                  <c:v>0.21359999999999957</c:v>
                </c:pt>
                <c:pt idx="1618">
                  <c:v>0.18229999999999968</c:v>
                </c:pt>
                <c:pt idx="1619">
                  <c:v>0.15210000000000079</c:v>
                </c:pt>
                <c:pt idx="1620">
                  <c:v>0.12400000000000055</c:v>
                </c:pt>
                <c:pt idx="1621">
                  <c:v>9.8499999999999588E-2</c:v>
                </c:pt>
                <c:pt idx="1622">
                  <c:v>7.6200000000000045E-2</c:v>
                </c:pt>
                <c:pt idx="1623">
                  <c:v>5.7299999999999685E-2</c:v>
                </c:pt>
                <c:pt idx="1624">
                  <c:v>4.1700000000000514E-2</c:v>
                </c:pt>
                <c:pt idx="1625">
                  <c:v>4.6499999999999986E-2</c:v>
                </c:pt>
                <c:pt idx="1626">
                  <c:v>5.1700000000000301E-2</c:v>
                </c:pt>
                <c:pt idx="1627">
                  <c:v>5.7299999999999685E-2</c:v>
                </c:pt>
                <c:pt idx="1628">
                  <c:v>6.3200000000000145E-2</c:v>
                </c:pt>
                <c:pt idx="1629">
                  <c:v>6.9499999999999673E-2</c:v>
                </c:pt>
                <c:pt idx="1630">
                  <c:v>7.6000000000000512E-2</c:v>
                </c:pt>
                <c:pt idx="1631">
                  <c:v>8.2399999999999807E-2</c:v>
                </c:pt>
                <c:pt idx="1632">
                  <c:v>8.8699999999999335E-2</c:v>
                </c:pt>
                <c:pt idx="1633">
                  <c:v>9.4599999999999795E-2</c:v>
                </c:pt>
                <c:pt idx="1634">
                  <c:v>9.9899999999999878E-2</c:v>
                </c:pt>
                <c:pt idx="1635">
                  <c:v>0.10440000000000005</c:v>
                </c:pt>
                <c:pt idx="1636">
                  <c:v>0.10810000000000031</c:v>
                </c:pt>
                <c:pt idx="1637">
                  <c:v>0.11079999999999934</c:v>
                </c:pt>
                <c:pt idx="1638">
                  <c:v>0.11260000000000048</c:v>
                </c:pt>
                <c:pt idx="1639">
                  <c:v>0.11350000000000016</c:v>
                </c:pt>
                <c:pt idx="1640">
                  <c:v>0.11369999999999969</c:v>
                </c:pt>
                <c:pt idx="1641">
                  <c:v>0.11320000000000086</c:v>
                </c:pt>
                <c:pt idx="1642">
                  <c:v>0.11040000000000028</c:v>
                </c:pt>
                <c:pt idx="1643">
                  <c:v>0.10440000000000005</c:v>
                </c:pt>
                <c:pt idx="1644">
                  <c:v>9.7500000000000142E-2</c:v>
                </c:pt>
                <c:pt idx="1645">
                  <c:v>8.9800000000000324E-2</c:v>
                </c:pt>
                <c:pt idx="1646">
                  <c:v>8.1200000000000827E-2</c:v>
                </c:pt>
                <c:pt idx="1647">
                  <c:v>7.1899999999999409E-2</c:v>
                </c:pt>
                <c:pt idx="1648">
                  <c:v>6.2099999999999156E-2</c:v>
                </c:pt>
                <c:pt idx="1649">
                  <c:v>5.1999999999999602E-2</c:v>
                </c:pt>
                <c:pt idx="1650">
                  <c:v>4.1999999999999815E-2</c:v>
                </c:pt>
                <c:pt idx="1651">
                  <c:v>3.2400000000000873E-2</c:v>
                </c:pt>
                <c:pt idx="1652">
                  <c:v>2.3699999999999832E-2</c:v>
                </c:pt>
                <c:pt idx="1653">
                  <c:v>1.6199999999999548E-2</c:v>
                </c:pt>
                <c:pt idx="1654">
                  <c:v>1.0099999999999554E-2</c:v>
                </c:pt>
                <c:pt idx="1655">
                  <c:v>5.4999999999996163E-3</c:v>
                </c:pt>
                <c:pt idx="1656">
                  <c:v>2.3999999999997357E-3</c:v>
                </c:pt>
                <c:pt idx="1657">
                  <c:v>7.0000000000014495E-4</c:v>
                </c:pt>
                <c:pt idx="1658">
                  <c:v>1.9999999999953388E-4</c:v>
                </c:pt>
                <c:pt idx="1659">
                  <c:v>6.0000000000037801E-4</c:v>
                </c:pt>
                <c:pt idx="1660">
                  <c:v>2.9999999999930083E-4</c:v>
                </c:pt>
                <c:pt idx="1661">
                  <c:v>6.2999999999995282E-3</c:v>
                </c:pt>
                <c:pt idx="1662">
                  <c:v>2.2199999999999775E-2</c:v>
                </c:pt>
                <c:pt idx="1663">
                  <c:v>4.9599999999999866E-2</c:v>
                </c:pt>
                <c:pt idx="1664">
                  <c:v>8.9800000000000324E-2</c:v>
                </c:pt>
                <c:pt idx="1665">
                  <c:v>0.14310000000000045</c:v>
                </c:pt>
                <c:pt idx="1666">
                  <c:v>0.20839999999999925</c:v>
                </c:pt>
                <c:pt idx="1667">
                  <c:v>0.28350000000000009</c:v>
                </c:pt>
                <c:pt idx="1668">
                  <c:v>0.36560000000000059</c:v>
                </c:pt>
                <c:pt idx="1669">
                  <c:v>0.45129999999999981</c:v>
                </c:pt>
                <c:pt idx="1670">
                  <c:v>0.53730000000000011</c:v>
                </c:pt>
                <c:pt idx="1671">
                  <c:v>0.62100000000000044</c:v>
                </c:pt>
                <c:pt idx="1672">
                  <c:v>0.70009999999999906</c:v>
                </c:pt>
                <c:pt idx="1673">
                  <c:v>0.72090000000000032</c:v>
                </c:pt>
                <c:pt idx="1674">
                  <c:v>0.73470000000000013</c:v>
                </c:pt>
                <c:pt idx="1675">
                  <c:v>0.74719999999999942</c:v>
                </c:pt>
                <c:pt idx="1676">
                  <c:v>0.75769999999999982</c:v>
                </c:pt>
                <c:pt idx="1677">
                  <c:v>0.76559999999999917</c:v>
                </c:pt>
                <c:pt idx="1678">
                  <c:v>0.77030000000000065</c:v>
                </c:pt>
                <c:pt idx="1679">
                  <c:v>0.77110000000000056</c:v>
                </c:pt>
                <c:pt idx="1680">
                  <c:v>0.76750000000000007</c:v>
                </c:pt>
                <c:pt idx="1681">
                  <c:v>0.75919999999999987</c:v>
                </c:pt>
                <c:pt idx="1682">
                  <c:v>0.74590000000000067</c:v>
                </c:pt>
                <c:pt idx="1683">
                  <c:v>0.72780000000000022</c:v>
                </c:pt>
                <c:pt idx="1684">
                  <c:v>0.70500000000000007</c:v>
                </c:pt>
                <c:pt idx="1685">
                  <c:v>0.67820000000000036</c:v>
                </c:pt>
                <c:pt idx="1686">
                  <c:v>0.64789999999999992</c:v>
                </c:pt>
                <c:pt idx="1687">
                  <c:v>0.61500000000000021</c:v>
                </c:pt>
                <c:pt idx="1688">
                  <c:v>0.58029999999999937</c:v>
                </c:pt>
                <c:pt idx="1689">
                  <c:v>0.54470000000000063</c:v>
                </c:pt>
                <c:pt idx="1690">
                  <c:v>0.50900000000000034</c:v>
                </c:pt>
                <c:pt idx="1691">
                  <c:v>0.47390000000000043</c:v>
                </c:pt>
                <c:pt idx="1692">
                  <c:v>0.43989999999999974</c:v>
                </c:pt>
                <c:pt idx="1693">
                  <c:v>0.41869999999999941</c:v>
                </c:pt>
                <c:pt idx="1694">
                  <c:v>0.4242000000000008</c:v>
                </c:pt>
                <c:pt idx="1695">
                  <c:v>0.42970000000000041</c:v>
                </c:pt>
                <c:pt idx="1696">
                  <c:v>0.4350000000000005</c:v>
                </c:pt>
                <c:pt idx="1697">
                  <c:v>0.44009999999999927</c:v>
                </c:pt>
                <c:pt idx="1698">
                  <c:v>0.44480000000000075</c:v>
                </c:pt>
                <c:pt idx="1699">
                  <c:v>0.44909999999999961</c:v>
                </c:pt>
                <c:pt idx="1700">
                  <c:v>0.45260000000000034</c:v>
                </c:pt>
                <c:pt idx="1701">
                  <c:v>0.45540000000000092</c:v>
                </c:pt>
                <c:pt idx="1702">
                  <c:v>0.45710000000000051</c:v>
                </c:pt>
                <c:pt idx="1703">
                  <c:v>0.45759999999999934</c:v>
                </c:pt>
                <c:pt idx="1704">
                  <c:v>0.45679999999999943</c:v>
                </c:pt>
                <c:pt idx="1705">
                  <c:v>0.45449999999999946</c:v>
                </c:pt>
                <c:pt idx="1706">
                  <c:v>0.45040000000000013</c:v>
                </c:pt>
                <c:pt idx="1707">
                  <c:v>0.44459999999999944</c:v>
                </c:pt>
                <c:pt idx="1708">
                  <c:v>0.43699999999999939</c:v>
                </c:pt>
                <c:pt idx="1709">
                  <c:v>0.42759999999999998</c:v>
                </c:pt>
                <c:pt idx="1710">
                  <c:v>0.4164999999999992</c:v>
                </c:pt>
                <c:pt idx="1711">
                  <c:v>0.40370000000000061</c:v>
                </c:pt>
                <c:pt idx="1712">
                  <c:v>0.38959999999999972</c:v>
                </c:pt>
                <c:pt idx="1713">
                  <c:v>0.37429999999999986</c:v>
                </c:pt>
                <c:pt idx="1714">
                  <c:v>0.35810000000000031</c:v>
                </c:pt>
                <c:pt idx="1715">
                  <c:v>0.34130000000000038</c:v>
                </c:pt>
                <c:pt idx="1716">
                  <c:v>0.32419999999999938</c:v>
                </c:pt>
                <c:pt idx="1717">
                  <c:v>0.30710000000000015</c:v>
                </c:pt>
                <c:pt idx="1718">
                  <c:v>0.29010000000000069</c:v>
                </c:pt>
                <c:pt idx="1719">
                  <c:v>0.27360000000000007</c:v>
                </c:pt>
                <c:pt idx="1720">
                  <c:v>0.25760000000000005</c:v>
                </c:pt>
                <c:pt idx="1721">
                  <c:v>0.24239999999999995</c:v>
                </c:pt>
                <c:pt idx="1722">
                  <c:v>0.22789999999999999</c:v>
                </c:pt>
                <c:pt idx="1723">
                  <c:v>0.21470000000000056</c:v>
                </c:pt>
                <c:pt idx="1724">
                  <c:v>0.20449999999999946</c:v>
                </c:pt>
                <c:pt idx="1725">
                  <c:v>0.19260000000000055</c:v>
                </c:pt>
                <c:pt idx="1726">
                  <c:v>0.17900000000000027</c:v>
                </c:pt>
                <c:pt idx="1727">
                  <c:v>0.16360000000000063</c:v>
                </c:pt>
                <c:pt idx="1728">
                  <c:v>0.1465999999999994</c:v>
                </c:pt>
                <c:pt idx="1729">
                  <c:v>0.12850000000000072</c:v>
                </c:pt>
                <c:pt idx="1730">
                  <c:v>0.10960000000000036</c:v>
                </c:pt>
                <c:pt idx="1731">
                  <c:v>9.079999999999977E-2</c:v>
                </c:pt>
                <c:pt idx="1732">
                  <c:v>7.2599999999999554E-2</c:v>
                </c:pt>
                <c:pt idx="1733">
                  <c:v>5.5799999999999628E-2</c:v>
                </c:pt>
                <c:pt idx="1734">
                  <c:v>4.1000000000000369E-2</c:v>
                </c:pt>
                <c:pt idx="1735">
                  <c:v>2.8399999999999537E-2</c:v>
                </c:pt>
                <c:pt idx="1736">
                  <c:v>1.839999999999975E-2</c:v>
                </c:pt>
                <c:pt idx="1737">
                  <c:v>1.0799999999999699E-2</c:v>
                </c:pt>
                <c:pt idx="1738">
                  <c:v>5.4999999999996163E-3</c:v>
                </c:pt>
                <c:pt idx="1739">
                  <c:v>1.9999999999953388E-4</c:v>
                </c:pt>
                <c:pt idx="1740">
                  <c:v>1.3299999999999201E-2</c:v>
                </c:pt>
                <c:pt idx="1741">
                  <c:v>4.6799999999999287E-2</c:v>
                </c:pt>
                <c:pt idx="1742">
                  <c:v>7.1699999999999875E-2</c:v>
                </c:pt>
                <c:pt idx="1743">
                  <c:v>9.3799999999999883E-2</c:v>
                </c:pt>
                <c:pt idx="1744">
                  <c:v>0.11630000000000074</c:v>
                </c:pt>
                <c:pt idx="1745">
                  <c:v>0.1357999999999997</c:v>
                </c:pt>
                <c:pt idx="1746">
                  <c:v>0.15329999999999977</c:v>
                </c:pt>
                <c:pt idx="1747">
                  <c:v>0.17280000000000051</c:v>
                </c:pt>
                <c:pt idx="1748">
                  <c:v>0.19420000000000037</c:v>
                </c:pt>
                <c:pt idx="1749">
                  <c:v>0.21739999999999959</c:v>
                </c:pt>
                <c:pt idx="1750">
                  <c:v>0.24220000000000041</c:v>
                </c:pt>
                <c:pt idx="1751">
                  <c:v>0.26829999999999998</c:v>
                </c:pt>
                <c:pt idx="1752">
                  <c:v>0.2950999999999997</c:v>
                </c:pt>
                <c:pt idx="1753">
                  <c:v>0.32210000000000072</c:v>
                </c:pt>
                <c:pt idx="1754">
                  <c:v>0.34859999999999935</c:v>
                </c:pt>
                <c:pt idx="1755">
                  <c:v>0.37400000000000055</c:v>
                </c:pt>
                <c:pt idx="1756">
                  <c:v>0.39750000000000085</c:v>
                </c:pt>
                <c:pt idx="1757">
                  <c:v>0.41879999999999917</c:v>
                </c:pt>
                <c:pt idx="1758">
                  <c:v>0.43730000000000047</c:v>
                </c:pt>
                <c:pt idx="1759">
                  <c:v>0.45279999999999987</c:v>
                </c:pt>
                <c:pt idx="1760">
                  <c:v>0.46529999999999916</c:v>
                </c:pt>
                <c:pt idx="1761">
                  <c:v>0.47470000000000034</c:v>
                </c:pt>
                <c:pt idx="1762">
                  <c:v>0.48129999999999917</c:v>
                </c:pt>
                <c:pt idx="1763">
                  <c:v>0.48530000000000051</c:v>
                </c:pt>
                <c:pt idx="1764">
                  <c:v>0.49440000000000062</c:v>
                </c:pt>
                <c:pt idx="1765">
                  <c:v>0.50479999999999947</c:v>
                </c:pt>
                <c:pt idx="1766">
                  <c:v>0.50980000000000025</c:v>
                </c:pt>
                <c:pt idx="1767">
                  <c:v>0.50779999999999959</c:v>
                </c:pt>
                <c:pt idx="1768">
                  <c:v>0.49740000000000073</c:v>
                </c:pt>
                <c:pt idx="1769">
                  <c:v>0.47789999999999999</c:v>
                </c:pt>
                <c:pt idx="1770">
                  <c:v>0.44969999999999999</c:v>
                </c:pt>
                <c:pt idx="1771">
                  <c:v>0.41419999999999924</c:v>
                </c:pt>
                <c:pt idx="1772">
                  <c:v>0.37359999999999971</c:v>
                </c:pt>
                <c:pt idx="1773">
                  <c:v>0.33070000000000022</c:v>
                </c:pt>
                <c:pt idx="1774">
                  <c:v>0.28819999999999979</c:v>
                </c:pt>
                <c:pt idx="1775">
                  <c:v>0.2762999999999991</c:v>
                </c:pt>
                <c:pt idx="1776">
                  <c:v>0.3019999999999996</c:v>
                </c:pt>
                <c:pt idx="1777">
                  <c:v>0.31559999999999988</c:v>
                </c:pt>
                <c:pt idx="1778">
                  <c:v>0.32259999999999955</c:v>
                </c:pt>
                <c:pt idx="1779">
                  <c:v>0.39969999999999928</c:v>
                </c:pt>
                <c:pt idx="1780">
                  <c:v>0.48840000000000039</c:v>
                </c:pt>
                <c:pt idx="1781">
                  <c:v>0.58719999999999928</c:v>
                </c:pt>
                <c:pt idx="1782">
                  <c:v>0.69299999999999962</c:v>
                </c:pt>
                <c:pt idx="1783">
                  <c:v>0.8017000000000003</c:v>
                </c:pt>
                <c:pt idx="1784">
                  <c:v>0.90869999999999962</c:v>
                </c:pt>
                <c:pt idx="1785">
                  <c:v>1.0098000000000003</c:v>
                </c:pt>
                <c:pt idx="1786">
                  <c:v>1.1015999999999995</c:v>
                </c:pt>
                <c:pt idx="1787">
                  <c:v>1.1817999999999991</c:v>
                </c:pt>
                <c:pt idx="1788">
                  <c:v>1.2492000000000001</c:v>
                </c:pt>
                <c:pt idx="1789">
                  <c:v>1.3033999999999999</c:v>
                </c:pt>
                <c:pt idx="1790">
                  <c:v>0.78759999999999941</c:v>
                </c:pt>
                <c:pt idx="1791">
                  <c:v>0.97300000000000075</c:v>
                </c:pt>
                <c:pt idx="1792">
                  <c:v>1.1666000000000007</c:v>
                </c:pt>
                <c:pt idx="1793">
                  <c:v>1.3573000000000004</c:v>
                </c:pt>
                <c:pt idx="1794">
                  <c:v>1.5340000000000007</c:v>
                </c:pt>
                <c:pt idx="1795">
                  <c:v>1.6858000000000004</c:v>
                </c:pt>
                <c:pt idx="1796">
                  <c:v>1.6609999999999996</c:v>
                </c:pt>
                <c:pt idx="1797">
                  <c:v>1.6311999999999998</c:v>
                </c:pt>
                <c:pt idx="1798">
                  <c:v>1.5955999999999992</c:v>
                </c:pt>
                <c:pt idx="1799">
                  <c:v>1.5539000000000005</c:v>
                </c:pt>
                <c:pt idx="1800">
                  <c:v>1.5055999999999994</c:v>
                </c:pt>
                <c:pt idx="1801">
                  <c:v>1.4503000000000004</c:v>
                </c:pt>
                <c:pt idx="1802">
                  <c:v>1.3879999999999999</c:v>
                </c:pt>
                <c:pt idx="1803">
                  <c:v>1.3187999999999995</c:v>
                </c:pt>
                <c:pt idx="1804">
                  <c:v>1.2430000000000003</c:v>
                </c:pt>
                <c:pt idx="1805">
                  <c:v>1.1614000000000004</c:v>
                </c:pt>
                <c:pt idx="1806">
                  <c:v>1.0747999999999998</c:v>
                </c:pt>
                <c:pt idx="1807">
                  <c:v>0.9847999999999999</c:v>
                </c:pt>
                <c:pt idx="1808">
                  <c:v>0.89279999999999937</c:v>
                </c:pt>
                <c:pt idx="1809">
                  <c:v>0.80049999999999955</c:v>
                </c:pt>
                <c:pt idx="1810">
                  <c:v>0.70969999999999978</c:v>
                </c:pt>
                <c:pt idx="1811">
                  <c:v>0.62229999999999919</c:v>
                </c:pt>
                <c:pt idx="1812">
                  <c:v>0.53960000000000008</c:v>
                </c:pt>
                <c:pt idx="1813">
                  <c:v>0.46289999999999942</c:v>
                </c:pt>
                <c:pt idx="1814">
                  <c:v>0.39300000000000068</c:v>
                </c:pt>
                <c:pt idx="1815">
                  <c:v>0.33040000000000092</c:v>
                </c:pt>
                <c:pt idx="1816">
                  <c:v>0.27510000000000012</c:v>
                </c:pt>
                <c:pt idx="1817">
                  <c:v>0.24460000000000015</c:v>
                </c:pt>
                <c:pt idx="1818">
                  <c:v>0.21799999999999997</c:v>
                </c:pt>
                <c:pt idx="1819">
                  <c:v>0.19040000000000035</c:v>
                </c:pt>
                <c:pt idx="1820">
                  <c:v>0.16210000000000058</c:v>
                </c:pt>
                <c:pt idx="1821">
                  <c:v>0.13349999999999973</c:v>
                </c:pt>
                <c:pt idx="1822">
                  <c:v>0.10539999999999949</c:v>
                </c:pt>
                <c:pt idx="1823">
                  <c:v>7.8500000000000014E-2</c:v>
                </c:pt>
                <c:pt idx="1824">
                  <c:v>5.3800000000000736E-2</c:v>
                </c:pt>
                <c:pt idx="1825">
                  <c:v>3.2299999999999329E-2</c:v>
                </c:pt>
                <c:pt idx="1826">
                  <c:v>1.5399999999999636E-2</c:v>
                </c:pt>
                <c:pt idx="1827">
                  <c:v>4.3000000000006366E-3</c:v>
                </c:pt>
                <c:pt idx="1828">
                  <c:v>9.9999999999766942E-5</c:v>
                </c:pt>
                <c:pt idx="1829">
                  <c:v>3.8000000000000256E-3</c:v>
                </c:pt>
                <c:pt idx="1830">
                  <c:v>1.6000000000000014E-2</c:v>
                </c:pt>
                <c:pt idx="1831">
                  <c:v>3.6899999999999267E-2</c:v>
                </c:pt>
                <c:pt idx="1832">
                  <c:v>6.5899999999999181E-2</c:v>
                </c:pt>
                <c:pt idx="1833">
                  <c:v>0.10239999999999938</c:v>
                </c:pt>
                <c:pt idx="1834">
                  <c:v>0.14509999999999934</c:v>
                </c:pt>
                <c:pt idx="1835">
                  <c:v>0.19229999999999947</c:v>
                </c:pt>
                <c:pt idx="1836">
                  <c:v>0.24259999999999948</c:v>
                </c:pt>
                <c:pt idx="1837">
                  <c:v>0.29449999999999932</c:v>
                </c:pt>
                <c:pt idx="1838">
                  <c:v>0.34660000000000046</c:v>
                </c:pt>
                <c:pt idx="1839">
                  <c:v>0.39770000000000039</c:v>
                </c:pt>
                <c:pt idx="1840">
                  <c:v>0.44710000000000072</c:v>
                </c:pt>
                <c:pt idx="1841">
                  <c:v>0.49390000000000001</c:v>
                </c:pt>
                <c:pt idx="1842">
                  <c:v>0.53769999999999918</c:v>
                </c:pt>
                <c:pt idx="1843">
                  <c:v>0.57840000000000025</c:v>
                </c:pt>
                <c:pt idx="1844">
                  <c:v>0.59340000000000082</c:v>
                </c:pt>
                <c:pt idx="1845">
                  <c:v>0.55369999999999919</c:v>
                </c:pt>
                <c:pt idx="1846">
                  <c:v>0.51099999999999923</c:v>
                </c:pt>
                <c:pt idx="1847">
                  <c:v>0.4659999999999993</c:v>
                </c:pt>
                <c:pt idx="1848">
                  <c:v>0.41859999999999964</c:v>
                </c:pt>
                <c:pt idx="1849">
                  <c:v>0.36979999999999968</c:v>
                </c:pt>
                <c:pt idx="1850">
                  <c:v>0.31990000000000052</c:v>
                </c:pt>
                <c:pt idx="1851">
                  <c:v>0.27030000000000065</c:v>
                </c:pt>
                <c:pt idx="1852">
                  <c:v>0.22160000000000046</c:v>
                </c:pt>
                <c:pt idx="1853">
                  <c:v>0.17549999999999955</c:v>
                </c:pt>
                <c:pt idx="1854">
                  <c:v>0.13269999999999982</c:v>
                </c:pt>
                <c:pt idx="1855">
                  <c:v>9.4799999999999329E-2</c:v>
                </c:pt>
                <c:pt idx="1856">
                  <c:v>6.25E-2</c:v>
                </c:pt>
                <c:pt idx="1857">
                  <c:v>3.67999999999995E-2</c:v>
                </c:pt>
                <c:pt idx="1858">
                  <c:v>1.7799999999999372E-2</c:v>
                </c:pt>
                <c:pt idx="1859">
                  <c:v>5.9000000000004604E-3</c:v>
                </c:pt>
                <c:pt idx="1860">
                  <c:v>4.0000000000084412E-4</c:v>
                </c:pt>
                <c:pt idx="1861">
                  <c:v>1.200000000000756E-3</c:v>
                </c:pt>
                <c:pt idx="1862">
                  <c:v>7.0999999999994401E-3</c:v>
                </c:pt>
                <c:pt idx="1863">
                  <c:v>1.7799999999999372E-2</c:v>
                </c:pt>
                <c:pt idx="1864">
                  <c:v>3.1900000000000261E-2</c:v>
                </c:pt>
                <c:pt idx="1865">
                  <c:v>3.0799999999999272E-2</c:v>
                </c:pt>
                <c:pt idx="1866">
                  <c:v>2.9600000000000293E-2</c:v>
                </c:pt>
                <c:pt idx="1867">
                  <c:v>2.8200000000000003E-2</c:v>
                </c:pt>
                <c:pt idx="1868">
                  <c:v>2.6799999999999713E-2</c:v>
                </c:pt>
                <c:pt idx="1869">
                  <c:v>2.5299999999999656E-2</c:v>
                </c:pt>
                <c:pt idx="1870">
                  <c:v>2.3699999999999832E-2</c:v>
                </c:pt>
                <c:pt idx="1871">
                  <c:v>2.2000000000000242E-2</c:v>
                </c:pt>
                <c:pt idx="1872">
                  <c:v>2.0200000000000884E-2</c:v>
                </c:pt>
                <c:pt idx="1873">
                  <c:v>1.8299999999999983E-2</c:v>
                </c:pt>
                <c:pt idx="1874">
                  <c:v>1.6400000000000858E-2</c:v>
                </c:pt>
                <c:pt idx="1875">
                  <c:v>1.440000000000019E-2</c:v>
                </c:pt>
                <c:pt idx="1876">
                  <c:v>1.2499999999999289E-2</c:v>
                </c:pt>
                <c:pt idx="1877">
                  <c:v>1.0500000000000398E-2</c:v>
                </c:pt>
                <c:pt idx="1878">
                  <c:v>8.5999999999994969E-3</c:v>
                </c:pt>
                <c:pt idx="1879">
                  <c:v>6.8000000000001393E-3</c:v>
                </c:pt>
                <c:pt idx="1880">
                  <c:v>5.2000000000003155E-3</c:v>
                </c:pt>
                <c:pt idx="1881">
                  <c:v>3.7000000000002586E-3</c:v>
                </c:pt>
                <c:pt idx="1882">
                  <c:v>2.3999999999997357E-3</c:v>
                </c:pt>
                <c:pt idx="1883">
                  <c:v>1.4000000000002899E-3</c:v>
                </c:pt>
                <c:pt idx="1884">
                  <c:v>6.0000000000037801E-4</c:v>
                </c:pt>
                <c:pt idx="1885">
                  <c:v>1.9999999999953388E-4</c:v>
                </c:pt>
                <c:pt idx="1886">
                  <c:v>0</c:v>
                </c:pt>
                <c:pt idx="1887">
                  <c:v>9.9999999999766942E-5</c:v>
                </c:pt>
                <c:pt idx="1888">
                  <c:v>5.0000000000061107E-4</c:v>
                </c:pt>
                <c:pt idx="1889">
                  <c:v>1.0999999999992127E-3</c:v>
                </c:pt>
                <c:pt idx="1890">
                  <c:v>2.0000000000006679E-3</c:v>
                </c:pt>
                <c:pt idx="1891">
                  <c:v>3.0000000000001137E-3</c:v>
                </c:pt>
                <c:pt idx="1892">
                  <c:v>4.2000000000008697E-3</c:v>
                </c:pt>
                <c:pt idx="1893">
                  <c:v>5.4999999999996163E-3</c:v>
                </c:pt>
                <c:pt idx="1894">
                  <c:v>6.8000000000001393E-3</c:v>
                </c:pt>
                <c:pt idx="1895">
                  <c:v>8.2000000000004292E-3</c:v>
                </c:pt>
                <c:pt idx="1896">
                  <c:v>9.700000000000486E-3</c:v>
                </c:pt>
                <c:pt idx="1897">
                  <c:v>1.1100000000000776E-2</c:v>
                </c:pt>
                <c:pt idx="1898">
                  <c:v>1.2600000000000833E-2</c:v>
                </c:pt>
                <c:pt idx="1899">
                  <c:v>1.3899999999999579E-2</c:v>
                </c:pt>
                <c:pt idx="1900">
                  <c:v>1.5299999999999869E-2</c:v>
                </c:pt>
                <c:pt idx="1901">
                  <c:v>1.7300000000000537E-2</c:v>
                </c:pt>
                <c:pt idx="1902">
                  <c:v>2.5199999999999889E-2</c:v>
                </c:pt>
                <c:pt idx="1903">
                  <c:v>3.5199999999999676E-2</c:v>
                </c:pt>
                <c:pt idx="1904">
                  <c:v>4.6599999999999753E-2</c:v>
                </c:pt>
                <c:pt idx="1905">
                  <c:v>5.9400000000000119E-2</c:v>
                </c:pt>
                <c:pt idx="1906">
                  <c:v>7.2800000000000864E-2</c:v>
                </c:pt>
                <c:pt idx="1907">
                  <c:v>8.6399999999999366E-2</c:v>
                </c:pt>
                <c:pt idx="1908">
                  <c:v>9.9399999999999267E-2</c:v>
                </c:pt>
                <c:pt idx="1909">
                  <c:v>0.11250000000000071</c:v>
                </c:pt>
                <c:pt idx="1910">
                  <c:v>0.12800000000000011</c:v>
                </c:pt>
                <c:pt idx="1911">
                  <c:v>0.14550000000000018</c:v>
                </c:pt>
                <c:pt idx="1912">
                  <c:v>0.16510000000000069</c:v>
                </c:pt>
                <c:pt idx="1913">
                  <c:v>0.18699999999999939</c:v>
                </c:pt>
                <c:pt idx="1914">
                  <c:v>0.21090000000000053</c:v>
                </c:pt>
                <c:pt idx="1915">
                  <c:v>0.23680000000000057</c:v>
                </c:pt>
                <c:pt idx="1916">
                  <c:v>0.26420000000000066</c:v>
                </c:pt>
                <c:pt idx="1917">
                  <c:v>0.29269999999999996</c:v>
                </c:pt>
                <c:pt idx="1918">
                  <c:v>0.32160000000000011</c:v>
                </c:pt>
                <c:pt idx="1919">
                  <c:v>0.35030000000000072</c:v>
                </c:pt>
                <c:pt idx="1920">
                  <c:v>0.37780000000000058</c:v>
                </c:pt>
                <c:pt idx="1921">
                  <c:v>0.40360000000000085</c:v>
                </c:pt>
                <c:pt idx="1922">
                  <c:v>0.4269999999999996</c:v>
                </c:pt>
                <c:pt idx="1923">
                  <c:v>0.44740000000000002</c:v>
                </c:pt>
                <c:pt idx="1924">
                  <c:v>0.46470000000000056</c:v>
                </c:pt>
                <c:pt idx="1925">
                  <c:v>0.47860000000000014</c:v>
                </c:pt>
                <c:pt idx="1926">
                  <c:v>0.48930000000000007</c:v>
                </c:pt>
                <c:pt idx="1927">
                  <c:v>0.49690000000000012</c:v>
                </c:pt>
                <c:pt idx="1928">
                  <c:v>0.50159999999999982</c:v>
                </c:pt>
                <c:pt idx="1929">
                  <c:v>0.50389999999999979</c:v>
                </c:pt>
                <c:pt idx="1930">
                  <c:v>0.50399999999999956</c:v>
                </c:pt>
                <c:pt idx="1931">
                  <c:v>0.54749999999999943</c:v>
                </c:pt>
                <c:pt idx="1932">
                  <c:v>0.61870000000000047</c:v>
                </c:pt>
                <c:pt idx="1933">
                  <c:v>0.68159999999999954</c:v>
                </c:pt>
                <c:pt idx="1934">
                  <c:v>0.73029999999999973</c:v>
                </c:pt>
                <c:pt idx="1935">
                  <c:v>0.75890000000000057</c:v>
                </c:pt>
                <c:pt idx="1936">
                  <c:v>0.19759999999999955</c:v>
                </c:pt>
                <c:pt idx="1937">
                  <c:v>0.21460000000000079</c:v>
                </c:pt>
                <c:pt idx="1938">
                  <c:v>0.23300000000000054</c:v>
                </c:pt>
                <c:pt idx="1939">
                  <c:v>0.25239999999999974</c:v>
                </c:pt>
                <c:pt idx="1940">
                  <c:v>0.27250000000000085</c:v>
                </c:pt>
                <c:pt idx="1941">
                  <c:v>0.29299999999999926</c:v>
                </c:pt>
                <c:pt idx="1942">
                  <c:v>0.31329999999999991</c:v>
                </c:pt>
                <c:pt idx="1943">
                  <c:v>0.33269999999999911</c:v>
                </c:pt>
                <c:pt idx="1944">
                  <c:v>0.35060000000000002</c:v>
                </c:pt>
                <c:pt idx="1945">
                  <c:v>0.36630000000000074</c:v>
                </c:pt>
                <c:pt idx="1946">
                  <c:v>0.37930000000000064</c:v>
                </c:pt>
                <c:pt idx="1947">
                  <c:v>0.38899999999999935</c:v>
                </c:pt>
                <c:pt idx="1948">
                  <c:v>0.39540000000000042</c:v>
                </c:pt>
                <c:pt idx="1949">
                  <c:v>0.39840000000000053</c:v>
                </c:pt>
                <c:pt idx="1950">
                  <c:v>0.39809999999999945</c:v>
                </c:pt>
                <c:pt idx="1951">
                  <c:v>0.39489999999999981</c:v>
                </c:pt>
                <c:pt idx="1952">
                  <c:v>0.38930000000000042</c:v>
                </c:pt>
                <c:pt idx="1953">
                  <c:v>0.38170000000000037</c:v>
                </c:pt>
                <c:pt idx="1954">
                  <c:v>0.39489999999999981</c:v>
                </c:pt>
                <c:pt idx="1955">
                  <c:v>0.4090000000000007</c:v>
                </c:pt>
                <c:pt idx="1956">
                  <c:v>0.42370000000000019</c:v>
                </c:pt>
                <c:pt idx="1957">
                  <c:v>0.43919999999999959</c:v>
                </c:pt>
                <c:pt idx="1958">
                  <c:v>0.45540000000000092</c:v>
                </c:pt>
                <c:pt idx="1959">
                  <c:v>0.4720999999999993</c:v>
                </c:pt>
                <c:pt idx="1960">
                  <c:v>0.4892000000000003</c:v>
                </c:pt>
                <c:pt idx="1961">
                  <c:v>0.5063999999999993</c:v>
                </c:pt>
                <c:pt idx="1962">
                  <c:v>0.52369999999999983</c:v>
                </c:pt>
                <c:pt idx="1963">
                  <c:v>0.54080000000000084</c:v>
                </c:pt>
                <c:pt idx="1964">
                  <c:v>0.55729999999999968</c:v>
                </c:pt>
                <c:pt idx="1965">
                  <c:v>0.57310000000000016</c:v>
                </c:pt>
                <c:pt idx="1966">
                  <c:v>0.58769999999999989</c:v>
                </c:pt>
                <c:pt idx="1967">
                  <c:v>0.60079999999999956</c:v>
                </c:pt>
                <c:pt idx="1968">
                  <c:v>0.61240000000000094</c:v>
                </c:pt>
                <c:pt idx="1969">
                  <c:v>0.62190000000000012</c:v>
                </c:pt>
                <c:pt idx="1970">
                  <c:v>0.6294000000000004</c:v>
                </c:pt>
                <c:pt idx="1971">
                  <c:v>0.63470000000000049</c:v>
                </c:pt>
                <c:pt idx="1972">
                  <c:v>0.63759999999999906</c:v>
                </c:pt>
                <c:pt idx="1973">
                  <c:v>0.6382999999999992</c:v>
                </c:pt>
                <c:pt idx="1974">
                  <c:v>0.63680000000000092</c:v>
                </c:pt>
                <c:pt idx="1975">
                  <c:v>0.6333000000000002</c:v>
                </c:pt>
                <c:pt idx="1976">
                  <c:v>0.62780000000000058</c:v>
                </c:pt>
                <c:pt idx="1977">
                  <c:v>0.6205999999999996</c:v>
                </c:pt>
                <c:pt idx="1978">
                  <c:v>0.6120000000000001</c:v>
                </c:pt>
                <c:pt idx="1979">
                  <c:v>0.60219999999999985</c:v>
                </c:pt>
                <c:pt idx="1980">
                  <c:v>0.59149999999999991</c:v>
                </c:pt>
                <c:pt idx="1981">
                  <c:v>0.58000000000000007</c:v>
                </c:pt>
                <c:pt idx="1982">
                  <c:v>0.56809999999999938</c:v>
                </c:pt>
                <c:pt idx="1983">
                  <c:v>0.55579999999999963</c:v>
                </c:pt>
                <c:pt idx="1984">
                  <c:v>0.54340000000000011</c:v>
                </c:pt>
                <c:pt idx="1985">
                  <c:v>0.53100000000000058</c:v>
                </c:pt>
                <c:pt idx="1986">
                  <c:v>0.51970000000000027</c:v>
                </c:pt>
                <c:pt idx="1987">
                  <c:v>0.50520000000000032</c:v>
                </c:pt>
                <c:pt idx="1988">
                  <c:v>0.48569999999999958</c:v>
                </c:pt>
                <c:pt idx="1989">
                  <c:v>0.46059999999999945</c:v>
                </c:pt>
                <c:pt idx="1990">
                  <c:v>0.42970000000000041</c:v>
                </c:pt>
                <c:pt idx="1991">
                  <c:v>0.39339999999999975</c:v>
                </c:pt>
                <c:pt idx="1992">
                  <c:v>0.35270000000000046</c:v>
                </c:pt>
                <c:pt idx="1993">
                  <c:v>0.30879999999999974</c:v>
                </c:pt>
                <c:pt idx="1994">
                  <c:v>0.26389999999999958</c:v>
                </c:pt>
                <c:pt idx="1995">
                  <c:v>0.21979999999999933</c:v>
                </c:pt>
                <c:pt idx="1996">
                  <c:v>0.17869999999999919</c:v>
                </c:pt>
                <c:pt idx="1997">
                  <c:v>0.14179999999999993</c:v>
                </c:pt>
                <c:pt idx="1998">
                  <c:v>0.11379999999999946</c:v>
                </c:pt>
                <c:pt idx="1999">
                  <c:v>0.10309999999999953</c:v>
                </c:pt>
                <c:pt idx="2000">
                  <c:v>9.1799999999999216E-2</c:v>
                </c:pt>
                <c:pt idx="2001">
                  <c:v>8.0600000000000449E-2</c:v>
                </c:pt>
                <c:pt idx="2002">
                  <c:v>6.9100000000000605E-2</c:v>
                </c:pt>
                <c:pt idx="2003">
                  <c:v>5.7900000000000063E-2</c:v>
                </c:pt>
                <c:pt idx="2004">
                  <c:v>4.690000000000083E-2</c:v>
                </c:pt>
                <c:pt idx="2005">
                  <c:v>3.6599999999999966E-2</c:v>
                </c:pt>
                <c:pt idx="2006">
                  <c:v>2.689999999999948E-2</c:v>
                </c:pt>
                <c:pt idx="2007">
                  <c:v>1.8499999999999517E-2</c:v>
                </c:pt>
                <c:pt idx="2008">
                  <c:v>1.130000000000031E-2</c:v>
                </c:pt>
                <c:pt idx="2009">
                  <c:v>5.8000000000006935E-3</c:v>
                </c:pt>
                <c:pt idx="2010">
                  <c:v>1.8999999999991246E-3</c:v>
                </c:pt>
                <c:pt idx="2011">
                  <c:v>1.9999999999953388E-4</c:v>
                </c:pt>
                <c:pt idx="2012">
                  <c:v>2.9999999999930083E-4</c:v>
                </c:pt>
                <c:pt idx="2013">
                  <c:v>2.7000000000008129E-3</c:v>
                </c:pt>
                <c:pt idx="2014">
                  <c:v>6.9999999999996732E-3</c:v>
                </c:pt>
                <c:pt idx="2015">
                  <c:v>1.3400000000000745E-2</c:v>
                </c:pt>
                <c:pt idx="2016">
                  <c:v>2.1300000000000097E-2</c:v>
                </c:pt>
                <c:pt idx="2017">
                  <c:v>3.0900000000000816E-2</c:v>
                </c:pt>
                <c:pt idx="2018">
                  <c:v>4.1600000000000747E-2</c:v>
                </c:pt>
                <c:pt idx="2019">
                  <c:v>5.3499999999999659E-2</c:v>
                </c:pt>
                <c:pt idx="2020">
                  <c:v>6.5799999999999415E-2</c:v>
                </c:pt>
                <c:pt idx="2021">
                  <c:v>7.8900000000000858E-2</c:v>
                </c:pt>
                <c:pt idx="2022">
                  <c:v>9.2000000000000526E-2</c:v>
                </c:pt>
                <c:pt idx="2023">
                  <c:v>0.10740000000000016</c:v>
                </c:pt>
                <c:pt idx="2024">
                  <c:v>0.12490000000000023</c:v>
                </c:pt>
                <c:pt idx="2025">
                  <c:v>0.14310000000000045</c:v>
                </c:pt>
                <c:pt idx="2026">
                  <c:v>0.16089999999999982</c:v>
                </c:pt>
                <c:pt idx="2027">
                  <c:v>0.17740000000000045</c:v>
                </c:pt>
                <c:pt idx="2028">
                  <c:v>0.19159999999999933</c:v>
                </c:pt>
                <c:pt idx="2029">
                  <c:v>0.2027000000000001</c:v>
                </c:pt>
                <c:pt idx="2030">
                  <c:v>0.20769999999999911</c:v>
                </c:pt>
                <c:pt idx="2031">
                  <c:v>0.21059999999999945</c:v>
                </c:pt>
                <c:pt idx="2032">
                  <c:v>0.21160000000000068</c:v>
                </c:pt>
                <c:pt idx="2033">
                  <c:v>0.21000000000000085</c:v>
                </c:pt>
                <c:pt idx="2034">
                  <c:v>0.20529999999999937</c:v>
                </c:pt>
                <c:pt idx="2035">
                  <c:v>0.19749999999999979</c:v>
                </c:pt>
                <c:pt idx="2036">
                  <c:v>0.18670000000000009</c:v>
                </c:pt>
                <c:pt idx="2037">
                  <c:v>0.17340000000000089</c:v>
                </c:pt>
                <c:pt idx="2038">
                  <c:v>0.15820000000000078</c:v>
                </c:pt>
                <c:pt idx="2039">
                  <c:v>0.14209999999999923</c:v>
                </c:pt>
                <c:pt idx="2040">
                  <c:v>0.12579999999999991</c:v>
                </c:pt>
                <c:pt idx="2041">
                  <c:v>0.11020000000000074</c:v>
                </c:pt>
                <c:pt idx="2042">
                  <c:v>0.12270000000000003</c:v>
                </c:pt>
                <c:pt idx="2043">
                  <c:v>0.13840000000000074</c:v>
                </c:pt>
                <c:pt idx="2044">
                  <c:v>0.15360000000000085</c:v>
                </c:pt>
                <c:pt idx="2045">
                  <c:v>0.16699999999999982</c:v>
                </c:pt>
                <c:pt idx="2046">
                  <c:v>0.17789999999999928</c:v>
                </c:pt>
                <c:pt idx="2047">
                  <c:v>0.18570000000000064</c:v>
                </c:pt>
                <c:pt idx="2048">
                  <c:v>0.1899999999999995</c:v>
                </c:pt>
                <c:pt idx="2049">
                  <c:v>0.19860000000000078</c:v>
                </c:pt>
                <c:pt idx="2050">
                  <c:v>0.2843</c:v>
                </c:pt>
                <c:pt idx="2051">
                  <c:v>0.38620000000000054</c:v>
                </c:pt>
                <c:pt idx="2052">
                  <c:v>0.50019999999999953</c:v>
                </c:pt>
                <c:pt idx="2053">
                  <c:v>0.6205999999999996</c:v>
                </c:pt>
                <c:pt idx="2054">
                  <c:v>0.74109999999999943</c:v>
                </c:pt>
                <c:pt idx="2055">
                  <c:v>0.85629999999999917</c:v>
                </c:pt>
                <c:pt idx="2056">
                  <c:v>0.94459999999999944</c:v>
                </c:pt>
                <c:pt idx="2057">
                  <c:v>1.0333000000000006</c:v>
                </c:pt>
                <c:pt idx="2058">
                  <c:v>1.1268999999999991</c:v>
                </c:pt>
                <c:pt idx="2059">
                  <c:v>1.2225999999999999</c:v>
                </c:pt>
                <c:pt idx="2060">
                  <c:v>1.3168000000000006</c:v>
                </c:pt>
                <c:pt idx="2061">
                  <c:v>1.4055</c:v>
                </c:pt>
                <c:pt idx="2062">
                  <c:v>1.4844000000000008</c:v>
                </c:pt>
                <c:pt idx="2063">
                  <c:v>1.5499000000000009</c:v>
                </c:pt>
                <c:pt idx="2064">
                  <c:v>1.5992999999999995</c:v>
                </c:pt>
                <c:pt idx="2065">
                  <c:v>1.6309000000000005</c:v>
                </c:pt>
                <c:pt idx="2066">
                  <c:v>1.6441999999999997</c:v>
                </c:pt>
                <c:pt idx="2067">
                  <c:v>1.6400000000000006</c:v>
                </c:pt>
                <c:pt idx="2068">
                  <c:v>1.6198999999999995</c:v>
                </c:pt>
                <c:pt idx="2069">
                  <c:v>1.5863999999999994</c:v>
                </c:pt>
                <c:pt idx="2070">
                  <c:v>1.5424000000000007</c:v>
                </c:pt>
                <c:pt idx="2071">
                  <c:v>1.4909999999999997</c:v>
                </c:pt>
                <c:pt idx="2072">
                  <c:v>1.4308999999999994</c:v>
                </c:pt>
                <c:pt idx="2073">
                  <c:v>1.3590999999999998</c:v>
                </c:pt>
                <c:pt idx="2074">
                  <c:v>1.2768999999999995</c:v>
                </c:pt>
                <c:pt idx="2075">
                  <c:v>1.1844000000000001</c:v>
                </c:pt>
                <c:pt idx="2076">
                  <c:v>1.081900000000001</c:v>
                </c:pt>
                <c:pt idx="2077">
                  <c:v>0.97059999999999924</c:v>
                </c:pt>
                <c:pt idx="2078">
                  <c:v>0.85219999999999985</c:v>
                </c:pt>
                <c:pt idx="2079">
                  <c:v>0.72990000000000066</c:v>
                </c:pt>
                <c:pt idx="2080">
                  <c:v>0.60689999999999955</c:v>
                </c:pt>
                <c:pt idx="2081">
                  <c:v>0.48789999999999978</c:v>
                </c:pt>
                <c:pt idx="2082">
                  <c:v>0.37679999999999936</c:v>
                </c:pt>
                <c:pt idx="2083">
                  <c:v>0.27800000000000047</c:v>
                </c:pt>
                <c:pt idx="2084">
                  <c:v>0.19400000000000084</c:v>
                </c:pt>
                <c:pt idx="2085">
                  <c:v>0.12640000000000029</c:v>
                </c:pt>
                <c:pt idx="2086">
                  <c:v>7.4899999999999523E-2</c:v>
                </c:pt>
                <c:pt idx="2087">
                  <c:v>3.8600000000000634E-2</c:v>
                </c:pt>
                <c:pt idx="2088">
                  <c:v>2.5100000000000122E-2</c:v>
                </c:pt>
                <c:pt idx="2089">
                  <c:v>3.0200000000000671E-2</c:v>
                </c:pt>
                <c:pt idx="2090">
                  <c:v>3.6199999999999122E-2</c:v>
                </c:pt>
                <c:pt idx="2091">
                  <c:v>4.3100000000000804E-2</c:v>
                </c:pt>
                <c:pt idx="2092">
                  <c:v>5.119999999999969E-2</c:v>
                </c:pt>
                <c:pt idx="2093">
                  <c:v>6.0299999999999798E-2</c:v>
                </c:pt>
                <c:pt idx="2094">
                  <c:v>7.0600000000000662E-2</c:v>
                </c:pt>
                <c:pt idx="2095">
                  <c:v>8.1899999999999196E-2</c:v>
                </c:pt>
                <c:pt idx="2096">
                  <c:v>9.4500000000000028E-2</c:v>
                </c:pt>
                <c:pt idx="2097">
                  <c:v>0.10790000000000077</c:v>
                </c:pt>
                <c:pt idx="2098">
                  <c:v>0.12229999999999919</c:v>
                </c:pt>
                <c:pt idx="2099">
                  <c:v>0.13710000000000022</c:v>
                </c:pt>
                <c:pt idx="2100">
                  <c:v>0.15220000000000056</c:v>
                </c:pt>
                <c:pt idx="2101">
                  <c:v>0.16719999999999935</c:v>
                </c:pt>
                <c:pt idx="2102">
                  <c:v>0.18190000000000062</c:v>
                </c:pt>
                <c:pt idx="2103">
                  <c:v>0.1958000000000002</c:v>
                </c:pt>
                <c:pt idx="2104">
                  <c:v>0.2088000000000001</c:v>
                </c:pt>
                <c:pt idx="2105">
                  <c:v>0.22049999999999947</c:v>
                </c:pt>
                <c:pt idx="2106">
                  <c:v>0.23090000000000011</c:v>
                </c:pt>
                <c:pt idx="2107">
                  <c:v>0.23980000000000068</c:v>
                </c:pt>
                <c:pt idx="2108">
                  <c:v>0.24740000000000073</c:v>
                </c:pt>
                <c:pt idx="2109">
                  <c:v>0.25350000000000072</c:v>
                </c:pt>
                <c:pt idx="2110">
                  <c:v>0.25849999999999973</c:v>
                </c:pt>
                <c:pt idx="2111">
                  <c:v>0.26219999999999999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7097984"/>
        <c:axId val="267099520"/>
      </c:lineChart>
      <c:catAx>
        <c:axId val="2670979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one"/>
        <c:txPr>
          <a:bodyPr/>
          <a:lstStyle/>
          <a:p>
            <a:pPr>
              <a:defRPr sz="700"/>
            </a:pPr>
            <a:endParaRPr lang="zh-CN"/>
          </a:p>
        </c:txPr>
        <c:crossAx val="267099520"/>
        <c:crosses val="autoZero"/>
        <c:auto val="1"/>
        <c:lblAlgn val="ctr"/>
        <c:lblOffset val="100"/>
        <c:tickLblSkip val="35"/>
        <c:tickMarkSkip val="35"/>
        <c:noMultiLvlLbl val="0"/>
      </c:catAx>
      <c:valAx>
        <c:axId val="267099520"/>
        <c:scaling>
          <c:orientation val="minMax"/>
          <c:max val="16"/>
          <c:min val="0"/>
        </c:scaling>
        <c:delete val="0"/>
        <c:axPos val="l"/>
        <c:numFmt formatCode="General" sourceLinked="0"/>
        <c:majorTickMark val="out"/>
        <c:minorTickMark val="none"/>
        <c:tickLblPos val="nextTo"/>
        <c:crossAx val="267097984"/>
        <c:crosses val="autoZero"/>
        <c:crossBetween val="between"/>
        <c:majorUnit val="4"/>
      </c:valAx>
      <c:spPr>
        <a:noFill/>
        <a:ln>
          <a:noFill/>
        </a:ln>
      </c:spPr>
    </c:plotArea>
    <c:legend>
      <c:legendPos val="r"/>
      <c:layout>
        <c:manualLayout>
          <c:xMode val="edge"/>
          <c:yMode val="edge"/>
          <c:x val="0.88449832068863732"/>
          <c:y val="0.36242098275477558"/>
          <c:w val="0.10942265195573958"/>
          <c:h val="0.32101791623873105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800">
          <a:latin typeface="Arial Unicode MS" panose="020B0604020202020204" pitchFamily="34" charset="-122"/>
          <a:ea typeface="Arial Unicode MS" panose="020B0604020202020204" pitchFamily="34" charset="-122"/>
          <a:cs typeface="Arial Unicode MS" panose="020B0604020202020204" pitchFamily="34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740879313825004"/>
          <c:y val="7.1220671419166992E-2"/>
          <c:w val="0.75260819833993453"/>
          <c:h val="0.8096900977058436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Fig.1!$D$15</c:f>
              <c:strCache>
                <c:ptCount val="1"/>
                <c:pt idx="0">
                  <c:v>Simulation-based</c:v>
                </c:pt>
              </c:strCache>
            </c:strRef>
          </c:tx>
          <c:spPr>
            <a:solidFill>
              <a:schemeClr val="tx1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Fig.1!$A$16:$A$23</c:f>
              <c:strCache>
                <c:ptCount val="8"/>
                <c:pt idx="0">
                  <c:v>e=1</c:v>
                </c:pt>
                <c:pt idx="1">
                  <c:v>e=2</c:v>
                </c:pt>
                <c:pt idx="2">
                  <c:v>e=3</c:v>
                </c:pt>
                <c:pt idx="3">
                  <c:v>e=4</c:v>
                </c:pt>
                <c:pt idx="4">
                  <c:v>e=5</c:v>
                </c:pt>
                <c:pt idx="5">
                  <c:v>e=6</c:v>
                </c:pt>
                <c:pt idx="6">
                  <c:v>e=8</c:v>
                </c:pt>
                <c:pt idx="7">
                  <c:v>e=10</c:v>
                </c:pt>
              </c:strCache>
            </c:strRef>
          </c:cat>
          <c:val>
            <c:numRef>
              <c:f>Fig.1!$D$16:$D$23</c:f>
              <c:numCache>
                <c:formatCode>0.00_);[Red]\(0.00\)</c:formatCode>
                <c:ptCount val="8"/>
                <c:pt idx="0">
                  <c:v>4.3578000000000001</c:v>
                </c:pt>
                <c:pt idx="1">
                  <c:v>5.3133499999999998</c:v>
                </c:pt>
                <c:pt idx="2">
                  <c:v>6.54345</c:v>
                </c:pt>
                <c:pt idx="3">
                  <c:v>7.1654</c:v>
                </c:pt>
                <c:pt idx="4">
                  <c:v>7.8102499999999999</c:v>
                </c:pt>
                <c:pt idx="5">
                  <c:v>9.1809999999999992</c:v>
                </c:pt>
                <c:pt idx="6">
                  <c:v>10.315</c:v>
                </c:pt>
                <c:pt idx="7">
                  <c:v>12.539949999999999</c:v>
                </c:pt>
              </c:numCache>
            </c:numRef>
          </c:val>
        </c:ser>
        <c:ser>
          <c:idx val="1"/>
          <c:order val="1"/>
          <c:tx>
            <c:strRef>
              <c:f>Fig.1!$E$15</c:f>
              <c:strCache>
                <c:ptCount val="1"/>
                <c:pt idx="0">
                  <c:v>Empirical formula</c:v>
                </c:pt>
              </c:strCache>
            </c:strRef>
          </c:tx>
          <c:spPr>
            <a:noFill/>
            <a:ln>
              <a:solidFill>
                <a:schemeClr val="tx1"/>
              </a:solidFill>
            </a:ln>
          </c:spPr>
          <c:invertIfNegative val="0"/>
          <c:cat>
            <c:strRef>
              <c:f>Fig.1!$A$16:$A$23</c:f>
              <c:strCache>
                <c:ptCount val="8"/>
                <c:pt idx="0">
                  <c:v>e=1</c:v>
                </c:pt>
                <c:pt idx="1">
                  <c:v>e=2</c:v>
                </c:pt>
                <c:pt idx="2">
                  <c:v>e=3</c:v>
                </c:pt>
                <c:pt idx="3">
                  <c:v>e=4</c:v>
                </c:pt>
                <c:pt idx="4">
                  <c:v>e=5</c:v>
                </c:pt>
                <c:pt idx="5">
                  <c:v>e=6</c:v>
                </c:pt>
                <c:pt idx="6">
                  <c:v>e=8</c:v>
                </c:pt>
                <c:pt idx="7">
                  <c:v>e=10</c:v>
                </c:pt>
              </c:strCache>
            </c:strRef>
          </c:cat>
          <c:val>
            <c:numRef>
              <c:f>Fig.1!$E$16:$E$23</c:f>
              <c:numCache>
                <c:formatCode>0.00</c:formatCode>
                <c:ptCount val="8"/>
                <c:pt idx="0">
                  <c:v>3.8785217955012059</c:v>
                </c:pt>
                <c:pt idx="1">
                  <c:v>4.9737801613923232</c:v>
                </c:pt>
                <c:pt idx="2">
                  <c:v>5.9085182515255612</c:v>
                </c:pt>
                <c:pt idx="3">
                  <c:v>6.763527010018521</c:v>
                </c:pt>
                <c:pt idx="4">
                  <c:v>7.5682777005617883</c:v>
                </c:pt>
                <c:pt idx="5">
                  <c:v>8.3375346539054345</c:v>
                </c:pt>
                <c:pt idx="6">
                  <c:v>9.8011910890622627</c:v>
                </c:pt>
                <c:pt idx="7">
                  <c:v>11.194483575217399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4252032"/>
        <c:axId val="264257920"/>
      </c:barChart>
      <c:catAx>
        <c:axId val="264252032"/>
        <c:scaling>
          <c:orientation val="minMax"/>
        </c:scaling>
        <c:delete val="0"/>
        <c:axPos val="b"/>
        <c:numFmt formatCode="0.00_);[Red]\(0.00\)" sourceLinked="1"/>
        <c:majorTickMark val="out"/>
        <c:minorTickMark val="none"/>
        <c:tickLblPos val="none"/>
        <c:crossAx val="264257920"/>
        <c:crosses val="autoZero"/>
        <c:auto val="1"/>
        <c:lblAlgn val="ctr"/>
        <c:lblOffset val="100"/>
        <c:noMultiLvlLbl val="0"/>
      </c:catAx>
      <c:valAx>
        <c:axId val="264257920"/>
        <c:scaling>
          <c:orientation val="minMax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LOD threshold</a:t>
                </a:r>
              </a:p>
            </c:rich>
          </c:tx>
          <c:layout>
            <c:manualLayout>
              <c:xMode val="edge"/>
              <c:yMode val="edge"/>
              <c:x val="3.4432208994709002E-2"/>
              <c:y val="0.2754076009771061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crossAx val="264252032"/>
        <c:crosses val="autoZero"/>
        <c:crossBetween val="between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800">
          <a:latin typeface="Arial Unicode MS" panose="020B0604020202020204" pitchFamily="34" charset="-122"/>
          <a:ea typeface="Arial Unicode MS" panose="020B0604020202020204" pitchFamily="34" charset="-122"/>
          <a:cs typeface="Arial Unicode MS" panose="020B0604020202020204" pitchFamily="34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546286620254125"/>
          <c:y val="7.8399448904936095E-2"/>
          <c:w val="0.75496148590959244"/>
          <c:h val="0.801972065181243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Fig.1!$B$2</c:f>
              <c:strCache>
                <c:ptCount val="1"/>
                <c:pt idx="0">
                  <c:v>Simulation method</c:v>
                </c:pt>
              </c:strCache>
            </c:strRef>
          </c:tx>
          <c:spPr>
            <a:solidFill>
              <a:schemeClr val="tx1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Fig.1!$A$3:$A$10</c:f>
              <c:strCache>
                <c:ptCount val="8"/>
                <c:pt idx="0">
                  <c:v>e=1</c:v>
                </c:pt>
                <c:pt idx="1">
                  <c:v>e=2</c:v>
                </c:pt>
                <c:pt idx="2">
                  <c:v>e=3</c:v>
                </c:pt>
                <c:pt idx="3">
                  <c:v>e=4</c:v>
                </c:pt>
                <c:pt idx="4">
                  <c:v>e=5</c:v>
                </c:pt>
                <c:pt idx="5">
                  <c:v>e=6</c:v>
                </c:pt>
                <c:pt idx="6">
                  <c:v>e=8</c:v>
                </c:pt>
                <c:pt idx="7">
                  <c:v>e=10</c:v>
                </c:pt>
              </c:strCache>
            </c:strRef>
          </c:cat>
          <c:val>
            <c:numRef>
              <c:f>Fig.1!$B$3:$B$10</c:f>
              <c:numCache>
                <c:formatCode>0.00</c:formatCode>
                <c:ptCount val="8"/>
                <c:pt idx="0">
                  <c:v>2.5804</c:v>
                </c:pt>
                <c:pt idx="1">
                  <c:v>3.3052999999999999</c:v>
                </c:pt>
                <c:pt idx="2">
                  <c:v>3.81955</c:v>
                </c:pt>
                <c:pt idx="3">
                  <c:v>4.4086999999999996</c:v>
                </c:pt>
                <c:pt idx="4">
                  <c:v>4.7220000000000004</c:v>
                </c:pt>
                <c:pt idx="5">
                  <c:v>5.0535500000000004</c:v>
                </c:pt>
                <c:pt idx="6">
                  <c:v>5.9532999999999996</c:v>
                </c:pt>
                <c:pt idx="7">
                  <c:v>6.6901000000000002</c:v>
                </c:pt>
              </c:numCache>
            </c:numRef>
          </c:val>
        </c:ser>
        <c:ser>
          <c:idx val="1"/>
          <c:order val="1"/>
          <c:tx>
            <c:strRef>
              <c:f>Fig.1!$C$2</c:f>
              <c:strCache>
                <c:ptCount val="1"/>
                <c:pt idx="0">
                  <c:v>Empirical formula</c:v>
                </c:pt>
              </c:strCache>
            </c:strRef>
          </c:tx>
          <c:spPr>
            <a:noFill/>
            <a:ln>
              <a:solidFill>
                <a:schemeClr val="tx1"/>
              </a:solidFill>
            </a:ln>
          </c:spPr>
          <c:invertIfNegative val="0"/>
          <c:cat>
            <c:strRef>
              <c:f>Fig.1!$A$3:$A$10</c:f>
              <c:strCache>
                <c:ptCount val="8"/>
                <c:pt idx="0">
                  <c:v>e=1</c:v>
                </c:pt>
                <c:pt idx="1">
                  <c:v>e=2</c:v>
                </c:pt>
                <c:pt idx="2">
                  <c:v>e=3</c:v>
                </c:pt>
                <c:pt idx="3">
                  <c:v>e=4</c:v>
                </c:pt>
                <c:pt idx="4">
                  <c:v>e=5</c:v>
                </c:pt>
                <c:pt idx="5">
                  <c:v>e=6</c:v>
                </c:pt>
                <c:pt idx="6">
                  <c:v>e=8</c:v>
                </c:pt>
                <c:pt idx="7">
                  <c:v>e=10</c:v>
                </c:pt>
              </c:strCache>
            </c:strRef>
          </c:cat>
          <c:val>
            <c:numRef>
              <c:f>Fig.1!$C$3:$C$10</c:f>
              <c:numCache>
                <c:formatCode>0.00</c:formatCode>
                <c:ptCount val="8"/>
                <c:pt idx="0">
                  <c:v>2.4555708107770613</c:v>
                </c:pt>
                <c:pt idx="1">
                  <c:v>3.1126050015345741</c:v>
                </c:pt>
                <c:pt idx="2">
                  <c:v>3.6512285430465377</c:v>
                </c:pt>
                <c:pt idx="3">
                  <c:v>4.1346351605870773</c:v>
                </c:pt>
                <c:pt idx="4">
                  <c:v>4.5843603992393529</c:v>
                </c:pt>
                <c:pt idx="5">
                  <c:v>5.0107658057095694</c:v>
                </c:pt>
                <c:pt idx="6">
                  <c:v>5.8151615915544159</c:v>
                </c:pt>
                <c:pt idx="7">
                  <c:v>6.5746122417770145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4300032"/>
        <c:axId val="264301568"/>
      </c:barChart>
      <c:catAx>
        <c:axId val="264300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one"/>
        <c:txPr>
          <a:bodyPr/>
          <a:lstStyle/>
          <a:p>
            <a:pPr algn="ctr">
              <a:defRPr/>
            </a:pPr>
            <a:endParaRPr lang="zh-CN"/>
          </a:p>
        </c:txPr>
        <c:crossAx val="264301568"/>
        <c:crosses val="autoZero"/>
        <c:auto val="1"/>
        <c:lblAlgn val="ctr"/>
        <c:lblOffset val="100"/>
        <c:noMultiLvlLbl val="0"/>
      </c:catAx>
      <c:valAx>
        <c:axId val="264301568"/>
        <c:scaling>
          <c:orientation val="minMax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LOD threshold</a:t>
                </a:r>
              </a:p>
            </c:rich>
          </c:tx>
          <c:layout>
            <c:manualLayout>
              <c:xMode val="edge"/>
              <c:yMode val="edge"/>
              <c:x val="2.0363470503956312E-2"/>
              <c:y val="0.25261768058944062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crossAx val="264300032"/>
        <c:crosses val="autoZero"/>
        <c:crossBetween val="between"/>
        <c:majorUnit val="2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16347499115802011"/>
          <c:y val="5.3215114768660907E-2"/>
          <c:w val="0.47919621749408986"/>
          <c:h val="0.1423972221989435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800">
          <a:latin typeface="Arial Unicode MS" panose="020B0604020202020204" pitchFamily="34" charset="-122"/>
          <a:ea typeface="Arial Unicode MS" panose="020B0604020202020204" pitchFamily="34" charset="-122"/>
          <a:cs typeface="Arial Unicode MS" panose="020B0604020202020204" pitchFamily="34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4069987868184847E-2"/>
          <c:y val="3.5745747632216752E-2"/>
          <c:w val="0.91376532567049806"/>
          <c:h val="0.71058650693644032"/>
        </c:manualLayout>
      </c:layout>
      <c:lineChart>
        <c:grouping val="standard"/>
        <c:varyColors val="0"/>
        <c:ser>
          <c:idx val="0"/>
          <c:order val="0"/>
          <c:tx>
            <c:strRef>
              <c:f>Fig.2!$C$2</c:f>
              <c:strCache>
                <c:ptCount val="1"/>
              </c:strCache>
            </c:strRef>
          </c:tx>
          <c:spPr>
            <a:ln w="15875">
              <a:solidFill>
                <a:srgbClr val="C00000"/>
              </a:solidFill>
            </a:ln>
          </c:spPr>
          <c:marker>
            <c:symbol val="none"/>
          </c:marker>
          <c:cat>
            <c:numRef>
              <c:f>Fig.2!$B$3:$B$902</c:f>
              <c:numCache>
                <c:formatCode>General</c:formatCode>
                <c:ptCount val="90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0</c:v>
                </c:pt>
                <c:pt idx="151">
                  <c:v>1</c:v>
                </c:pt>
                <c:pt idx="152">
                  <c:v>2</c:v>
                </c:pt>
                <c:pt idx="153">
                  <c:v>3</c:v>
                </c:pt>
                <c:pt idx="154">
                  <c:v>4</c:v>
                </c:pt>
                <c:pt idx="155">
                  <c:v>5</c:v>
                </c:pt>
                <c:pt idx="156">
                  <c:v>6</c:v>
                </c:pt>
                <c:pt idx="157">
                  <c:v>7</c:v>
                </c:pt>
                <c:pt idx="158">
                  <c:v>8</c:v>
                </c:pt>
                <c:pt idx="159">
                  <c:v>9</c:v>
                </c:pt>
                <c:pt idx="160">
                  <c:v>10</c:v>
                </c:pt>
                <c:pt idx="161">
                  <c:v>11</c:v>
                </c:pt>
                <c:pt idx="162">
                  <c:v>12</c:v>
                </c:pt>
                <c:pt idx="163">
                  <c:v>13</c:v>
                </c:pt>
                <c:pt idx="164">
                  <c:v>14</c:v>
                </c:pt>
                <c:pt idx="165">
                  <c:v>15</c:v>
                </c:pt>
                <c:pt idx="166">
                  <c:v>16</c:v>
                </c:pt>
                <c:pt idx="167">
                  <c:v>17</c:v>
                </c:pt>
                <c:pt idx="168">
                  <c:v>18</c:v>
                </c:pt>
                <c:pt idx="169">
                  <c:v>19</c:v>
                </c:pt>
                <c:pt idx="170">
                  <c:v>20</c:v>
                </c:pt>
                <c:pt idx="171">
                  <c:v>21</c:v>
                </c:pt>
                <c:pt idx="172">
                  <c:v>22</c:v>
                </c:pt>
                <c:pt idx="173">
                  <c:v>23</c:v>
                </c:pt>
                <c:pt idx="174">
                  <c:v>24</c:v>
                </c:pt>
                <c:pt idx="175">
                  <c:v>25</c:v>
                </c:pt>
                <c:pt idx="176">
                  <c:v>26</c:v>
                </c:pt>
                <c:pt idx="177">
                  <c:v>27</c:v>
                </c:pt>
                <c:pt idx="178">
                  <c:v>28</c:v>
                </c:pt>
                <c:pt idx="179">
                  <c:v>29</c:v>
                </c:pt>
                <c:pt idx="180">
                  <c:v>30</c:v>
                </c:pt>
                <c:pt idx="181">
                  <c:v>31</c:v>
                </c:pt>
                <c:pt idx="182">
                  <c:v>32</c:v>
                </c:pt>
                <c:pt idx="183">
                  <c:v>33</c:v>
                </c:pt>
                <c:pt idx="184">
                  <c:v>34</c:v>
                </c:pt>
                <c:pt idx="185">
                  <c:v>35</c:v>
                </c:pt>
                <c:pt idx="186">
                  <c:v>36</c:v>
                </c:pt>
                <c:pt idx="187">
                  <c:v>37</c:v>
                </c:pt>
                <c:pt idx="188">
                  <c:v>38</c:v>
                </c:pt>
                <c:pt idx="189">
                  <c:v>39</c:v>
                </c:pt>
                <c:pt idx="190">
                  <c:v>40</c:v>
                </c:pt>
                <c:pt idx="191">
                  <c:v>41</c:v>
                </c:pt>
                <c:pt idx="192">
                  <c:v>42</c:v>
                </c:pt>
                <c:pt idx="193">
                  <c:v>43</c:v>
                </c:pt>
                <c:pt idx="194">
                  <c:v>44</c:v>
                </c:pt>
                <c:pt idx="195">
                  <c:v>45</c:v>
                </c:pt>
                <c:pt idx="196">
                  <c:v>46</c:v>
                </c:pt>
                <c:pt idx="197">
                  <c:v>47</c:v>
                </c:pt>
                <c:pt idx="198">
                  <c:v>48</c:v>
                </c:pt>
                <c:pt idx="199">
                  <c:v>49</c:v>
                </c:pt>
                <c:pt idx="200">
                  <c:v>50</c:v>
                </c:pt>
                <c:pt idx="201">
                  <c:v>51</c:v>
                </c:pt>
                <c:pt idx="202">
                  <c:v>52</c:v>
                </c:pt>
                <c:pt idx="203">
                  <c:v>53</c:v>
                </c:pt>
                <c:pt idx="204">
                  <c:v>54</c:v>
                </c:pt>
                <c:pt idx="205">
                  <c:v>55</c:v>
                </c:pt>
                <c:pt idx="206">
                  <c:v>56</c:v>
                </c:pt>
                <c:pt idx="207">
                  <c:v>57</c:v>
                </c:pt>
                <c:pt idx="208">
                  <c:v>58</c:v>
                </c:pt>
                <c:pt idx="209">
                  <c:v>59</c:v>
                </c:pt>
                <c:pt idx="210">
                  <c:v>60</c:v>
                </c:pt>
                <c:pt idx="211">
                  <c:v>61</c:v>
                </c:pt>
                <c:pt idx="212">
                  <c:v>62</c:v>
                </c:pt>
                <c:pt idx="213">
                  <c:v>63</c:v>
                </c:pt>
                <c:pt idx="214">
                  <c:v>64</c:v>
                </c:pt>
                <c:pt idx="215">
                  <c:v>65</c:v>
                </c:pt>
                <c:pt idx="216">
                  <c:v>66</c:v>
                </c:pt>
                <c:pt idx="217">
                  <c:v>67</c:v>
                </c:pt>
                <c:pt idx="218">
                  <c:v>68</c:v>
                </c:pt>
                <c:pt idx="219">
                  <c:v>69</c:v>
                </c:pt>
                <c:pt idx="220">
                  <c:v>70</c:v>
                </c:pt>
                <c:pt idx="221">
                  <c:v>71</c:v>
                </c:pt>
                <c:pt idx="222">
                  <c:v>72</c:v>
                </c:pt>
                <c:pt idx="223">
                  <c:v>73</c:v>
                </c:pt>
                <c:pt idx="224">
                  <c:v>74</c:v>
                </c:pt>
                <c:pt idx="225">
                  <c:v>75</c:v>
                </c:pt>
                <c:pt idx="226">
                  <c:v>76</c:v>
                </c:pt>
                <c:pt idx="227">
                  <c:v>77</c:v>
                </c:pt>
                <c:pt idx="228">
                  <c:v>78</c:v>
                </c:pt>
                <c:pt idx="229">
                  <c:v>79</c:v>
                </c:pt>
                <c:pt idx="230">
                  <c:v>80</c:v>
                </c:pt>
                <c:pt idx="231">
                  <c:v>81</c:v>
                </c:pt>
                <c:pt idx="232">
                  <c:v>82</c:v>
                </c:pt>
                <c:pt idx="233">
                  <c:v>83</c:v>
                </c:pt>
                <c:pt idx="234">
                  <c:v>84</c:v>
                </c:pt>
                <c:pt idx="235">
                  <c:v>85</c:v>
                </c:pt>
                <c:pt idx="236">
                  <c:v>86</c:v>
                </c:pt>
                <c:pt idx="237">
                  <c:v>87</c:v>
                </c:pt>
                <c:pt idx="238">
                  <c:v>88</c:v>
                </c:pt>
                <c:pt idx="239">
                  <c:v>89</c:v>
                </c:pt>
                <c:pt idx="240">
                  <c:v>90</c:v>
                </c:pt>
                <c:pt idx="241">
                  <c:v>91</c:v>
                </c:pt>
                <c:pt idx="242">
                  <c:v>92</c:v>
                </c:pt>
                <c:pt idx="243">
                  <c:v>93</c:v>
                </c:pt>
                <c:pt idx="244">
                  <c:v>94</c:v>
                </c:pt>
                <c:pt idx="245">
                  <c:v>95</c:v>
                </c:pt>
                <c:pt idx="246">
                  <c:v>96</c:v>
                </c:pt>
                <c:pt idx="247">
                  <c:v>97</c:v>
                </c:pt>
                <c:pt idx="248">
                  <c:v>98</c:v>
                </c:pt>
                <c:pt idx="249">
                  <c:v>99</c:v>
                </c:pt>
                <c:pt idx="250">
                  <c:v>100</c:v>
                </c:pt>
                <c:pt idx="251">
                  <c:v>101</c:v>
                </c:pt>
                <c:pt idx="252">
                  <c:v>102</c:v>
                </c:pt>
                <c:pt idx="253">
                  <c:v>103</c:v>
                </c:pt>
                <c:pt idx="254">
                  <c:v>104</c:v>
                </c:pt>
                <c:pt idx="255">
                  <c:v>105</c:v>
                </c:pt>
                <c:pt idx="256">
                  <c:v>106</c:v>
                </c:pt>
                <c:pt idx="257">
                  <c:v>107</c:v>
                </c:pt>
                <c:pt idx="258">
                  <c:v>108</c:v>
                </c:pt>
                <c:pt idx="259">
                  <c:v>109</c:v>
                </c:pt>
                <c:pt idx="260">
                  <c:v>110</c:v>
                </c:pt>
                <c:pt idx="261">
                  <c:v>111</c:v>
                </c:pt>
                <c:pt idx="262">
                  <c:v>112</c:v>
                </c:pt>
                <c:pt idx="263">
                  <c:v>113</c:v>
                </c:pt>
                <c:pt idx="264">
                  <c:v>114</c:v>
                </c:pt>
                <c:pt idx="265">
                  <c:v>115</c:v>
                </c:pt>
                <c:pt idx="266">
                  <c:v>116</c:v>
                </c:pt>
                <c:pt idx="267">
                  <c:v>117</c:v>
                </c:pt>
                <c:pt idx="268">
                  <c:v>118</c:v>
                </c:pt>
                <c:pt idx="269">
                  <c:v>119</c:v>
                </c:pt>
                <c:pt idx="270">
                  <c:v>120</c:v>
                </c:pt>
                <c:pt idx="271">
                  <c:v>121</c:v>
                </c:pt>
                <c:pt idx="272">
                  <c:v>122</c:v>
                </c:pt>
                <c:pt idx="273">
                  <c:v>123</c:v>
                </c:pt>
                <c:pt idx="274">
                  <c:v>124</c:v>
                </c:pt>
                <c:pt idx="275">
                  <c:v>125</c:v>
                </c:pt>
                <c:pt idx="276">
                  <c:v>126</c:v>
                </c:pt>
                <c:pt idx="277">
                  <c:v>127</c:v>
                </c:pt>
                <c:pt idx="278">
                  <c:v>128</c:v>
                </c:pt>
                <c:pt idx="279">
                  <c:v>129</c:v>
                </c:pt>
                <c:pt idx="280">
                  <c:v>130</c:v>
                </c:pt>
                <c:pt idx="281">
                  <c:v>131</c:v>
                </c:pt>
                <c:pt idx="282">
                  <c:v>132</c:v>
                </c:pt>
                <c:pt idx="283">
                  <c:v>133</c:v>
                </c:pt>
                <c:pt idx="284">
                  <c:v>134</c:v>
                </c:pt>
                <c:pt idx="285">
                  <c:v>135</c:v>
                </c:pt>
                <c:pt idx="286">
                  <c:v>136</c:v>
                </c:pt>
                <c:pt idx="287">
                  <c:v>137</c:v>
                </c:pt>
                <c:pt idx="288">
                  <c:v>138</c:v>
                </c:pt>
                <c:pt idx="289">
                  <c:v>139</c:v>
                </c:pt>
                <c:pt idx="290">
                  <c:v>140</c:v>
                </c:pt>
                <c:pt idx="291">
                  <c:v>141</c:v>
                </c:pt>
                <c:pt idx="292">
                  <c:v>142</c:v>
                </c:pt>
                <c:pt idx="293">
                  <c:v>143</c:v>
                </c:pt>
                <c:pt idx="294">
                  <c:v>144</c:v>
                </c:pt>
                <c:pt idx="295">
                  <c:v>145</c:v>
                </c:pt>
                <c:pt idx="296">
                  <c:v>146</c:v>
                </c:pt>
                <c:pt idx="297">
                  <c:v>147</c:v>
                </c:pt>
                <c:pt idx="298">
                  <c:v>148</c:v>
                </c:pt>
                <c:pt idx="299">
                  <c:v>149</c:v>
                </c:pt>
                <c:pt idx="300">
                  <c:v>0</c:v>
                </c:pt>
                <c:pt idx="301">
                  <c:v>1</c:v>
                </c:pt>
                <c:pt idx="302">
                  <c:v>2</c:v>
                </c:pt>
                <c:pt idx="303">
                  <c:v>3</c:v>
                </c:pt>
                <c:pt idx="304">
                  <c:v>4</c:v>
                </c:pt>
                <c:pt idx="305">
                  <c:v>5</c:v>
                </c:pt>
                <c:pt idx="306">
                  <c:v>6</c:v>
                </c:pt>
                <c:pt idx="307">
                  <c:v>7</c:v>
                </c:pt>
                <c:pt idx="308">
                  <c:v>8</c:v>
                </c:pt>
                <c:pt idx="309">
                  <c:v>9</c:v>
                </c:pt>
                <c:pt idx="310">
                  <c:v>10</c:v>
                </c:pt>
                <c:pt idx="311">
                  <c:v>11</c:v>
                </c:pt>
                <c:pt idx="312">
                  <c:v>12</c:v>
                </c:pt>
                <c:pt idx="313">
                  <c:v>13</c:v>
                </c:pt>
                <c:pt idx="314">
                  <c:v>14</c:v>
                </c:pt>
                <c:pt idx="315">
                  <c:v>15</c:v>
                </c:pt>
                <c:pt idx="316">
                  <c:v>16</c:v>
                </c:pt>
                <c:pt idx="317">
                  <c:v>17</c:v>
                </c:pt>
                <c:pt idx="318">
                  <c:v>18</c:v>
                </c:pt>
                <c:pt idx="319">
                  <c:v>19</c:v>
                </c:pt>
                <c:pt idx="320">
                  <c:v>20</c:v>
                </c:pt>
                <c:pt idx="321">
                  <c:v>21</c:v>
                </c:pt>
                <c:pt idx="322">
                  <c:v>22</c:v>
                </c:pt>
                <c:pt idx="323">
                  <c:v>23</c:v>
                </c:pt>
                <c:pt idx="324">
                  <c:v>24</c:v>
                </c:pt>
                <c:pt idx="325">
                  <c:v>25</c:v>
                </c:pt>
                <c:pt idx="326">
                  <c:v>26</c:v>
                </c:pt>
                <c:pt idx="327">
                  <c:v>27</c:v>
                </c:pt>
                <c:pt idx="328">
                  <c:v>28</c:v>
                </c:pt>
                <c:pt idx="329">
                  <c:v>29</c:v>
                </c:pt>
                <c:pt idx="330">
                  <c:v>30</c:v>
                </c:pt>
                <c:pt idx="331">
                  <c:v>31</c:v>
                </c:pt>
                <c:pt idx="332">
                  <c:v>32</c:v>
                </c:pt>
                <c:pt idx="333">
                  <c:v>33</c:v>
                </c:pt>
                <c:pt idx="334">
                  <c:v>34</c:v>
                </c:pt>
                <c:pt idx="335">
                  <c:v>35</c:v>
                </c:pt>
                <c:pt idx="336">
                  <c:v>36</c:v>
                </c:pt>
                <c:pt idx="337">
                  <c:v>37</c:v>
                </c:pt>
                <c:pt idx="338">
                  <c:v>38</c:v>
                </c:pt>
                <c:pt idx="339">
                  <c:v>39</c:v>
                </c:pt>
                <c:pt idx="340">
                  <c:v>40</c:v>
                </c:pt>
                <c:pt idx="341">
                  <c:v>41</c:v>
                </c:pt>
                <c:pt idx="342">
                  <c:v>42</c:v>
                </c:pt>
                <c:pt idx="343">
                  <c:v>43</c:v>
                </c:pt>
                <c:pt idx="344">
                  <c:v>44</c:v>
                </c:pt>
                <c:pt idx="345">
                  <c:v>45</c:v>
                </c:pt>
                <c:pt idx="346">
                  <c:v>46</c:v>
                </c:pt>
                <c:pt idx="347">
                  <c:v>47</c:v>
                </c:pt>
                <c:pt idx="348">
                  <c:v>48</c:v>
                </c:pt>
                <c:pt idx="349">
                  <c:v>49</c:v>
                </c:pt>
                <c:pt idx="350">
                  <c:v>50</c:v>
                </c:pt>
                <c:pt idx="351">
                  <c:v>51</c:v>
                </c:pt>
                <c:pt idx="352">
                  <c:v>52</c:v>
                </c:pt>
                <c:pt idx="353">
                  <c:v>53</c:v>
                </c:pt>
                <c:pt idx="354">
                  <c:v>54</c:v>
                </c:pt>
                <c:pt idx="355">
                  <c:v>55</c:v>
                </c:pt>
                <c:pt idx="356">
                  <c:v>56</c:v>
                </c:pt>
                <c:pt idx="357">
                  <c:v>57</c:v>
                </c:pt>
                <c:pt idx="358">
                  <c:v>58</c:v>
                </c:pt>
                <c:pt idx="359">
                  <c:v>59</c:v>
                </c:pt>
                <c:pt idx="360">
                  <c:v>60</c:v>
                </c:pt>
                <c:pt idx="361">
                  <c:v>61</c:v>
                </c:pt>
                <c:pt idx="362">
                  <c:v>62</c:v>
                </c:pt>
                <c:pt idx="363">
                  <c:v>63</c:v>
                </c:pt>
                <c:pt idx="364">
                  <c:v>64</c:v>
                </c:pt>
                <c:pt idx="365">
                  <c:v>65</c:v>
                </c:pt>
                <c:pt idx="366">
                  <c:v>66</c:v>
                </c:pt>
                <c:pt idx="367">
                  <c:v>67</c:v>
                </c:pt>
                <c:pt idx="368">
                  <c:v>68</c:v>
                </c:pt>
                <c:pt idx="369">
                  <c:v>69</c:v>
                </c:pt>
                <c:pt idx="370">
                  <c:v>70</c:v>
                </c:pt>
                <c:pt idx="371">
                  <c:v>71</c:v>
                </c:pt>
                <c:pt idx="372">
                  <c:v>72</c:v>
                </c:pt>
                <c:pt idx="373">
                  <c:v>73</c:v>
                </c:pt>
                <c:pt idx="374">
                  <c:v>74</c:v>
                </c:pt>
                <c:pt idx="375">
                  <c:v>75</c:v>
                </c:pt>
                <c:pt idx="376">
                  <c:v>76</c:v>
                </c:pt>
                <c:pt idx="377">
                  <c:v>77</c:v>
                </c:pt>
                <c:pt idx="378">
                  <c:v>78</c:v>
                </c:pt>
                <c:pt idx="379">
                  <c:v>79</c:v>
                </c:pt>
                <c:pt idx="380">
                  <c:v>80</c:v>
                </c:pt>
                <c:pt idx="381">
                  <c:v>81</c:v>
                </c:pt>
                <c:pt idx="382">
                  <c:v>82</c:v>
                </c:pt>
                <c:pt idx="383">
                  <c:v>83</c:v>
                </c:pt>
                <c:pt idx="384">
                  <c:v>84</c:v>
                </c:pt>
                <c:pt idx="385">
                  <c:v>85</c:v>
                </c:pt>
                <c:pt idx="386">
                  <c:v>86</c:v>
                </c:pt>
                <c:pt idx="387">
                  <c:v>87</c:v>
                </c:pt>
                <c:pt idx="388">
                  <c:v>88</c:v>
                </c:pt>
                <c:pt idx="389">
                  <c:v>89</c:v>
                </c:pt>
                <c:pt idx="390">
                  <c:v>90</c:v>
                </c:pt>
                <c:pt idx="391">
                  <c:v>91</c:v>
                </c:pt>
                <c:pt idx="392">
                  <c:v>92</c:v>
                </c:pt>
                <c:pt idx="393">
                  <c:v>93</c:v>
                </c:pt>
                <c:pt idx="394">
                  <c:v>94</c:v>
                </c:pt>
                <c:pt idx="395">
                  <c:v>95</c:v>
                </c:pt>
                <c:pt idx="396">
                  <c:v>96</c:v>
                </c:pt>
                <c:pt idx="397">
                  <c:v>97</c:v>
                </c:pt>
                <c:pt idx="398">
                  <c:v>98</c:v>
                </c:pt>
                <c:pt idx="399">
                  <c:v>99</c:v>
                </c:pt>
                <c:pt idx="400">
                  <c:v>100</c:v>
                </c:pt>
                <c:pt idx="401">
                  <c:v>101</c:v>
                </c:pt>
                <c:pt idx="402">
                  <c:v>102</c:v>
                </c:pt>
                <c:pt idx="403">
                  <c:v>103</c:v>
                </c:pt>
                <c:pt idx="404">
                  <c:v>104</c:v>
                </c:pt>
                <c:pt idx="405">
                  <c:v>105</c:v>
                </c:pt>
                <c:pt idx="406">
                  <c:v>106</c:v>
                </c:pt>
                <c:pt idx="407">
                  <c:v>107</c:v>
                </c:pt>
                <c:pt idx="408">
                  <c:v>108</c:v>
                </c:pt>
                <c:pt idx="409">
                  <c:v>109</c:v>
                </c:pt>
                <c:pt idx="410">
                  <c:v>110</c:v>
                </c:pt>
                <c:pt idx="411">
                  <c:v>111</c:v>
                </c:pt>
                <c:pt idx="412">
                  <c:v>112</c:v>
                </c:pt>
                <c:pt idx="413">
                  <c:v>113</c:v>
                </c:pt>
                <c:pt idx="414">
                  <c:v>114</c:v>
                </c:pt>
                <c:pt idx="415">
                  <c:v>115</c:v>
                </c:pt>
                <c:pt idx="416">
                  <c:v>116</c:v>
                </c:pt>
                <c:pt idx="417">
                  <c:v>117</c:v>
                </c:pt>
                <c:pt idx="418">
                  <c:v>118</c:v>
                </c:pt>
                <c:pt idx="419">
                  <c:v>119</c:v>
                </c:pt>
                <c:pt idx="420">
                  <c:v>120</c:v>
                </c:pt>
                <c:pt idx="421">
                  <c:v>121</c:v>
                </c:pt>
                <c:pt idx="422">
                  <c:v>122</c:v>
                </c:pt>
                <c:pt idx="423">
                  <c:v>123</c:v>
                </c:pt>
                <c:pt idx="424">
                  <c:v>124</c:v>
                </c:pt>
                <c:pt idx="425">
                  <c:v>125</c:v>
                </c:pt>
                <c:pt idx="426">
                  <c:v>126</c:v>
                </c:pt>
                <c:pt idx="427">
                  <c:v>127</c:v>
                </c:pt>
                <c:pt idx="428">
                  <c:v>128</c:v>
                </c:pt>
                <c:pt idx="429">
                  <c:v>129</c:v>
                </c:pt>
                <c:pt idx="430">
                  <c:v>130</c:v>
                </c:pt>
                <c:pt idx="431">
                  <c:v>131</c:v>
                </c:pt>
                <c:pt idx="432">
                  <c:v>132</c:v>
                </c:pt>
                <c:pt idx="433">
                  <c:v>133</c:v>
                </c:pt>
                <c:pt idx="434">
                  <c:v>134</c:v>
                </c:pt>
                <c:pt idx="435">
                  <c:v>135</c:v>
                </c:pt>
                <c:pt idx="436">
                  <c:v>136</c:v>
                </c:pt>
                <c:pt idx="437">
                  <c:v>137</c:v>
                </c:pt>
                <c:pt idx="438">
                  <c:v>138</c:v>
                </c:pt>
                <c:pt idx="439">
                  <c:v>139</c:v>
                </c:pt>
                <c:pt idx="440">
                  <c:v>140</c:v>
                </c:pt>
                <c:pt idx="441">
                  <c:v>141</c:v>
                </c:pt>
                <c:pt idx="442">
                  <c:v>142</c:v>
                </c:pt>
                <c:pt idx="443">
                  <c:v>143</c:v>
                </c:pt>
                <c:pt idx="444">
                  <c:v>144</c:v>
                </c:pt>
                <c:pt idx="445">
                  <c:v>145</c:v>
                </c:pt>
                <c:pt idx="446">
                  <c:v>146</c:v>
                </c:pt>
                <c:pt idx="447">
                  <c:v>147</c:v>
                </c:pt>
                <c:pt idx="448">
                  <c:v>148</c:v>
                </c:pt>
                <c:pt idx="449">
                  <c:v>149</c:v>
                </c:pt>
                <c:pt idx="450">
                  <c:v>0</c:v>
                </c:pt>
                <c:pt idx="451">
                  <c:v>1</c:v>
                </c:pt>
                <c:pt idx="452">
                  <c:v>2</c:v>
                </c:pt>
                <c:pt idx="453">
                  <c:v>3</c:v>
                </c:pt>
                <c:pt idx="454">
                  <c:v>4</c:v>
                </c:pt>
                <c:pt idx="455">
                  <c:v>5</c:v>
                </c:pt>
                <c:pt idx="456">
                  <c:v>6</c:v>
                </c:pt>
                <c:pt idx="457">
                  <c:v>7</c:v>
                </c:pt>
                <c:pt idx="458">
                  <c:v>8</c:v>
                </c:pt>
                <c:pt idx="459">
                  <c:v>9</c:v>
                </c:pt>
                <c:pt idx="460">
                  <c:v>10</c:v>
                </c:pt>
                <c:pt idx="461">
                  <c:v>11</c:v>
                </c:pt>
                <c:pt idx="462">
                  <c:v>12</c:v>
                </c:pt>
                <c:pt idx="463">
                  <c:v>13</c:v>
                </c:pt>
                <c:pt idx="464">
                  <c:v>14</c:v>
                </c:pt>
                <c:pt idx="465">
                  <c:v>15</c:v>
                </c:pt>
                <c:pt idx="466">
                  <c:v>16</c:v>
                </c:pt>
                <c:pt idx="467">
                  <c:v>17</c:v>
                </c:pt>
                <c:pt idx="468">
                  <c:v>18</c:v>
                </c:pt>
                <c:pt idx="469">
                  <c:v>19</c:v>
                </c:pt>
                <c:pt idx="470">
                  <c:v>20</c:v>
                </c:pt>
                <c:pt idx="471">
                  <c:v>21</c:v>
                </c:pt>
                <c:pt idx="472">
                  <c:v>22</c:v>
                </c:pt>
                <c:pt idx="473">
                  <c:v>23</c:v>
                </c:pt>
                <c:pt idx="474">
                  <c:v>24</c:v>
                </c:pt>
                <c:pt idx="475">
                  <c:v>25</c:v>
                </c:pt>
                <c:pt idx="476">
                  <c:v>26</c:v>
                </c:pt>
                <c:pt idx="477">
                  <c:v>27</c:v>
                </c:pt>
                <c:pt idx="478">
                  <c:v>28</c:v>
                </c:pt>
                <c:pt idx="479">
                  <c:v>29</c:v>
                </c:pt>
                <c:pt idx="480">
                  <c:v>30</c:v>
                </c:pt>
                <c:pt idx="481">
                  <c:v>31</c:v>
                </c:pt>
                <c:pt idx="482">
                  <c:v>32</c:v>
                </c:pt>
                <c:pt idx="483">
                  <c:v>33</c:v>
                </c:pt>
                <c:pt idx="484">
                  <c:v>34</c:v>
                </c:pt>
                <c:pt idx="485">
                  <c:v>35</c:v>
                </c:pt>
                <c:pt idx="486">
                  <c:v>36</c:v>
                </c:pt>
                <c:pt idx="487">
                  <c:v>37</c:v>
                </c:pt>
                <c:pt idx="488">
                  <c:v>38</c:v>
                </c:pt>
                <c:pt idx="489">
                  <c:v>39</c:v>
                </c:pt>
                <c:pt idx="490">
                  <c:v>40</c:v>
                </c:pt>
                <c:pt idx="491">
                  <c:v>41</c:v>
                </c:pt>
                <c:pt idx="492">
                  <c:v>42</c:v>
                </c:pt>
                <c:pt idx="493">
                  <c:v>43</c:v>
                </c:pt>
                <c:pt idx="494">
                  <c:v>44</c:v>
                </c:pt>
                <c:pt idx="495">
                  <c:v>45</c:v>
                </c:pt>
                <c:pt idx="496">
                  <c:v>46</c:v>
                </c:pt>
                <c:pt idx="497">
                  <c:v>47</c:v>
                </c:pt>
                <c:pt idx="498">
                  <c:v>48</c:v>
                </c:pt>
                <c:pt idx="499">
                  <c:v>49</c:v>
                </c:pt>
                <c:pt idx="500">
                  <c:v>50</c:v>
                </c:pt>
                <c:pt idx="501">
                  <c:v>51</c:v>
                </c:pt>
                <c:pt idx="502">
                  <c:v>52</c:v>
                </c:pt>
                <c:pt idx="503">
                  <c:v>53</c:v>
                </c:pt>
                <c:pt idx="504">
                  <c:v>54</c:v>
                </c:pt>
                <c:pt idx="505">
                  <c:v>55</c:v>
                </c:pt>
                <c:pt idx="506">
                  <c:v>56</c:v>
                </c:pt>
                <c:pt idx="507">
                  <c:v>57</c:v>
                </c:pt>
                <c:pt idx="508">
                  <c:v>58</c:v>
                </c:pt>
                <c:pt idx="509">
                  <c:v>59</c:v>
                </c:pt>
                <c:pt idx="510">
                  <c:v>60</c:v>
                </c:pt>
                <c:pt idx="511">
                  <c:v>61</c:v>
                </c:pt>
                <c:pt idx="512">
                  <c:v>62</c:v>
                </c:pt>
                <c:pt idx="513">
                  <c:v>63</c:v>
                </c:pt>
                <c:pt idx="514">
                  <c:v>64</c:v>
                </c:pt>
                <c:pt idx="515">
                  <c:v>65</c:v>
                </c:pt>
                <c:pt idx="516">
                  <c:v>66</c:v>
                </c:pt>
                <c:pt idx="517">
                  <c:v>67</c:v>
                </c:pt>
                <c:pt idx="518">
                  <c:v>68</c:v>
                </c:pt>
                <c:pt idx="519">
                  <c:v>69</c:v>
                </c:pt>
                <c:pt idx="520">
                  <c:v>70</c:v>
                </c:pt>
                <c:pt idx="521">
                  <c:v>71</c:v>
                </c:pt>
                <c:pt idx="522">
                  <c:v>72</c:v>
                </c:pt>
                <c:pt idx="523">
                  <c:v>73</c:v>
                </c:pt>
                <c:pt idx="524">
                  <c:v>74</c:v>
                </c:pt>
                <c:pt idx="525">
                  <c:v>75</c:v>
                </c:pt>
                <c:pt idx="526">
                  <c:v>76</c:v>
                </c:pt>
                <c:pt idx="527">
                  <c:v>77</c:v>
                </c:pt>
                <c:pt idx="528">
                  <c:v>78</c:v>
                </c:pt>
                <c:pt idx="529">
                  <c:v>79</c:v>
                </c:pt>
                <c:pt idx="530">
                  <c:v>80</c:v>
                </c:pt>
                <c:pt idx="531">
                  <c:v>81</c:v>
                </c:pt>
                <c:pt idx="532">
                  <c:v>82</c:v>
                </c:pt>
                <c:pt idx="533">
                  <c:v>83</c:v>
                </c:pt>
                <c:pt idx="534">
                  <c:v>84</c:v>
                </c:pt>
                <c:pt idx="535">
                  <c:v>85</c:v>
                </c:pt>
                <c:pt idx="536">
                  <c:v>86</c:v>
                </c:pt>
                <c:pt idx="537">
                  <c:v>87</c:v>
                </c:pt>
                <c:pt idx="538">
                  <c:v>88</c:v>
                </c:pt>
                <c:pt idx="539">
                  <c:v>89</c:v>
                </c:pt>
                <c:pt idx="540">
                  <c:v>90</c:v>
                </c:pt>
                <c:pt idx="541">
                  <c:v>91</c:v>
                </c:pt>
                <c:pt idx="542">
                  <c:v>92</c:v>
                </c:pt>
                <c:pt idx="543">
                  <c:v>93</c:v>
                </c:pt>
                <c:pt idx="544">
                  <c:v>94</c:v>
                </c:pt>
                <c:pt idx="545">
                  <c:v>95</c:v>
                </c:pt>
                <c:pt idx="546">
                  <c:v>96</c:v>
                </c:pt>
                <c:pt idx="547">
                  <c:v>97</c:v>
                </c:pt>
                <c:pt idx="548">
                  <c:v>98</c:v>
                </c:pt>
                <c:pt idx="549">
                  <c:v>99</c:v>
                </c:pt>
                <c:pt idx="550">
                  <c:v>100</c:v>
                </c:pt>
                <c:pt idx="551">
                  <c:v>101</c:v>
                </c:pt>
                <c:pt idx="552">
                  <c:v>102</c:v>
                </c:pt>
                <c:pt idx="553">
                  <c:v>103</c:v>
                </c:pt>
                <c:pt idx="554">
                  <c:v>104</c:v>
                </c:pt>
                <c:pt idx="555">
                  <c:v>105</c:v>
                </c:pt>
                <c:pt idx="556">
                  <c:v>106</c:v>
                </c:pt>
                <c:pt idx="557">
                  <c:v>107</c:v>
                </c:pt>
                <c:pt idx="558">
                  <c:v>108</c:v>
                </c:pt>
                <c:pt idx="559">
                  <c:v>109</c:v>
                </c:pt>
                <c:pt idx="560">
                  <c:v>110</c:v>
                </c:pt>
                <c:pt idx="561">
                  <c:v>111</c:v>
                </c:pt>
                <c:pt idx="562">
                  <c:v>112</c:v>
                </c:pt>
                <c:pt idx="563">
                  <c:v>113</c:v>
                </c:pt>
                <c:pt idx="564">
                  <c:v>114</c:v>
                </c:pt>
                <c:pt idx="565">
                  <c:v>115</c:v>
                </c:pt>
                <c:pt idx="566">
                  <c:v>116</c:v>
                </c:pt>
                <c:pt idx="567">
                  <c:v>117</c:v>
                </c:pt>
                <c:pt idx="568">
                  <c:v>118</c:v>
                </c:pt>
                <c:pt idx="569">
                  <c:v>119</c:v>
                </c:pt>
                <c:pt idx="570">
                  <c:v>120</c:v>
                </c:pt>
                <c:pt idx="571">
                  <c:v>121</c:v>
                </c:pt>
                <c:pt idx="572">
                  <c:v>122</c:v>
                </c:pt>
                <c:pt idx="573">
                  <c:v>123</c:v>
                </c:pt>
                <c:pt idx="574">
                  <c:v>124</c:v>
                </c:pt>
                <c:pt idx="575">
                  <c:v>125</c:v>
                </c:pt>
                <c:pt idx="576">
                  <c:v>126</c:v>
                </c:pt>
                <c:pt idx="577">
                  <c:v>127</c:v>
                </c:pt>
                <c:pt idx="578">
                  <c:v>128</c:v>
                </c:pt>
                <c:pt idx="579">
                  <c:v>129</c:v>
                </c:pt>
                <c:pt idx="580">
                  <c:v>130</c:v>
                </c:pt>
                <c:pt idx="581">
                  <c:v>131</c:v>
                </c:pt>
                <c:pt idx="582">
                  <c:v>132</c:v>
                </c:pt>
                <c:pt idx="583">
                  <c:v>133</c:v>
                </c:pt>
                <c:pt idx="584">
                  <c:v>134</c:v>
                </c:pt>
                <c:pt idx="585">
                  <c:v>135</c:v>
                </c:pt>
                <c:pt idx="586">
                  <c:v>136</c:v>
                </c:pt>
                <c:pt idx="587">
                  <c:v>137</c:v>
                </c:pt>
                <c:pt idx="588">
                  <c:v>138</c:v>
                </c:pt>
                <c:pt idx="589">
                  <c:v>139</c:v>
                </c:pt>
                <c:pt idx="590">
                  <c:v>140</c:v>
                </c:pt>
                <c:pt idx="591">
                  <c:v>141</c:v>
                </c:pt>
                <c:pt idx="592">
                  <c:v>142</c:v>
                </c:pt>
                <c:pt idx="593">
                  <c:v>143</c:v>
                </c:pt>
                <c:pt idx="594">
                  <c:v>144</c:v>
                </c:pt>
                <c:pt idx="595">
                  <c:v>145</c:v>
                </c:pt>
                <c:pt idx="596">
                  <c:v>146</c:v>
                </c:pt>
                <c:pt idx="597">
                  <c:v>147</c:v>
                </c:pt>
                <c:pt idx="598">
                  <c:v>148</c:v>
                </c:pt>
                <c:pt idx="599">
                  <c:v>149</c:v>
                </c:pt>
                <c:pt idx="600">
                  <c:v>0</c:v>
                </c:pt>
                <c:pt idx="601">
                  <c:v>1</c:v>
                </c:pt>
                <c:pt idx="602">
                  <c:v>2</c:v>
                </c:pt>
                <c:pt idx="603">
                  <c:v>3</c:v>
                </c:pt>
                <c:pt idx="604">
                  <c:v>4</c:v>
                </c:pt>
                <c:pt idx="605">
                  <c:v>5</c:v>
                </c:pt>
                <c:pt idx="606">
                  <c:v>6</c:v>
                </c:pt>
                <c:pt idx="607">
                  <c:v>7</c:v>
                </c:pt>
                <c:pt idx="608">
                  <c:v>8</c:v>
                </c:pt>
                <c:pt idx="609">
                  <c:v>9</c:v>
                </c:pt>
                <c:pt idx="610">
                  <c:v>10</c:v>
                </c:pt>
                <c:pt idx="611">
                  <c:v>11</c:v>
                </c:pt>
                <c:pt idx="612">
                  <c:v>12</c:v>
                </c:pt>
                <c:pt idx="613">
                  <c:v>13</c:v>
                </c:pt>
                <c:pt idx="614">
                  <c:v>14</c:v>
                </c:pt>
                <c:pt idx="615">
                  <c:v>15</c:v>
                </c:pt>
                <c:pt idx="616">
                  <c:v>16</c:v>
                </c:pt>
                <c:pt idx="617">
                  <c:v>17</c:v>
                </c:pt>
                <c:pt idx="618">
                  <c:v>18</c:v>
                </c:pt>
                <c:pt idx="619">
                  <c:v>19</c:v>
                </c:pt>
                <c:pt idx="620">
                  <c:v>20</c:v>
                </c:pt>
                <c:pt idx="621">
                  <c:v>21</c:v>
                </c:pt>
                <c:pt idx="622">
                  <c:v>22</c:v>
                </c:pt>
                <c:pt idx="623">
                  <c:v>23</c:v>
                </c:pt>
                <c:pt idx="624">
                  <c:v>24</c:v>
                </c:pt>
                <c:pt idx="625">
                  <c:v>25</c:v>
                </c:pt>
                <c:pt idx="626">
                  <c:v>26</c:v>
                </c:pt>
                <c:pt idx="627">
                  <c:v>27</c:v>
                </c:pt>
                <c:pt idx="628">
                  <c:v>28</c:v>
                </c:pt>
                <c:pt idx="629">
                  <c:v>29</c:v>
                </c:pt>
                <c:pt idx="630">
                  <c:v>30</c:v>
                </c:pt>
                <c:pt idx="631">
                  <c:v>31</c:v>
                </c:pt>
                <c:pt idx="632">
                  <c:v>32</c:v>
                </c:pt>
                <c:pt idx="633">
                  <c:v>33</c:v>
                </c:pt>
                <c:pt idx="634">
                  <c:v>34</c:v>
                </c:pt>
                <c:pt idx="635">
                  <c:v>35</c:v>
                </c:pt>
                <c:pt idx="636">
                  <c:v>36</c:v>
                </c:pt>
                <c:pt idx="637">
                  <c:v>37</c:v>
                </c:pt>
                <c:pt idx="638">
                  <c:v>38</c:v>
                </c:pt>
                <c:pt idx="639">
                  <c:v>39</c:v>
                </c:pt>
                <c:pt idx="640">
                  <c:v>40</c:v>
                </c:pt>
                <c:pt idx="641">
                  <c:v>41</c:v>
                </c:pt>
                <c:pt idx="642">
                  <c:v>42</c:v>
                </c:pt>
                <c:pt idx="643">
                  <c:v>43</c:v>
                </c:pt>
                <c:pt idx="644">
                  <c:v>44</c:v>
                </c:pt>
                <c:pt idx="645">
                  <c:v>45</c:v>
                </c:pt>
                <c:pt idx="646">
                  <c:v>46</c:v>
                </c:pt>
                <c:pt idx="647">
                  <c:v>47</c:v>
                </c:pt>
                <c:pt idx="648">
                  <c:v>48</c:v>
                </c:pt>
                <c:pt idx="649">
                  <c:v>49</c:v>
                </c:pt>
                <c:pt idx="650">
                  <c:v>50</c:v>
                </c:pt>
                <c:pt idx="651">
                  <c:v>51</c:v>
                </c:pt>
                <c:pt idx="652">
                  <c:v>52</c:v>
                </c:pt>
                <c:pt idx="653">
                  <c:v>53</c:v>
                </c:pt>
                <c:pt idx="654">
                  <c:v>54</c:v>
                </c:pt>
                <c:pt idx="655">
                  <c:v>55</c:v>
                </c:pt>
                <c:pt idx="656">
                  <c:v>56</c:v>
                </c:pt>
                <c:pt idx="657">
                  <c:v>57</c:v>
                </c:pt>
                <c:pt idx="658">
                  <c:v>58</c:v>
                </c:pt>
                <c:pt idx="659">
                  <c:v>59</c:v>
                </c:pt>
                <c:pt idx="660">
                  <c:v>60</c:v>
                </c:pt>
                <c:pt idx="661">
                  <c:v>61</c:v>
                </c:pt>
                <c:pt idx="662">
                  <c:v>62</c:v>
                </c:pt>
                <c:pt idx="663">
                  <c:v>63</c:v>
                </c:pt>
                <c:pt idx="664">
                  <c:v>64</c:v>
                </c:pt>
                <c:pt idx="665">
                  <c:v>65</c:v>
                </c:pt>
                <c:pt idx="666">
                  <c:v>66</c:v>
                </c:pt>
                <c:pt idx="667">
                  <c:v>67</c:v>
                </c:pt>
                <c:pt idx="668">
                  <c:v>68</c:v>
                </c:pt>
                <c:pt idx="669">
                  <c:v>69</c:v>
                </c:pt>
                <c:pt idx="670">
                  <c:v>70</c:v>
                </c:pt>
                <c:pt idx="671">
                  <c:v>71</c:v>
                </c:pt>
                <c:pt idx="672">
                  <c:v>72</c:v>
                </c:pt>
                <c:pt idx="673">
                  <c:v>73</c:v>
                </c:pt>
                <c:pt idx="674">
                  <c:v>74</c:v>
                </c:pt>
                <c:pt idx="675">
                  <c:v>75</c:v>
                </c:pt>
                <c:pt idx="676">
                  <c:v>76</c:v>
                </c:pt>
                <c:pt idx="677">
                  <c:v>77</c:v>
                </c:pt>
                <c:pt idx="678">
                  <c:v>78</c:v>
                </c:pt>
                <c:pt idx="679">
                  <c:v>79</c:v>
                </c:pt>
                <c:pt idx="680">
                  <c:v>80</c:v>
                </c:pt>
                <c:pt idx="681">
                  <c:v>81</c:v>
                </c:pt>
                <c:pt idx="682">
                  <c:v>82</c:v>
                </c:pt>
                <c:pt idx="683">
                  <c:v>83</c:v>
                </c:pt>
                <c:pt idx="684">
                  <c:v>84</c:v>
                </c:pt>
                <c:pt idx="685">
                  <c:v>85</c:v>
                </c:pt>
                <c:pt idx="686">
                  <c:v>86</c:v>
                </c:pt>
                <c:pt idx="687">
                  <c:v>87</c:v>
                </c:pt>
                <c:pt idx="688">
                  <c:v>88</c:v>
                </c:pt>
                <c:pt idx="689">
                  <c:v>89</c:v>
                </c:pt>
                <c:pt idx="690">
                  <c:v>90</c:v>
                </c:pt>
                <c:pt idx="691">
                  <c:v>91</c:v>
                </c:pt>
                <c:pt idx="692">
                  <c:v>92</c:v>
                </c:pt>
                <c:pt idx="693">
                  <c:v>93</c:v>
                </c:pt>
                <c:pt idx="694">
                  <c:v>94</c:v>
                </c:pt>
                <c:pt idx="695">
                  <c:v>95</c:v>
                </c:pt>
                <c:pt idx="696">
                  <c:v>96</c:v>
                </c:pt>
                <c:pt idx="697">
                  <c:v>97</c:v>
                </c:pt>
                <c:pt idx="698">
                  <c:v>98</c:v>
                </c:pt>
                <c:pt idx="699">
                  <c:v>99</c:v>
                </c:pt>
                <c:pt idx="700">
                  <c:v>100</c:v>
                </c:pt>
                <c:pt idx="701">
                  <c:v>101</c:v>
                </c:pt>
                <c:pt idx="702">
                  <c:v>102</c:v>
                </c:pt>
                <c:pt idx="703">
                  <c:v>103</c:v>
                </c:pt>
                <c:pt idx="704">
                  <c:v>104</c:v>
                </c:pt>
                <c:pt idx="705">
                  <c:v>105</c:v>
                </c:pt>
                <c:pt idx="706">
                  <c:v>106</c:v>
                </c:pt>
                <c:pt idx="707">
                  <c:v>107</c:v>
                </c:pt>
                <c:pt idx="708">
                  <c:v>108</c:v>
                </c:pt>
                <c:pt idx="709">
                  <c:v>109</c:v>
                </c:pt>
                <c:pt idx="710">
                  <c:v>110</c:v>
                </c:pt>
                <c:pt idx="711">
                  <c:v>111</c:v>
                </c:pt>
                <c:pt idx="712">
                  <c:v>112</c:v>
                </c:pt>
                <c:pt idx="713">
                  <c:v>113</c:v>
                </c:pt>
                <c:pt idx="714">
                  <c:v>114</c:v>
                </c:pt>
                <c:pt idx="715">
                  <c:v>115</c:v>
                </c:pt>
                <c:pt idx="716">
                  <c:v>116</c:v>
                </c:pt>
                <c:pt idx="717">
                  <c:v>117</c:v>
                </c:pt>
                <c:pt idx="718">
                  <c:v>118</c:v>
                </c:pt>
                <c:pt idx="719">
                  <c:v>119</c:v>
                </c:pt>
                <c:pt idx="720">
                  <c:v>120</c:v>
                </c:pt>
                <c:pt idx="721">
                  <c:v>121</c:v>
                </c:pt>
                <c:pt idx="722">
                  <c:v>122</c:v>
                </c:pt>
                <c:pt idx="723">
                  <c:v>123</c:v>
                </c:pt>
                <c:pt idx="724">
                  <c:v>124</c:v>
                </c:pt>
                <c:pt idx="725">
                  <c:v>125</c:v>
                </c:pt>
                <c:pt idx="726">
                  <c:v>126</c:v>
                </c:pt>
                <c:pt idx="727">
                  <c:v>127</c:v>
                </c:pt>
                <c:pt idx="728">
                  <c:v>128</c:v>
                </c:pt>
                <c:pt idx="729">
                  <c:v>129</c:v>
                </c:pt>
                <c:pt idx="730">
                  <c:v>130</c:v>
                </c:pt>
                <c:pt idx="731">
                  <c:v>131</c:v>
                </c:pt>
                <c:pt idx="732">
                  <c:v>132</c:v>
                </c:pt>
                <c:pt idx="733">
                  <c:v>133</c:v>
                </c:pt>
                <c:pt idx="734">
                  <c:v>134</c:v>
                </c:pt>
                <c:pt idx="735">
                  <c:v>135</c:v>
                </c:pt>
                <c:pt idx="736">
                  <c:v>136</c:v>
                </c:pt>
                <c:pt idx="737">
                  <c:v>137</c:v>
                </c:pt>
                <c:pt idx="738">
                  <c:v>138</c:v>
                </c:pt>
                <c:pt idx="739">
                  <c:v>139</c:v>
                </c:pt>
                <c:pt idx="740">
                  <c:v>140</c:v>
                </c:pt>
                <c:pt idx="741">
                  <c:v>141</c:v>
                </c:pt>
                <c:pt idx="742">
                  <c:v>142</c:v>
                </c:pt>
                <c:pt idx="743">
                  <c:v>143</c:v>
                </c:pt>
                <c:pt idx="744">
                  <c:v>144</c:v>
                </c:pt>
                <c:pt idx="745">
                  <c:v>145</c:v>
                </c:pt>
                <c:pt idx="746">
                  <c:v>146</c:v>
                </c:pt>
                <c:pt idx="747">
                  <c:v>147</c:v>
                </c:pt>
                <c:pt idx="748">
                  <c:v>148</c:v>
                </c:pt>
                <c:pt idx="749">
                  <c:v>149</c:v>
                </c:pt>
                <c:pt idx="750">
                  <c:v>0</c:v>
                </c:pt>
                <c:pt idx="751">
                  <c:v>1</c:v>
                </c:pt>
                <c:pt idx="752">
                  <c:v>2</c:v>
                </c:pt>
                <c:pt idx="753">
                  <c:v>3</c:v>
                </c:pt>
                <c:pt idx="754">
                  <c:v>4</c:v>
                </c:pt>
                <c:pt idx="755">
                  <c:v>5</c:v>
                </c:pt>
                <c:pt idx="756">
                  <c:v>6</c:v>
                </c:pt>
                <c:pt idx="757">
                  <c:v>7</c:v>
                </c:pt>
                <c:pt idx="758">
                  <c:v>8</c:v>
                </c:pt>
                <c:pt idx="759">
                  <c:v>9</c:v>
                </c:pt>
                <c:pt idx="760">
                  <c:v>10</c:v>
                </c:pt>
                <c:pt idx="761">
                  <c:v>11</c:v>
                </c:pt>
                <c:pt idx="762">
                  <c:v>12</c:v>
                </c:pt>
                <c:pt idx="763">
                  <c:v>13</c:v>
                </c:pt>
                <c:pt idx="764">
                  <c:v>14</c:v>
                </c:pt>
                <c:pt idx="765">
                  <c:v>15</c:v>
                </c:pt>
                <c:pt idx="766">
                  <c:v>16</c:v>
                </c:pt>
                <c:pt idx="767">
                  <c:v>17</c:v>
                </c:pt>
                <c:pt idx="768">
                  <c:v>18</c:v>
                </c:pt>
                <c:pt idx="769">
                  <c:v>19</c:v>
                </c:pt>
                <c:pt idx="770">
                  <c:v>20</c:v>
                </c:pt>
                <c:pt idx="771">
                  <c:v>21</c:v>
                </c:pt>
                <c:pt idx="772">
                  <c:v>22</c:v>
                </c:pt>
                <c:pt idx="773">
                  <c:v>23</c:v>
                </c:pt>
                <c:pt idx="774">
                  <c:v>24</c:v>
                </c:pt>
                <c:pt idx="775">
                  <c:v>25</c:v>
                </c:pt>
                <c:pt idx="776">
                  <c:v>26</c:v>
                </c:pt>
                <c:pt idx="777">
                  <c:v>27</c:v>
                </c:pt>
                <c:pt idx="778">
                  <c:v>28</c:v>
                </c:pt>
                <c:pt idx="779">
                  <c:v>29</c:v>
                </c:pt>
                <c:pt idx="780">
                  <c:v>30</c:v>
                </c:pt>
                <c:pt idx="781">
                  <c:v>31</c:v>
                </c:pt>
                <c:pt idx="782">
                  <c:v>32</c:v>
                </c:pt>
                <c:pt idx="783">
                  <c:v>33</c:v>
                </c:pt>
                <c:pt idx="784">
                  <c:v>34</c:v>
                </c:pt>
                <c:pt idx="785">
                  <c:v>35</c:v>
                </c:pt>
                <c:pt idx="786">
                  <c:v>36</c:v>
                </c:pt>
                <c:pt idx="787">
                  <c:v>37</c:v>
                </c:pt>
                <c:pt idx="788">
                  <c:v>38</c:v>
                </c:pt>
                <c:pt idx="789">
                  <c:v>39</c:v>
                </c:pt>
                <c:pt idx="790">
                  <c:v>40</c:v>
                </c:pt>
                <c:pt idx="791">
                  <c:v>41</c:v>
                </c:pt>
                <c:pt idx="792">
                  <c:v>42</c:v>
                </c:pt>
                <c:pt idx="793">
                  <c:v>43</c:v>
                </c:pt>
                <c:pt idx="794">
                  <c:v>44</c:v>
                </c:pt>
                <c:pt idx="795">
                  <c:v>45</c:v>
                </c:pt>
                <c:pt idx="796">
                  <c:v>46</c:v>
                </c:pt>
                <c:pt idx="797">
                  <c:v>47</c:v>
                </c:pt>
                <c:pt idx="798">
                  <c:v>48</c:v>
                </c:pt>
                <c:pt idx="799">
                  <c:v>49</c:v>
                </c:pt>
                <c:pt idx="800">
                  <c:v>50</c:v>
                </c:pt>
                <c:pt idx="801">
                  <c:v>51</c:v>
                </c:pt>
                <c:pt idx="802">
                  <c:v>52</c:v>
                </c:pt>
                <c:pt idx="803">
                  <c:v>53</c:v>
                </c:pt>
                <c:pt idx="804">
                  <c:v>54</c:v>
                </c:pt>
                <c:pt idx="805">
                  <c:v>55</c:v>
                </c:pt>
                <c:pt idx="806">
                  <c:v>56</c:v>
                </c:pt>
                <c:pt idx="807">
                  <c:v>57</c:v>
                </c:pt>
                <c:pt idx="808">
                  <c:v>58</c:v>
                </c:pt>
                <c:pt idx="809">
                  <c:v>59</c:v>
                </c:pt>
                <c:pt idx="810">
                  <c:v>60</c:v>
                </c:pt>
                <c:pt idx="811">
                  <c:v>61</c:v>
                </c:pt>
                <c:pt idx="812">
                  <c:v>62</c:v>
                </c:pt>
                <c:pt idx="813">
                  <c:v>63</c:v>
                </c:pt>
                <c:pt idx="814">
                  <c:v>64</c:v>
                </c:pt>
                <c:pt idx="815">
                  <c:v>65</c:v>
                </c:pt>
                <c:pt idx="816">
                  <c:v>66</c:v>
                </c:pt>
                <c:pt idx="817">
                  <c:v>67</c:v>
                </c:pt>
                <c:pt idx="818">
                  <c:v>68</c:v>
                </c:pt>
                <c:pt idx="819">
                  <c:v>69</c:v>
                </c:pt>
                <c:pt idx="820">
                  <c:v>70</c:v>
                </c:pt>
                <c:pt idx="821">
                  <c:v>71</c:v>
                </c:pt>
                <c:pt idx="822">
                  <c:v>72</c:v>
                </c:pt>
                <c:pt idx="823">
                  <c:v>73</c:v>
                </c:pt>
                <c:pt idx="824">
                  <c:v>74</c:v>
                </c:pt>
                <c:pt idx="825">
                  <c:v>75</c:v>
                </c:pt>
                <c:pt idx="826">
                  <c:v>76</c:v>
                </c:pt>
                <c:pt idx="827">
                  <c:v>77</c:v>
                </c:pt>
                <c:pt idx="828">
                  <c:v>78</c:v>
                </c:pt>
                <c:pt idx="829">
                  <c:v>79</c:v>
                </c:pt>
                <c:pt idx="830">
                  <c:v>80</c:v>
                </c:pt>
                <c:pt idx="831">
                  <c:v>81</c:v>
                </c:pt>
                <c:pt idx="832">
                  <c:v>82</c:v>
                </c:pt>
                <c:pt idx="833">
                  <c:v>83</c:v>
                </c:pt>
                <c:pt idx="834">
                  <c:v>84</c:v>
                </c:pt>
                <c:pt idx="835">
                  <c:v>85</c:v>
                </c:pt>
                <c:pt idx="836">
                  <c:v>86</c:v>
                </c:pt>
                <c:pt idx="837">
                  <c:v>87</c:v>
                </c:pt>
                <c:pt idx="838">
                  <c:v>88</c:v>
                </c:pt>
                <c:pt idx="839">
                  <c:v>89</c:v>
                </c:pt>
                <c:pt idx="840">
                  <c:v>90</c:v>
                </c:pt>
                <c:pt idx="841">
                  <c:v>91</c:v>
                </c:pt>
                <c:pt idx="842">
                  <c:v>92</c:v>
                </c:pt>
                <c:pt idx="843">
                  <c:v>93</c:v>
                </c:pt>
                <c:pt idx="844">
                  <c:v>94</c:v>
                </c:pt>
                <c:pt idx="845">
                  <c:v>95</c:v>
                </c:pt>
                <c:pt idx="846">
                  <c:v>96</c:v>
                </c:pt>
                <c:pt idx="847">
                  <c:v>97</c:v>
                </c:pt>
                <c:pt idx="848">
                  <c:v>98</c:v>
                </c:pt>
                <c:pt idx="849">
                  <c:v>99</c:v>
                </c:pt>
                <c:pt idx="850">
                  <c:v>100</c:v>
                </c:pt>
                <c:pt idx="851">
                  <c:v>101</c:v>
                </c:pt>
                <c:pt idx="852">
                  <c:v>102</c:v>
                </c:pt>
                <c:pt idx="853">
                  <c:v>103</c:v>
                </c:pt>
                <c:pt idx="854">
                  <c:v>104</c:v>
                </c:pt>
                <c:pt idx="855">
                  <c:v>105</c:v>
                </c:pt>
                <c:pt idx="856">
                  <c:v>106</c:v>
                </c:pt>
                <c:pt idx="857">
                  <c:v>107</c:v>
                </c:pt>
                <c:pt idx="858">
                  <c:v>108</c:v>
                </c:pt>
                <c:pt idx="859">
                  <c:v>109</c:v>
                </c:pt>
                <c:pt idx="860">
                  <c:v>110</c:v>
                </c:pt>
                <c:pt idx="861">
                  <c:v>111</c:v>
                </c:pt>
                <c:pt idx="862">
                  <c:v>112</c:v>
                </c:pt>
                <c:pt idx="863">
                  <c:v>113</c:v>
                </c:pt>
                <c:pt idx="864">
                  <c:v>114</c:v>
                </c:pt>
                <c:pt idx="865">
                  <c:v>115</c:v>
                </c:pt>
                <c:pt idx="866">
                  <c:v>116</c:v>
                </c:pt>
                <c:pt idx="867">
                  <c:v>117</c:v>
                </c:pt>
                <c:pt idx="868">
                  <c:v>118</c:v>
                </c:pt>
                <c:pt idx="869">
                  <c:v>119</c:v>
                </c:pt>
                <c:pt idx="870">
                  <c:v>120</c:v>
                </c:pt>
                <c:pt idx="871">
                  <c:v>121</c:v>
                </c:pt>
                <c:pt idx="872">
                  <c:v>122</c:v>
                </c:pt>
                <c:pt idx="873">
                  <c:v>123</c:v>
                </c:pt>
                <c:pt idx="874">
                  <c:v>124</c:v>
                </c:pt>
                <c:pt idx="875">
                  <c:v>125</c:v>
                </c:pt>
                <c:pt idx="876">
                  <c:v>126</c:v>
                </c:pt>
                <c:pt idx="877">
                  <c:v>127</c:v>
                </c:pt>
                <c:pt idx="878">
                  <c:v>128</c:v>
                </c:pt>
                <c:pt idx="879">
                  <c:v>129</c:v>
                </c:pt>
                <c:pt idx="880">
                  <c:v>130</c:v>
                </c:pt>
                <c:pt idx="881">
                  <c:v>131</c:v>
                </c:pt>
                <c:pt idx="882">
                  <c:v>132</c:v>
                </c:pt>
                <c:pt idx="883">
                  <c:v>133</c:v>
                </c:pt>
                <c:pt idx="884">
                  <c:v>134</c:v>
                </c:pt>
                <c:pt idx="885">
                  <c:v>135</c:v>
                </c:pt>
                <c:pt idx="886">
                  <c:v>136</c:v>
                </c:pt>
                <c:pt idx="887">
                  <c:v>137</c:v>
                </c:pt>
                <c:pt idx="888">
                  <c:v>138</c:v>
                </c:pt>
                <c:pt idx="889">
                  <c:v>139</c:v>
                </c:pt>
                <c:pt idx="890">
                  <c:v>140</c:v>
                </c:pt>
                <c:pt idx="891">
                  <c:v>141</c:v>
                </c:pt>
                <c:pt idx="892">
                  <c:v>142</c:v>
                </c:pt>
                <c:pt idx="893">
                  <c:v>143</c:v>
                </c:pt>
                <c:pt idx="894">
                  <c:v>144</c:v>
                </c:pt>
                <c:pt idx="895">
                  <c:v>145</c:v>
                </c:pt>
                <c:pt idx="896">
                  <c:v>146</c:v>
                </c:pt>
                <c:pt idx="897">
                  <c:v>147</c:v>
                </c:pt>
                <c:pt idx="898">
                  <c:v>148</c:v>
                </c:pt>
                <c:pt idx="899">
                  <c:v>149</c:v>
                </c:pt>
              </c:numCache>
            </c:numRef>
          </c:cat>
          <c:val>
            <c:numRef>
              <c:f>Fig.2!$C$3:$C$902</c:f>
              <c:numCache>
                <c:formatCode>General</c:formatCode>
                <c:ptCount val="900"/>
                <c:pt idx="0">
                  <c:v>4.1814999999999998</c:v>
                </c:pt>
                <c:pt idx="1">
                  <c:v>4.5406000000000004</c:v>
                </c:pt>
                <c:pt idx="2">
                  <c:v>4.8501000000000003</c:v>
                </c:pt>
                <c:pt idx="3">
                  <c:v>5.1199000000000003</c:v>
                </c:pt>
                <c:pt idx="4">
                  <c:v>5.3541999999999996</c:v>
                </c:pt>
                <c:pt idx="5">
                  <c:v>5.5549999999999997</c:v>
                </c:pt>
                <c:pt idx="6">
                  <c:v>5.7236000000000002</c:v>
                </c:pt>
                <c:pt idx="7">
                  <c:v>5.8598999999999997</c:v>
                </c:pt>
                <c:pt idx="8">
                  <c:v>5.9622999999999999</c:v>
                </c:pt>
                <c:pt idx="9">
                  <c:v>6.0263999999999998</c:v>
                </c:pt>
                <c:pt idx="10">
                  <c:v>6.0401999999999996</c:v>
                </c:pt>
                <c:pt idx="11">
                  <c:v>14.386100000000001</c:v>
                </c:pt>
                <c:pt idx="12">
                  <c:v>14.9331</c:v>
                </c:pt>
                <c:pt idx="13">
                  <c:v>15.3353</c:v>
                </c:pt>
                <c:pt idx="14">
                  <c:v>15.6165</c:v>
                </c:pt>
                <c:pt idx="15">
                  <c:v>15.788500000000001</c:v>
                </c:pt>
                <c:pt idx="16">
                  <c:v>15.8558</c:v>
                </c:pt>
                <c:pt idx="17">
                  <c:v>15.816700000000001</c:v>
                </c:pt>
                <c:pt idx="18">
                  <c:v>15.6615</c:v>
                </c:pt>
                <c:pt idx="19">
                  <c:v>15.3689</c:v>
                </c:pt>
                <c:pt idx="20">
                  <c:v>14.8843</c:v>
                </c:pt>
                <c:pt idx="21">
                  <c:v>10.551</c:v>
                </c:pt>
                <c:pt idx="22">
                  <c:v>10.4123</c:v>
                </c:pt>
                <c:pt idx="23">
                  <c:v>10.208399999999999</c:v>
                </c:pt>
                <c:pt idx="24">
                  <c:v>9.9456000000000007</c:v>
                </c:pt>
                <c:pt idx="25">
                  <c:v>9.6258999999999997</c:v>
                </c:pt>
                <c:pt idx="26">
                  <c:v>9.2487999999999992</c:v>
                </c:pt>
                <c:pt idx="27">
                  <c:v>8.8118999999999996</c:v>
                </c:pt>
                <c:pt idx="28">
                  <c:v>8.3107000000000006</c:v>
                </c:pt>
                <c:pt idx="29">
                  <c:v>7.7381000000000002</c:v>
                </c:pt>
                <c:pt idx="30">
                  <c:v>7.0777000000000001</c:v>
                </c:pt>
                <c:pt idx="31">
                  <c:v>0.75090000000000001</c:v>
                </c:pt>
                <c:pt idx="32">
                  <c:v>0.75060000000000004</c:v>
                </c:pt>
                <c:pt idx="33">
                  <c:v>0.74819999999999998</c:v>
                </c:pt>
                <c:pt idx="34">
                  <c:v>0.74419999999999997</c:v>
                </c:pt>
                <c:pt idx="35">
                  <c:v>0.73870000000000002</c:v>
                </c:pt>
                <c:pt idx="36">
                  <c:v>0.73150000000000004</c:v>
                </c:pt>
                <c:pt idx="37">
                  <c:v>0.72250000000000003</c:v>
                </c:pt>
                <c:pt idx="38">
                  <c:v>0.71089999999999998</c:v>
                </c:pt>
                <c:pt idx="39">
                  <c:v>0.69599999999999995</c:v>
                </c:pt>
                <c:pt idx="40">
                  <c:v>0.67600000000000005</c:v>
                </c:pt>
                <c:pt idx="41">
                  <c:v>0.38700000000000001</c:v>
                </c:pt>
                <c:pt idx="42">
                  <c:v>0.38590000000000002</c:v>
                </c:pt>
                <c:pt idx="43">
                  <c:v>0.38529999999999998</c:v>
                </c:pt>
                <c:pt idx="44">
                  <c:v>0.38540000000000002</c:v>
                </c:pt>
                <c:pt idx="45">
                  <c:v>0.38619999999999999</c:v>
                </c:pt>
                <c:pt idx="46">
                  <c:v>0.38779999999999998</c:v>
                </c:pt>
                <c:pt idx="47">
                  <c:v>0.39</c:v>
                </c:pt>
                <c:pt idx="48">
                  <c:v>0.39250000000000002</c:v>
                </c:pt>
                <c:pt idx="49">
                  <c:v>0.39510000000000001</c:v>
                </c:pt>
                <c:pt idx="50">
                  <c:v>0.3972</c:v>
                </c:pt>
                <c:pt idx="51">
                  <c:v>0.36509999999999998</c:v>
                </c:pt>
                <c:pt idx="52">
                  <c:v>0.36499999999999999</c:v>
                </c:pt>
                <c:pt idx="53">
                  <c:v>0.3654</c:v>
                </c:pt>
                <c:pt idx="54">
                  <c:v>0.36649999999999999</c:v>
                </c:pt>
                <c:pt idx="55">
                  <c:v>0.36840000000000001</c:v>
                </c:pt>
                <c:pt idx="56">
                  <c:v>0.37119999999999997</c:v>
                </c:pt>
                <c:pt idx="57">
                  <c:v>0.37459999999999999</c:v>
                </c:pt>
                <c:pt idx="58">
                  <c:v>0.3785</c:v>
                </c:pt>
                <c:pt idx="59">
                  <c:v>0.38250000000000001</c:v>
                </c:pt>
                <c:pt idx="60">
                  <c:v>0.38629999999999998</c:v>
                </c:pt>
                <c:pt idx="61">
                  <c:v>0.3795</c:v>
                </c:pt>
                <c:pt idx="62">
                  <c:v>0.38</c:v>
                </c:pt>
                <c:pt idx="63">
                  <c:v>0.38080000000000003</c:v>
                </c:pt>
                <c:pt idx="64">
                  <c:v>0.38240000000000002</c:v>
                </c:pt>
                <c:pt idx="65">
                  <c:v>0.3846</c:v>
                </c:pt>
                <c:pt idx="66">
                  <c:v>0.3876</c:v>
                </c:pt>
                <c:pt idx="67">
                  <c:v>0.39119999999999999</c:v>
                </c:pt>
                <c:pt idx="68">
                  <c:v>0.3952</c:v>
                </c:pt>
                <c:pt idx="69">
                  <c:v>0.39939999999999998</c:v>
                </c:pt>
                <c:pt idx="70">
                  <c:v>0.40329999999999999</c:v>
                </c:pt>
                <c:pt idx="71">
                  <c:v>0.3906</c:v>
                </c:pt>
                <c:pt idx="72">
                  <c:v>0.3901</c:v>
                </c:pt>
                <c:pt idx="73">
                  <c:v>0.38969999999999999</c:v>
                </c:pt>
                <c:pt idx="74">
                  <c:v>0.38979999999999998</c:v>
                </c:pt>
                <c:pt idx="75">
                  <c:v>0.39050000000000001</c:v>
                </c:pt>
                <c:pt idx="76">
                  <c:v>0.39169999999999999</c:v>
                </c:pt>
                <c:pt idx="77">
                  <c:v>0.39329999999999998</c:v>
                </c:pt>
                <c:pt idx="78">
                  <c:v>0.39539999999999997</c:v>
                </c:pt>
                <c:pt idx="79">
                  <c:v>0.39750000000000002</c:v>
                </c:pt>
                <c:pt idx="80">
                  <c:v>0.39939999999999998</c:v>
                </c:pt>
                <c:pt idx="81">
                  <c:v>0.4012</c:v>
                </c:pt>
                <c:pt idx="82">
                  <c:v>0.39929999999999999</c:v>
                </c:pt>
                <c:pt idx="83">
                  <c:v>0.39760000000000001</c:v>
                </c:pt>
                <c:pt idx="84">
                  <c:v>0.39650000000000002</c:v>
                </c:pt>
                <c:pt idx="85">
                  <c:v>0.39600000000000002</c:v>
                </c:pt>
                <c:pt idx="86">
                  <c:v>0.39610000000000001</c:v>
                </c:pt>
                <c:pt idx="87">
                  <c:v>0.39700000000000002</c:v>
                </c:pt>
                <c:pt idx="88">
                  <c:v>0.39829999999999999</c:v>
                </c:pt>
                <c:pt idx="89">
                  <c:v>0.39989999999999998</c:v>
                </c:pt>
                <c:pt idx="90">
                  <c:v>0.40129999999999999</c:v>
                </c:pt>
                <c:pt idx="91">
                  <c:v>0.39929999999999999</c:v>
                </c:pt>
                <c:pt idx="92">
                  <c:v>0.39710000000000001</c:v>
                </c:pt>
                <c:pt idx="93">
                  <c:v>0.39489999999999997</c:v>
                </c:pt>
                <c:pt idx="94">
                  <c:v>0.3931</c:v>
                </c:pt>
                <c:pt idx="95">
                  <c:v>0.39179999999999998</c:v>
                </c:pt>
                <c:pt idx="96">
                  <c:v>0.3911</c:v>
                </c:pt>
                <c:pt idx="97">
                  <c:v>0.39090000000000003</c:v>
                </c:pt>
                <c:pt idx="98">
                  <c:v>0.39119999999999999</c:v>
                </c:pt>
                <c:pt idx="99">
                  <c:v>0.3916</c:v>
                </c:pt>
                <c:pt idx="100">
                  <c:v>0.39190000000000003</c:v>
                </c:pt>
                <c:pt idx="101">
                  <c:v>0.39</c:v>
                </c:pt>
                <c:pt idx="102">
                  <c:v>0.38990000000000002</c:v>
                </c:pt>
                <c:pt idx="103">
                  <c:v>0.39029999999999998</c:v>
                </c:pt>
                <c:pt idx="104">
                  <c:v>0.39150000000000001</c:v>
                </c:pt>
                <c:pt idx="105">
                  <c:v>0.39350000000000002</c:v>
                </c:pt>
                <c:pt idx="106">
                  <c:v>0.39639999999999997</c:v>
                </c:pt>
                <c:pt idx="107">
                  <c:v>0.4</c:v>
                </c:pt>
                <c:pt idx="108">
                  <c:v>0.4042</c:v>
                </c:pt>
                <c:pt idx="109">
                  <c:v>0.40849999999999997</c:v>
                </c:pt>
                <c:pt idx="110">
                  <c:v>0.41270000000000001</c:v>
                </c:pt>
                <c:pt idx="111">
                  <c:v>0.41349999999999998</c:v>
                </c:pt>
                <c:pt idx="112">
                  <c:v>0.41389999999999999</c:v>
                </c:pt>
                <c:pt idx="113">
                  <c:v>0.41420000000000001</c:v>
                </c:pt>
                <c:pt idx="114">
                  <c:v>0.41470000000000001</c:v>
                </c:pt>
                <c:pt idx="115">
                  <c:v>0.4153</c:v>
                </c:pt>
                <c:pt idx="116">
                  <c:v>0.41620000000000001</c:v>
                </c:pt>
                <c:pt idx="117">
                  <c:v>0.41720000000000002</c:v>
                </c:pt>
                <c:pt idx="118">
                  <c:v>0.41820000000000002</c:v>
                </c:pt>
                <c:pt idx="119">
                  <c:v>0.41889999999999999</c:v>
                </c:pt>
                <c:pt idx="120">
                  <c:v>0.41920000000000002</c:v>
                </c:pt>
                <c:pt idx="121">
                  <c:v>0.41689999999999999</c:v>
                </c:pt>
                <c:pt idx="122">
                  <c:v>0.4168</c:v>
                </c:pt>
                <c:pt idx="123">
                  <c:v>0.41689999999999999</c:v>
                </c:pt>
                <c:pt idx="124">
                  <c:v>0.41739999999999999</c:v>
                </c:pt>
                <c:pt idx="125">
                  <c:v>0.41830000000000001</c:v>
                </c:pt>
                <c:pt idx="126">
                  <c:v>0.41970000000000002</c:v>
                </c:pt>
                <c:pt idx="127">
                  <c:v>0.42149999999999999</c:v>
                </c:pt>
                <c:pt idx="128">
                  <c:v>0.42359999999999998</c:v>
                </c:pt>
                <c:pt idx="129">
                  <c:v>0.42559999999999998</c:v>
                </c:pt>
                <c:pt idx="130">
                  <c:v>0.42730000000000001</c:v>
                </c:pt>
                <c:pt idx="131">
                  <c:v>0.42949999999999999</c:v>
                </c:pt>
                <c:pt idx="132">
                  <c:v>0.43009999999999998</c:v>
                </c:pt>
                <c:pt idx="133">
                  <c:v>0.43049999999999999</c:v>
                </c:pt>
                <c:pt idx="134">
                  <c:v>0.43109999999999998</c:v>
                </c:pt>
                <c:pt idx="135">
                  <c:v>0.43180000000000002</c:v>
                </c:pt>
                <c:pt idx="136">
                  <c:v>0.43280000000000002</c:v>
                </c:pt>
                <c:pt idx="137">
                  <c:v>0.43390000000000001</c:v>
                </c:pt>
                <c:pt idx="138">
                  <c:v>0.43509999999999999</c:v>
                </c:pt>
                <c:pt idx="139">
                  <c:v>0.43609999999999999</c:v>
                </c:pt>
                <c:pt idx="140">
                  <c:v>0.4365</c:v>
                </c:pt>
                <c:pt idx="141">
                  <c:v>0.43930000000000002</c:v>
                </c:pt>
                <c:pt idx="142">
                  <c:v>0.43959999999999999</c:v>
                </c:pt>
                <c:pt idx="143">
                  <c:v>0.43980000000000002</c:v>
                </c:pt>
                <c:pt idx="144">
                  <c:v>0.44019999999999998</c:v>
                </c:pt>
                <c:pt idx="145">
                  <c:v>0.44080000000000003</c:v>
                </c:pt>
                <c:pt idx="146">
                  <c:v>0.44190000000000002</c:v>
                </c:pt>
                <c:pt idx="147">
                  <c:v>0.44309999999999999</c:v>
                </c:pt>
                <c:pt idx="148">
                  <c:v>0.44450000000000001</c:v>
                </c:pt>
                <c:pt idx="149">
                  <c:v>0.44569999999999999</c:v>
                </c:pt>
                <c:pt idx="150">
                  <c:v>15.958600000000001</c:v>
                </c:pt>
                <c:pt idx="151">
                  <c:v>16.325600000000001</c:v>
                </c:pt>
                <c:pt idx="152">
                  <c:v>16.4971</c:v>
                </c:pt>
                <c:pt idx="153">
                  <c:v>16.5306</c:v>
                </c:pt>
                <c:pt idx="154">
                  <c:v>16.447700000000001</c:v>
                </c:pt>
                <c:pt idx="155">
                  <c:v>16.257100000000001</c:v>
                </c:pt>
                <c:pt idx="156">
                  <c:v>15.9597</c:v>
                </c:pt>
                <c:pt idx="157">
                  <c:v>15.5502</c:v>
                </c:pt>
                <c:pt idx="158">
                  <c:v>15.0161</c:v>
                </c:pt>
                <c:pt idx="159">
                  <c:v>14.3344</c:v>
                </c:pt>
                <c:pt idx="160">
                  <c:v>13.453200000000001</c:v>
                </c:pt>
                <c:pt idx="161">
                  <c:v>4.2896999999999998</c:v>
                </c:pt>
                <c:pt idx="162">
                  <c:v>4.2412000000000001</c:v>
                </c:pt>
                <c:pt idx="163">
                  <c:v>4.1669999999999998</c:v>
                </c:pt>
                <c:pt idx="164">
                  <c:v>4.0701000000000001</c:v>
                </c:pt>
                <c:pt idx="165">
                  <c:v>3.9514</c:v>
                </c:pt>
                <c:pt idx="166">
                  <c:v>3.8111999999999999</c:v>
                </c:pt>
                <c:pt idx="167">
                  <c:v>3.6484999999999999</c:v>
                </c:pt>
                <c:pt idx="168">
                  <c:v>3.4618000000000002</c:v>
                </c:pt>
                <c:pt idx="169">
                  <c:v>3.2479</c:v>
                </c:pt>
                <c:pt idx="170">
                  <c:v>2.9980000000000002</c:v>
                </c:pt>
                <c:pt idx="171">
                  <c:v>0.50229999999999997</c:v>
                </c:pt>
                <c:pt idx="172">
                  <c:v>0.50029999999999997</c:v>
                </c:pt>
                <c:pt idx="173">
                  <c:v>0.498</c:v>
                </c:pt>
                <c:pt idx="174">
                  <c:v>0.49569999999999997</c:v>
                </c:pt>
                <c:pt idx="175">
                  <c:v>0.49359999999999998</c:v>
                </c:pt>
                <c:pt idx="176">
                  <c:v>0.49149999999999999</c:v>
                </c:pt>
                <c:pt idx="177">
                  <c:v>0.48930000000000001</c:v>
                </c:pt>
                <c:pt idx="178">
                  <c:v>0.48670000000000002</c:v>
                </c:pt>
                <c:pt idx="179">
                  <c:v>0.48309999999999997</c:v>
                </c:pt>
                <c:pt idx="180">
                  <c:v>0.47810000000000002</c:v>
                </c:pt>
                <c:pt idx="181">
                  <c:v>0.34489999999999998</c:v>
                </c:pt>
                <c:pt idx="182">
                  <c:v>0.34499999999999997</c:v>
                </c:pt>
                <c:pt idx="183">
                  <c:v>0.3458</c:v>
                </c:pt>
                <c:pt idx="184">
                  <c:v>0.34760000000000002</c:v>
                </c:pt>
                <c:pt idx="185">
                  <c:v>0.35039999999999999</c:v>
                </c:pt>
                <c:pt idx="186">
                  <c:v>0.3543</c:v>
                </c:pt>
                <c:pt idx="187">
                  <c:v>0.3589</c:v>
                </c:pt>
                <c:pt idx="188">
                  <c:v>0.36399999999999999</c:v>
                </c:pt>
                <c:pt idx="189">
                  <c:v>0.36919999999999997</c:v>
                </c:pt>
                <c:pt idx="190">
                  <c:v>0.374</c:v>
                </c:pt>
                <c:pt idx="191">
                  <c:v>0.33610000000000001</c:v>
                </c:pt>
                <c:pt idx="192">
                  <c:v>0.33629999999999999</c:v>
                </c:pt>
                <c:pt idx="193">
                  <c:v>0.3372</c:v>
                </c:pt>
                <c:pt idx="194">
                  <c:v>0.33900000000000002</c:v>
                </c:pt>
                <c:pt idx="195">
                  <c:v>0.34179999999999999</c:v>
                </c:pt>
                <c:pt idx="196">
                  <c:v>0.34549999999999997</c:v>
                </c:pt>
                <c:pt idx="197">
                  <c:v>0.35</c:v>
                </c:pt>
                <c:pt idx="198">
                  <c:v>0.35499999999999998</c:v>
                </c:pt>
                <c:pt idx="199">
                  <c:v>0.3604</c:v>
                </c:pt>
                <c:pt idx="200">
                  <c:v>0.36559999999999998</c:v>
                </c:pt>
                <c:pt idx="201">
                  <c:v>0.35699999999999998</c:v>
                </c:pt>
                <c:pt idx="202">
                  <c:v>0.35549999999999998</c:v>
                </c:pt>
                <c:pt idx="203">
                  <c:v>0.35449999999999998</c:v>
                </c:pt>
                <c:pt idx="204">
                  <c:v>0.35410000000000003</c:v>
                </c:pt>
                <c:pt idx="205">
                  <c:v>0.35460000000000003</c:v>
                </c:pt>
                <c:pt idx="206">
                  <c:v>0.35610000000000003</c:v>
                </c:pt>
                <c:pt idx="207">
                  <c:v>0.35830000000000001</c:v>
                </c:pt>
                <c:pt idx="208">
                  <c:v>0.36130000000000001</c:v>
                </c:pt>
                <c:pt idx="209">
                  <c:v>0.36470000000000002</c:v>
                </c:pt>
                <c:pt idx="210">
                  <c:v>0.36820000000000003</c:v>
                </c:pt>
                <c:pt idx="211">
                  <c:v>0.3745</c:v>
                </c:pt>
                <c:pt idx="212">
                  <c:v>0.37440000000000001</c:v>
                </c:pt>
                <c:pt idx="213">
                  <c:v>0.37469999999999998</c:v>
                </c:pt>
                <c:pt idx="214">
                  <c:v>0.37569999999999998</c:v>
                </c:pt>
                <c:pt idx="215">
                  <c:v>0.3775</c:v>
                </c:pt>
                <c:pt idx="216">
                  <c:v>0.38</c:v>
                </c:pt>
                <c:pt idx="217">
                  <c:v>0.3831</c:v>
                </c:pt>
                <c:pt idx="218">
                  <c:v>0.38679999999999998</c:v>
                </c:pt>
                <c:pt idx="219">
                  <c:v>0.3906</c:v>
                </c:pt>
                <c:pt idx="220">
                  <c:v>0.39419999999999999</c:v>
                </c:pt>
                <c:pt idx="221">
                  <c:v>0.40229999999999999</c:v>
                </c:pt>
                <c:pt idx="222">
                  <c:v>0.40279999999999999</c:v>
                </c:pt>
                <c:pt idx="223">
                  <c:v>0.40329999999999999</c:v>
                </c:pt>
                <c:pt idx="224">
                  <c:v>0.40429999999999999</c:v>
                </c:pt>
                <c:pt idx="225">
                  <c:v>0.40579999999999999</c:v>
                </c:pt>
                <c:pt idx="226">
                  <c:v>0.40770000000000001</c:v>
                </c:pt>
                <c:pt idx="227">
                  <c:v>0.41010000000000002</c:v>
                </c:pt>
                <c:pt idx="228">
                  <c:v>0.4128</c:v>
                </c:pt>
                <c:pt idx="229">
                  <c:v>0.41549999999999998</c:v>
                </c:pt>
                <c:pt idx="230">
                  <c:v>0.41789999999999999</c:v>
                </c:pt>
                <c:pt idx="231">
                  <c:v>0.4103</c:v>
                </c:pt>
                <c:pt idx="232">
                  <c:v>0.4098</c:v>
                </c:pt>
                <c:pt idx="233">
                  <c:v>0.40960000000000002</c:v>
                </c:pt>
                <c:pt idx="234">
                  <c:v>0.41</c:v>
                </c:pt>
                <c:pt idx="235">
                  <c:v>0.41099999999999998</c:v>
                </c:pt>
                <c:pt idx="236">
                  <c:v>0.41260000000000002</c:v>
                </c:pt>
                <c:pt idx="237">
                  <c:v>0.4148</c:v>
                </c:pt>
                <c:pt idx="238">
                  <c:v>0.41739999999999999</c:v>
                </c:pt>
                <c:pt idx="239">
                  <c:v>0.42009999999999997</c:v>
                </c:pt>
                <c:pt idx="240">
                  <c:v>0.42249999999999999</c:v>
                </c:pt>
                <c:pt idx="241">
                  <c:v>0.4173</c:v>
                </c:pt>
                <c:pt idx="242">
                  <c:v>0.41699999999999998</c:v>
                </c:pt>
                <c:pt idx="243">
                  <c:v>0.41699999999999998</c:v>
                </c:pt>
                <c:pt idx="244">
                  <c:v>0.41760000000000003</c:v>
                </c:pt>
                <c:pt idx="245">
                  <c:v>0.41880000000000001</c:v>
                </c:pt>
                <c:pt idx="246">
                  <c:v>0.42059999999999997</c:v>
                </c:pt>
                <c:pt idx="247">
                  <c:v>0.42309999999999998</c:v>
                </c:pt>
                <c:pt idx="248">
                  <c:v>0.42599999999999999</c:v>
                </c:pt>
                <c:pt idx="249">
                  <c:v>0.42899999999999999</c:v>
                </c:pt>
                <c:pt idx="250">
                  <c:v>0.43180000000000002</c:v>
                </c:pt>
                <c:pt idx="251">
                  <c:v>0.4304</c:v>
                </c:pt>
                <c:pt idx="252">
                  <c:v>0.42920000000000003</c:v>
                </c:pt>
                <c:pt idx="253">
                  <c:v>0.42799999999999999</c:v>
                </c:pt>
                <c:pt idx="254">
                  <c:v>0.42730000000000001</c:v>
                </c:pt>
                <c:pt idx="255">
                  <c:v>0.42709999999999998</c:v>
                </c:pt>
                <c:pt idx="256">
                  <c:v>0.42749999999999999</c:v>
                </c:pt>
                <c:pt idx="257">
                  <c:v>0.42849999999999999</c:v>
                </c:pt>
                <c:pt idx="258">
                  <c:v>0.4299</c:v>
                </c:pt>
                <c:pt idx="259">
                  <c:v>0.43140000000000001</c:v>
                </c:pt>
                <c:pt idx="260">
                  <c:v>0.43280000000000002</c:v>
                </c:pt>
                <c:pt idx="261">
                  <c:v>0.43070000000000003</c:v>
                </c:pt>
                <c:pt idx="262">
                  <c:v>0.43109999999999998</c:v>
                </c:pt>
                <c:pt idx="263">
                  <c:v>0.43159999999999998</c:v>
                </c:pt>
                <c:pt idx="264">
                  <c:v>0.43230000000000002</c:v>
                </c:pt>
                <c:pt idx="265">
                  <c:v>0.43330000000000002</c:v>
                </c:pt>
                <c:pt idx="266">
                  <c:v>0.43469999999999998</c:v>
                </c:pt>
                <c:pt idx="267">
                  <c:v>0.43640000000000001</c:v>
                </c:pt>
                <c:pt idx="268">
                  <c:v>0.43819999999999998</c:v>
                </c:pt>
                <c:pt idx="269">
                  <c:v>0.43980000000000002</c:v>
                </c:pt>
                <c:pt idx="270">
                  <c:v>0.441</c:v>
                </c:pt>
                <c:pt idx="271">
                  <c:v>0.43790000000000001</c:v>
                </c:pt>
                <c:pt idx="272">
                  <c:v>0.43569999999999998</c:v>
                </c:pt>
                <c:pt idx="273">
                  <c:v>0.4335</c:v>
                </c:pt>
                <c:pt idx="274">
                  <c:v>0.43169999999999997</c:v>
                </c:pt>
                <c:pt idx="275">
                  <c:v>0.43030000000000002</c:v>
                </c:pt>
                <c:pt idx="276">
                  <c:v>0.42949999999999999</c:v>
                </c:pt>
                <c:pt idx="277">
                  <c:v>0.42909999999999998</c:v>
                </c:pt>
                <c:pt idx="278">
                  <c:v>0.42909999999999998</c:v>
                </c:pt>
                <c:pt idx="279">
                  <c:v>0.42920000000000003</c:v>
                </c:pt>
                <c:pt idx="280">
                  <c:v>0.42909999999999998</c:v>
                </c:pt>
                <c:pt idx="281">
                  <c:v>0.42580000000000001</c:v>
                </c:pt>
                <c:pt idx="282">
                  <c:v>0.42359999999999998</c:v>
                </c:pt>
                <c:pt idx="283">
                  <c:v>0.42120000000000002</c:v>
                </c:pt>
                <c:pt idx="284">
                  <c:v>0.41909999999999997</c:v>
                </c:pt>
                <c:pt idx="285">
                  <c:v>0.4173</c:v>
                </c:pt>
                <c:pt idx="286">
                  <c:v>0.41589999999999999</c:v>
                </c:pt>
                <c:pt idx="287">
                  <c:v>0.41489999999999999</c:v>
                </c:pt>
                <c:pt idx="288">
                  <c:v>0.4143</c:v>
                </c:pt>
                <c:pt idx="289">
                  <c:v>0.41370000000000001</c:v>
                </c:pt>
                <c:pt idx="290">
                  <c:v>0.41310000000000002</c:v>
                </c:pt>
                <c:pt idx="291">
                  <c:v>0.41870000000000002</c:v>
                </c:pt>
                <c:pt idx="292">
                  <c:v>0.41930000000000001</c:v>
                </c:pt>
                <c:pt idx="293">
                  <c:v>0.42009999999999997</c:v>
                </c:pt>
                <c:pt idx="294">
                  <c:v>0.42149999999999999</c:v>
                </c:pt>
                <c:pt idx="295">
                  <c:v>0.4234</c:v>
                </c:pt>
                <c:pt idx="296">
                  <c:v>0.42580000000000001</c:v>
                </c:pt>
                <c:pt idx="297">
                  <c:v>0.42870000000000003</c:v>
                </c:pt>
                <c:pt idx="298">
                  <c:v>0.43190000000000001</c:v>
                </c:pt>
                <c:pt idx="299">
                  <c:v>0.435</c:v>
                </c:pt>
                <c:pt idx="300">
                  <c:v>0.41249999999999998</c:v>
                </c:pt>
                <c:pt idx="301">
                  <c:v>0.40860000000000002</c:v>
                </c:pt>
                <c:pt idx="302">
                  <c:v>0.40450000000000003</c:v>
                </c:pt>
                <c:pt idx="303">
                  <c:v>0.40050000000000002</c:v>
                </c:pt>
                <c:pt idx="304">
                  <c:v>0.39700000000000002</c:v>
                </c:pt>
                <c:pt idx="305">
                  <c:v>0.39429999999999998</c:v>
                </c:pt>
                <c:pt idx="306">
                  <c:v>0.39229999999999998</c:v>
                </c:pt>
                <c:pt idx="307">
                  <c:v>0.39119999999999999</c:v>
                </c:pt>
                <c:pt idx="308">
                  <c:v>0.39090000000000003</c:v>
                </c:pt>
                <c:pt idx="309">
                  <c:v>0.39100000000000001</c:v>
                </c:pt>
                <c:pt idx="310">
                  <c:v>0.39129999999999998</c:v>
                </c:pt>
                <c:pt idx="311">
                  <c:v>0.54990000000000006</c:v>
                </c:pt>
                <c:pt idx="312">
                  <c:v>0.5575</c:v>
                </c:pt>
                <c:pt idx="313">
                  <c:v>0.56340000000000001</c:v>
                </c:pt>
                <c:pt idx="314">
                  <c:v>0.56830000000000003</c:v>
                </c:pt>
                <c:pt idx="315">
                  <c:v>0.5726</c:v>
                </c:pt>
                <c:pt idx="316">
                  <c:v>0.57640000000000002</c:v>
                </c:pt>
                <c:pt idx="317">
                  <c:v>0.57979999999999998</c:v>
                </c:pt>
                <c:pt idx="318">
                  <c:v>0.58260000000000001</c:v>
                </c:pt>
                <c:pt idx="319">
                  <c:v>0.58450000000000002</c:v>
                </c:pt>
                <c:pt idx="320">
                  <c:v>0.58499999999999996</c:v>
                </c:pt>
                <c:pt idx="321">
                  <c:v>4.6974999999999998</c:v>
                </c:pt>
                <c:pt idx="322">
                  <c:v>5.0410000000000004</c:v>
                </c:pt>
                <c:pt idx="323">
                  <c:v>5.3438999999999997</c:v>
                </c:pt>
                <c:pt idx="324">
                  <c:v>5.6105</c:v>
                </c:pt>
                <c:pt idx="325">
                  <c:v>5.8426999999999998</c:v>
                </c:pt>
                <c:pt idx="326">
                  <c:v>6.0411000000000001</c:v>
                </c:pt>
                <c:pt idx="327">
                  <c:v>6.2055999999999996</c:v>
                </c:pt>
                <c:pt idx="328">
                  <c:v>6.3348000000000004</c:v>
                </c:pt>
                <c:pt idx="329">
                  <c:v>6.4248000000000003</c:v>
                </c:pt>
                <c:pt idx="330">
                  <c:v>6.4656000000000002</c:v>
                </c:pt>
                <c:pt idx="331">
                  <c:v>8.0748999999999995</c:v>
                </c:pt>
                <c:pt idx="332">
                  <c:v>8.1461000000000006</c:v>
                </c:pt>
                <c:pt idx="333">
                  <c:v>8.1523000000000003</c:v>
                </c:pt>
                <c:pt idx="334">
                  <c:v>8.1036999999999999</c:v>
                </c:pt>
                <c:pt idx="335">
                  <c:v>8.0044000000000004</c:v>
                </c:pt>
                <c:pt idx="336">
                  <c:v>7.8554000000000004</c:v>
                </c:pt>
                <c:pt idx="337">
                  <c:v>7.6547999999999998</c:v>
                </c:pt>
                <c:pt idx="338">
                  <c:v>7.3978000000000002</c:v>
                </c:pt>
                <c:pt idx="339">
                  <c:v>7.0735999999999999</c:v>
                </c:pt>
                <c:pt idx="340">
                  <c:v>6.6550000000000002</c:v>
                </c:pt>
                <c:pt idx="341">
                  <c:v>2.3094999999999999</c:v>
                </c:pt>
                <c:pt idx="342">
                  <c:v>2.2892999999999999</c:v>
                </c:pt>
                <c:pt idx="343">
                  <c:v>2.2565</c:v>
                </c:pt>
                <c:pt idx="344">
                  <c:v>2.2124999999999999</c:v>
                </c:pt>
                <c:pt idx="345">
                  <c:v>2.1579999999999999</c:v>
                </c:pt>
                <c:pt idx="346">
                  <c:v>2.0931999999999999</c:v>
                </c:pt>
                <c:pt idx="347">
                  <c:v>2.0177999999999998</c:v>
                </c:pt>
                <c:pt idx="348">
                  <c:v>1.931</c:v>
                </c:pt>
                <c:pt idx="349">
                  <c:v>1.831</c:v>
                </c:pt>
                <c:pt idx="350">
                  <c:v>1.7135</c:v>
                </c:pt>
                <c:pt idx="351">
                  <c:v>0.47820000000000001</c:v>
                </c:pt>
                <c:pt idx="352">
                  <c:v>0.47689999999999999</c:v>
                </c:pt>
                <c:pt idx="353">
                  <c:v>0.47510000000000002</c:v>
                </c:pt>
                <c:pt idx="354">
                  <c:v>0.4733</c:v>
                </c:pt>
                <c:pt idx="355">
                  <c:v>0.47149999999999997</c:v>
                </c:pt>
                <c:pt idx="356">
                  <c:v>0.4698</c:v>
                </c:pt>
                <c:pt idx="357">
                  <c:v>0.46789999999999998</c:v>
                </c:pt>
                <c:pt idx="358">
                  <c:v>0.4657</c:v>
                </c:pt>
                <c:pt idx="359">
                  <c:v>0.46289999999999998</c:v>
                </c:pt>
                <c:pt idx="360">
                  <c:v>0.4587</c:v>
                </c:pt>
                <c:pt idx="361">
                  <c:v>0.3896</c:v>
                </c:pt>
                <c:pt idx="362">
                  <c:v>0.39040000000000002</c:v>
                </c:pt>
                <c:pt idx="363">
                  <c:v>0.39150000000000001</c:v>
                </c:pt>
                <c:pt idx="364">
                  <c:v>0.3931</c:v>
                </c:pt>
                <c:pt idx="365">
                  <c:v>0.39510000000000001</c:v>
                </c:pt>
                <c:pt idx="366">
                  <c:v>0.3977</c:v>
                </c:pt>
                <c:pt idx="367">
                  <c:v>0.40060000000000001</c:v>
                </c:pt>
                <c:pt idx="368">
                  <c:v>0.4037</c:v>
                </c:pt>
                <c:pt idx="369">
                  <c:v>0.40670000000000001</c:v>
                </c:pt>
                <c:pt idx="370">
                  <c:v>0.40920000000000001</c:v>
                </c:pt>
                <c:pt idx="371">
                  <c:v>0.39779999999999999</c:v>
                </c:pt>
                <c:pt idx="372">
                  <c:v>0.39760000000000001</c:v>
                </c:pt>
                <c:pt idx="373">
                  <c:v>0.39750000000000002</c:v>
                </c:pt>
                <c:pt idx="374">
                  <c:v>0.39800000000000002</c:v>
                </c:pt>
                <c:pt idx="375">
                  <c:v>0.39910000000000001</c:v>
                </c:pt>
                <c:pt idx="376">
                  <c:v>0.40079999999999999</c:v>
                </c:pt>
                <c:pt idx="377">
                  <c:v>0.40310000000000001</c:v>
                </c:pt>
                <c:pt idx="378">
                  <c:v>0.40570000000000001</c:v>
                </c:pt>
                <c:pt idx="379">
                  <c:v>0.40849999999999997</c:v>
                </c:pt>
                <c:pt idx="380">
                  <c:v>0.41110000000000002</c:v>
                </c:pt>
                <c:pt idx="381">
                  <c:v>0.40639999999999998</c:v>
                </c:pt>
                <c:pt idx="382">
                  <c:v>0.40429999999999999</c:v>
                </c:pt>
                <c:pt idx="383">
                  <c:v>0.40229999999999999</c:v>
                </c:pt>
                <c:pt idx="384">
                  <c:v>0.4007</c:v>
                </c:pt>
                <c:pt idx="385">
                  <c:v>0.39960000000000001</c:v>
                </c:pt>
                <c:pt idx="386">
                  <c:v>0.39910000000000001</c:v>
                </c:pt>
                <c:pt idx="387">
                  <c:v>0.3992</c:v>
                </c:pt>
                <c:pt idx="388">
                  <c:v>0.3997</c:v>
                </c:pt>
                <c:pt idx="389">
                  <c:v>0.40039999999999998</c:v>
                </c:pt>
                <c:pt idx="390">
                  <c:v>0.40110000000000001</c:v>
                </c:pt>
                <c:pt idx="391">
                  <c:v>0.40329999999999999</c:v>
                </c:pt>
                <c:pt idx="392">
                  <c:v>0.40310000000000001</c:v>
                </c:pt>
                <c:pt idx="393">
                  <c:v>0.40289999999999998</c:v>
                </c:pt>
                <c:pt idx="394">
                  <c:v>0.40300000000000002</c:v>
                </c:pt>
                <c:pt idx="395">
                  <c:v>0.40339999999999998</c:v>
                </c:pt>
                <c:pt idx="396">
                  <c:v>0.40410000000000001</c:v>
                </c:pt>
                <c:pt idx="397">
                  <c:v>0.4052</c:v>
                </c:pt>
                <c:pt idx="398">
                  <c:v>0.40639999999999998</c:v>
                </c:pt>
                <c:pt idx="399">
                  <c:v>0.40760000000000002</c:v>
                </c:pt>
                <c:pt idx="400">
                  <c:v>0.4083</c:v>
                </c:pt>
                <c:pt idx="401">
                  <c:v>0.4047</c:v>
                </c:pt>
                <c:pt idx="402">
                  <c:v>0.40439999999999998</c:v>
                </c:pt>
                <c:pt idx="403">
                  <c:v>0.4042</c:v>
                </c:pt>
                <c:pt idx="404">
                  <c:v>0.4042</c:v>
                </c:pt>
                <c:pt idx="405">
                  <c:v>0.40460000000000002</c:v>
                </c:pt>
                <c:pt idx="406">
                  <c:v>0.40539999999999998</c:v>
                </c:pt>
                <c:pt idx="407">
                  <c:v>0.40639999999999998</c:v>
                </c:pt>
                <c:pt idx="408">
                  <c:v>0.40770000000000001</c:v>
                </c:pt>
                <c:pt idx="409">
                  <c:v>0.4088</c:v>
                </c:pt>
                <c:pt idx="410">
                  <c:v>0.40960000000000002</c:v>
                </c:pt>
                <c:pt idx="411">
                  <c:v>0.4017</c:v>
                </c:pt>
                <c:pt idx="412">
                  <c:v>0.3997</c:v>
                </c:pt>
                <c:pt idx="413">
                  <c:v>0.39810000000000001</c:v>
                </c:pt>
                <c:pt idx="414">
                  <c:v>0.3972</c:v>
                </c:pt>
                <c:pt idx="415">
                  <c:v>0.39710000000000001</c:v>
                </c:pt>
                <c:pt idx="416">
                  <c:v>0.39779999999999999</c:v>
                </c:pt>
                <c:pt idx="417">
                  <c:v>0.3992</c:v>
                </c:pt>
                <c:pt idx="418">
                  <c:v>0.4012</c:v>
                </c:pt>
                <c:pt idx="419">
                  <c:v>0.40350000000000003</c:v>
                </c:pt>
                <c:pt idx="420">
                  <c:v>0.40579999999999999</c:v>
                </c:pt>
                <c:pt idx="421">
                  <c:v>0.41139999999999999</c:v>
                </c:pt>
                <c:pt idx="422">
                  <c:v>0.41210000000000002</c:v>
                </c:pt>
                <c:pt idx="423">
                  <c:v>0.41310000000000002</c:v>
                </c:pt>
                <c:pt idx="424">
                  <c:v>0.41460000000000002</c:v>
                </c:pt>
                <c:pt idx="425">
                  <c:v>0.41660000000000003</c:v>
                </c:pt>
                <c:pt idx="426">
                  <c:v>0.41909999999999997</c:v>
                </c:pt>
                <c:pt idx="427">
                  <c:v>0.42209999999999998</c:v>
                </c:pt>
                <c:pt idx="428">
                  <c:v>0.42530000000000001</c:v>
                </c:pt>
                <c:pt idx="429">
                  <c:v>0.4284</c:v>
                </c:pt>
                <c:pt idx="430">
                  <c:v>0.43109999999999998</c:v>
                </c:pt>
                <c:pt idx="431">
                  <c:v>0.43409999999999999</c:v>
                </c:pt>
                <c:pt idx="432">
                  <c:v>0.43369999999999997</c:v>
                </c:pt>
                <c:pt idx="433">
                  <c:v>0.43330000000000002</c:v>
                </c:pt>
                <c:pt idx="434">
                  <c:v>0.43290000000000001</c:v>
                </c:pt>
                <c:pt idx="435">
                  <c:v>0.43280000000000002</c:v>
                </c:pt>
                <c:pt idx="436">
                  <c:v>0.433</c:v>
                </c:pt>
                <c:pt idx="437">
                  <c:v>0.43340000000000001</c:v>
                </c:pt>
                <c:pt idx="438">
                  <c:v>0.43390000000000001</c:v>
                </c:pt>
                <c:pt idx="439">
                  <c:v>0.43430000000000002</c:v>
                </c:pt>
                <c:pt idx="440">
                  <c:v>0.43419999999999997</c:v>
                </c:pt>
                <c:pt idx="441">
                  <c:v>0.43759999999999999</c:v>
                </c:pt>
                <c:pt idx="442">
                  <c:v>0.438</c:v>
                </c:pt>
                <c:pt idx="443">
                  <c:v>0.43840000000000001</c:v>
                </c:pt>
                <c:pt idx="444">
                  <c:v>0.439</c:v>
                </c:pt>
                <c:pt idx="445">
                  <c:v>0.43980000000000002</c:v>
                </c:pt>
                <c:pt idx="446">
                  <c:v>0.441</c:v>
                </c:pt>
                <c:pt idx="447">
                  <c:v>0.4425</c:v>
                </c:pt>
                <c:pt idx="448">
                  <c:v>0.44409999999999999</c:v>
                </c:pt>
                <c:pt idx="449">
                  <c:v>0.4456</c:v>
                </c:pt>
                <c:pt idx="450">
                  <c:v>0.5353</c:v>
                </c:pt>
                <c:pt idx="451">
                  <c:v>0.53779999999999994</c:v>
                </c:pt>
                <c:pt idx="452">
                  <c:v>0.5383</c:v>
                </c:pt>
                <c:pt idx="453">
                  <c:v>0.53739999999999999</c:v>
                </c:pt>
                <c:pt idx="454">
                  <c:v>0.53569999999999995</c:v>
                </c:pt>
                <c:pt idx="455">
                  <c:v>0.53339999999999999</c:v>
                </c:pt>
                <c:pt idx="456">
                  <c:v>0.53090000000000004</c:v>
                </c:pt>
                <c:pt idx="457">
                  <c:v>0.52810000000000001</c:v>
                </c:pt>
                <c:pt idx="458">
                  <c:v>0.52510000000000001</c:v>
                </c:pt>
                <c:pt idx="459">
                  <c:v>0.52159999999999995</c:v>
                </c:pt>
                <c:pt idx="460">
                  <c:v>0.51719999999999999</c:v>
                </c:pt>
                <c:pt idx="461">
                  <c:v>2.4371</c:v>
                </c:pt>
                <c:pt idx="462">
                  <c:v>2.5928</c:v>
                </c:pt>
                <c:pt idx="463">
                  <c:v>2.7303999999999999</c:v>
                </c:pt>
                <c:pt idx="464">
                  <c:v>2.8517999999999999</c:v>
                </c:pt>
                <c:pt idx="465">
                  <c:v>2.9580000000000002</c:v>
                </c:pt>
                <c:pt idx="466">
                  <c:v>3.0491000000000001</c:v>
                </c:pt>
                <c:pt idx="467">
                  <c:v>3.1251000000000002</c:v>
                </c:pt>
                <c:pt idx="468">
                  <c:v>3.1850999999999998</c:v>
                </c:pt>
                <c:pt idx="469">
                  <c:v>3.2269999999999999</c:v>
                </c:pt>
                <c:pt idx="470">
                  <c:v>3.2463000000000002</c:v>
                </c:pt>
                <c:pt idx="471">
                  <c:v>7.4047999999999998</c:v>
                </c:pt>
                <c:pt idx="472">
                  <c:v>7.6653000000000002</c:v>
                </c:pt>
                <c:pt idx="473">
                  <c:v>7.8564999999999996</c:v>
                </c:pt>
                <c:pt idx="474">
                  <c:v>7.9903000000000004</c:v>
                </c:pt>
                <c:pt idx="475">
                  <c:v>8.0719999999999992</c:v>
                </c:pt>
                <c:pt idx="476">
                  <c:v>8.1033000000000008</c:v>
                </c:pt>
                <c:pt idx="477">
                  <c:v>8.0831</c:v>
                </c:pt>
                <c:pt idx="478">
                  <c:v>8.0066000000000006</c:v>
                </c:pt>
                <c:pt idx="479">
                  <c:v>7.8628999999999998</c:v>
                </c:pt>
                <c:pt idx="480">
                  <c:v>7.6212</c:v>
                </c:pt>
                <c:pt idx="481">
                  <c:v>5.4699</c:v>
                </c:pt>
                <c:pt idx="482">
                  <c:v>5.3994999999999997</c:v>
                </c:pt>
                <c:pt idx="483">
                  <c:v>5.2960000000000003</c:v>
                </c:pt>
                <c:pt idx="484">
                  <c:v>5.1627999999999998</c:v>
                </c:pt>
                <c:pt idx="485">
                  <c:v>5.0011999999999999</c:v>
                </c:pt>
                <c:pt idx="486">
                  <c:v>4.8113999999999999</c:v>
                </c:pt>
                <c:pt idx="487">
                  <c:v>4.5929000000000002</c:v>
                </c:pt>
                <c:pt idx="488">
                  <c:v>4.3438999999999997</c:v>
                </c:pt>
                <c:pt idx="489">
                  <c:v>4.0602999999999998</c:v>
                </c:pt>
                <c:pt idx="490">
                  <c:v>3.7311999999999999</c:v>
                </c:pt>
                <c:pt idx="491">
                  <c:v>0.64029999999999998</c:v>
                </c:pt>
                <c:pt idx="492">
                  <c:v>0.6381</c:v>
                </c:pt>
                <c:pt idx="493">
                  <c:v>0.63449999999999995</c:v>
                </c:pt>
                <c:pt idx="494">
                  <c:v>0.62990000000000002</c:v>
                </c:pt>
                <c:pt idx="495">
                  <c:v>0.62450000000000006</c:v>
                </c:pt>
                <c:pt idx="496">
                  <c:v>0.61829999999999996</c:v>
                </c:pt>
                <c:pt idx="497">
                  <c:v>0.61129999999999995</c:v>
                </c:pt>
                <c:pt idx="498">
                  <c:v>0.60319999999999996</c:v>
                </c:pt>
                <c:pt idx="499">
                  <c:v>0.59350000000000003</c:v>
                </c:pt>
                <c:pt idx="500">
                  <c:v>0.58140000000000003</c:v>
                </c:pt>
                <c:pt idx="501">
                  <c:v>0.42049999999999998</c:v>
                </c:pt>
                <c:pt idx="502">
                  <c:v>0.42109999999999997</c:v>
                </c:pt>
                <c:pt idx="503">
                  <c:v>0.42170000000000002</c:v>
                </c:pt>
                <c:pt idx="504">
                  <c:v>0.42249999999999999</c:v>
                </c:pt>
                <c:pt idx="505">
                  <c:v>0.42370000000000002</c:v>
                </c:pt>
                <c:pt idx="506">
                  <c:v>0.42530000000000001</c:v>
                </c:pt>
                <c:pt idx="507">
                  <c:v>0.42709999999999998</c:v>
                </c:pt>
                <c:pt idx="508">
                  <c:v>0.4289</c:v>
                </c:pt>
                <c:pt idx="509">
                  <c:v>0.43049999999999999</c:v>
                </c:pt>
                <c:pt idx="510">
                  <c:v>0.43140000000000001</c:v>
                </c:pt>
                <c:pt idx="511">
                  <c:v>0.39589999999999997</c:v>
                </c:pt>
                <c:pt idx="512">
                  <c:v>0.39560000000000001</c:v>
                </c:pt>
                <c:pt idx="513">
                  <c:v>0.39539999999999997</c:v>
                </c:pt>
                <c:pt idx="514">
                  <c:v>0.39579999999999999</c:v>
                </c:pt>
                <c:pt idx="515">
                  <c:v>0.39660000000000001</c:v>
                </c:pt>
                <c:pt idx="516">
                  <c:v>0.39810000000000001</c:v>
                </c:pt>
                <c:pt idx="517">
                  <c:v>0.4</c:v>
                </c:pt>
                <c:pt idx="518">
                  <c:v>0.4022</c:v>
                </c:pt>
                <c:pt idx="519">
                  <c:v>0.40439999999999998</c:v>
                </c:pt>
                <c:pt idx="520">
                  <c:v>0.40649999999999997</c:v>
                </c:pt>
                <c:pt idx="521">
                  <c:v>0.40760000000000002</c:v>
                </c:pt>
                <c:pt idx="522">
                  <c:v>0.4078</c:v>
                </c:pt>
                <c:pt idx="523">
                  <c:v>0.4083</c:v>
                </c:pt>
                <c:pt idx="524">
                  <c:v>0.4093</c:v>
                </c:pt>
                <c:pt idx="525">
                  <c:v>0.4108</c:v>
                </c:pt>
                <c:pt idx="526">
                  <c:v>0.4128</c:v>
                </c:pt>
                <c:pt idx="527">
                  <c:v>0.4153</c:v>
                </c:pt>
                <c:pt idx="528">
                  <c:v>0.41810000000000003</c:v>
                </c:pt>
                <c:pt idx="529">
                  <c:v>0.42080000000000001</c:v>
                </c:pt>
                <c:pt idx="530">
                  <c:v>0.42320000000000002</c:v>
                </c:pt>
                <c:pt idx="531">
                  <c:v>0.42459999999999998</c:v>
                </c:pt>
                <c:pt idx="532">
                  <c:v>0.42530000000000001</c:v>
                </c:pt>
                <c:pt idx="533">
                  <c:v>0.42609999999999998</c:v>
                </c:pt>
                <c:pt idx="534">
                  <c:v>0.42720000000000002</c:v>
                </c:pt>
                <c:pt idx="535">
                  <c:v>0.42870000000000003</c:v>
                </c:pt>
                <c:pt idx="536">
                  <c:v>0.43070000000000003</c:v>
                </c:pt>
                <c:pt idx="537">
                  <c:v>0.43309999999999998</c:v>
                </c:pt>
                <c:pt idx="538">
                  <c:v>0.43559999999999999</c:v>
                </c:pt>
                <c:pt idx="539">
                  <c:v>0.438</c:v>
                </c:pt>
                <c:pt idx="540">
                  <c:v>0.43990000000000001</c:v>
                </c:pt>
                <c:pt idx="541">
                  <c:v>0.43319999999999997</c:v>
                </c:pt>
                <c:pt idx="542">
                  <c:v>0.43259999999999998</c:v>
                </c:pt>
                <c:pt idx="543">
                  <c:v>0.43219999999999997</c:v>
                </c:pt>
                <c:pt idx="544">
                  <c:v>0.43219999999999997</c:v>
                </c:pt>
                <c:pt idx="545">
                  <c:v>0.43259999999999998</c:v>
                </c:pt>
                <c:pt idx="546">
                  <c:v>0.43359999999999999</c:v>
                </c:pt>
                <c:pt idx="547">
                  <c:v>0.43509999999999999</c:v>
                </c:pt>
                <c:pt idx="548">
                  <c:v>0.43690000000000001</c:v>
                </c:pt>
                <c:pt idx="549">
                  <c:v>0.43880000000000002</c:v>
                </c:pt>
                <c:pt idx="550">
                  <c:v>0.44040000000000001</c:v>
                </c:pt>
                <c:pt idx="551">
                  <c:v>0.43440000000000001</c:v>
                </c:pt>
                <c:pt idx="552">
                  <c:v>0.43140000000000001</c:v>
                </c:pt>
                <c:pt idx="553">
                  <c:v>0.42849999999999999</c:v>
                </c:pt>
                <c:pt idx="554">
                  <c:v>0.42599999999999999</c:v>
                </c:pt>
                <c:pt idx="555">
                  <c:v>0.42409999999999998</c:v>
                </c:pt>
                <c:pt idx="556">
                  <c:v>0.4229</c:v>
                </c:pt>
                <c:pt idx="557">
                  <c:v>0.4224</c:v>
                </c:pt>
                <c:pt idx="558">
                  <c:v>0.42230000000000001</c:v>
                </c:pt>
                <c:pt idx="559">
                  <c:v>0.42259999999999998</c:v>
                </c:pt>
                <c:pt idx="560">
                  <c:v>0.42280000000000001</c:v>
                </c:pt>
                <c:pt idx="561">
                  <c:v>0.42559999999999998</c:v>
                </c:pt>
                <c:pt idx="562">
                  <c:v>0.4244</c:v>
                </c:pt>
                <c:pt idx="563">
                  <c:v>0.42320000000000002</c:v>
                </c:pt>
                <c:pt idx="564">
                  <c:v>0.4224</c:v>
                </c:pt>
                <c:pt idx="565">
                  <c:v>0.4219</c:v>
                </c:pt>
                <c:pt idx="566">
                  <c:v>0.4219</c:v>
                </c:pt>
                <c:pt idx="567">
                  <c:v>0.42230000000000001</c:v>
                </c:pt>
                <c:pt idx="568">
                  <c:v>0.42299999999999999</c:v>
                </c:pt>
                <c:pt idx="569">
                  <c:v>0.42370000000000002</c:v>
                </c:pt>
                <c:pt idx="570">
                  <c:v>0.42409999999999998</c:v>
                </c:pt>
                <c:pt idx="571">
                  <c:v>0.42659999999999998</c:v>
                </c:pt>
                <c:pt idx="572">
                  <c:v>0.42580000000000001</c:v>
                </c:pt>
                <c:pt idx="573">
                  <c:v>0.4249</c:v>
                </c:pt>
                <c:pt idx="574">
                  <c:v>0.42399999999999999</c:v>
                </c:pt>
                <c:pt idx="575">
                  <c:v>0.42330000000000001</c:v>
                </c:pt>
                <c:pt idx="576">
                  <c:v>0.42280000000000001</c:v>
                </c:pt>
                <c:pt idx="577">
                  <c:v>0.42249999999999999</c:v>
                </c:pt>
                <c:pt idx="578">
                  <c:v>0.42230000000000001</c:v>
                </c:pt>
                <c:pt idx="579">
                  <c:v>0.42199999999999999</c:v>
                </c:pt>
                <c:pt idx="580">
                  <c:v>0.42120000000000002</c:v>
                </c:pt>
                <c:pt idx="581">
                  <c:v>0.41470000000000001</c:v>
                </c:pt>
                <c:pt idx="582">
                  <c:v>0.41189999999999999</c:v>
                </c:pt>
                <c:pt idx="583">
                  <c:v>0.40889999999999999</c:v>
                </c:pt>
                <c:pt idx="584">
                  <c:v>0.40620000000000001</c:v>
                </c:pt>
                <c:pt idx="585">
                  <c:v>0.40379999999999999</c:v>
                </c:pt>
                <c:pt idx="586">
                  <c:v>0.40200000000000002</c:v>
                </c:pt>
                <c:pt idx="587">
                  <c:v>0.40060000000000001</c:v>
                </c:pt>
                <c:pt idx="588">
                  <c:v>0.39960000000000001</c:v>
                </c:pt>
                <c:pt idx="589">
                  <c:v>0.39879999999999999</c:v>
                </c:pt>
                <c:pt idx="590">
                  <c:v>0.39800000000000002</c:v>
                </c:pt>
                <c:pt idx="591">
                  <c:v>0.39779999999999999</c:v>
                </c:pt>
                <c:pt idx="592">
                  <c:v>0.39839999999999998</c:v>
                </c:pt>
                <c:pt idx="593">
                  <c:v>0.39950000000000002</c:v>
                </c:pt>
                <c:pt idx="594">
                  <c:v>0.40110000000000001</c:v>
                </c:pt>
                <c:pt idx="595">
                  <c:v>0.40350000000000003</c:v>
                </c:pt>
                <c:pt idx="596">
                  <c:v>0.40649999999999997</c:v>
                </c:pt>
                <c:pt idx="597">
                  <c:v>0.41010000000000002</c:v>
                </c:pt>
                <c:pt idx="598">
                  <c:v>0.41410000000000002</c:v>
                </c:pt>
                <c:pt idx="599">
                  <c:v>0.41820000000000002</c:v>
                </c:pt>
                <c:pt idx="600">
                  <c:v>0.40310000000000001</c:v>
                </c:pt>
                <c:pt idx="601">
                  <c:v>0.39829999999999999</c:v>
                </c:pt>
                <c:pt idx="602">
                  <c:v>0.39290000000000003</c:v>
                </c:pt>
                <c:pt idx="603">
                  <c:v>0.3871</c:v>
                </c:pt>
                <c:pt idx="604">
                  <c:v>0.38159999999999999</c:v>
                </c:pt>
                <c:pt idx="605">
                  <c:v>0.3765</c:v>
                </c:pt>
                <c:pt idx="606">
                  <c:v>0.37219999999999998</c:v>
                </c:pt>
                <c:pt idx="607">
                  <c:v>0.36849999999999999</c:v>
                </c:pt>
                <c:pt idx="608">
                  <c:v>0.36570000000000003</c:v>
                </c:pt>
                <c:pt idx="609">
                  <c:v>0.3634</c:v>
                </c:pt>
                <c:pt idx="610">
                  <c:v>0.3614</c:v>
                </c:pt>
                <c:pt idx="611">
                  <c:v>0.60640000000000005</c:v>
                </c:pt>
                <c:pt idx="612">
                  <c:v>0.61660000000000004</c:v>
                </c:pt>
                <c:pt idx="613">
                  <c:v>0.62490000000000001</c:v>
                </c:pt>
                <c:pt idx="614">
                  <c:v>0.63190000000000002</c:v>
                </c:pt>
                <c:pt idx="615">
                  <c:v>0.63790000000000002</c:v>
                </c:pt>
                <c:pt idx="616">
                  <c:v>0.64300000000000002</c:v>
                </c:pt>
                <c:pt idx="617">
                  <c:v>0.64739999999999998</c:v>
                </c:pt>
                <c:pt idx="618">
                  <c:v>0.65069999999999995</c:v>
                </c:pt>
                <c:pt idx="619">
                  <c:v>0.65280000000000005</c:v>
                </c:pt>
                <c:pt idx="620">
                  <c:v>0.65280000000000005</c:v>
                </c:pt>
                <c:pt idx="621">
                  <c:v>5.9663000000000004</c:v>
                </c:pt>
                <c:pt idx="622">
                  <c:v>6.3963999999999999</c:v>
                </c:pt>
                <c:pt idx="623">
                  <c:v>6.7733999999999996</c:v>
                </c:pt>
                <c:pt idx="624">
                  <c:v>7.1022999999999996</c:v>
                </c:pt>
                <c:pt idx="625">
                  <c:v>7.3857999999999997</c:v>
                </c:pt>
                <c:pt idx="626">
                  <c:v>7.6253000000000002</c:v>
                </c:pt>
                <c:pt idx="627">
                  <c:v>7.8211000000000004</c:v>
                </c:pt>
                <c:pt idx="628">
                  <c:v>7.9711999999999996</c:v>
                </c:pt>
                <c:pt idx="629">
                  <c:v>8.0703999999999994</c:v>
                </c:pt>
                <c:pt idx="630">
                  <c:v>8.1047999999999991</c:v>
                </c:pt>
                <c:pt idx="631">
                  <c:v>14.649699999999999</c:v>
                </c:pt>
                <c:pt idx="632">
                  <c:v>15.0656</c:v>
                </c:pt>
                <c:pt idx="633">
                  <c:v>15.340299999999999</c:v>
                </c:pt>
                <c:pt idx="634">
                  <c:v>15.496600000000001</c:v>
                </c:pt>
                <c:pt idx="635">
                  <c:v>15.545299999999999</c:v>
                </c:pt>
                <c:pt idx="636">
                  <c:v>15.489800000000001</c:v>
                </c:pt>
                <c:pt idx="637">
                  <c:v>15.326700000000001</c:v>
                </c:pt>
                <c:pt idx="638">
                  <c:v>15.045299999999999</c:v>
                </c:pt>
                <c:pt idx="639">
                  <c:v>14.622999999999999</c:v>
                </c:pt>
                <c:pt idx="640">
                  <c:v>14.0039</c:v>
                </c:pt>
                <c:pt idx="641">
                  <c:v>8.1713000000000005</c:v>
                </c:pt>
                <c:pt idx="642">
                  <c:v>8.0675000000000008</c:v>
                </c:pt>
                <c:pt idx="643">
                  <c:v>7.9119999999999999</c:v>
                </c:pt>
                <c:pt idx="644">
                  <c:v>7.71</c:v>
                </c:pt>
                <c:pt idx="645">
                  <c:v>7.4634</c:v>
                </c:pt>
                <c:pt idx="646">
                  <c:v>7.1718000000000002</c:v>
                </c:pt>
                <c:pt idx="647">
                  <c:v>6.8334999999999999</c:v>
                </c:pt>
                <c:pt idx="648">
                  <c:v>6.4457000000000004</c:v>
                </c:pt>
                <c:pt idx="649">
                  <c:v>6.0031999999999996</c:v>
                </c:pt>
                <c:pt idx="650">
                  <c:v>5.4935</c:v>
                </c:pt>
                <c:pt idx="651">
                  <c:v>0.74150000000000005</c:v>
                </c:pt>
                <c:pt idx="652">
                  <c:v>0.73760000000000003</c:v>
                </c:pt>
                <c:pt idx="653">
                  <c:v>0.73180000000000001</c:v>
                </c:pt>
                <c:pt idx="654">
                  <c:v>0.72450000000000003</c:v>
                </c:pt>
                <c:pt idx="655">
                  <c:v>0.71599999999999997</c:v>
                </c:pt>
                <c:pt idx="656">
                  <c:v>0.70640000000000003</c:v>
                </c:pt>
                <c:pt idx="657">
                  <c:v>0.69530000000000003</c:v>
                </c:pt>
                <c:pt idx="658">
                  <c:v>0.6825</c:v>
                </c:pt>
                <c:pt idx="659">
                  <c:v>0.66739999999999999</c:v>
                </c:pt>
                <c:pt idx="660">
                  <c:v>0.64890000000000003</c:v>
                </c:pt>
                <c:pt idx="661">
                  <c:v>0.38550000000000001</c:v>
                </c:pt>
                <c:pt idx="662">
                  <c:v>0.38519999999999999</c:v>
                </c:pt>
                <c:pt idx="663">
                  <c:v>0.38529999999999998</c:v>
                </c:pt>
                <c:pt idx="664">
                  <c:v>0.38579999999999998</c:v>
                </c:pt>
                <c:pt idx="665">
                  <c:v>0.38690000000000002</c:v>
                </c:pt>
                <c:pt idx="666">
                  <c:v>0.38850000000000001</c:v>
                </c:pt>
                <c:pt idx="667">
                  <c:v>0.39050000000000001</c:v>
                </c:pt>
                <c:pt idx="668">
                  <c:v>0.3926</c:v>
                </c:pt>
                <c:pt idx="669">
                  <c:v>0.39439999999999997</c:v>
                </c:pt>
                <c:pt idx="670">
                  <c:v>0.3957</c:v>
                </c:pt>
                <c:pt idx="671">
                  <c:v>0.34660000000000002</c:v>
                </c:pt>
                <c:pt idx="672">
                  <c:v>0.3468</c:v>
                </c:pt>
                <c:pt idx="673">
                  <c:v>0.3478</c:v>
                </c:pt>
                <c:pt idx="674">
                  <c:v>0.34970000000000001</c:v>
                </c:pt>
                <c:pt idx="675">
                  <c:v>0.35249999999999998</c:v>
                </c:pt>
                <c:pt idx="676">
                  <c:v>0.35630000000000001</c:v>
                </c:pt>
                <c:pt idx="677">
                  <c:v>0.36080000000000001</c:v>
                </c:pt>
                <c:pt idx="678">
                  <c:v>0.3659</c:v>
                </c:pt>
                <c:pt idx="679">
                  <c:v>0.37119999999999997</c:v>
                </c:pt>
                <c:pt idx="680">
                  <c:v>0.37630000000000002</c:v>
                </c:pt>
                <c:pt idx="681">
                  <c:v>0.37209999999999999</c:v>
                </c:pt>
                <c:pt idx="682">
                  <c:v>0.37180000000000002</c:v>
                </c:pt>
                <c:pt idx="683">
                  <c:v>0.37190000000000001</c:v>
                </c:pt>
                <c:pt idx="684">
                  <c:v>0.37259999999999999</c:v>
                </c:pt>
                <c:pt idx="685">
                  <c:v>0.37390000000000001</c:v>
                </c:pt>
                <c:pt idx="686">
                  <c:v>0.37590000000000001</c:v>
                </c:pt>
                <c:pt idx="687">
                  <c:v>0.3785</c:v>
                </c:pt>
                <c:pt idx="688">
                  <c:v>0.38150000000000001</c:v>
                </c:pt>
                <c:pt idx="689">
                  <c:v>0.38469999999999999</c:v>
                </c:pt>
                <c:pt idx="690">
                  <c:v>0.3876</c:v>
                </c:pt>
                <c:pt idx="691">
                  <c:v>0.38150000000000001</c:v>
                </c:pt>
                <c:pt idx="692">
                  <c:v>0.3805</c:v>
                </c:pt>
                <c:pt idx="693">
                  <c:v>0.37969999999999998</c:v>
                </c:pt>
                <c:pt idx="694">
                  <c:v>0.37959999999999999</c:v>
                </c:pt>
                <c:pt idx="695">
                  <c:v>0.38</c:v>
                </c:pt>
                <c:pt idx="696">
                  <c:v>0.38109999999999999</c:v>
                </c:pt>
                <c:pt idx="697">
                  <c:v>0.38279999999999997</c:v>
                </c:pt>
                <c:pt idx="698">
                  <c:v>0.38490000000000002</c:v>
                </c:pt>
                <c:pt idx="699">
                  <c:v>0.3871</c:v>
                </c:pt>
                <c:pt idx="700">
                  <c:v>0.3891</c:v>
                </c:pt>
                <c:pt idx="701">
                  <c:v>0.3881</c:v>
                </c:pt>
                <c:pt idx="702">
                  <c:v>0.38729999999999998</c:v>
                </c:pt>
                <c:pt idx="703">
                  <c:v>0.38700000000000001</c:v>
                </c:pt>
                <c:pt idx="704">
                  <c:v>0.38740000000000002</c:v>
                </c:pt>
                <c:pt idx="705">
                  <c:v>0.38850000000000001</c:v>
                </c:pt>
                <c:pt idx="706">
                  <c:v>0.39040000000000002</c:v>
                </c:pt>
                <c:pt idx="707">
                  <c:v>0.3931</c:v>
                </c:pt>
                <c:pt idx="708">
                  <c:v>0.3962</c:v>
                </c:pt>
                <c:pt idx="709">
                  <c:v>0.39950000000000002</c:v>
                </c:pt>
                <c:pt idx="710">
                  <c:v>0.40260000000000001</c:v>
                </c:pt>
                <c:pt idx="711">
                  <c:v>0.40200000000000002</c:v>
                </c:pt>
                <c:pt idx="712">
                  <c:v>0.40150000000000002</c:v>
                </c:pt>
                <c:pt idx="713">
                  <c:v>0.40129999999999999</c:v>
                </c:pt>
                <c:pt idx="714">
                  <c:v>0.40160000000000001</c:v>
                </c:pt>
                <c:pt idx="715">
                  <c:v>0.40260000000000001</c:v>
                </c:pt>
                <c:pt idx="716">
                  <c:v>0.40439999999999998</c:v>
                </c:pt>
                <c:pt idx="717">
                  <c:v>0.40689999999999998</c:v>
                </c:pt>
                <c:pt idx="718">
                  <c:v>0.40989999999999999</c:v>
                </c:pt>
                <c:pt idx="719">
                  <c:v>0.41310000000000002</c:v>
                </c:pt>
                <c:pt idx="720">
                  <c:v>0.41620000000000001</c:v>
                </c:pt>
                <c:pt idx="721">
                  <c:v>0.41449999999999998</c:v>
                </c:pt>
                <c:pt idx="722">
                  <c:v>0.41470000000000001</c:v>
                </c:pt>
                <c:pt idx="723">
                  <c:v>0.41510000000000002</c:v>
                </c:pt>
                <c:pt idx="724">
                  <c:v>0.41589999999999999</c:v>
                </c:pt>
                <c:pt idx="725">
                  <c:v>0.4173</c:v>
                </c:pt>
                <c:pt idx="726">
                  <c:v>0.41909999999999997</c:v>
                </c:pt>
                <c:pt idx="727">
                  <c:v>0.4214</c:v>
                </c:pt>
                <c:pt idx="728">
                  <c:v>0.42380000000000001</c:v>
                </c:pt>
                <c:pt idx="729">
                  <c:v>0.42620000000000002</c:v>
                </c:pt>
                <c:pt idx="730">
                  <c:v>0.42809999999999998</c:v>
                </c:pt>
                <c:pt idx="731">
                  <c:v>0.432</c:v>
                </c:pt>
                <c:pt idx="732">
                  <c:v>0.43159999999999998</c:v>
                </c:pt>
                <c:pt idx="733">
                  <c:v>0.43130000000000002</c:v>
                </c:pt>
                <c:pt idx="734">
                  <c:v>0.43140000000000001</c:v>
                </c:pt>
                <c:pt idx="735">
                  <c:v>0.43209999999999998</c:v>
                </c:pt>
                <c:pt idx="736">
                  <c:v>0.43330000000000002</c:v>
                </c:pt>
                <c:pt idx="737">
                  <c:v>0.43509999999999999</c:v>
                </c:pt>
                <c:pt idx="738">
                  <c:v>0.43709999999999999</c:v>
                </c:pt>
                <c:pt idx="739">
                  <c:v>0.43919999999999998</c:v>
                </c:pt>
                <c:pt idx="740">
                  <c:v>0.441</c:v>
                </c:pt>
                <c:pt idx="741">
                  <c:v>0.44</c:v>
                </c:pt>
                <c:pt idx="742">
                  <c:v>0.43869999999999998</c:v>
                </c:pt>
                <c:pt idx="743">
                  <c:v>0.43730000000000002</c:v>
                </c:pt>
                <c:pt idx="744">
                  <c:v>0.43619999999999998</c:v>
                </c:pt>
                <c:pt idx="745">
                  <c:v>0.4355</c:v>
                </c:pt>
                <c:pt idx="746">
                  <c:v>0.43519999999999998</c:v>
                </c:pt>
                <c:pt idx="747">
                  <c:v>0.43530000000000002</c:v>
                </c:pt>
                <c:pt idx="748">
                  <c:v>0.43559999999999999</c:v>
                </c:pt>
                <c:pt idx="749">
                  <c:v>0.43590000000000001</c:v>
                </c:pt>
                <c:pt idx="750">
                  <c:v>0.42749999999999999</c:v>
                </c:pt>
                <c:pt idx="751">
                  <c:v>0.42649999999999999</c:v>
                </c:pt>
                <c:pt idx="752">
                  <c:v>0.42509999999999998</c:v>
                </c:pt>
                <c:pt idx="753">
                  <c:v>0.4239</c:v>
                </c:pt>
                <c:pt idx="754">
                  <c:v>0.4229</c:v>
                </c:pt>
                <c:pt idx="755">
                  <c:v>0.4224</c:v>
                </c:pt>
                <c:pt idx="756">
                  <c:v>0.42249999999999999</c:v>
                </c:pt>
                <c:pt idx="757">
                  <c:v>0.42299999999999999</c:v>
                </c:pt>
                <c:pt idx="758">
                  <c:v>0.4239</c:v>
                </c:pt>
                <c:pt idx="759">
                  <c:v>0.4249</c:v>
                </c:pt>
                <c:pt idx="760">
                  <c:v>0.42580000000000001</c:v>
                </c:pt>
                <c:pt idx="761">
                  <c:v>0.42570000000000002</c:v>
                </c:pt>
                <c:pt idx="762">
                  <c:v>0.42630000000000001</c:v>
                </c:pt>
                <c:pt idx="763">
                  <c:v>0.42699999999999999</c:v>
                </c:pt>
                <c:pt idx="764">
                  <c:v>0.42809999999999998</c:v>
                </c:pt>
                <c:pt idx="765">
                  <c:v>0.42959999999999998</c:v>
                </c:pt>
                <c:pt idx="766">
                  <c:v>0.43149999999999999</c:v>
                </c:pt>
                <c:pt idx="767">
                  <c:v>0.43369999999999997</c:v>
                </c:pt>
                <c:pt idx="768">
                  <c:v>0.43609999999999999</c:v>
                </c:pt>
                <c:pt idx="769">
                  <c:v>0.43830000000000002</c:v>
                </c:pt>
                <c:pt idx="770">
                  <c:v>0.44</c:v>
                </c:pt>
                <c:pt idx="771">
                  <c:v>0.43859999999999999</c:v>
                </c:pt>
                <c:pt idx="772">
                  <c:v>0.43680000000000002</c:v>
                </c:pt>
                <c:pt idx="773">
                  <c:v>0.435</c:v>
                </c:pt>
                <c:pt idx="774">
                  <c:v>0.43340000000000001</c:v>
                </c:pt>
                <c:pt idx="775">
                  <c:v>0.43209999999999998</c:v>
                </c:pt>
                <c:pt idx="776">
                  <c:v>0.43140000000000001</c:v>
                </c:pt>
                <c:pt idx="777">
                  <c:v>0.43099999999999999</c:v>
                </c:pt>
                <c:pt idx="778">
                  <c:v>0.43099999999999999</c:v>
                </c:pt>
                <c:pt idx="779">
                  <c:v>0.43109999999999998</c:v>
                </c:pt>
                <c:pt idx="780">
                  <c:v>0.43099999999999999</c:v>
                </c:pt>
                <c:pt idx="781">
                  <c:v>0.43120000000000003</c:v>
                </c:pt>
                <c:pt idx="782">
                  <c:v>0.42920000000000003</c:v>
                </c:pt>
                <c:pt idx="783">
                  <c:v>0.42730000000000001</c:v>
                </c:pt>
                <c:pt idx="784">
                  <c:v>0.42570000000000002</c:v>
                </c:pt>
                <c:pt idx="785">
                  <c:v>0.42459999999999998</c:v>
                </c:pt>
                <c:pt idx="786">
                  <c:v>0.42409999999999998</c:v>
                </c:pt>
                <c:pt idx="787">
                  <c:v>0.42399999999999999</c:v>
                </c:pt>
                <c:pt idx="788">
                  <c:v>0.42430000000000001</c:v>
                </c:pt>
                <c:pt idx="789">
                  <c:v>0.42480000000000001</c:v>
                </c:pt>
                <c:pt idx="790">
                  <c:v>0.42499999999999999</c:v>
                </c:pt>
                <c:pt idx="791">
                  <c:v>0.42949999999999999</c:v>
                </c:pt>
                <c:pt idx="792">
                  <c:v>0.42859999999999998</c:v>
                </c:pt>
                <c:pt idx="793">
                  <c:v>0.42770000000000002</c:v>
                </c:pt>
                <c:pt idx="794">
                  <c:v>0.42699999999999999</c:v>
                </c:pt>
                <c:pt idx="795">
                  <c:v>0.42670000000000002</c:v>
                </c:pt>
                <c:pt idx="796">
                  <c:v>0.4269</c:v>
                </c:pt>
                <c:pt idx="797">
                  <c:v>0.42749999999999999</c:v>
                </c:pt>
                <c:pt idx="798">
                  <c:v>0.42830000000000001</c:v>
                </c:pt>
                <c:pt idx="799">
                  <c:v>0.42920000000000003</c:v>
                </c:pt>
                <c:pt idx="800">
                  <c:v>0.42970000000000003</c:v>
                </c:pt>
                <c:pt idx="801">
                  <c:v>0.42830000000000001</c:v>
                </c:pt>
                <c:pt idx="802">
                  <c:v>0.42809999999999998</c:v>
                </c:pt>
                <c:pt idx="803">
                  <c:v>0.42809999999999998</c:v>
                </c:pt>
                <c:pt idx="804">
                  <c:v>0.42870000000000003</c:v>
                </c:pt>
                <c:pt idx="805">
                  <c:v>0.42980000000000002</c:v>
                </c:pt>
                <c:pt idx="806">
                  <c:v>0.43149999999999999</c:v>
                </c:pt>
                <c:pt idx="807">
                  <c:v>0.43369999999999997</c:v>
                </c:pt>
                <c:pt idx="808">
                  <c:v>0.43619999999999998</c:v>
                </c:pt>
                <c:pt idx="809">
                  <c:v>0.43880000000000002</c:v>
                </c:pt>
                <c:pt idx="810">
                  <c:v>0.441</c:v>
                </c:pt>
                <c:pt idx="811">
                  <c:v>0.437</c:v>
                </c:pt>
                <c:pt idx="812">
                  <c:v>0.4355</c:v>
                </c:pt>
                <c:pt idx="813">
                  <c:v>0.43380000000000002</c:v>
                </c:pt>
                <c:pt idx="814">
                  <c:v>0.43219999999999997</c:v>
                </c:pt>
                <c:pt idx="815">
                  <c:v>0.43080000000000002</c:v>
                </c:pt>
                <c:pt idx="816">
                  <c:v>0.4299</c:v>
                </c:pt>
                <c:pt idx="817">
                  <c:v>0.42920000000000003</c:v>
                </c:pt>
                <c:pt idx="818">
                  <c:v>0.42880000000000001</c:v>
                </c:pt>
                <c:pt idx="819">
                  <c:v>0.4284</c:v>
                </c:pt>
                <c:pt idx="820">
                  <c:v>0.42780000000000001</c:v>
                </c:pt>
                <c:pt idx="821">
                  <c:v>0.42580000000000001</c:v>
                </c:pt>
                <c:pt idx="822">
                  <c:v>0.42449999999999999</c:v>
                </c:pt>
                <c:pt idx="823">
                  <c:v>0.4234</c:v>
                </c:pt>
                <c:pt idx="824">
                  <c:v>0.42259999999999998</c:v>
                </c:pt>
                <c:pt idx="825">
                  <c:v>0.42230000000000001</c:v>
                </c:pt>
                <c:pt idx="826">
                  <c:v>0.42249999999999999</c:v>
                </c:pt>
                <c:pt idx="827">
                  <c:v>0.42320000000000002</c:v>
                </c:pt>
                <c:pt idx="828">
                  <c:v>0.42430000000000001</c:v>
                </c:pt>
                <c:pt idx="829">
                  <c:v>0.4254</c:v>
                </c:pt>
                <c:pt idx="830">
                  <c:v>0.42630000000000001</c:v>
                </c:pt>
                <c:pt idx="831">
                  <c:v>0.42149999999999999</c:v>
                </c:pt>
                <c:pt idx="832">
                  <c:v>0.41980000000000001</c:v>
                </c:pt>
                <c:pt idx="833">
                  <c:v>0.41820000000000002</c:v>
                </c:pt>
                <c:pt idx="834">
                  <c:v>0.41689999999999999</c:v>
                </c:pt>
                <c:pt idx="835">
                  <c:v>0.41610000000000003</c:v>
                </c:pt>
                <c:pt idx="836">
                  <c:v>0.4158</c:v>
                </c:pt>
                <c:pt idx="837">
                  <c:v>0.41610000000000003</c:v>
                </c:pt>
                <c:pt idx="838">
                  <c:v>0.4168</c:v>
                </c:pt>
                <c:pt idx="839">
                  <c:v>0.41770000000000002</c:v>
                </c:pt>
                <c:pt idx="840">
                  <c:v>0.41849999999999998</c:v>
                </c:pt>
                <c:pt idx="841">
                  <c:v>0.42330000000000001</c:v>
                </c:pt>
                <c:pt idx="842">
                  <c:v>0.42359999999999998</c:v>
                </c:pt>
                <c:pt idx="843">
                  <c:v>0.4239</c:v>
                </c:pt>
                <c:pt idx="844">
                  <c:v>0.42449999999999999</c:v>
                </c:pt>
                <c:pt idx="845">
                  <c:v>0.42530000000000001</c:v>
                </c:pt>
                <c:pt idx="846">
                  <c:v>0.42649999999999999</c:v>
                </c:pt>
                <c:pt idx="847">
                  <c:v>0.4279</c:v>
                </c:pt>
                <c:pt idx="848">
                  <c:v>0.4294</c:v>
                </c:pt>
                <c:pt idx="849">
                  <c:v>0.43080000000000002</c:v>
                </c:pt>
                <c:pt idx="850">
                  <c:v>0.43180000000000002</c:v>
                </c:pt>
                <c:pt idx="851">
                  <c:v>0.4345</c:v>
                </c:pt>
                <c:pt idx="852">
                  <c:v>0.43519999999999998</c:v>
                </c:pt>
                <c:pt idx="853">
                  <c:v>0.43580000000000002</c:v>
                </c:pt>
                <c:pt idx="854">
                  <c:v>0.4365</c:v>
                </c:pt>
                <c:pt idx="855">
                  <c:v>0.43740000000000001</c:v>
                </c:pt>
                <c:pt idx="856">
                  <c:v>0.4385</c:v>
                </c:pt>
                <c:pt idx="857">
                  <c:v>0.43980000000000002</c:v>
                </c:pt>
                <c:pt idx="858">
                  <c:v>0.44109999999999999</c:v>
                </c:pt>
                <c:pt idx="859">
                  <c:v>0.44209999999999999</c:v>
                </c:pt>
                <c:pt idx="860">
                  <c:v>0.44269999999999998</c:v>
                </c:pt>
                <c:pt idx="861">
                  <c:v>0.44030000000000002</c:v>
                </c:pt>
                <c:pt idx="862">
                  <c:v>0.44059999999999999</c:v>
                </c:pt>
                <c:pt idx="863">
                  <c:v>0.44090000000000001</c:v>
                </c:pt>
                <c:pt idx="864">
                  <c:v>0.44130000000000003</c:v>
                </c:pt>
                <c:pt idx="865">
                  <c:v>0.44209999999999999</c:v>
                </c:pt>
                <c:pt idx="866">
                  <c:v>0.44309999999999999</c:v>
                </c:pt>
                <c:pt idx="867">
                  <c:v>0.44429999999999997</c:v>
                </c:pt>
                <c:pt idx="868">
                  <c:v>0.44550000000000001</c:v>
                </c:pt>
                <c:pt idx="869">
                  <c:v>0.4466</c:v>
                </c:pt>
                <c:pt idx="870">
                  <c:v>0.4471</c:v>
                </c:pt>
                <c:pt idx="871">
                  <c:v>0.44819999999999999</c:v>
                </c:pt>
                <c:pt idx="872">
                  <c:v>0.44769999999999999</c:v>
                </c:pt>
                <c:pt idx="873">
                  <c:v>0.44719999999999999</c:v>
                </c:pt>
                <c:pt idx="874">
                  <c:v>0.4466</c:v>
                </c:pt>
                <c:pt idx="875">
                  <c:v>0.44629999999999997</c:v>
                </c:pt>
                <c:pt idx="876">
                  <c:v>0.4461</c:v>
                </c:pt>
                <c:pt idx="877">
                  <c:v>0.4461</c:v>
                </c:pt>
                <c:pt idx="878">
                  <c:v>0.44619999999999999</c:v>
                </c:pt>
                <c:pt idx="879">
                  <c:v>0.44600000000000001</c:v>
                </c:pt>
                <c:pt idx="880">
                  <c:v>0.44540000000000002</c:v>
                </c:pt>
                <c:pt idx="881">
                  <c:v>0.44290000000000002</c:v>
                </c:pt>
                <c:pt idx="882">
                  <c:v>0.44230000000000003</c:v>
                </c:pt>
                <c:pt idx="883">
                  <c:v>0.44140000000000001</c:v>
                </c:pt>
                <c:pt idx="884">
                  <c:v>0.44040000000000001</c:v>
                </c:pt>
                <c:pt idx="885">
                  <c:v>0.43969999999999998</c:v>
                </c:pt>
                <c:pt idx="886">
                  <c:v>0.43909999999999999</c:v>
                </c:pt>
                <c:pt idx="887">
                  <c:v>0.43859999999999999</c:v>
                </c:pt>
                <c:pt idx="888">
                  <c:v>0.43830000000000002</c:v>
                </c:pt>
                <c:pt idx="889">
                  <c:v>0.43769999999999998</c:v>
                </c:pt>
                <c:pt idx="890">
                  <c:v>0.43680000000000002</c:v>
                </c:pt>
                <c:pt idx="891">
                  <c:v>0.44240000000000002</c:v>
                </c:pt>
                <c:pt idx="892">
                  <c:v>0.44209999999999999</c:v>
                </c:pt>
                <c:pt idx="893">
                  <c:v>0.44159999999999999</c:v>
                </c:pt>
                <c:pt idx="894">
                  <c:v>0.44130000000000003</c:v>
                </c:pt>
                <c:pt idx="895">
                  <c:v>0.44109999999999999</c:v>
                </c:pt>
                <c:pt idx="896">
                  <c:v>0.44130000000000003</c:v>
                </c:pt>
                <c:pt idx="897">
                  <c:v>0.44159999999999999</c:v>
                </c:pt>
                <c:pt idx="898">
                  <c:v>0.44209999999999999</c:v>
                </c:pt>
                <c:pt idx="899">
                  <c:v>0.4425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Fig.2!$D$2</c:f>
              <c:strCache>
                <c:ptCount val="1"/>
                <c:pt idx="0">
                  <c:v>  </c:v>
                </c:pt>
              </c:strCache>
            </c:strRef>
          </c:tx>
          <c:spPr>
            <a:ln w="15875">
              <a:solidFill>
                <a:srgbClr val="00B0F0"/>
              </a:solidFill>
            </a:ln>
          </c:spPr>
          <c:marker>
            <c:symbol val="none"/>
          </c:marker>
          <c:cat>
            <c:numRef>
              <c:f>Fig.2!$B$3:$B$902</c:f>
              <c:numCache>
                <c:formatCode>General</c:formatCode>
                <c:ptCount val="90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0</c:v>
                </c:pt>
                <c:pt idx="151">
                  <c:v>1</c:v>
                </c:pt>
                <c:pt idx="152">
                  <c:v>2</c:v>
                </c:pt>
                <c:pt idx="153">
                  <c:v>3</c:v>
                </c:pt>
                <c:pt idx="154">
                  <c:v>4</c:v>
                </c:pt>
                <c:pt idx="155">
                  <c:v>5</c:v>
                </c:pt>
                <c:pt idx="156">
                  <c:v>6</c:v>
                </c:pt>
                <c:pt idx="157">
                  <c:v>7</c:v>
                </c:pt>
                <c:pt idx="158">
                  <c:v>8</c:v>
                </c:pt>
                <c:pt idx="159">
                  <c:v>9</c:v>
                </c:pt>
                <c:pt idx="160">
                  <c:v>10</c:v>
                </c:pt>
                <c:pt idx="161">
                  <c:v>11</c:v>
                </c:pt>
                <c:pt idx="162">
                  <c:v>12</c:v>
                </c:pt>
                <c:pt idx="163">
                  <c:v>13</c:v>
                </c:pt>
                <c:pt idx="164">
                  <c:v>14</c:v>
                </c:pt>
                <c:pt idx="165">
                  <c:v>15</c:v>
                </c:pt>
                <c:pt idx="166">
                  <c:v>16</c:v>
                </c:pt>
                <c:pt idx="167">
                  <c:v>17</c:v>
                </c:pt>
                <c:pt idx="168">
                  <c:v>18</c:v>
                </c:pt>
                <c:pt idx="169">
                  <c:v>19</c:v>
                </c:pt>
                <c:pt idx="170">
                  <c:v>20</c:v>
                </c:pt>
                <c:pt idx="171">
                  <c:v>21</c:v>
                </c:pt>
                <c:pt idx="172">
                  <c:v>22</c:v>
                </c:pt>
                <c:pt idx="173">
                  <c:v>23</c:v>
                </c:pt>
                <c:pt idx="174">
                  <c:v>24</c:v>
                </c:pt>
                <c:pt idx="175">
                  <c:v>25</c:v>
                </c:pt>
                <c:pt idx="176">
                  <c:v>26</c:v>
                </c:pt>
                <c:pt idx="177">
                  <c:v>27</c:v>
                </c:pt>
                <c:pt idx="178">
                  <c:v>28</c:v>
                </c:pt>
                <c:pt idx="179">
                  <c:v>29</c:v>
                </c:pt>
                <c:pt idx="180">
                  <c:v>30</c:v>
                </c:pt>
                <c:pt idx="181">
                  <c:v>31</c:v>
                </c:pt>
                <c:pt idx="182">
                  <c:v>32</c:v>
                </c:pt>
                <c:pt idx="183">
                  <c:v>33</c:v>
                </c:pt>
                <c:pt idx="184">
                  <c:v>34</c:v>
                </c:pt>
                <c:pt idx="185">
                  <c:v>35</c:v>
                </c:pt>
                <c:pt idx="186">
                  <c:v>36</c:v>
                </c:pt>
                <c:pt idx="187">
                  <c:v>37</c:v>
                </c:pt>
                <c:pt idx="188">
                  <c:v>38</c:v>
                </c:pt>
                <c:pt idx="189">
                  <c:v>39</c:v>
                </c:pt>
                <c:pt idx="190">
                  <c:v>40</c:v>
                </c:pt>
                <c:pt idx="191">
                  <c:v>41</c:v>
                </c:pt>
                <c:pt idx="192">
                  <c:v>42</c:v>
                </c:pt>
                <c:pt idx="193">
                  <c:v>43</c:v>
                </c:pt>
                <c:pt idx="194">
                  <c:v>44</c:v>
                </c:pt>
                <c:pt idx="195">
                  <c:v>45</c:v>
                </c:pt>
                <c:pt idx="196">
                  <c:v>46</c:v>
                </c:pt>
                <c:pt idx="197">
                  <c:v>47</c:v>
                </c:pt>
                <c:pt idx="198">
                  <c:v>48</c:v>
                </c:pt>
                <c:pt idx="199">
                  <c:v>49</c:v>
                </c:pt>
                <c:pt idx="200">
                  <c:v>50</c:v>
                </c:pt>
                <c:pt idx="201">
                  <c:v>51</c:v>
                </c:pt>
                <c:pt idx="202">
                  <c:v>52</c:v>
                </c:pt>
                <c:pt idx="203">
                  <c:v>53</c:v>
                </c:pt>
                <c:pt idx="204">
                  <c:v>54</c:v>
                </c:pt>
                <c:pt idx="205">
                  <c:v>55</c:v>
                </c:pt>
                <c:pt idx="206">
                  <c:v>56</c:v>
                </c:pt>
                <c:pt idx="207">
                  <c:v>57</c:v>
                </c:pt>
                <c:pt idx="208">
                  <c:v>58</c:v>
                </c:pt>
                <c:pt idx="209">
                  <c:v>59</c:v>
                </c:pt>
                <c:pt idx="210">
                  <c:v>60</c:v>
                </c:pt>
                <c:pt idx="211">
                  <c:v>61</c:v>
                </c:pt>
                <c:pt idx="212">
                  <c:v>62</c:v>
                </c:pt>
                <c:pt idx="213">
                  <c:v>63</c:v>
                </c:pt>
                <c:pt idx="214">
                  <c:v>64</c:v>
                </c:pt>
                <c:pt idx="215">
                  <c:v>65</c:v>
                </c:pt>
                <c:pt idx="216">
                  <c:v>66</c:v>
                </c:pt>
                <c:pt idx="217">
                  <c:v>67</c:v>
                </c:pt>
                <c:pt idx="218">
                  <c:v>68</c:v>
                </c:pt>
                <c:pt idx="219">
                  <c:v>69</c:v>
                </c:pt>
                <c:pt idx="220">
                  <c:v>70</c:v>
                </c:pt>
                <c:pt idx="221">
                  <c:v>71</c:v>
                </c:pt>
                <c:pt idx="222">
                  <c:v>72</c:v>
                </c:pt>
                <c:pt idx="223">
                  <c:v>73</c:v>
                </c:pt>
                <c:pt idx="224">
                  <c:v>74</c:v>
                </c:pt>
                <c:pt idx="225">
                  <c:v>75</c:v>
                </c:pt>
                <c:pt idx="226">
                  <c:v>76</c:v>
                </c:pt>
                <c:pt idx="227">
                  <c:v>77</c:v>
                </c:pt>
                <c:pt idx="228">
                  <c:v>78</c:v>
                </c:pt>
                <c:pt idx="229">
                  <c:v>79</c:v>
                </c:pt>
                <c:pt idx="230">
                  <c:v>80</c:v>
                </c:pt>
                <c:pt idx="231">
                  <c:v>81</c:v>
                </c:pt>
                <c:pt idx="232">
                  <c:v>82</c:v>
                </c:pt>
                <c:pt idx="233">
                  <c:v>83</c:v>
                </c:pt>
                <c:pt idx="234">
                  <c:v>84</c:v>
                </c:pt>
                <c:pt idx="235">
                  <c:v>85</c:v>
                </c:pt>
                <c:pt idx="236">
                  <c:v>86</c:v>
                </c:pt>
                <c:pt idx="237">
                  <c:v>87</c:v>
                </c:pt>
                <c:pt idx="238">
                  <c:v>88</c:v>
                </c:pt>
                <c:pt idx="239">
                  <c:v>89</c:v>
                </c:pt>
                <c:pt idx="240">
                  <c:v>90</c:v>
                </c:pt>
                <c:pt idx="241">
                  <c:v>91</c:v>
                </c:pt>
                <c:pt idx="242">
                  <c:v>92</c:v>
                </c:pt>
                <c:pt idx="243">
                  <c:v>93</c:v>
                </c:pt>
                <c:pt idx="244">
                  <c:v>94</c:v>
                </c:pt>
                <c:pt idx="245">
                  <c:v>95</c:v>
                </c:pt>
                <c:pt idx="246">
                  <c:v>96</c:v>
                </c:pt>
                <c:pt idx="247">
                  <c:v>97</c:v>
                </c:pt>
                <c:pt idx="248">
                  <c:v>98</c:v>
                </c:pt>
                <c:pt idx="249">
                  <c:v>99</c:v>
                </c:pt>
                <c:pt idx="250">
                  <c:v>100</c:v>
                </c:pt>
                <c:pt idx="251">
                  <c:v>101</c:v>
                </c:pt>
                <c:pt idx="252">
                  <c:v>102</c:v>
                </c:pt>
                <c:pt idx="253">
                  <c:v>103</c:v>
                </c:pt>
                <c:pt idx="254">
                  <c:v>104</c:v>
                </c:pt>
                <c:pt idx="255">
                  <c:v>105</c:v>
                </c:pt>
                <c:pt idx="256">
                  <c:v>106</c:v>
                </c:pt>
                <c:pt idx="257">
                  <c:v>107</c:v>
                </c:pt>
                <c:pt idx="258">
                  <c:v>108</c:v>
                </c:pt>
                <c:pt idx="259">
                  <c:v>109</c:v>
                </c:pt>
                <c:pt idx="260">
                  <c:v>110</c:v>
                </c:pt>
                <c:pt idx="261">
                  <c:v>111</c:v>
                </c:pt>
                <c:pt idx="262">
                  <c:v>112</c:v>
                </c:pt>
                <c:pt idx="263">
                  <c:v>113</c:v>
                </c:pt>
                <c:pt idx="264">
                  <c:v>114</c:v>
                </c:pt>
                <c:pt idx="265">
                  <c:v>115</c:v>
                </c:pt>
                <c:pt idx="266">
                  <c:v>116</c:v>
                </c:pt>
                <c:pt idx="267">
                  <c:v>117</c:v>
                </c:pt>
                <c:pt idx="268">
                  <c:v>118</c:v>
                </c:pt>
                <c:pt idx="269">
                  <c:v>119</c:v>
                </c:pt>
                <c:pt idx="270">
                  <c:v>120</c:v>
                </c:pt>
                <c:pt idx="271">
                  <c:v>121</c:v>
                </c:pt>
                <c:pt idx="272">
                  <c:v>122</c:v>
                </c:pt>
                <c:pt idx="273">
                  <c:v>123</c:v>
                </c:pt>
                <c:pt idx="274">
                  <c:v>124</c:v>
                </c:pt>
                <c:pt idx="275">
                  <c:v>125</c:v>
                </c:pt>
                <c:pt idx="276">
                  <c:v>126</c:v>
                </c:pt>
                <c:pt idx="277">
                  <c:v>127</c:v>
                </c:pt>
                <c:pt idx="278">
                  <c:v>128</c:v>
                </c:pt>
                <c:pt idx="279">
                  <c:v>129</c:v>
                </c:pt>
                <c:pt idx="280">
                  <c:v>130</c:v>
                </c:pt>
                <c:pt idx="281">
                  <c:v>131</c:v>
                </c:pt>
                <c:pt idx="282">
                  <c:v>132</c:v>
                </c:pt>
                <c:pt idx="283">
                  <c:v>133</c:v>
                </c:pt>
                <c:pt idx="284">
                  <c:v>134</c:v>
                </c:pt>
                <c:pt idx="285">
                  <c:v>135</c:v>
                </c:pt>
                <c:pt idx="286">
                  <c:v>136</c:v>
                </c:pt>
                <c:pt idx="287">
                  <c:v>137</c:v>
                </c:pt>
                <c:pt idx="288">
                  <c:v>138</c:v>
                </c:pt>
                <c:pt idx="289">
                  <c:v>139</c:v>
                </c:pt>
                <c:pt idx="290">
                  <c:v>140</c:v>
                </c:pt>
                <c:pt idx="291">
                  <c:v>141</c:v>
                </c:pt>
                <c:pt idx="292">
                  <c:v>142</c:v>
                </c:pt>
                <c:pt idx="293">
                  <c:v>143</c:v>
                </c:pt>
                <c:pt idx="294">
                  <c:v>144</c:v>
                </c:pt>
                <c:pt idx="295">
                  <c:v>145</c:v>
                </c:pt>
                <c:pt idx="296">
                  <c:v>146</c:v>
                </c:pt>
                <c:pt idx="297">
                  <c:v>147</c:v>
                </c:pt>
                <c:pt idx="298">
                  <c:v>148</c:v>
                </c:pt>
                <c:pt idx="299">
                  <c:v>149</c:v>
                </c:pt>
                <c:pt idx="300">
                  <c:v>0</c:v>
                </c:pt>
                <c:pt idx="301">
                  <c:v>1</c:v>
                </c:pt>
                <c:pt idx="302">
                  <c:v>2</c:v>
                </c:pt>
                <c:pt idx="303">
                  <c:v>3</c:v>
                </c:pt>
                <c:pt idx="304">
                  <c:v>4</c:v>
                </c:pt>
                <c:pt idx="305">
                  <c:v>5</c:v>
                </c:pt>
                <c:pt idx="306">
                  <c:v>6</c:v>
                </c:pt>
                <c:pt idx="307">
                  <c:v>7</c:v>
                </c:pt>
                <c:pt idx="308">
                  <c:v>8</c:v>
                </c:pt>
                <c:pt idx="309">
                  <c:v>9</c:v>
                </c:pt>
                <c:pt idx="310">
                  <c:v>10</c:v>
                </c:pt>
                <c:pt idx="311">
                  <c:v>11</c:v>
                </c:pt>
                <c:pt idx="312">
                  <c:v>12</c:v>
                </c:pt>
                <c:pt idx="313">
                  <c:v>13</c:v>
                </c:pt>
                <c:pt idx="314">
                  <c:v>14</c:v>
                </c:pt>
                <c:pt idx="315">
                  <c:v>15</c:v>
                </c:pt>
                <c:pt idx="316">
                  <c:v>16</c:v>
                </c:pt>
                <c:pt idx="317">
                  <c:v>17</c:v>
                </c:pt>
                <c:pt idx="318">
                  <c:v>18</c:v>
                </c:pt>
                <c:pt idx="319">
                  <c:v>19</c:v>
                </c:pt>
                <c:pt idx="320">
                  <c:v>20</c:v>
                </c:pt>
                <c:pt idx="321">
                  <c:v>21</c:v>
                </c:pt>
                <c:pt idx="322">
                  <c:v>22</c:v>
                </c:pt>
                <c:pt idx="323">
                  <c:v>23</c:v>
                </c:pt>
                <c:pt idx="324">
                  <c:v>24</c:v>
                </c:pt>
                <c:pt idx="325">
                  <c:v>25</c:v>
                </c:pt>
                <c:pt idx="326">
                  <c:v>26</c:v>
                </c:pt>
                <c:pt idx="327">
                  <c:v>27</c:v>
                </c:pt>
                <c:pt idx="328">
                  <c:v>28</c:v>
                </c:pt>
                <c:pt idx="329">
                  <c:v>29</c:v>
                </c:pt>
                <c:pt idx="330">
                  <c:v>30</c:v>
                </c:pt>
                <c:pt idx="331">
                  <c:v>31</c:v>
                </c:pt>
                <c:pt idx="332">
                  <c:v>32</c:v>
                </c:pt>
                <c:pt idx="333">
                  <c:v>33</c:v>
                </c:pt>
                <c:pt idx="334">
                  <c:v>34</c:v>
                </c:pt>
                <c:pt idx="335">
                  <c:v>35</c:v>
                </c:pt>
                <c:pt idx="336">
                  <c:v>36</c:v>
                </c:pt>
                <c:pt idx="337">
                  <c:v>37</c:v>
                </c:pt>
                <c:pt idx="338">
                  <c:v>38</c:v>
                </c:pt>
                <c:pt idx="339">
                  <c:v>39</c:v>
                </c:pt>
                <c:pt idx="340">
                  <c:v>40</c:v>
                </c:pt>
                <c:pt idx="341">
                  <c:v>41</c:v>
                </c:pt>
                <c:pt idx="342">
                  <c:v>42</c:v>
                </c:pt>
                <c:pt idx="343">
                  <c:v>43</c:v>
                </c:pt>
                <c:pt idx="344">
                  <c:v>44</c:v>
                </c:pt>
                <c:pt idx="345">
                  <c:v>45</c:v>
                </c:pt>
                <c:pt idx="346">
                  <c:v>46</c:v>
                </c:pt>
                <c:pt idx="347">
                  <c:v>47</c:v>
                </c:pt>
                <c:pt idx="348">
                  <c:v>48</c:v>
                </c:pt>
                <c:pt idx="349">
                  <c:v>49</c:v>
                </c:pt>
                <c:pt idx="350">
                  <c:v>50</c:v>
                </c:pt>
                <c:pt idx="351">
                  <c:v>51</c:v>
                </c:pt>
                <c:pt idx="352">
                  <c:v>52</c:v>
                </c:pt>
                <c:pt idx="353">
                  <c:v>53</c:v>
                </c:pt>
                <c:pt idx="354">
                  <c:v>54</c:v>
                </c:pt>
                <c:pt idx="355">
                  <c:v>55</c:v>
                </c:pt>
                <c:pt idx="356">
                  <c:v>56</c:v>
                </c:pt>
                <c:pt idx="357">
                  <c:v>57</c:v>
                </c:pt>
                <c:pt idx="358">
                  <c:v>58</c:v>
                </c:pt>
                <c:pt idx="359">
                  <c:v>59</c:v>
                </c:pt>
                <c:pt idx="360">
                  <c:v>60</c:v>
                </c:pt>
                <c:pt idx="361">
                  <c:v>61</c:v>
                </c:pt>
                <c:pt idx="362">
                  <c:v>62</c:v>
                </c:pt>
                <c:pt idx="363">
                  <c:v>63</c:v>
                </c:pt>
                <c:pt idx="364">
                  <c:v>64</c:v>
                </c:pt>
                <c:pt idx="365">
                  <c:v>65</c:v>
                </c:pt>
                <c:pt idx="366">
                  <c:v>66</c:v>
                </c:pt>
                <c:pt idx="367">
                  <c:v>67</c:v>
                </c:pt>
                <c:pt idx="368">
                  <c:v>68</c:v>
                </c:pt>
                <c:pt idx="369">
                  <c:v>69</c:v>
                </c:pt>
                <c:pt idx="370">
                  <c:v>70</c:v>
                </c:pt>
                <c:pt idx="371">
                  <c:v>71</c:v>
                </c:pt>
                <c:pt idx="372">
                  <c:v>72</c:v>
                </c:pt>
                <c:pt idx="373">
                  <c:v>73</c:v>
                </c:pt>
                <c:pt idx="374">
                  <c:v>74</c:v>
                </c:pt>
                <c:pt idx="375">
                  <c:v>75</c:v>
                </c:pt>
                <c:pt idx="376">
                  <c:v>76</c:v>
                </c:pt>
                <c:pt idx="377">
                  <c:v>77</c:v>
                </c:pt>
                <c:pt idx="378">
                  <c:v>78</c:v>
                </c:pt>
                <c:pt idx="379">
                  <c:v>79</c:v>
                </c:pt>
                <c:pt idx="380">
                  <c:v>80</c:v>
                </c:pt>
                <c:pt idx="381">
                  <c:v>81</c:v>
                </c:pt>
                <c:pt idx="382">
                  <c:v>82</c:v>
                </c:pt>
                <c:pt idx="383">
                  <c:v>83</c:v>
                </c:pt>
                <c:pt idx="384">
                  <c:v>84</c:v>
                </c:pt>
                <c:pt idx="385">
                  <c:v>85</c:v>
                </c:pt>
                <c:pt idx="386">
                  <c:v>86</c:v>
                </c:pt>
                <c:pt idx="387">
                  <c:v>87</c:v>
                </c:pt>
                <c:pt idx="388">
                  <c:v>88</c:v>
                </c:pt>
                <c:pt idx="389">
                  <c:v>89</c:v>
                </c:pt>
                <c:pt idx="390">
                  <c:v>90</c:v>
                </c:pt>
                <c:pt idx="391">
                  <c:v>91</c:v>
                </c:pt>
                <c:pt idx="392">
                  <c:v>92</c:v>
                </c:pt>
                <c:pt idx="393">
                  <c:v>93</c:v>
                </c:pt>
                <c:pt idx="394">
                  <c:v>94</c:v>
                </c:pt>
                <c:pt idx="395">
                  <c:v>95</c:v>
                </c:pt>
                <c:pt idx="396">
                  <c:v>96</c:v>
                </c:pt>
                <c:pt idx="397">
                  <c:v>97</c:v>
                </c:pt>
                <c:pt idx="398">
                  <c:v>98</c:v>
                </c:pt>
                <c:pt idx="399">
                  <c:v>99</c:v>
                </c:pt>
                <c:pt idx="400">
                  <c:v>100</c:v>
                </c:pt>
                <c:pt idx="401">
                  <c:v>101</c:v>
                </c:pt>
                <c:pt idx="402">
                  <c:v>102</c:v>
                </c:pt>
                <c:pt idx="403">
                  <c:v>103</c:v>
                </c:pt>
                <c:pt idx="404">
                  <c:v>104</c:v>
                </c:pt>
                <c:pt idx="405">
                  <c:v>105</c:v>
                </c:pt>
                <c:pt idx="406">
                  <c:v>106</c:v>
                </c:pt>
                <c:pt idx="407">
                  <c:v>107</c:v>
                </c:pt>
                <c:pt idx="408">
                  <c:v>108</c:v>
                </c:pt>
                <c:pt idx="409">
                  <c:v>109</c:v>
                </c:pt>
                <c:pt idx="410">
                  <c:v>110</c:v>
                </c:pt>
                <c:pt idx="411">
                  <c:v>111</c:v>
                </c:pt>
                <c:pt idx="412">
                  <c:v>112</c:v>
                </c:pt>
                <c:pt idx="413">
                  <c:v>113</c:v>
                </c:pt>
                <c:pt idx="414">
                  <c:v>114</c:v>
                </c:pt>
                <c:pt idx="415">
                  <c:v>115</c:v>
                </c:pt>
                <c:pt idx="416">
                  <c:v>116</c:v>
                </c:pt>
                <c:pt idx="417">
                  <c:v>117</c:v>
                </c:pt>
                <c:pt idx="418">
                  <c:v>118</c:v>
                </c:pt>
                <c:pt idx="419">
                  <c:v>119</c:v>
                </c:pt>
                <c:pt idx="420">
                  <c:v>120</c:v>
                </c:pt>
                <c:pt idx="421">
                  <c:v>121</c:v>
                </c:pt>
                <c:pt idx="422">
                  <c:v>122</c:v>
                </c:pt>
                <c:pt idx="423">
                  <c:v>123</c:v>
                </c:pt>
                <c:pt idx="424">
                  <c:v>124</c:v>
                </c:pt>
                <c:pt idx="425">
                  <c:v>125</c:v>
                </c:pt>
                <c:pt idx="426">
                  <c:v>126</c:v>
                </c:pt>
                <c:pt idx="427">
                  <c:v>127</c:v>
                </c:pt>
                <c:pt idx="428">
                  <c:v>128</c:v>
                </c:pt>
                <c:pt idx="429">
                  <c:v>129</c:v>
                </c:pt>
                <c:pt idx="430">
                  <c:v>130</c:v>
                </c:pt>
                <c:pt idx="431">
                  <c:v>131</c:v>
                </c:pt>
                <c:pt idx="432">
                  <c:v>132</c:v>
                </c:pt>
                <c:pt idx="433">
                  <c:v>133</c:v>
                </c:pt>
                <c:pt idx="434">
                  <c:v>134</c:v>
                </c:pt>
                <c:pt idx="435">
                  <c:v>135</c:v>
                </c:pt>
                <c:pt idx="436">
                  <c:v>136</c:v>
                </c:pt>
                <c:pt idx="437">
                  <c:v>137</c:v>
                </c:pt>
                <c:pt idx="438">
                  <c:v>138</c:v>
                </c:pt>
                <c:pt idx="439">
                  <c:v>139</c:v>
                </c:pt>
                <c:pt idx="440">
                  <c:v>140</c:v>
                </c:pt>
                <c:pt idx="441">
                  <c:v>141</c:v>
                </c:pt>
                <c:pt idx="442">
                  <c:v>142</c:v>
                </c:pt>
                <c:pt idx="443">
                  <c:v>143</c:v>
                </c:pt>
                <c:pt idx="444">
                  <c:v>144</c:v>
                </c:pt>
                <c:pt idx="445">
                  <c:v>145</c:v>
                </c:pt>
                <c:pt idx="446">
                  <c:v>146</c:v>
                </c:pt>
                <c:pt idx="447">
                  <c:v>147</c:v>
                </c:pt>
                <c:pt idx="448">
                  <c:v>148</c:v>
                </c:pt>
                <c:pt idx="449">
                  <c:v>149</c:v>
                </c:pt>
                <c:pt idx="450">
                  <c:v>0</c:v>
                </c:pt>
                <c:pt idx="451">
                  <c:v>1</c:v>
                </c:pt>
                <c:pt idx="452">
                  <c:v>2</c:v>
                </c:pt>
                <c:pt idx="453">
                  <c:v>3</c:v>
                </c:pt>
                <c:pt idx="454">
                  <c:v>4</c:v>
                </c:pt>
                <c:pt idx="455">
                  <c:v>5</c:v>
                </c:pt>
                <c:pt idx="456">
                  <c:v>6</c:v>
                </c:pt>
                <c:pt idx="457">
                  <c:v>7</c:v>
                </c:pt>
                <c:pt idx="458">
                  <c:v>8</c:v>
                </c:pt>
                <c:pt idx="459">
                  <c:v>9</c:v>
                </c:pt>
                <c:pt idx="460">
                  <c:v>10</c:v>
                </c:pt>
                <c:pt idx="461">
                  <c:v>11</c:v>
                </c:pt>
                <c:pt idx="462">
                  <c:v>12</c:v>
                </c:pt>
                <c:pt idx="463">
                  <c:v>13</c:v>
                </c:pt>
                <c:pt idx="464">
                  <c:v>14</c:v>
                </c:pt>
                <c:pt idx="465">
                  <c:v>15</c:v>
                </c:pt>
                <c:pt idx="466">
                  <c:v>16</c:v>
                </c:pt>
                <c:pt idx="467">
                  <c:v>17</c:v>
                </c:pt>
                <c:pt idx="468">
                  <c:v>18</c:v>
                </c:pt>
                <c:pt idx="469">
                  <c:v>19</c:v>
                </c:pt>
                <c:pt idx="470">
                  <c:v>20</c:v>
                </c:pt>
                <c:pt idx="471">
                  <c:v>21</c:v>
                </c:pt>
                <c:pt idx="472">
                  <c:v>22</c:v>
                </c:pt>
                <c:pt idx="473">
                  <c:v>23</c:v>
                </c:pt>
                <c:pt idx="474">
                  <c:v>24</c:v>
                </c:pt>
                <c:pt idx="475">
                  <c:v>25</c:v>
                </c:pt>
                <c:pt idx="476">
                  <c:v>26</c:v>
                </c:pt>
                <c:pt idx="477">
                  <c:v>27</c:v>
                </c:pt>
                <c:pt idx="478">
                  <c:v>28</c:v>
                </c:pt>
                <c:pt idx="479">
                  <c:v>29</c:v>
                </c:pt>
                <c:pt idx="480">
                  <c:v>30</c:v>
                </c:pt>
                <c:pt idx="481">
                  <c:v>31</c:v>
                </c:pt>
                <c:pt idx="482">
                  <c:v>32</c:v>
                </c:pt>
                <c:pt idx="483">
                  <c:v>33</c:v>
                </c:pt>
                <c:pt idx="484">
                  <c:v>34</c:v>
                </c:pt>
                <c:pt idx="485">
                  <c:v>35</c:v>
                </c:pt>
                <c:pt idx="486">
                  <c:v>36</c:v>
                </c:pt>
                <c:pt idx="487">
                  <c:v>37</c:v>
                </c:pt>
                <c:pt idx="488">
                  <c:v>38</c:v>
                </c:pt>
                <c:pt idx="489">
                  <c:v>39</c:v>
                </c:pt>
                <c:pt idx="490">
                  <c:v>40</c:v>
                </c:pt>
                <c:pt idx="491">
                  <c:v>41</c:v>
                </c:pt>
                <c:pt idx="492">
                  <c:v>42</c:v>
                </c:pt>
                <c:pt idx="493">
                  <c:v>43</c:v>
                </c:pt>
                <c:pt idx="494">
                  <c:v>44</c:v>
                </c:pt>
                <c:pt idx="495">
                  <c:v>45</c:v>
                </c:pt>
                <c:pt idx="496">
                  <c:v>46</c:v>
                </c:pt>
                <c:pt idx="497">
                  <c:v>47</c:v>
                </c:pt>
                <c:pt idx="498">
                  <c:v>48</c:v>
                </c:pt>
                <c:pt idx="499">
                  <c:v>49</c:v>
                </c:pt>
                <c:pt idx="500">
                  <c:v>50</c:v>
                </c:pt>
                <c:pt idx="501">
                  <c:v>51</c:v>
                </c:pt>
                <c:pt idx="502">
                  <c:v>52</c:v>
                </c:pt>
                <c:pt idx="503">
                  <c:v>53</c:v>
                </c:pt>
                <c:pt idx="504">
                  <c:v>54</c:v>
                </c:pt>
                <c:pt idx="505">
                  <c:v>55</c:v>
                </c:pt>
                <c:pt idx="506">
                  <c:v>56</c:v>
                </c:pt>
                <c:pt idx="507">
                  <c:v>57</c:v>
                </c:pt>
                <c:pt idx="508">
                  <c:v>58</c:v>
                </c:pt>
                <c:pt idx="509">
                  <c:v>59</c:v>
                </c:pt>
                <c:pt idx="510">
                  <c:v>60</c:v>
                </c:pt>
                <c:pt idx="511">
                  <c:v>61</c:v>
                </c:pt>
                <c:pt idx="512">
                  <c:v>62</c:v>
                </c:pt>
                <c:pt idx="513">
                  <c:v>63</c:v>
                </c:pt>
                <c:pt idx="514">
                  <c:v>64</c:v>
                </c:pt>
                <c:pt idx="515">
                  <c:v>65</c:v>
                </c:pt>
                <c:pt idx="516">
                  <c:v>66</c:v>
                </c:pt>
                <c:pt idx="517">
                  <c:v>67</c:v>
                </c:pt>
                <c:pt idx="518">
                  <c:v>68</c:v>
                </c:pt>
                <c:pt idx="519">
                  <c:v>69</c:v>
                </c:pt>
                <c:pt idx="520">
                  <c:v>70</c:v>
                </c:pt>
                <c:pt idx="521">
                  <c:v>71</c:v>
                </c:pt>
                <c:pt idx="522">
                  <c:v>72</c:v>
                </c:pt>
                <c:pt idx="523">
                  <c:v>73</c:v>
                </c:pt>
                <c:pt idx="524">
                  <c:v>74</c:v>
                </c:pt>
                <c:pt idx="525">
                  <c:v>75</c:v>
                </c:pt>
                <c:pt idx="526">
                  <c:v>76</c:v>
                </c:pt>
                <c:pt idx="527">
                  <c:v>77</c:v>
                </c:pt>
                <c:pt idx="528">
                  <c:v>78</c:v>
                </c:pt>
                <c:pt idx="529">
                  <c:v>79</c:v>
                </c:pt>
                <c:pt idx="530">
                  <c:v>80</c:v>
                </c:pt>
                <c:pt idx="531">
                  <c:v>81</c:v>
                </c:pt>
                <c:pt idx="532">
                  <c:v>82</c:v>
                </c:pt>
                <c:pt idx="533">
                  <c:v>83</c:v>
                </c:pt>
                <c:pt idx="534">
                  <c:v>84</c:v>
                </c:pt>
                <c:pt idx="535">
                  <c:v>85</c:v>
                </c:pt>
                <c:pt idx="536">
                  <c:v>86</c:v>
                </c:pt>
                <c:pt idx="537">
                  <c:v>87</c:v>
                </c:pt>
                <c:pt idx="538">
                  <c:v>88</c:v>
                </c:pt>
                <c:pt idx="539">
                  <c:v>89</c:v>
                </c:pt>
                <c:pt idx="540">
                  <c:v>90</c:v>
                </c:pt>
                <c:pt idx="541">
                  <c:v>91</c:v>
                </c:pt>
                <c:pt idx="542">
                  <c:v>92</c:v>
                </c:pt>
                <c:pt idx="543">
                  <c:v>93</c:v>
                </c:pt>
                <c:pt idx="544">
                  <c:v>94</c:v>
                </c:pt>
                <c:pt idx="545">
                  <c:v>95</c:v>
                </c:pt>
                <c:pt idx="546">
                  <c:v>96</c:v>
                </c:pt>
                <c:pt idx="547">
                  <c:v>97</c:v>
                </c:pt>
                <c:pt idx="548">
                  <c:v>98</c:v>
                </c:pt>
                <c:pt idx="549">
                  <c:v>99</c:v>
                </c:pt>
                <c:pt idx="550">
                  <c:v>100</c:v>
                </c:pt>
                <c:pt idx="551">
                  <c:v>101</c:v>
                </c:pt>
                <c:pt idx="552">
                  <c:v>102</c:v>
                </c:pt>
                <c:pt idx="553">
                  <c:v>103</c:v>
                </c:pt>
                <c:pt idx="554">
                  <c:v>104</c:v>
                </c:pt>
                <c:pt idx="555">
                  <c:v>105</c:v>
                </c:pt>
                <c:pt idx="556">
                  <c:v>106</c:v>
                </c:pt>
                <c:pt idx="557">
                  <c:v>107</c:v>
                </c:pt>
                <c:pt idx="558">
                  <c:v>108</c:v>
                </c:pt>
                <c:pt idx="559">
                  <c:v>109</c:v>
                </c:pt>
                <c:pt idx="560">
                  <c:v>110</c:v>
                </c:pt>
                <c:pt idx="561">
                  <c:v>111</c:v>
                </c:pt>
                <c:pt idx="562">
                  <c:v>112</c:v>
                </c:pt>
                <c:pt idx="563">
                  <c:v>113</c:v>
                </c:pt>
                <c:pt idx="564">
                  <c:v>114</c:v>
                </c:pt>
                <c:pt idx="565">
                  <c:v>115</c:v>
                </c:pt>
                <c:pt idx="566">
                  <c:v>116</c:v>
                </c:pt>
                <c:pt idx="567">
                  <c:v>117</c:v>
                </c:pt>
                <c:pt idx="568">
                  <c:v>118</c:v>
                </c:pt>
                <c:pt idx="569">
                  <c:v>119</c:v>
                </c:pt>
                <c:pt idx="570">
                  <c:v>120</c:v>
                </c:pt>
                <c:pt idx="571">
                  <c:v>121</c:v>
                </c:pt>
                <c:pt idx="572">
                  <c:v>122</c:v>
                </c:pt>
                <c:pt idx="573">
                  <c:v>123</c:v>
                </c:pt>
                <c:pt idx="574">
                  <c:v>124</c:v>
                </c:pt>
                <c:pt idx="575">
                  <c:v>125</c:v>
                </c:pt>
                <c:pt idx="576">
                  <c:v>126</c:v>
                </c:pt>
                <c:pt idx="577">
                  <c:v>127</c:v>
                </c:pt>
                <c:pt idx="578">
                  <c:v>128</c:v>
                </c:pt>
                <c:pt idx="579">
                  <c:v>129</c:v>
                </c:pt>
                <c:pt idx="580">
                  <c:v>130</c:v>
                </c:pt>
                <c:pt idx="581">
                  <c:v>131</c:v>
                </c:pt>
                <c:pt idx="582">
                  <c:v>132</c:v>
                </c:pt>
                <c:pt idx="583">
                  <c:v>133</c:v>
                </c:pt>
                <c:pt idx="584">
                  <c:v>134</c:v>
                </c:pt>
                <c:pt idx="585">
                  <c:v>135</c:v>
                </c:pt>
                <c:pt idx="586">
                  <c:v>136</c:v>
                </c:pt>
                <c:pt idx="587">
                  <c:v>137</c:v>
                </c:pt>
                <c:pt idx="588">
                  <c:v>138</c:v>
                </c:pt>
                <c:pt idx="589">
                  <c:v>139</c:v>
                </c:pt>
                <c:pt idx="590">
                  <c:v>140</c:v>
                </c:pt>
                <c:pt idx="591">
                  <c:v>141</c:v>
                </c:pt>
                <c:pt idx="592">
                  <c:v>142</c:v>
                </c:pt>
                <c:pt idx="593">
                  <c:v>143</c:v>
                </c:pt>
                <c:pt idx="594">
                  <c:v>144</c:v>
                </c:pt>
                <c:pt idx="595">
                  <c:v>145</c:v>
                </c:pt>
                <c:pt idx="596">
                  <c:v>146</c:v>
                </c:pt>
                <c:pt idx="597">
                  <c:v>147</c:v>
                </c:pt>
                <c:pt idx="598">
                  <c:v>148</c:v>
                </c:pt>
                <c:pt idx="599">
                  <c:v>149</c:v>
                </c:pt>
                <c:pt idx="600">
                  <c:v>0</c:v>
                </c:pt>
                <c:pt idx="601">
                  <c:v>1</c:v>
                </c:pt>
                <c:pt idx="602">
                  <c:v>2</c:v>
                </c:pt>
                <c:pt idx="603">
                  <c:v>3</c:v>
                </c:pt>
                <c:pt idx="604">
                  <c:v>4</c:v>
                </c:pt>
                <c:pt idx="605">
                  <c:v>5</c:v>
                </c:pt>
                <c:pt idx="606">
                  <c:v>6</c:v>
                </c:pt>
                <c:pt idx="607">
                  <c:v>7</c:v>
                </c:pt>
                <c:pt idx="608">
                  <c:v>8</c:v>
                </c:pt>
                <c:pt idx="609">
                  <c:v>9</c:v>
                </c:pt>
                <c:pt idx="610">
                  <c:v>10</c:v>
                </c:pt>
                <c:pt idx="611">
                  <c:v>11</c:v>
                </c:pt>
                <c:pt idx="612">
                  <c:v>12</c:v>
                </c:pt>
                <c:pt idx="613">
                  <c:v>13</c:v>
                </c:pt>
                <c:pt idx="614">
                  <c:v>14</c:v>
                </c:pt>
                <c:pt idx="615">
                  <c:v>15</c:v>
                </c:pt>
                <c:pt idx="616">
                  <c:v>16</c:v>
                </c:pt>
                <c:pt idx="617">
                  <c:v>17</c:v>
                </c:pt>
                <c:pt idx="618">
                  <c:v>18</c:v>
                </c:pt>
                <c:pt idx="619">
                  <c:v>19</c:v>
                </c:pt>
                <c:pt idx="620">
                  <c:v>20</c:v>
                </c:pt>
                <c:pt idx="621">
                  <c:v>21</c:v>
                </c:pt>
                <c:pt idx="622">
                  <c:v>22</c:v>
                </c:pt>
                <c:pt idx="623">
                  <c:v>23</c:v>
                </c:pt>
                <c:pt idx="624">
                  <c:v>24</c:v>
                </c:pt>
                <c:pt idx="625">
                  <c:v>25</c:v>
                </c:pt>
                <c:pt idx="626">
                  <c:v>26</c:v>
                </c:pt>
                <c:pt idx="627">
                  <c:v>27</c:v>
                </c:pt>
                <c:pt idx="628">
                  <c:v>28</c:v>
                </c:pt>
                <c:pt idx="629">
                  <c:v>29</c:v>
                </c:pt>
                <c:pt idx="630">
                  <c:v>30</c:v>
                </c:pt>
                <c:pt idx="631">
                  <c:v>31</c:v>
                </c:pt>
                <c:pt idx="632">
                  <c:v>32</c:v>
                </c:pt>
                <c:pt idx="633">
                  <c:v>33</c:v>
                </c:pt>
                <c:pt idx="634">
                  <c:v>34</c:v>
                </c:pt>
                <c:pt idx="635">
                  <c:v>35</c:v>
                </c:pt>
                <c:pt idx="636">
                  <c:v>36</c:v>
                </c:pt>
                <c:pt idx="637">
                  <c:v>37</c:v>
                </c:pt>
                <c:pt idx="638">
                  <c:v>38</c:v>
                </c:pt>
                <c:pt idx="639">
                  <c:v>39</c:v>
                </c:pt>
                <c:pt idx="640">
                  <c:v>40</c:v>
                </c:pt>
                <c:pt idx="641">
                  <c:v>41</c:v>
                </c:pt>
                <c:pt idx="642">
                  <c:v>42</c:v>
                </c:pt>
                <c:pt idx="643">
                  <c:v>43</c:v>
                </c:pt>
                <c:pt idx="644">
                  <c:v>44</c:v>
                </c:pt>
                <c:pt idx="645">
                  <c:v>45</c:v>
                </c:pt>
                <c:pt idx="646">
                  <c:v>46</c:v>
                </c:pt>
                <c:pt idx="647">
                  <c:v>47</c:v>
                </c:pt>
                <c:pt idx="648">
                  <c:v>48</c:v>
                </c:pt>
                <c:pt idx="649">
                  <c:v>49</c:v>
                </c:pt>
                <c:pt idx="650">
                  <c:v>50</c:v>
                </c:pt>
                <c:pt idx="651">
                  <c:v>51</c:v>
                </c:pt>
                <c:pt idx="652">
                  <c:v>52</c:v>
                </c:pt>
                <c:pt idx="653">
                  <c:v>53</c:v>
                </c:pt>
                <c:pt idx="654">
                  <c:v>54</c:v>
                </c:pt>
                <c:pt idx="655">
                  <c:v>55</c:v>
                </c:pt>
                <c:pt idx="656">
                  <c:v>56</c:v>
                </c:pt>
                <c:pt idx="657">
                  <c:v>57</c:v>
                </c:pt>
                <c:pt idx="658">
                  <c:v>58</c:v>
                </c:pt>
                <c:pt idx="659">
                  <c:v>59</c:v>
                </c:pt>
                <c:pt idx="660">
                  <c:v>60</c:v>
                </c:pt>
                <c:pt idx="661">
                  <c:v>61</c:v>
                </c:pt>
                <c:pt idx="662">
                  <c:v>62</c:v>
                </c:pt>
                <c:pt idx="663">
                  <c:v>63</c:v>
                </c:pt>
                <c:pt idx="664">
                  <c:v>64</c:v>
                </c:pt>
                <c:pt idx="665">
                  <c:v>65</c:v>
                </c:pt>
                <c:pt idx="666">
                  <c:v>66</c:v>
                </c:pt>
                <c:pt idx="667">
                  <c:v>67</c:v>
                </c:pt>
                <c:pt idx="668">
                  <c:v>68</c:v>
                </c:pt>
                <c:pt idx="669">
                  <c:v>69</c:v>
                </c:pt>
                <c:pt idx="670">
                  <c:v>70</c:v>
                </c:pt>
                <c:pt idx="671">
                  <c:v>71</c:v>
                </c:pt>
                <c:pt idx="672">
                  <c:v>72</c:v>
                </c:pt>
                <c:pt idx="673">
                  <c:v>73</c:v>
                </c:pt>
                <c:pt idx="674">
                  <c:v>74</c:v>
                </c:pt>
                <c:pt idx="675">
                  <c:v>75</c:v>
                </c:pt>
                <c:pt idx="676">
                  <c:v>76</c:v>
                </c:pt>
                <c:pt idx="677">
                  <c:v>77</c:v>
                </c:pt>
                <c:pt idx="678">
                  <c:v>78</c:v>
                </c:pt>
                <c:pt idx="679">
                  <c:v>79</c:v>
                </c:pt>
                <c:pt idx="680">
                  <c:v>80</c:v>
                </c:pt>
                <c:pt idx="681">
                  <c:v>81</c:v>
                </c:pt>
                <c:pt idx="682">
                  <c:v>82</c:v>
                </c:pt>
                <c:pt idx="683">
                  <c:v>83</c:v>
                </c:pt>
                <c:pt idx="684">
                  <c:v>84</c:v>
                </c:pt>
                <c:pt idx="685">
                  <c:v>85</c:v>
                </c:pt>
                <c:pt idx="686">
                  <c:v>86</c:v>
                </c:pt>
                <c:pt idx="687">
                  <c:v>87</c:v>
                </c:pt>
                <c:pt idx="688">
                  <c:v>88</c:v>
                </c:pt>
                <c:pt idx="689">
                  <c:v>89</c:v>
                </c:pt>
                <c:pt idx="690">
                  <c:v>90</c:v>
                </c:pt>
                <c:pt idx="691">
                  <c:v>91</c:v>
                </c:pt>
                <c:pt idx="692">
                  <c:v>92</c:v>
                </c:pt>
                <c:pt idx="693">
                  <c:v>93</c:v>
                </c:pt>
                <c:pt idx="694">
                  <c:v>94</c:v>
                </c:pt>
                <c:pt idx="695">
                  <c:v>95</c:v>
                </c:pt>
                <c:pt idx="696">
                  <c:v>96</c:v>
                </c:pt>
                <c:pt idx="697">
                  <c:v>97</c:v>
                </c:pt>
                <c:pt idx="698">
                  <c:v>98</c:v>
                </c:pt>
                <c:pt idx="699">
                  <c:v>99</c:v>
                </c:pt>
                <c:pt idx="700">
                  <c:v>100</c:v>
                </c:pt>
                <c:pt idx="701">
                  <c:v>101</c:v>
                </c:pt>
                <c:pt idx="702">
                  <c:v>102</c:v>
                </c:pt>
                <c:pt idx="703">
                  <c:v>103</c:v>
                </c:pt>
                <c:pt idx="704">
                  <c:v>104</c:v>
                </c:pt>
                <c:pt idx="705">
                  <c:v>105</c:v>
                </c:pt>
                <c:pt idx="706">
                  <c:v>106</c:v>
                </c:pt>
                <c:pt idx="707">
                  <c:v>107</c:v>
                </c:pt>
                <c:pt idx="708">
                  <c:v>108</c:v>
                </c:pt>
                <c:pt idx="709">
                  <c:v>109</c:v>
                </c:pt>
                <c:pt idx="710">
                  <c:v>110</c:v>
                </c:pt>
                <c:pt idx="711">
                  <c:v>111</c:v>
                </c:pt>
                <c:pt idx="712">
                  <c:v>112</c:v>
                </c:pt>
                <c:pt idx="713">
                  <c:v>113</c:v>
                </c:pt>
                <c:pt idx="714">
                  <c:v>114</c:v>
                </c:pt>
                <c:pt idx="715">
                  <c:v>115</c:v>
                </c:pt>
                <c:pt idx="716">
                  <c:v>116</c:v>
                </c:pt>
                <c:pt idx="717">
                  <c:v>117</c:v>
                </c:pt>
                <c:pt idx="718">
                  <c:v>118</c:v>
                </c:pt>
                <c:pt idx="719">
                  <c:v>119</c:v>
                </c:pt>
                <c:pt idx="720">
                  <c:v>120</c:v>
                </c:pt>
                <c:pt idx="721">
                  <c:v>121</c:v>
                </c:pt>
                <c:pt idx="722">
                  <c:v>122</c:v>
                </c:pt>
                <c:pt idx="723">
                  <c:v>123</c:v>
                </c:pt>
                <c:pt idx="724">
                  <c:v>124</c:v>
                </c:pt>
                <c:pt idx="725">
                  <c:v>125</c:v>
                </c:pt>
                <c:pt idx="726">
                  <c:v>126</c:v>
                </c:pt>
                <c:pt idx="727">
                  <c:v>127</c:v>
                </c:pt>
                <c:pt idx="728">
                  <c:v>128</c:v>
                </c:pt>
                <c:pt idx="729">
                  <c:v>129</c:v>
                </c:pt>
                <c:pt idx="730">
                  <c:v>130</c:v>
                </c:pt>
                <c:pt idx="731">
                  <c:v>131</c:v>
                </c:pt>
                <c:pt idx="732">
                  <c:v>132</c:v>
                </c:pt>
                <c:pt idx="733">
                  <c:v>133</c:v>
                </c:pt>
                <c:pt idx="734">
                  <c:v>134</c:v>
                </c:pt>
                <c:pt idx="735">
                  <c:v>135</c:v>
                </c:pt>
                <c:pt idx="736">
                  <c:v>136</c:v>
                </c:pt>
                <c:pt idx="737">
                  <c:v>137</c:v>
                </c:pt>
                <c:pt idx="738">
                  <c:v>138</c:v>
                </c:pt>
                <c:pt idx="739">
                  <c:v>139</c:v>
                </c:pt>
                <c:pt idx="740">
                  <c:v>140</c:v>
                </c:pt>
                <c:pt idx="741">
                  <c:v>141</c:v>
                </c:pt>
                <c:pt idx="742">
                  <c:v>142</c:v>
                </c:pt>
                <c:pt idx="743">
                  <c:v>143</c:v>
                </c:pt>
                <c:pt idx="744">
                  <c:v>144</c:v>
                </c:pt>
                <c:pt idx="745">
                  <c:v>145</c:v>
                </c:pt>
                <c:pt idx="746">
                  <c:v>146</c:v>
                </c:pt>
                <c:pt idx="747">
                  <c:v>147</c:v>
                </c:pt>
                <c:pt idx="748">
                  <c:v>148</c:v>
                </c:pt>
                <c:pt idx="749">
                  <c:v>149</c:v>
                </c:pt>
                <c:pt idx="750">
                  <c:v>0</c:v>
                </c:pt>
                <c:pt idx="751">
                  <c:v>1</c:v>
                </c:pt>
                <c:pt idx="752">
                  <c:v>2</c:v>
                </c:pt>
                <c:pt idx="753">
                  <c:v>3</c:v>
                </c:pt>
                <c:pt idx="754">
                  <c:v>4</c:v>
                </c:pt>
                <c:pt idx="755">
                  <c:v>5</c:v>
                </c:pt>
                <c:pt idx="756">
                  <c:v>6</c:v>
                </c:pt>
                <c:pt idx="757">
                  <c:v>7</c:v>
                </c:pt>
                <c:pt idx="758">
                  <c:v>8</c:v>
                </c:pt>
                <c:pt idx="759">
                  <c:v>9</c:v>
                </c:pt>
                <c:pt idx="760">
                  <c:v>10</c:v>
                </c:pt>
                <c:pt idx="761">
                  <c:v>11</c:v>
                </c:pt>
                <c:pt idx="762">
                  <c:v>12</c:v>
                </c:pt>
                <c:pt idx="763">
                  <c:v>13</c:v>
                </c:pt>
                <c:pt idx="764">
                  <c:v>14</c:v>
                </c:pt>
                <c:pt idx="765">
                  <c:v>15</c:v>
                </c:pt>
                <c:pt idx="766">
                  <c:v>16</c:v>
                </c:pt>
                <c:pt idx="767">
                  <c:v>17</c:v>
                </c:pt>
                <c:pt idx="768">
                  <c:v>18</c:v>
                </c:pt>
                <c:pt idx="769">
                  <c:v>19</c:v>
                </c:pt>
                <c:pt idx="770">
                  <c:v>20</c:v>
                </c:pt>
                <c:pt idx="771">
                  <c:v>21</c:v>
                </c:pt>
                <c:pt idx="772">
                  <c:v>22</c:v>
                </c:pt>
                <c:pt idx="773">
                  <c:v>23</c:v>
                </c:pt>
                <c:pt idx="774">
                  <c:v>24</c:v>
                </c:pt>
                <c:pt idx="775">
                  <c:v>25</c:v>
                </c:pt>
                <c:pt idx="776">
                  <c:v>26</c:v>
                </c:pt>
                <c:pt idx="777">
                  <c:v>27</c:v>
                </c:pt>
                <c:pt idx="778">
                  <c:v>28</c:v>
                </c:pt>
                <c:pt idx="779">
                  <c:v>29</c:v>
                </c:pt>
                <c:pt idx="780">
                  <c:v>30</c:v>
                </c:pt>
                <c:pt idx="781">
                  <c:v>31</c:v>
                </c:pt>
                <c:pt idx="782">
                  <c:v>32</c:v>
                </c:pt>
                <c:pt idx="783">
                  <c:v>33</c:v>
                </c:pt>
                <c:pt idx="784">
                  <c:v>34</c:v>
                </c:pt>
                <c:pt idx="785">
                  <c:v>35</c:v>
                </c:pt>
                <c:pt idx="786">
                  <c:v>36</c:v>
                </c:pt>
                <c:pt idx="787">
                  <c:v>37</c:v>
                </c:pt>
                <c:pt idx="788">
                  <c:v>38</c:v>
                </c:pt>
                <c:pt idx="789">
                  <c:v>39</c:v>
                </c:pt>
                <c:pt idx="790">
                  <c:v>40</c:v>
                </c:pt>
                <c:pt idx="791">
                  <c:v>41</c:v>
                </c:pt>
                <c:pt idx="792">
                  <c:v>42</c:v>
                </c:pt>
                <c:pt idx="793">
                  <c:v>43</c:v>
                </c:pt>
                <c:pt idx="794">
                  <c:v>44</c:v>
                </c:pt>
                <c:pt idx="795">
                  <c:v>45</c:v>
                </c:pt>
                <c:pt idx="796">
                  <c:v>46</c:v>
                </c:pt>
                <c:pt idx="797">
                  <c:v>47</c:v>
                </c:pt>
                <c:pt idx="798">
                  <c:v>48</c:v>
                </c:pt>
                <c:pt idx="799">
                  <c:v>49</c:v>
                </c:pt>
                <c:pt idx="800">
                  <c:v>50</c:v>
                </c:pt>
                <c:pt idx="801">
                  <c:v>51</c:v>
                </c:pt>
                <c:pt idx="802">
                  <c:v>52</c:v>
                </c:pt>
                <c:pt idx="803">
                  <c:v>53</c:v>
                </c:pt>
                <c:pt idx="804">
                  <c:v>54</c:v>
                </c:pt>
                <c:pt idx="805">
                  <c:v>55</c:v>
                </c:pt>
                <c:pt idx="806">
                  <c:v>56</c:v>
                </c:pt>
                <c:pt idx="807">
                  <c:v>57</c:v>
                </c:pt>
                <c:pt idx="808">
                  <c:v>58</c:v>
                </c:pt>
                <c:pt idx="809">
                  <c:v>59</c:v>
                </c:pt>
                <c:pt idx="810">
                  <c:v>60</c:v>
                </c:pt>
                <c:pt idx="811">
                  <c:v>61</c:v>
                </c:pt>
                <c:pt idx="812">
                  <c:v>62</c:v>
                </c:pt>
                <c:pt idx="813">
                  <c:v>63</c:v>
                </c:pt>
                <c:pt idx="814">
                  <c:v>64</c:v>
                </c:pt>
                <c:pt idx="815">
                  <c:v>65</c:v>
                </c:pt>
                <c:pt idx="816">
                  <c:v>66</c:v>
                </c:pt>
                <c:pt idx="817">
                  <c:v>67</c:v>
                </c:pt>
                <c:pt idx="818">
                  <c:v>68</c:v>
                </c:pt>
                <c:pt idx="819">
                  <c:v>69</c:v>
                </c:pt>
                <c:pt idx="820">
                  <c:v>70</c:v>
                </c:pt>
                <c:pt idx="821">
                  <c:v>71</c:v>
                </c:pt>
                <c:pt idx="822">
                  <c:v>72</c:v>
                </c:pt>
                <c:pt idx="823">
                  <c:v>73</c:v>
                </c:pt>
                <c:pt idx="824">
                  <c:v>74</c:v>
                </c:pt>
                <c:pt idx="825">
                  <c:v>75</c:v>
                </c:pt>
                <c:pt idx="826">
                  <c:v>76</c:v>
                </c:pt>
                <c:pt idx="827">
                  <c:v>77</c:v>
                </c:pt>
                <c:pt idx="828">
                  <c:v>78</c:v>
                </c:pt>
                <c:pt idx="829">
                  <c:v>79</c:v>
                </c:pt>
                <c:pt idx="830">
                  <c:v>80</c:v>
                </c:pt>
                <c:pt idx="831">
                  <c:v>81</c:v>
                </c:pt>
                <c:pt idx="832">
                  <c:v>82</c:v>
                </c:pt>
                <c:pt idx="833">
                  <c:v>83</c:v>
                </c:pt>
                <c:pt idx="834">
                  <c:v>84</c:v>
                </c:pt>
                <c:pt idx="835">
                  <c:v>85</c:v>
                </c:pt>
                <c:pt idx="836">
                  <c:v>86</c:v>
                </c:pt>
                <c:pt idx="837">
                  <c:v>87</c:v>
                </c:pt>
                <c:pt idx="838">
                  <c:v>88</c:v>
                </c:pt>
                <c:pt idx="839">
                  <c:v>89</c:v>
                </c:pt>
                <c:pt idx="840">
                  <c:v>90</c:v>
                </c:pt>
                <c:pt idx="841">
                  <c:v>91</c:v>
                </c:pt>
                <c:pt idx="842">
                  <c:v>92</c:v>
                </c:pt>
                <c:pt idx="843">
                  <c:v>93</c:v>
                </c:pt>
                <c:pt idx="844">
                  <c:v>94</c:v>
                </c:pt>
                <c:pt idx="845">
                  <c:v>95</c:v>
                </c:pt>
                <c:pt idx="846">
                  <c:v>96</c:v>
                </c:pt>
                <c:pt idx="847">
                  <c:v>97</c:v>
                </c:pt>
                <c:pt idx="848">
                  <c:v>98</c:v>
                </c:pt>
                <c:pt idx="849">
                  <c:v>99</c:v>
                </c:pt>
                <c:pt idx="850">
                  <c:v>100</c:v>
                </c:pt>
                <c:pt idx="851">
                  <c:v>101</c:v>
                </c:pt>
                <c:pt idx="852">
                  <c:v>102</c:v>
                </c:pt>
                <c:pt idx="853">
                  <c:v>103</c:v>
                </c:pt>
                <c:pt idx="854">
                  <c:v>104</c:v>
                </c:pt>
                <c:pt idx="855">
                  <c:v>105</c:v>
                </c:pt>
                <c:pt idx="856">
                  <c:v>106</c:v>
                </c:pt>
                <c:pt idx="857">
                  <c:v>107</c:v>
                </c:pt>
                <c:pt idx="858">
                  <c:v>108</c:v>
                </c:pt>
                <c:pt idx="859">
                  <c:v>109</c:v>
                </c:pt>
                <c:pt idx="860">
                  <c:v>110</c:v>
                </c:pt>
                <c:pt idx="861">
                  <c:v>111</c:v>
                </c:pt>
                <c:pt idx="862">
                  <c:v>112</c:v>
                </c:pt>
                <c:pt idx="863">
                  <c:v>113</c:v>
                </c:pt>
                <c:pt idx="864">
                  <c:v>114</c:v>
                </c:pt>
                <c:pt idx="865">
                  <c:v>115</c:v>
                </c:pt>
                <c:pt idx="866">
                  <c:v>116</c:v>
                </c:pt>
                <c:pt idx="867">
                  <c:v>117</c:v>
                </c:pt>
                <c:pt idx="868">
                  <c:v>118</c:v>
                </c:pt>
                <c:pt idx="869">
                  <c:v>119</c:v>
                </c:pt>
                <c:pt idx="870">
                  <c:v>120</c:v>
                </c:pt>
                <c:pt idx="871">
                  <c:v>121</c:v>
                </c:pt>
                <c:pt idx="872">
                  <c:v>122</c:v>
                </c:pt>
                <c:pt idx="873">
                  <c:v>123</c:v>
                </c:pt>
                <c:pt idx="874">
                  <c:v>124</c:v>
                </c:pt>
                <c:pt idx="875">
                  <c:v>125</c:v>
                </c:pt>
                <c:pt idx="876">
                  <c:v>126</c:v>
                </c:pt>
                <c:pt idx="877">
                  <c:v>127</c:v>
                </c:pt>
                <c:pt idx="878">
                  <c:v>128</c:v>
                </c:pt>
                <c:pt idx="879">
                  <c:v>129</c:v>
                </c:pt>
                <c:pt idx="880">
                  <c:v>130</c:v>
                </c:pt>
                <c:pt idx="881">
                  <c:v>131</c:v>
                </c:pt>
                <c:pt idx="882">
                  <c:v>132</c:v>
                </c:pt>
                <c:pt idx="883">
                  <c:v>133</c:v>
                </c:pt>
                <c:pt idx="884">
                  <c:v>134</c:v>
                </c:pt>
                <c:pt idx="885">
                  <c:v>135</c:v>
                </c:pt>
                <c:pt idx="886">
                  <c:v>136</c:v>
                </c:pt>
                <c:pt idx="887">
                  <c:v>137</c:v>
                </c:pt>
                <c:pt idx="888">
                  <c:v>138</c:v>
                </c:pt>
                <c:pt idx="889">
                  <c:v>139</c:v>
                </c:pt>
                <c:pt idx="890">
                  <c:v>140</c:v>
                </c:pt>
                <c:pt idx="891">
                  <c:v>141</c:v>
                </c:pt>
                <c:pt idx="892">
                  <c:v>142</c:v>
                </c:pt>
                <c:pt idx="893">
                  <c:v>143</c:v>
                </c:pt>
                <c:pt idx="894">
                  <c:v>144</c:v>
                </c:pt>
                <c:pt idx="895">
                  <c:v>145</c:v>
                </c:pt>
                <c:pt idx="896">
                  <c:v>146</c:v>
                </c:pt>
                <c:pt idx="897">
                  <c:v>147</c:v>
                </c:pt>
                <c:pt idx="898">
                  <c:v>148</c:v>
                </c:pt>
                <c:pt idx="899">
                  <c:v>149</c:v>
                </c:pt>
              </c:numCache>
            </c:numRef>
          </c:cat>
          <c:val>
            <c:numRef>
              <c:f>Fig.2!$D$3:$D$902</c:f>
              <c:numCache>
                <c:formatCode>General</c:formatCode>
                <c:ptCount val="900"/>
                <c:pt idx="0">
                  <c:v>3.1898</c:v>
                </c:pt>
                <c:pt idx="1">
                  <c:v>3.4842</c:v>
                </c:pt>
                <c:pt idx="2">
                  <c:v>3.7323</c:v>
                </c:pt>
                <c:pt idx="3">
                  <c:v>3.9449999999999998</c:v>
                </c:pt>
                <c:pt idx="4">
                  <c:v>4.1272000000000002</c:v>
                </c:pt>
                <c:pt idx="5">
                  <c:v>4.282</c:v>
                </c:pt>
                <c:pt idx="6">
                  <c:v>4.4115000000000002</c:v>
                </c:pt>
                <c:pt idx="7">
                  <c:v>4.5164</c:v>
                </c:pt>
                <c:pt idx="8">
                  <c:v>4.5963000000000003</c:v>
                </c:pt>
                <c:pt idx="9">
                  <c:v>4.6481000000000003</c:v>
                </c:pt>
                <c:pt idx="10">
                  <c:v>4.6609999999999996</c:v>
                </c:pt>
                <c:pt idx="11">
                  <c:v>13.927899999999999</c:v>
                </c:pt>
                <c:pt idx="12">
                  <c:v>14.4658</c:v>
                </c:pt>
                <c:pt idx="13">
                  <c:v>14.860900000000001</c:v>
                </c:pt>
                <c:pt idx="14">
                  <c:v>15.137</c:v>
                </c:pt>
                <c:pt idx="15">
                  <c:v>15.3057</c:v>
                </c:pt>
                <c:pt idx="16">
                  <c:v>15.3718</c:v>
                </c:pt>
                <c:pt idx="17">
                  <c:v>15.3332</c:v>
                </c:pt>
                <c:pt idx="18">
                  <c:v>15.180899999999999</c:v>
                </c:pt>
                <c:pt idx="19">
                  <c:v>14.893599999999999</c:v>
                </c:pt>
                <c:pt idx="20">
                  <c:v>14.4175</c:v>
                </c:pt>
                <c:pt idx="21">
                  <c:v>9.2375000000000007</c:v>
                </c:pt>
                <c:pt idx="22">
                  <c:v>9.1132000000000009</c:v>
                </c:pt>
                <c:pt idx="23">
                  <c:v>8.9328000000000003</c:v>
                </c:pt>
                <c:pt idx="24">
                  <c:v>8.7017000000000007</c:v>
                </c:pt>
                <c:pt idx="25">
                  <c:v>8.4207999999999998</c:v>
                </c:pt>
                <c:pt idx="26">
                  <c:v>8.0888000000000009</c:v>
                </c:pt>
                <c:pt idx="27">
                  <c:v>7.7023000000000001</c:v>
                </c:pt>
                <c:pt idx="28">
                  <c:v>7.2561</c:v>
                </c:pt>
                <c:pt idx="29">
                  <c:v>6.7423999999999999</c:v>
                </c:pt>
                <c:pt idx="30">
                  <c:v>6.1439000000000004</c:v>
                </c:pt>
                <c:pt idx="31">
                  <c:v>0.40579999999999999</c:v>
                </c:pt>
                <c:pt idx="32">
                  <c:v>0.40429999999999999</c:v>
                </c:pt>
                <c:pt idx="33">
                  <c:v>0.40179999999999999</c:v>
                </c:pt>
                <c:pt idx="34">
                  <c:v>0.39860000000000001</c:v>
                </c:pt>
                <c:pt idx="35">
                  <c:v>0.3947</c:v>
                </c:pt>
                <c:pt idx="36">
                  <c:v>0.38990000000000002</c:v>
                </c:pt>
                <c:pt idx="37">
                  <c:v>0.38400000000000001</c:v>
                </c:pt>
                <c:pt idx="38">
                  <c:v>0.37640000000000001</c:v>
                </c:pt>
                <c:pt idx="39">
                  <c:v>0.36649999999999999</c:v>
                </c:pt>
                <c:pt idx="40">
                  <c:v>0.35260000000000002</c:v>
                </c:pt>
                <c:pt idx="41">
                  <c:v>0.20080000000000001</c:v>
                </c:pt>
                <c:pt idx="42">
                  <c:v>0.2006</c:v>
                </c:pt>
                <c:pt idx="43">
                  <c:v>0.2006</c:v>
                </c:pt>
                <c:pt idx="44">
                  <c:v>0.2009</c:v>
                </c:pt>
                <c:pt idx="45">
                  <c:v>0.20150000000000001</c:v>
                </c:pt>
                <c:pt idx="46">
                  <c:v>0.20230000000000001</c:v>
                </c:pt>
                <c:pt idx="47">
                  <c:v>0.20330000000000001</c:v>
                </c:pt>
                <c:pt idx="48">
                  <c:v>0.20419999999999999</c:v>
                </c:pt>
                <c:pt idx="49">
                  <c:v>0.20480000000000001</c:v>
                </c:pt>
                <c:pt idx="50">
                  <c:v>0.20499999999999999</c:v>
                </c:pt>
                <c:pt idx="51">
                  <c:v>0.19389999999999999</c:v>
                </c:pt>
                <c:pt idx="52">
                  <c:v>0.1943</c:v>
                </c:pt>
                <c:pt idx="53">
                  <c:v>0.19500000000000001</c:v>
                </c:pt>
                <c:pt idx="54">
                  <c:v>0.19620000000000001</c:v>
                </c:pt>
                <c:pt idx="55">
                  <c:v>0.19769999999999999</c:v>
                </c:pt>
                <c:pt idx="56">
                  <c:v>0.19969999999999999</c:v>
                </c:pt>
                <c:pt idx="57">
                  <c:v>0.2021</c:v>
                </c:pt>
                <c:pt idx="58">
                  <c:v>0.2046</c:v>
                </c:pt>
                <c:pt idx="59">
                  <c:v>0.2072</c:v>
                </c:pt>
                <c:pt idx="60">
                  <c:v>0.2097</c:v>
                </c:pt>
                <c:pt idx="61">
                  <c:v>0.2046</c:v>
                </c:pt>
                <c:pt idx="62">
                  <c:v>0.20480000000000001</c:v>
                </c:pt>
                <c:pt idx="63">
                  <c:v>0.20530000000000001</c:v>
                </c:pt>
                <c:pt idx="64">
                  <c:v>0.20599999999999999</c:v>
                </c:pt>
                <c:pt idx="65">
                  <c:v>0.20699999999999999</c:v>
                </c:pt>
                <c:pt idx="66">
                  <c:v>0.20830000000000001</c:v>
                </c:pt>
                <c:pt idx="67">
                  <c:v>0.21</c:v>
                </c:pt>
                <c:pt idx="68">
                  <c:v>0.21179999999999999</c:v>
                </c:pt>
                <c:pt idx="69">
                  <c:v>0.21360000000000001</c:v>
                </c:pt>
                <c:pt idx="70">
                  <c:v>0.21529999999999999</c:v>
                </c:pt>
                <c:pt idx="71">
                  <c:v>0.2034</c:v>
                </c:pt>
                <c:pt idx="72">
                  <c:v>0.20250000000000001</c:v>
                </c:pt>
                <c:pt idx="73">
                  <c:v>0.2016</c:v>
                </c:pt>
                <c:pt idx="74">
                  <c:v>0.2009</c:v>
                </c:pt>
                <c:pt idx="75">
                  <c:v>0.20039999999999999</c:v>
                </c:pt>
                <c:pt idx="76">
                  <c:v>0.20030000000000001</c:v>
                </c:pt>
                <c:pt idx="77">
                  <c:v>0.20039999999999999</c:v>
                </c:pt>
                <c:pt idx="78">
                  <c:v>0.20080000000000001</c:v>
                </c:pt>
                <c:pt idx="79">
                  <c:v>0.2014</c:v>
                </c:pt>
                <c:pt idx="80">
                  <c:v>0.2019</c:v>
                </c:pt>
                <c:pt idx="81">
                  <c:v>0.20419999999999999</c:v>
                </c:pt>
                <c:pt idx="82">
                  <c:v>0.2039</c:v>
                </c:pt>
                <c:pt idx="83">
                  <c:v>0.20369999999999999</c:v>
                </c:pt>
                <c:pt idx="84">
                  <c:v>0.20380000000000001</c:v>
                </c:pt>
                <c:pt idx="85">
                  <c:v>0.20419999999999999</c:v>
                </c:pt>
                <c:pt idx="86">
                  <c:v>0.2049</c:v>
                </c:pt>
                <c:pt idx="87">
                  <c:v>0.2059</c:v>
                </c:pt>
                <c:pt idx="88">
                  <c:v>0.2072</c:v>
                </c:pt>
                <c:pt idx="89">
                  <c:v>0.2084</c:v>
                </c:pt>
                <c:pt idx="90">
                  <c:v>0.20960000000000001</c:v>
                </c:pt>
                <c:pt idx="91">
                  <c:v>0.20830000000000001</c:v>
                </c:pt>
                <c:pt idx="92">
                  <c:v>0.20699999999999999</c:v>
                </c:pt>
                <c:pt idx="93">
                  <c:v>0.2056</c:v>
                </c:pt>
                <c:pt idx="94">
                  <c:v>0.20449999999999999</c:v>
                </c:pt>
                <c:pt idx="95">
                  <c:v>0.2036</c:v>
                </c:pt>
                <c:pt idx="96">
                  <c:v>0.20300000000000001</c:v>
                </c:pt>
                <c:pt idx="97">
                  <c:v>0.20269999999999999</c:v>
                </c:pt>
                <c:pt idx="98">
                  <c:v>0.2026</c:v>
                </c:pt>
                <c:pt idx="99">
                  <c:v>0.2026</c:v>
                </c:pt>
                <c:pt idx="100">
                  <c:v>0.20250000000000001</c:v>
                </c:pt>
                <c:pt idx="101">
                  <c:v>0.20180000000000001</c:v>
                </c:pt>
                <c:pt idx="102">
                  <c:v>0.2024</c:v>
                </c:pt>
                <c:pt idx="103">
                  <c:v>0.20330000000000001</c:v>
                </c:pt>
                <c:pt idx="104">
                  <c:v>0.20449999999999999</c:v>
                </c:pt>
                <c:pt idx="105">
                  <c:v>0.20610000000000001</c:v>
                </c:pt>
                <c:pt idx="106">
                  <c:v>0.2079</c:v>
                </c:pt>
                <c:pt idx="107">
                  <c:v>0.21</c:v>
                </c:pt>
                <c:pt idx="108">
                  <c:v>0.21229999999999999</c:v>
                </c:pt>
                <c:pt idx="109">
                  <c:v>0.21460000000000001</c:v>
                </c:pt>
                <c:pt idx="110">
                  <c:v>0.21659999999999999</c:v>
                </c:pt>
                <c:pt idx="111">
                  <c:v>0.2167</c:v>
                </c:pt>
                <c:pt idx="112">
                  <c:v>0.21640000000000001</c:v>
                </c:pt>
                <c:pt idx="113">
                  <c:v>0.216</c:v>
                </c:pt>
                <c:pt idx="114">
                  <c:v>0.21560000000000001</c:v>
                </c:pt>
                <c:pt idx="115">
                  <c:v>0.2152</c:v>
                </c:pt>
                <c:pt idx="116">
                  <c:v>0.21479999999999999</c:v>
                </c:pt>
                <c:pt idx="117">
                  <c:v>0.2145</c:v>
                </c:pt>
                <c:pt idx="118">
                  <c:v>0.2142</c:v>
                </c:pt>
                <c:pt idx="119">
                  <c:v>0.2137</c:v>
                </c:pt>
                <c:pt idx="120">
                  <c:v>0.21310000000000001</c:v>
                </c:pt>
                <c:pt idx="121">
                  <c:v>0.21199999999999999</c:v>
                </c:pt>
                <c:pt idx="122">
                  <c:v>0.21249999999999999</c:v>
                </c:pt>
                <c:pt idx="123">
                  <c:v>0.2132</c:v>
                </c:pt>
                <c:pt idx="124">
                  <c:v>0.21390000000000001</c:v>
                </c:pt>
                <c:pt idx="125">
                  <c:v>0.21490000000000001</c:v>
                </c:pt>
                <c:pt idx="126">
                  <c:v>0.216</c:v>
                </c:pt>
                <c:pt idx="127">
                  <c:v>0.2172</c:v>
                </c:pt>
                <c:pt idx="128">
                  <c:v>0.2185</c:v>
                </c:pt>
                <c:pt idx="129">
                  <c:v>0.21970000000000001</c:v>
                </c:pt>
                <c:pt idx="130">
                  <c:v>0.22059999999999999</c:v>
                </c:pt>
                <c:pt idx="131">
                  <c:v>0.22159999999999999</c:v>
                </c:pt>
                <c:pt idx="132">
                  <c:v>0.22170000000000001</c:v>
                </c:pt>
                <c:pt idx="133">
                  <c:v>0.22170000000000001</c:v>
                </c:pt>
                <c:pt idx="134">
                  <c:v>0.2218</c:v>
                </c:pt>
                <c:pt idx="135">
                  <c:v>0.22209999999999999</c:v>
                </c:pt>
                <c:pt idx="136">
                  <c:v>0.2225</c:v>
                </c:pt>
                <c:pt idx="137">
                  <c:v>0.22309999999999999</c:v>
                </c:pt>
                <c:pt idx="138">
                  <c:v>0.2238</c:v>
                </c:pt>
                <c:pt idx="139">
                  <c:v>0.22439999999999999</c:v>
                </c:pt>
                <c:pt idx="140">
                  <c:v>0.2248</c:v>
                </c:pt>
                <c:pt idx="141">
                  <c:v>0.2273</c:v>
                </c:pt>
                <c:pt idx="142">
                  <c:v>0.22789999999999999</c:v>
                </c:pt>
                <c:pt idx="143">
                  <c:v>0.22839999999999999</c:v>
                </c:pt>
                <c:pt idx="144">
                  <c:v>0.22900000000000001</c:v>
                </c:pt>
                <c:pt idx="145">
                  <c:v>0.22969999999999999</c:v>
                </c:pt>
                <c:pt idx="146">
                  <c:v>0.23039999999999999</c:v>
                </c:pt>
                <c:pt idx="147">
                  <c:v>0.23130000000000001</c:v>
                </c:pt>
                <c:pt idx="148">
                  <c:v>0.2321</c:v>
                </c:pt>
                <c:pt idx="149">
                  <c:v>0.23269999999999999</c:v>
                </c:pt>
                <c:pt idx="150">
                  <c:v>0.34389999999999998</c:v>
                </c:pt>
                <c:pt idx="151">
                  <c:v>0.34720000000000001</c:v>
                </c:pt>
                <c:pt idx="152">
                  <c:v>0.3483</c:v>
                </c:pt>
                <c:pt idx="153">
                  <c:v>0.34870000000000001</c:v>
                </c:pt>
                <c:pt idx="154">
                  <c:v>0.34860000000000002</c:v>
                </c:pt>
                <c:pt idx="155">
                  <c:v>0.3478</c:v>
                </c:pt>
                <c:pt idx="156">
                  <c:v>0.3463</c:v>
                </c:pt>
                <c:pt idx="157">
                  <c:v>0.34370000000000001</c:v>
                </c:pt>
                <c:pt idx="158">
                  <c:v>0.34</c:v>
                </c:pt>
                <c:pt idx="159">
                  <c:v>0.33389999999999997</c:v>
                </c:pt>
                <c:pt idx="160">
                  <c:v>0.32190000000000002</c:v>
                </c:pt>
                <c:pt idx="161">
                  <c:v>1.4160999999999999</c:v>
                </c:pt>
                <c:pt idx="162">
                  <c:v>1.401</c:v>
                </c:pt>
                <c:pt idx="163">
                  <c:v>1.3794999999999999</c:v>
                </c:pt>
                <c:pt idx="164">
                  <c:v>1.3522000000000001</c:v>
                </c:pt>
                <c:pt idx="165">
                  <c:v>1.3191999999999999</c:v>
                </c:pt>
                <c:pt idx="166">
                  <c:v>1.2795000000000001</c:v>
                </c:pt>
                <c:pt idx="167">
                  <c:v>1.2318</c:v>
                </c:pt>
                <c:pt idx="168">
                  <c:v>1.1740999999999999</c:v>
                </c:pt>
                <c:pt idx="169">
                  <c:v>1.103</c:v>
                </c:pt>
                <c:pt idx="170">
                  <c:v>1.0113000000000001</c:v>
                </c:pt>
                <c:pt idx="171">
                  <c:v>0.21129999999999999</c:v>
                </c:pt>
                <c:pt idx="172">
                  <c:v>0.20979999999999999</c:v>
                </c:pt>
                <c:pt idx="173">
                  <c:v>0.20880000000000001</c:v>
                </c:pt>
                <c:pt idx="174">
                  <c:v>0.20830000000000001</c:v>
                </c:pt>
                <c:pt idx="175">
                  <c:v>0.20830000000000001</c:v>
                </c:pt>
                <c:pt idx="176">
                  <c:v>0.2087</c:v>
                </c:pt>
                <c:pt idx="177">
                  <c:v>0.20930000000000001</c:v>
                </c:pt>
                <c:pt idx="178">
                  <c:v>0.2099</c:v>
                </c:pt>
                <c:pt idx="179">
                  <c:v>0.2102</c:v>
                </c:pt>
                <c:pt idx="180">
                  <c:v>0.20949999999999999</c:v>
                </c:pt>
                <c:pt idx="181">
                  <c:v>0.1678</c:v>
                </c:pt>
                <c:pt idx="182">
                  <c:v>0.16789999999999999</c:v>
                </c:pt>
                <c:pt idx="183">
                  <c:v>0.16850000000000001</c:v>
                </c:pt>
                <c:pt idx="184">
                  <c:v>0.16969999999999999</c:v>
                </c:pt>
                <c:pt idx="185">
                  <c:v>0.1716</c:v>
                </c:pt>
                <c:pt idx="186">
                  <c:v>0.1739</c:v>
                </c:pt>
                <c:pt idx="187">
                  <c:v>0.1767</c:v>
                </c:pt>
                <c:pt idx="188">
                  <c:v>0.17979999999999999</c:v>
                </c:pt>
                <c:pt idx="189">
                  <c:v>0.18279999999999999</c:v>
                </c:pt>
                <c:pt idx="190">
                  <c:v>0.18559999999999999</c:v>
                </c:pt>
                <c:pt idx="191">
                  <c:v>0.16370000000000001</c:v>
                </c:pt>
                <c:pt idx="192">
                  <c:v>0.1636</c:v>
                </c:pt>
                <c:pt idx="193">
                  <c:v>0.1641</c:v>
                </c:pt>
                <c:pt idx="194">
                  <c:v>0.16520000000000001</c:v>
                </c:pt>
                <c:pt idx="195">
                  <c:v>0.16700000000000001</c:v>
                </c:pt>
                <c:pt idx="196">
                  <c:v>0.1694</c:v>
                </c:pt>
                <c:pt idx="197">
                  <c:v>0.1724</c:v>
                </c:pt>
                <c:pt idx="198">
                  <c:v>0.17580000000000001</c:v>
                </c:pt>
                <c:pt idx="199">
                  <c:v>0.1794</c:v>
                </c:pt>
                <c:pt idx="200">
                  <c:v>0.18310000000000001</c:v>
                </c:pt>
                <c:pt idx="201">
                  <c:v>0.17660000000000001</c:v>
                </c:pt>
                <c:pt idx="202">
                  <c:v>0.17560000000000001</c:v>
                </c:pt>
                <c:pt idx="203">
                  <c:v>0.17469999999999999</c:v>
                </c:pt>
                <c:pt idx="204">
                  <c:v>0.1741</c:v>
                </c:pt>
                <c:pt idx="205">
                  <c:v>0.17380000000000001</c:v>
                </c:pt>
                <c:pt idx="206">
                  <c:v>0.17380000000000001</c:v>
                </c:pt>
                <c:pt idx="207">
                  <c:v>0.17430000000000001</c:v>
                </c:pt>
                <c:pt idx="208">
                  <c:v>0.17499999999999999</c:v>
                </c:pt>
                <c:pt idx="209">
                  <c:v>0.17599999999999999</c:v>
                </c:pt>
                <c:pt idx="210">
                  <c:v>0.17710000000000001</c:v>
                </c:pt>
                <c:pt idx="211">
                  <c:v>0.17780000000000001</c:v>
                </c:pt>
                <c:pt idx="212">
                  <c:v>0.1782</c:v>
                </c:pt>
                <c:pt idx="213">
                  <c:v>0.17879999999999999</c:v>
                </c:pt>
                <c:pt idx="214">
                  <c:v>0.1799</c:v>
                </c:pt>
                <c:pt idx="215">
                  <c:v>0.18129999999999999</c:v>
                </c:pt>
                <c:pt idx="216">
                  <c:v>0.1832</c:v>
                </c:pt>
                <c:pt idx="217">
                  <c:v>0.18540000000000001</c:v>
                </c:pt>
                <c:pt idx="218">
                  <c:v>0.18779999999999999</c:v>
                </c:pt>
                <c:pt idx="219">
                  <c:v>0.1903</c:v>
                </c:pt>
                <c:pt idx="220">
                  <c:v>0.19259999999999999</c:v>
                </c:pt>
                <c:pt idx="221">
                  <c:v>0.1973</c:v>
                </c:pt>
                <c:pt idx="222">
                  <c:v>0.19750000000000001</c:v>
                </c:pt>
                <c:pt idx="223">
                  <c:v>0.1978</c:v>
                </c:pt>
                <c:pt idx="224">
                  <c:v>0.19839999999999999</c:v>
                </c:pt>
                <c:pt idx="225">
                  <c:v>0.1993</c:v>
                </c:pt>
                <c:pt idx="226">
                  <c:v>0.2006</c:v>
                </c:pt>
                <c:pt idx="227">
                  <c:v>0.2021</c:v>
                </c:pt>
                <c:pt idx="228">
                  <c:v>0.2039</c:v>
                </c:pt>
                <c:pt idx="229">
                  <c:v>0.20580000000000001</c:v>
                </c:pt>
                <c:pt idx="230">
                  <c:v>0.20760000000000001</c:v>
                </c:pt>
                <c:pt idx="231">
                  <c:v>0.20549999999999999</c:v>
                </c:pt>
                <c:pt idx="232">
                  <c:v>0.20569999999999999</c:v>
                </c:pt>
                <c:pt idx="233">
                  <c:v>0.20610000000000001</c:v>
                </c:pt>
                <c:pt idx="234">
                  <c:v>0.2069</c:v>
                </c:pt>
                <c:pt idx="235">
                  <c:v>0.20799999999999999</c:v>
                </c:pt>
                <c:pt idx="236">
                  <c:v>0.2094</c:v>
                </c:pt>
                <c:pt idx="237">
                  <c:v>0.21099999999999999</c:v>
                </c:pt>
                <c:pt idx="238">
                  <c:v>0.21279999999999999</c:v>
                </c:pt>
                <c:pt idx="239">
                  <c:v>0.21460000000000001</c:v>
                </c:pt>
                <c:pt idx="240">
                  <c:v>0.2162</c:v>
                </c:pt>
                <c:pt idx="241">
                  <c:v>0.2132</c:v>
                </c:pt>
                <c:pt idx="242">
                  <c:v>0.21340000000000001</c:v>
                </c:pt>
                <c:pt idx="243">
                  <c:v>0.2137</c:v>
                </c:pt>
                <c:pt idx="244">
                  <c:v>0.21440000000000001</c:v>
                </c:pt>
                <c:pt idx="245">
                  <c:v>0.21540000000000001</c:v>
                </c:pt>
                <c:pt idx="246">
                  <c:v>0.21679999999999999</c:v>
                </c:pt>
                <c:pt idx="247">
                  <c:v>0.2185</c:v>
                </c:pt>
                <c:pt idx="248">
                  <c:v>0.22040000000000001</c:v>
                </c:pt>
                <c:pt idx="249">
                  <c:v>0.2223</c:v>
                </c:pt>
                <c:pt idx="250">
                  <c:v>0.22420000000000001</c:v>
                </c:pt>
                <c:pt idx="251">
                  <c:v>0.223</c:v>
                </c:pt>
                <c:pt idx="252">
                  <c:v>0.22320000000000001</c:v>
                </c:pt>
                <c:pt idx="253">
                  <c:v>0.22339999999999999</c:v>
                </c:pt>
                <c:pt idx="254">
                  <c:v>0.22370000000000001</c:v>
                </c:pt>
                <c:pt idx="255">
                  <c:v>0.22409999999999999</c:v>
                </c:pt>
                <c:pt idx="256">
                  <c:v>0.2248</c:v>
                </c:pt>
                <c:pt idx="257">
                  <c:v>0.22570000000000001</c:v>
                </c:pt>
                <c:pt idx="258">
                  <c:v>0.22670000000000001</c:v>
                </c:pt>
                <c:pt idx="259">
                  <c:v>0.2276</c:v>
                </c:pt>
                <c:pt idx="260">
                  <c:v>0.22839999999999999</c:v>
                </c:pt>
                <c:pt idx="261">
                  <c:v>0.2281</c:v>
                </c:pt>
                <c:pt idx="262">
                  <c:v>0.2283</c:v>
                </c:pt>
                <c:pt idx="263">
                  <c:v>0.2286</c:v>
                </c:pt>
                <c:pt idx="264">
                  <c:v>0.2291</c:v>
                </c:pt>
                <c:pt idx="265">
                  <c:v>0.2298</c:v>
                </c:pt>
                <c:pt idx="266">
                  <c:v>0.23080000000000001</c:v>
                </c:pt>
                <c:pt idx="267">
                  <c:v>0.23200000000000001</c:v>
                </c:pt>
                <c:pt idx="268">
                  <c:v>0.23330000000000001</c:v>
                </c:pt>
                <c:pt idx="269">
                  <c:v>0.23449999999999999</c:v>
                </c:pt>
                <c:pt idx="270">
                  <c:v>0.2356</c:v>
                </c:pt>
                <c:pt idx="271">
                  <c:v>0.23419999999999999</c:v>
                </c:pt>
                <c:pt idx="272">
                  <c:v>0.23250000000000001</c:v>
                </c:pt>
                <c:pt idx="273">
                  <c:v>0.23069999999999999</c:v>
                </c:pt>
                <c:pt idx="274">
                  <c:v>0.2291</c:v>
                </c:pt>
                <c:pt idx="275">
                  <c:v>0.2276</c:v>
                </c:pt>
                <c:pt idx="276">
                  <c:v>0.2263</c:v>
                </c:pt>
                <c:pt idx="277">
                  <c:v>0.22520000000000001</c:v>
                </c:pt>
                <c:pt idx="278">
                  <c:v>0.22420000000000001</c:v>
                </c:pt>
                <c:pt idx="279">
                  <c:v>0.2233</c:v>
                </c:pt>
                <c:pt idx="280">
                  <c:v>0.22220000000000001</c:v>
                </c:pt>
                <c:pt idx="281">
                  <c:v>0.22140000000000001</c:v>
                </c:pt>
                <c:pt idx="282">
                  <c:v>0.2208</c:v>
                </c:pt>
                <c:pt idx="283">
                  <c:v>0.22009999999999999</c:v>
                </c:pt>
                <c:pt idx="284">
                  <c:v>0.21920000000000001</c:v>
                </c:pt>
                <c:pt idx="285">
                  <c:v>0.21840000000000001</c:v>
                </c:pt>
                <c:pt idx="286">
                  <c:v>0.2177</c:v>
                </c:pt>
                <c:pt idx="287">
                  <c:v>0.217</c:v>
                </c:pt>
                <c:pt idx="288">
                  <c:v>0.21629999999999999</c:v>
                </c:pt>
                <c:pt idx="289">
                  <c:v>0.2155</c:v>
                </c:pt>
                <c:pt idx="290">
                  <c:v>0.2145</c:v>
                </c:pt>
                <c:pt idx="291">
                  <c:v>0.21560000000000001</c:v>
                </c:pt>
                <c:pt idx="292">
                  <c:v>0.21510000000000001</c:v>
                </c:pt>
                <c:pt idx="293">
                  <c:v>0.21460000000000001</c:v>
                </c:pt>
                <c:pt idx="294">
                  <c:v>0.2145</c:v>
                </c:pt>
                <c:pt idx="295">
                  <c:v>0.21479999999999999</c:v>
                </c:pt>
                <c:pt idx="296">
                  <c:v>0.21540000000000001</c:v>
                </c:pt>
                <c:pt idx="297">
                  <c:v>0.21640000000000001</c:v>
                </c:pt>
                <c:pt idx="298">
                  <c:v>0.2177</c:v>
                </c:pt>
                <c:pt idx="299">
                  <c:v>0.21909999999999999</c:v>
                </c:pt>
                <c:pt idx="300">
                  <c:v>0.21029999999999999</c:v>
                </c:pt>
                <c:pt idx="301">
                  <c:v>0.20760000000000001</c:v>
                </c:pt>
                <c:pt idx="302">
                  <c:v>0.20480000000000001</c:v>
                </c:pt>
                <c:pt idx="303">
                  <c:v>0.20200000000000001</c:v>
                </c:pt>
                <c:pt idx="304">
                  <c:v>0.19950000000000001</c:v>
                </c:pt>
                <c:pt idx="305">
                  <c:v>0.19739999999999999</c:v>
                </c:pt>
                <c:pt idx="306">
                  <c:v>0.19589999999999999</c:v>
                </c:pt>
                <c:pt idx="307">
                  <c:v>0.1948</c:v>
                </c:pt>
                <c:pt idx="308">
                  <c:v>0.1943</c:v>
                </c:pt>
                <c:pt idx="309">
                  <c:v>0.19409999999999999</c:v>
                </c:pt>
                <c:pt idx="310">
                  <c:v>0.19400000000000001</c:v>
                </c:pt>
                <c:pt idx="311">
                  <c:v>0.2908</c:v>
                </c:pt>
                <c:pt idx="312">
                  <c:v>0.29709999999999998</c:v>
                </c:pt>
                <c:pt idx="313">
                  <c:v>0.30199999999999999</c:v>
                </c:pt>
                <c:pt idx="314">
                  <c:v>0.30609999999999998</c:v>
                </c:pt>
                <c:pt idx="315">
                  <c:v>0.3095</c:v>
                </c:pt>
                <c:pt idx="316">
                  <c:v>0.3125</c:v>
                </c:pt>
                <c:pt idx="317">
                  <c:v>0.31509999999999999</c:v>
                </c:pt>
                <c:pt idx="318">
                  <c:v>0.31730000000000003</c:v>
                </c:pt>
                <c:pt idx="319">
                  <c:v>0.31890000000000002</c:v>
                </c:pt>
                <c:pt idx="320">
                  <c:v>0.3196</c:v>
                </c:pt>
                <c:pt idx="321">
                  <c:v>2.5948000000000002</c:v>
                </c:pt>
                <c:pt idx="322">
                  <c:v>2.7892000000000001</c:v>
                </c:pt>
                <c:pt idx="323">
                  <c:v>2.9523999999999999</c:v>
                </c:pt>
                <c:pt idx="324">
                  <c:v>3.0907</c:v>
                </c:pt>
                <c:pt idx="325">
                  <c:v>3.2079</c:v>
                </c:pt>
                <c:pt idx="326">
                  <c:v>3.3068</c:v>
                </c:pt>
                <c:pt idx="327">
                  <c:v>3.3891</c:v>
                </c:pt>
                <c:pt idx="328">
                  <c:v>3.4554999999999998</c:v>
                </c:pt>
                <c:pt idx="329">
                  <c:v>3.5045000000000002</c:v>
                </c:pt>
                <c:pt idx="330">
                  <c:v>3.5295000000000001</c:v>
                </c:pt>
                <c:pt idx="331">
                  <c:v>4.4024000000000001</c:v>
                </c:pt>
                <c:pt idx="332">
                  <c:v>4.4462000000000002</c:v>
                </c:pt>
                <c:pt idx="333">
                  <c:v>4.4541000000000004</c:v>
                </c:pt>
                <c:pt idx="334">
                  <c:v>4.4344000000000001</c:v>
                </c:pt>
                <c:pt idx="335">
                  <c:v>4.3898000000000001</c:v>
                </c:pt>
                <c:pt idx="336">
                  <c:v>4.3197999999999999</c:v>
                </c:pt>
                <c:pt idx="337">
                  <c:v>4.2217000000000002</c:v>
                </c:pt>
                <c:pt idx="338">
                  <c:v>4.0895999999999999</c:v>
                </c:pt>
                <c:pt idx="339">
                  <c:v>3.9117000000000002</c:v>
                </c:pt>
                <c:pt idx="340">
                  <c:v>3.66</c:v>
                </c:pt>
                <c:pt idx="341">
                  <c:v>1.248</c:v>
                </c:pt>
                <c:pt idx="342">
                  <c:v>1.2358</c:v>
                </c:pt>
                <c:pt idx="343">
                  <c:v>1.2178</c:v>
                </c:pt>
                <c:pt idx="344">
                  <c:v>1.1948000000000001</c:v>
                </c:pt>
                <c:pt idx="345">
                  <c:v>1.1668000000000001</c:v>
                </c:pt>
                <c:pt idx="346">
                  <c:v>1.1334</c:v>
                </c:pt>
                <c:pt idx="347">
                  <c:v>1.0938000000000001</c:v>
                </c:pt>
                <c:pt idx="348">
                  <c:v>1.0468</c:v>
                </c:pt>
                <c:pt idx="349">
                  <c:v>0.99019999999999997</c:v>
                </c:pt>
                <c:pt idx="350">
                  <c:v>0.91949999999999998</c:v>
                </c:pt>
                <c:pt idx="351">
                  <c:v>0.25519999999999998</c:v>
                </c:pt>
                <c:pt idx="352">
                  <c:v>0.255</c:v>
                </c:pt>
                <c:pt idx="353">
                  <c:v>0.25459999999999999</c:v>
                </c:pt>
                <c:pt idx="354">
                  <c:v>0.25409999999999999</c:v>
                </c:pt>
                <c:pt idx="355">
                  <c:v>0.25340000000000001</c:v>
                </c:pt>
                <c:pt idx="356">
                  <c:v>0.25259999999999999</c:v>
                </c:pt>
                <c:pt idx="357">
                  <c:v>0.25140000000000001</c:v>
                </c:pt>
                <c:pt idx="358">
                  <c:v>0.24979999999999999</c:v>
                </c:pt>
                <c:pt idx="359">
                  <c:v>0.2475</c:v>
                </c:pt>
                <c:pt idx="360">
                  <c:v>0.24390000000000001</c:v>
                </c:pt>
                <c:pt idx="361">
                  <c:v>0.1976</c:v>
                </c:pt>
                <c:pt idx="362">
                  <c:v>0.19819999999999999</c:v>
                </c:pt>
                <c:pt idx="363">
                  <c:v>0.19889999999999999</c:v>
                </c:pt>
                <c:pt idx="364">
                  <c:v>0.19989999999999999</c:v>
                </c:pt>
                <c:pt idx="365">
                  <c:v>0.2011</c:v>
                </c:pt>
                <c:pt idx="366">
                  <c:v>0.2026</c:v>
                </c:pt>
                <c:pt idx="367">
                  <c:v>0.20430000000000001</c:v>
                </c:pt>
                <c:pt idx="368">
                  <c:v>0.20610000000000001</c:v>
                </c:pt>
                <c:pt idx="369">
                  <c:v>0.20780000000000001</c:v>
                </c:pt>
                <c:pt idx="370">
                  <c:v>0.20930000000000001</c:v>
                </c:pt>
                <c:pt idx="371">
                  <c:v>0.20319999999999999</c:v>
                </c:pt>
                <c:pt idx="372">
                  <c:v>0.2036</c:v>
                </c:pt>
                <c:pt idx="373">
                  <c:v>0.2041</c:v>
                </c:pt>
                <c:pt idx="374">
                  <c:v>0.20480000000000001</c:v>
                </c:pt>
                <c:pt idx="375">
                  <c:v>0.20569999999999999</c:v>
                </c:pt>
                <c:pt idx="376">
                  <c:v>0.2069</c:v>
                </c:pt>
                <c:pt idx="377">
                  <c:v>0.20830000000000001</c:v>
                </c:pt>
                <c:pt idx="378">
                  <c:v>0.20979999999999999</c:v>
                </c:pt>
                <c:pt idx="379">
                  <c:v>0.21129999999999999</c:v>
                </c:pt>
                <c:pt idx="380">
                  <c:v>0.21260000000000001</c:v>
                </c:pt>
                <c:pt idx="381">
                  <c:v>0.2109</c:v>
                </c:pt>
                <c:pt idx="382">
                  <c:v>0.20949999999999999</c:v>
                </c:pt>
                <c:pt idx="383">
                  <c:v>0.20799999999999999</c:v>
                </c:pt>
                <c:pt idx="384">
                  <c:v>0.20669999999999999</c:v>
                </c:pt>
                <c:pt idx="385">
                  <c:v>0.20569999999999999</c:v>
                </c:pt>
                <c:pt idx="386">
                  <c:v>0.2049</c:v>
                </c:pt>
                <c:pt idx="387">
                  <c:v>0.2044</c:v>
                </c:pt>
                <c:pt idx="388">
                  <c:v>0.2041</c:v>
                </c:pt>
                <c:pt idx="389">
                  <c:v>0.2039</c:v>
                </c:pt>
                <c:pt idx="390">
                  <c:v>0.2036</c:v>
                </c:pt>
                <c:pt idx="391">
                  <c:v>0.20519999999999999</c:v>
                </c:pt>
                <c:pt idx="392">
                  <c:v>0.20519999999999999</c:v>
                </c:pt>
                <c:pt idx="393">
                  <c:v>0.2051</c:v>
                </c:pt>
                <c:pt idx="394">
                  <c:v>0.20499999999999999</c:v>
                </c:pt>
                <c:pt idx="395">
                  <c:v>0.2051</c:v>
                </c:pt>
                <c:pt idx="396">
                  <c:v>0.20530000000000001</c:v>
                </c:pt>
                <c:pt idx="397">
                  <c:v>0.2056</c:v>
                </c:pt>
                <c:pt idx="398">
                  <c:v>0.20599999999999999</c:v>
                </c:pt>
                <c:pt idx="399">
                  <c:v>0.20630000000000001</c:v>
                </c:pt>
                <c:pt idx="400">
                  <c:v>0.2064</c:v>
                </c:pt>
                <c:pt idx="401">
                  <c:v>0.20530000000000001</c:v>
                </c:pt>
                <c:pt idx="402">
                  <c:v>0.2051</c:v>
                </c:pt>
                <c:pt idx="403">
                  <c:v>0.2051</c:v>
                </c:pt>
                <c:pt idx="404">
                  <c:v>0.20530000000000001</c:v>
                </c:pt>
                <c:pt idx="405">
                  <c:v>0.2056</c:v>
                </c:pt>
                <c:pt idx="406">
                  <c:v>0.20630000000000001</c:v>
                </c:pt>
                <c:pt idx="407">
                  <c:v>0.20710000000000001</c:v>
                </c:pt>
                <c:pt idx="408">
                  <c:v>0.20799999999999999</c:v>
                </c:pt>
                <c:pt idx="409">
                  <c:v>0.2089</c:v>
                </c:pt>
                <c:pt idx="410">
                  <c:v>0.20949999999999999</c:v>
                </c:pt>
                <c:pt idx="411">
                  <c:v>0.2049</c:v>
                </c:pt>
                <c:pt idx="412">
                  <c:v>0.2034</c:v>
                </c:pt>
                <c:pt idx="413">
                  <c:v>0.2021</c:v>
                </c:pt>
                <c:pt idx="414">
                  <c:v>0.20119999999999999</c:v>
                </c:pt>
                <c:pt idx="415">
                  <c:v>0.20069999999999999</c:v>
                </c:pt>
                <c:pt idx="416">
                  <c:v>0.20069999999999999</c:v>
                </c:pt>
                <c:pt idx="417">
                  <c:v>0.2011</c:v>
                </c:pt>
                <c:pt idx="418">
                  <c:v>0.2019</c:v>
                </c:pt>
                <c:pt idx="419">
                  <c:v>0.20280000000000001</c:v>
                </c:pt>
                <c:pt idx="420">
                  <c:v>0.2039</c:v>
                </c:pt>
                <c:pt idx="421">
                  <c:v>0.20619999999999999</c:v>
                </c:pt>
                <c:pt idx="422">
                  <c:v>0.20780000000000001</c:v>
                </c:pt>
                <c:pt idx="423">
                  <c:v>0.2097</c:v>
                </c:pt>
                <c:pt idx="424">
                  <c:v>0.21190000000000001</c:v>
                </c:pt>
                <c:pt idx="425">
                  <c:v>0.2145</c:v>
                </c:pt>
                <c:pt idx="426">
                  <c:v>0.21729999999999999</c:v>
                </c:pt>
                <c:pt idx="427">
                  <c:v>0.22040000000000001</c:v>
                </c:pt>
                <c:pt idx="428">
                  <c:v>0.2235</c:v>
                </c:pt>
                <c:pt idx="429">
                  <c:v>0.2266</c:v>
                </c:pt>
                <c:pt idx="430">
                  <c:v>0.2293</c:v>
                </c:pt>
                <c:pt idx="431">
                  <c:v>0.23119999999999999</c:v>
                </c:pt>
                <c:pt idx="432">
                  <c:v>0.23080000000000001</c:v>
                </c:pt>
                <c:pt idx="433">
                  <c:v>0.23019999999999999</c:v>
                </c:pt>
                <c:pt idx="434">
                  <c:v>0.2296</c:v>
                </c:pt>
                <c:pt idx="435">
                  <c:v>0.22900000000000001</c:v>
                </c:pt>
                <c:pt idx="436">
                  <c:v>0.2286</c:v>
                </c:pt>
                <c:pt idx="437">
                  <c:v>0.22819999999999999</c:v>
                </c:pt>
                <c:pt idx="438">
                  <c:v>0.2278</c:v>
                </c:pt>
                <c:pt idx="439">
                  <c:v>0.2273</c:v>
                </c:pt>
                <c:pt idx="440">
                  <c:v>0.22650000000000001</c:v>
                </c:pt>
                <c:pt idx="441">
                  <c:v>0.2298</c:v>
                </c:pt>
                <c:pt idx="442">
                  <c:v>0.23069999999999999</c:v>
                </c:pt>
                <c:pt idx="443">
                  <c:v>0.23139999999999999</c:v>
                </c:pt>
                <c:pt idx="444">
                  <c:v>0.23219999999999999</c:v>
                </c:pt>
                <c:pt idx="445">
                  <c:v>0.23300000000000001</c:v>
                </c:pt>
                <c:pt idx="446">
                  <c:v>0.23380000000000001</c:v>
                </c:pt>
                <c:pt idx="447">
                  <c:v>0.2346</c:v>
                </c:pt>
                <c:pt idx="448">
                  <c:v>0.23530000000000001</c:v>
                </c:pt>
                <c:pt idx="449">
                  <c:v>0.2359</c:v>
                </c:pt>
                <c:pt idx="450">
                  <c:v>0.2863</c:v>
                </c:pt>
                <c:pt idx="451">
                  <c:v>0.2873</c:v>
                </c:pt>
                <c:pt idx="452">
                  <c:v>0.2868</c:v>
                </c:pt>
                <c:pt idx="453">
                  <c:v>0.28549999999999998</c:v>
                </c:pt>
                <c:pt idx="454">
                  <c:v>0.28349999999999997</c:v>
                </c:pt>
                <c:pt idx="455">
                  <c:v>0.28129999999999999</c:v>
                </c:pt>
                <c:pt idx="456">
                  <c:v>0.27900000000000003</c:v>
                </c:pt>
                <c:pt idx="457">
                  <c:v>0.2767</c:v>
                </c:pt>
                <c:pt idx="458">
                  <c:v>0.27429999999999999</c:v>
                </c:pt>
                <c:pt idx="459">
                  <c:v>0.27179999999999999</c:v>
                </c:pt>
                <c:pt idx="460">
                  <c:v>0.26900000000000002</c:v>
                </c:pt>
                <c:pt idx="461">
                  <c:v>1.3352999999999999</c:v>
                </c:pt>
                <c:pt idx="462">
                  <c:v>1.4231</c:v>
                </c:pt>
                <c:pt idx="463">
                  <c:v>1.4968999999999999</c:v>
                </c:pt>
                <c:pt idx="464">
                  <c:v>1.5596000000000001</c:v>
                </c:pt>
                <c:pt idx="465">
                  <c:v>1.6129</c:v>
                </c:pt>
                <c:pt idx="466">
                  <c:v>1.6578999999999999</c:v>
                </c:pt>
                <c:pt idx="467">
                  <c:v>1.6953</c:v>
                </c:pt>
                <c:pt idx="468">
                  <c:v>1.7253000000000001</c:v>
                </c:pt>
                <c:pt idx="469">
                  <c:v>1.7471000000000001</c:v>
                </c:pt>
                <c:pt idx="470">
                  <c:v>1.7578</c:v>
                </c:pt>
                <c:pt idx="471">
                  <c:v>4.0587999999999997</c:v>
                </c:pt>
                <c:pt idx="472">
                  <c:v>4.2012999999999998</c:v>
                </c:pt>
                <c:pt idx="473">
                  <c:v>4.2991999999999999</c:v>
                </c:pt>
                <c:pt idx="474">
                  <c:v>4.3644999999999996</c:v>
                </c:pt>
                <c:pt idx="475">
                  <c:v>4.4027000000000003</c:v>
                </c:pt>
                <c:pt idx="476">
                  <c:v>4.4161000000000001</c:v>
                </c:pt>
                <c:pt idx="477">
                  <c:v>4.4039999999999999</c:v>
                </c:pt>
                <c:pt idx="478">
                  <c:v>4.3627000000000002</c:v>
                </c:pt>
                <c:pt idx="479">
                  <c:v>4.2821999999999996</c:v>
                </c:pt>
                <c:pt idx="480">
                  <c:v>4.1337999999999999</c:v>
                </c:pt>
                <c:pt idx="481">
                  <c:v>2.9660000000000002</c:v>
                </c:pt>
                <c:pt idx="482">
                  <c:v>2.9278</c:v>
                </c:pt>
                <c:pt idx="483">
                  <c:v>2.8751000000000002</c:v>
                </c:pt>
                <c:pt idx="484">
                  <c:v>2.8090000000000002</c:v>
                </c:pt>
                <c:pt idx="485">
                  <c:v>2.7294</c:v>
                </c:pt>
                <c:pt idx="486">
                  <c:v>2.6347</c:v>
                </c:pt>
                <c:pt idx="487">
                  <c:v>2.5226999999999999</c:v>
                </c:pt>
                <c:pt idx="488">
                  <c:v>2.39</c:v>
                </c:pt>
                <c:pt idx="489">
                  <c:v>2.2311000000000001</c:v>
                </c:pt>
                <c:pt idx="490">
                  <c:v>2.0333000000000001</c:v>
                </c:pt>
                <c:pt idx="491">
                  <c:v>0.32769999999999999</c:v>
                </c:pt>
                <c:pt idx="492">
                  <c:v>0.32629999999999998</c:v>
                </c:pt>
                <c:pt idx="493">
                  <c:v>0.32419999999999999</c:v>
                </c:pt>
                <c:pt idx="494">
                  <c:v>0.32150000000000001</c:v>
                </c:pt>
                <c:pt idx="495">
                  <c:v>0.31840000000000002</c:v>
                </c:pt>
                <c:pt idx="496">
                  <c:v>0.31490000000000001</c:v>
                </c:pt>
                <c:pt idx="497">
                  <c:v>0.31069999999999998</c:v>
                </c:pt>
                <c:pt idx="498">
                  <c:v>0.30570000000000003</c:v>
                </c:pt>
                <c:pt idx="499">
                  <c:v>0.29959999999999998</c:v>
                </c:pt>
                <c:pt idx="500">
                  <c:v>0.29170000000000001</c:v>
                </c:pt>
                <c:pt idx="501">
                  <c:v>0.2084</c:v>
                </c:pt>
                <c:pt idx="502">
                  <c:v>0.20899999999999999</c:v>
                </c:pt>
                <c:pt idx="503">
                  <c:v>0.20960000000000001</c:v>
                </c:pt>
                <c:pt idx="504">
                  <c:v>0.21029999999999999</c:v>
                </c:pt>
                <c:pt idx="505">
                  <c:v>0.21129999999999999</c:v>
                </c:pt>
                <c:pt idx="506">
                  <c:v>0.21260000000000001</c:v>
                </c:pt>
                <c:pt idx="507">
                  <c:v>0.21390000000000001</c:v>
                </c:pt>
                <c:pt idx="508">
                  <c:v>0.21529999999999999</c:v>
                </c:pt>
                <c:pt idx="509">
                  <c:v>0.2165</c:v>
                </c:pt>
                <c:pt idx="510">
                  <c:v>0.21729999999999999</c:v>
                </c:pt>
                <c:pt idx="511">
                  <c:v>0.19800000000000001</c:v>
                </c:pt>
                <c:pt idx="512">
                  <c:v>0.19739999999999999</c:v>
                </c:pt>
                <c:pt idx="513">
                  <c:v>0.19689999999999999</c:v>
                </c:pt>
                <c:pt idx="514">
                  <c:v>0.19670000000000001</c:v>
                </c:pt>
                <c:pt idx="515">
                  <c:v>0.19689999999999999</c:v>
                </c:pt>
                <c:pt idx="516">
                  <c:v>0.19739999999999999</c:v>
                </c:pt>
                <c:pt idx="517">
                  <c:v>0.19819999999999999</c:v>
                </c:pt>
                <c:pt idx="518">
                  <c:v>0.19919999999999999</c:v>
                </c:pt>
                <c:pt idx="519">
                  <c:v>0.20030000000000001</c:v>
                </c:pt>
                <c:pt idx="520">
                  <c:v>0.20130000000000001</c:v>
                </c:pt>
                <c:pt idx="521">
                  <c:v>0.20080000000000001</c:v>
                </c:pt>
                <c:pt idx="522">
                  <c:v>0.20130000000000001</c:v>
                </c:pt>
                <c:pt idx="523">
                  <c:v>0.20200000000000001</c:v>
                </c:pt>
                <c:pt idx="524">
                  <c:v>0.2029</c:v>
                </c:pt>
                <c:pt idx="525">
                  <c:v>0.20399999999999999</c:v>
                </c:pt>
                <c:pt idx="526">
                  <c:v>0.20549999999999999</c:v>
                </c:pt>
                <c:pt idx="527">
                  <c:v>0.20710000000000001</c:v>
                </c:pt>
                <c:pt idx="528">
                  <c:v>0.2089</c:v>
                </c:pt>
                <c:pt idx="529">
                  <c:v>0.21060000000000001</c:v>
                </c:pt>
                <c:pt idx="530">
                  <c:v>0.21210000000000001</c:v>
                </c:pt>
                <c:pt idx="531">
                  <c:v>0.21379999999999999</c:v>
                </c:pt>
                <c:pt idx="532">
                  <c:v>0.214</c:v>
                </c:pt>
                <c:pt idx="533">
                  <c:v>0.21440000000000001</c:v>
                </c:pt>
                <c:pt idx="534">
                  <c:v>0.21490000000000001</c:v>
                </c:pt>
                <c:pt idx="535">
                  <c:v>0.2157</c:v>
                </c:pt>
                <c:pt idx="536">
                  <c:v>0.2167</c:v>
                </c:pt>
                <c:pt idx="537">
                  <c:v>0.21790000000000001</c:v>
                </c:pt>
                <c:pt idx="538">
                  <c:v>0.21920000000000001</c:v>
                </c:pt>
                <c:pt idx="539">
                  <c:v>0.2205</c:v>
                </c:pt>
                <c:pt idx="540">
                  <c:v>0.2215</c:v>
                </c:pt>
                <c:pt idx="541">
                  <c:v>0.21890000000000001</c:v>
                </c:pt>
                <c:pt idx="542">
                  <c:v>0.2185</c:v>
                </c:pt>
                <c:pt idx="543">
                  <c:v>0.21820000000000001</c:v>
                </c:pt>
                <c:pt idx="544">
                  <c:v>0.21829999999999999</c:v>
                </c:pt>
                <c:pt idx="545">
                  <c:v>0.21879999999999999</c:v>
                </c:pt>
                <c:pt idx="546">
                  <c:v>0.21959999999999999</c:v>
                </c:pt>
                <c:pt idx="547">
                  <c:v>0.2208</c:v>
                </c:pt>
                <c:pt idx="548">
                  <c:v>0.2223</c:v>
                </c:pt>
                <c:pt idx="549">
                  <c:v>0.2238</c:v>
                </c:pt>
                <c:pt idx="550">
                  <c:v>0.2253</c:v>
                </c:pt>
                <c:pt idx="551">
                  <c:v>0.2215</c:v>
                </c:pt>
                <c:pt idx="552">
                  <c:v>0.22</c:v>
                </c:pt>
                <c:pt idx="553">
                  <c:v>0.21859999999999999</c:v>
                </c:pt>
                <c:pt idx="554">
                  <c:v>0.2175</c:v>
                </c:pt>
                <c:pt idx="555">
                  <c:v>0.21659999999999999</c:v>
                </c:pt>
                <c:pt idx="556">
                  <c:v>0.2162</c:v>
                </c:pt>
                <c:pt idx="557">
                  <c:v>0.21609999999999999</c:v>
                </c:pt>
                <c:pt idx="558">
                  <c:v>0.2162</c:v>
                </c:pt>
                <c:pt idx="559">
                  <c:v>0.2165</c:v>
                </c:pt>
                <c:pt idx="560">
                  <c:v>0.21679999999999999</c:v>
                </c:pt>
                <c:pt idx="561">
                  <c:v>0.21679999999999999</c:v>
                </c:pt>
                <c:pt idx="562">
                  <c:v>0.2152</c:v>
                </c:pt>
                <c:pt idx="563">
                  <c:v>0.2137</c:v>
                </c:pt>
                <c:pt idx="564">
                  <c:v>0.21229999999999999</c:v>
                </c:pt>
                <c:pt idx="565">
                  <c:v>0.21129999999999999</c:v>
                </c:pt>
                <c:pt idx="566">
                  <c:v>0.21049999999999999</c:v>
                </c:pt>
                <c:pt idx="567">
                  <c:v>0.21</c:v>
                </c:pt>
                <c:pt idx="568">
                  <c:v>0.2097</c:v>
                </c:pt>
                <c:pt idx="569">
                  <c:v>0.20960000000000001</c:v>
                </c:pt>
                <c:pt idx="570">
                  <c:v>0.2094</c:v>
                </c:pt>
                <c:pt idx="571">
                  <c:v>0.2104</c:v>
                </c:pt>
                <c:pt idx="572">
                  <c:v>0.21060000000000001</c:v>
                </c:pt>
                <c:pt idx="573">
                  <c:v>0.2109</c:v>
                </c:pt>
                <c:pt idx="574">
                  <c:v>0.21129999999999999</c:v>
                </c:pt>
                <c:pt idx="575">
                  <c:v>0.21179999999999999</c:v>
                </c:pt>
                <c:pt idx="576">
                  <c:v>0.21240000000000001</c:v>
                </c:pt>
                <c:pt idx="577">
                  <c:v>0.2132</c:v>
                </c:pt>
                <c:pt idx="578">
                  <c:v>0.21390000000000001</c:v>
                </c:pt>
                <c:pt idx="579">
                  <c:v>0.21460000000000001</c:v>
                </c:pt>
                <c:pt idx="580">
                  <c:v>0.215</c:v>
                </c:pt>
                <c:pt idx="581">
                  <c:v>0.21210000000000001</c:v>
                </c:pt>
                <c:pt idx="582">
                  <c:v>0.2104</c:v>
                </c:pt>
                <c:pt idx="583">
                  <c:v>0.20860000000000001</c:v>
                </c:pt>
                <c:pt idx="584">
                  <c:v>0.2069</c:v>
                </c:pt>
                <c:pt idx="585">
                  <c:v>0.20549999999999999</c:v>
                </c:pt>
                <c:pt idx="586">
                  <c:v>0.20419999999999999</c:v>
                </c:pt>
                <c:pt idx="587">
                  <c:v>0.20319999999999999</c:v>
                </c:pt>
                <c:pt idx="588">
                  <c:v>0.20230000000000001</c:v>
                </c:pt>
                <c:pt idx="589">
                  <c:v>0.2016</c:v>
                </c:pt>
                <c:pt idx="590">
                  <c:v>0.2009</c:v>
                </c:pt>
                <c:pt idx="591">
                  <c:v>0.20180000000000001</c:v>
                </c:pt>
                <c:pt idx="592">
                  <c:v>0.20219999999999999</c:v>
                </c:pt>
                <c:pt idx="593">
                  <c:v>0.2029</c:v>
                </c:pt>
                <c:pt idx="594">
                  <c:v>0.20380000000000001</c:v>
                </c:pt>
                <c:pt idx="595">
                  <c:v>0.2051</c:v>
                </c:pt>
                <c:pt idx="596">
                  <c:v>0.20669999999999999</c:v>
                </c:pt>
                <c:pt idx="597">
                  <c:v>0.2087</c:v>
                </c:pt>
                <c:pt idx="598">
                  <c:v>0.21079999999999999</c:v>
                </c:pt>
                <c:pt idx="599">
                  <c:v>0.21290000000000001</c:v>
                </c:pt>
                <c:pt idx="600">
                  <c:v>0.20349999999999999</c:v>
                </c:pt>
                <c:pt idx="601">
                  <c:v>0.20219999999999999</c:v>
                </c:pt>
                <c:pt idx="602">
                  <c:v>0.20039999999999999</c:v>
                </c:pt>
                <c:pt idx="603">
                  <c:v>0.19850000000000001</c:v>
                </c:pt>
                <c:pt idx="604">
                  <c:v>0.19670000000000001</c:v>
                </c:pt>
                <c:pt idx="605">
                  <c:v>0.1951</c:v>
                </c:pt>
                <c:pt idx="606">
                  <c:v>0.1938</c:v>
                </c:pt>
                <c:pt idx="607">
                  <c:v>0.19289999999999999</c:v>
                </c:pt>
                <c:pt idx="608">
                  <c:v>0.19220000000000001</c:v>
                </c:pt>
                <c:pt idx="609">
                  <c:v>0.19159999999999999</c:v>
                </c:pt>
                <c:pt idx="610">
                  <c:v>0.19109999999999999</c:v>
                </c:pt>
                <c:pt idx="611">
                  <c:v>0.3407</c:v>
                </c:pt>
                <c:pt idx="612">
                  <c:v>0.34820000000000001</c:v>
                </c:pt>
                <c:pt idx="613">
                  <c:v>0.35420000000000001</c:v>
                </c:pt>
                <c:pt idx="614">
                  <c:v>0.35909999999999997</c:v>
                </c:pt>
                <c:pt idx="615">
                  <c:v>0.3634</c:v>
                </c:pt>
                <c:pt idx="616">
                  <c:v>0.36699999999999999</c:v>
                </c:pt>
                <c:pt idx="617">
                  <c:v>0.37009999999999998</c:v>
                </c:pt>
                <c:pt idx="618">
                  <c:v>0.37269999999999998</c:v>
                </c:pt>
                <c:pt idx="619">
                  <c:v>0.37440000000000001</c:v>
                </c:pt>
                <c:pt idx="620">
                  <c:v>0.37490000000000001</c:v>
                </c:pt>
                <c:pt idx="621">
                  <c:v>4.9650999999999996</c:v>
                </c:pt>
                <c:pt idx="622">
                  <c:v>5.3361999999999998</c:v>
                </c:pt>
                <c:pt idx="623">
                  <c:v>5.6578999999999997</c:v>
                </c:pt>
                <c:pt idx="624">
                  <c:v>5.9358000000000004</c:v>
                </c:pt>
                <c:pt idx="625">
                  <c:v>6.1737000000000002</c:v>
                </c:pt>
                <c:pt idx="626">
                  <c:v>6.3738999999999999</c:v>
                </c:pt>
                <c:pt idx="627">
                  <c:v>6.5373999999999999</c:v>
                </c:pt>
                <c:pt idx="628">
                  <c:v>6.6634000000000002</c:v>
                </c:pt>
                <c:pt idx="629">
                  <c:v>6.7478999999999996</c:v>
                </c:pt>
                <c:pt idx="630">
                  <c:v>6.7784000000000004</c:v>
                </c:pt>
                <c:pt idx="631">
                  <c:v>14.151899999999999</c:v>
                </c:pt>
                <c:pt idx="632">
                  <c:v>14.558199999999999</c:v>
                </c:pt>
                <c:pt idx="633">
                  <c:v>14.825900000000001</c:v>
                </c:pt>
                <c:pt idx="634">
                  <c:v>14.9779</c:v>
                </c:pt>
                <c:pt idx="635">
                  <c:v>15.024800000000001</c:v>
                </c:pt>
                <c:pt idx="636">
                  <c:v>14.969799999999999</c:v>
                </c:pt>
                <c:pt idx="637">
                  <c:v>14.809799999999999</c:v>
                </c:pt>
                <c:pt idx="638">
                  <c:v>14.5341</c:v>
                </c:pt>
                <c:pt idx="639">
                  <c:v>14.1203</c:v>
                </c:pt>
                <c:pt idx="640">
                  <c:v>13.5128</c:v>
                </c:pt>
                <c:pt idx="641">
                  <c:v>6.8208000000000002</c:v>
                </c:pt>
                <c:pt idx="642">
                  <c:v>6.7312000000000003</c:v>
                </c:pt>
                <c:pt idx="643">
                  <c:v>6.5994999999999999</c:v>
                </c:pt>
                <c:pt idx="644">
                  <c:v>6.4298000000000002</c:v>
                </c:pt>
                <c:pt idx="645">
                  <c:v>6.2229000000000001</c:v>
                </c:pt>
                <c:pt idx="646">
                  <c:v>5.9776999999999996</c:v>
                </c:pt>
                <c:pt idx="647">
                  <c:v>5.6914999999999996</c:v>
                </c:pt>
                <c:pt idx="648">
                  <c:v>5.3605999999999998</c:v>
                </c:pt>
                <c:pt idx="649">
                  <c:v>4.9790999999999999</c:v>
                </c:pt>
                <c:pt idx="650">
                  <c:v>4.5338000000000003</c:v>
                </c:pt>
                <c:pt idx="651">
                  <c:v>0.45650000000000002</c:v>
                </c:pt>
                <c:pt idx="652">
                  <c:v>0.45419999999999999</c:v>
                </c:pt>
                <c:pt idx="653">
                  <c:v>0.45040000000000002</c:v>
                </c:pt>
                <c:pt idx="654">
                  <c:v>0.44569999999999999</c:v>
                </c:pt>
                <c:pt idx="655">
                  <c:v>0.44009999999999999</c:v>
                </c:pt>
                <c:pt idx="656">
                  <c:v>0.43340000000000001</c:v>
                </c:pt>
                <c:pt idx="657">
                  <c:v>0.42559999999999998</c:v>
                </c:pt>
                <c:pt idx="658">
                  <c:v>0.41620000000000001</c:v>
                </c:pt>
                <c:pt idx="659">
                  <c:v>0.40489999999999998</c:v>
                </c:pt>
                <c:pt idx="660">
                  <c:v>0.3906</c:v>
                </c:pt>
                <c:pt idx="661">
                  <c:v>0.21079999999999999</c:v>
                </c:pt>
                <c:pt idx="662">
                  <c:v>0.21010000000000001</c:v>
                </c:pt>
                <c:pt idx="663">
                  <c:v>0.20930000000000001</c:v>
                </c:pt>
                <c:pt idx="664">
                  <c:v>0.20880000000000001</c:v>
                </c:pt>
                <c:pt idx="665">
                  <c:v>0.2084</c:v>
                </c:pt>
                <c:pt idx="666">
                  <c:v>0.2082</c:v>
                </c:pt>
                <c:pt idx="667">
                  <c:v>0.20799999999999999</c:v>
                </c:pt>
                <c:pt idx="668">
                  <c:v>0.2079</c:v>
                </c:pt>
                <c:pt idx="669">
                  <c:v>0.20749999999999999</c:v>
                </c:pt>
                <c:pt idx="670">
                  <c:v>0.20669999999999999</c:v>
                </c:pt>
                <c:pt idx="671">
                  <c:v>0.17799999999999999</c:v>
                </c:pt>
                <c:pt idx="672">
                  <c:v>0.17860000000000001</c:v>
                </c:pt>
                <c:pt idx="673">
                  <c:v>0.1794</c:v>
                </c:pt>
                <c:pt idx="674">
                  <c:v>0.1807</c:v>
                </c:pt>
                <c:pt idx="675">
                  <c:v>0.18229999999999999</c:v>
                </c:pt>
                <c:pt idx="676">
                  <c:v>0.18429999999999999</c:v>
                </c:pt>
                <c:pt idx="677">
                  <c:v>0.18659999999999999</c:v>
                </c:pt>
                <c:pt idx="678">
                  <c:v>0.189</c:v>
                </c:pt>
                <c:pt idx="679">
                  <c:v>0.19139999999999999</c:v>
                </c:pt>
                <c:pt idx="680">
                  <c:v>0.19359999999999999</c:v>
                </c:pt>
                <c:pt idx="681">
                  <c:v>0.1925</c:v>
                </c:pt>
                <c:pt idx="682">
                  <c:v>0.19209999999999999</c:v>
                </c:pt>
                <c:pt idx="683">
                  <c:v>0.1918</c:v>
                </c:pt>
                <c:pt idx="684">
                  <c:v>0.1918</c:v>
                </c:pt>
                <c:pt idx="685">
                  <c:v>0.19220000000000001</c:v>
                </c:pt>
                <c:pt idx="686">
                  <c:v>0.193</c:v>
                </c:pt>
                <c:pt idx="687">
                  <c:v>0.19400000000000001</c:v>
                </c:pt>
                <c:pt idx="688">
                  <c:v>0.1953</c:v>
                </c:pt>
                <c:pt idx="689">
                  <c:v>0.19670000000000001</c:v>
                </c:pt>
                <c:pt idx="690">
                  <c:v>0.19789999999999999</c:v>
                </c:pt>
                <c:pt idx="691">
                  <c:v>0.19409999999999999</c:v>
                </c:pt>
                <c:pt idx="692">
                  <c:v>0.19309999999999999</c:v>
                </c:pt>
                <c:pt idx="693">
                  <c:v>0.1923</c:v>
                </c:pt>
                <c:pt idx="694">
                  <c:v>0.1918</c:v>
                </c:pt>
                <c:pt idx="695">
                  <c:v>0.19159999999999999</c:v>
                </c:pt>
                <c:pt idx="696">
                  <c:v>0.1918</c:v>
                </c:pt>
                <c:pt idx="697">
                  <c:v>0.19220000000000001</c:v>
                </c:pt>
                <c:pt idx="698">
                  <c:v>0.193</c:v>
                </c:pt>
                <c:pt idx="699">
                  <c:v>0.1938</c:v>
                </c:pt>
                <c:pt idx="700">
                  <c:v>0.1946</c:v>
                </c:pt>
                <c:pt idx="701">
                  <c:v>0.193</c:v>
                </c:pt>
                <c:pt idx="702">
                  <c:v>0.19159999999999999</c:v>
                </c:pt>
                <c:pt idx="703">
                  <c:v>0.1905</c:v>
                </c:pt>
                <c:pt idx="704">
                  <c:v>0.19</c:v>
                </c:pt>
                <c:pt idx="705">
                  <c:v>0.19</c:v>
                </c:pt>
                <c:pt idx="706">
                  <c:v>0.19059999999999999</c:v>
                </c:pt>
                <c:pt idx="707">
                  <c:v>0.19170000000000001</c:v>
                </c:pt>
                <c:pt idx="708">
                  <c:v>0.19309999999999999</c:v>
                </c:pt>
                <c:pt idx="709">
                  <c:v>0.19489999999999999</c:v>
                </c:pt>
                <c:pt idx="710">
                  <c:v>0.1966</c:v>
                </c:pt>
                <c:pt idx="711">
                  <c:v>0.1973</c:v>
                </c:pt>
                <c:pt idx="712">
                  <c:v>0.1971</c:v>
                </c:pt>
                <c:pt idx="713">
                  <c:v>0.1971</c:v>
                </c:pt>
                <c:pt idx="714">
                  <c:v>0.1973</c:v>
                </c:pt>
                <c:pt idx="715">
                  <c:v>0.19800000000000001</c:v>
                </c:pt>
                <c:pt idx="716">
                  <c:v>0.1991</c:v>
                </c:pt>
                <c:pt idx="717">
                  <c:v>0.2006</c:v>
                </c:pt>
                <c:pt idx="718">
                  <c:v>0.2024</c:v>
                </c:pt>
                <c:pt idx="719">
                  <c:v>0.2044</c:v>
                </c:pt>
                <c:pt idx="720">
                  <c:v>0.2064</c:v>
                </c:pt>
                <c:pt idx="721">
                  <c:v>0.2069</c:v>
                </c:pt>
                <c:pt idx="722">
                  <c:v>0.2072</c:v>
                </c:pt>
                <c:pt idx="723">
                  <c:v>0.2077</c:v>
                </c:pt>
                <c:pt idx="724">
                  <c:v>0.20849999999999999</c:v>
                </c:pt>
                <c:pt idx="725">
                  <c:v>0.20960000000000001</c:v>
                </c:pt>
                <c:pt idx="726">
                  <c:v>0.21110000000000001</c:v>
                </c:pt>
                <c:pt idx="727">
                  <c:v>0.2127</c:v>
                </c:pt>
                <c:pt idx="728">
                  <c:v>0.2145</c:v>
                </c:pt>
                <c:pt idx="729">
                  <c:v>0.21629999999999999</c:v>
                </c:pt>
                <c:pt idx="730">
                  <c:v>0.21779999999999999</c:v>
                </c:pt>
                <c:pt idx="731">
                  <c:v>0.2195</c:v>
                </c:pt>
                <c:pt idx="732">
                  <c:v>0.21940000000000001</c:v>
                </c:pt>
                <c:pt idx="733">
                  <c:v>0.2195</c:v>
                </c:pt>
                <c:pt idx="734">
                  <c:v>0.2198</c:v>
                </c:pt>
                <c:pt idx="735">
                  <c:v>0.2203</c:v>
                </c:pt>
                <c:pt idx="736">
                  <c:v>0.221</c:v>
                </c:pt>
                <c:pt idx="737">
                  <c:v>0.222</c:v>
                </c:pt>
                <c:pt idx="738">
                  <c:v>0.22309999999999999</c:v>
                </c:pt>
                <c:pt idx="739">
                  <c:v>0.22420000000000001</c:v>
                </c:pt>
                <c:pt idx="740">
                  <c:v>0.22520000000000001</c:v>
                </c:pt>
                <c:pt idx="741">
                  <c:v>0.2253</c:v>
                </c:pt>
                <c:pt idx="742">
                  <c:v>0.2253</c:v>
                </c:pt>
                <c:pt idx="743">
                  <c:v>0.2253</c:v>
                </c:pt>
                <c:pt idx="744">
                  <c:v>0.2253</c:v>
                </c:pt>
                <c:pt idx="745">
                  <c:v>0.22559999999999999</c:v>
                </c:pt>
                <c:pt idx="746">
                  <c:v>0.22600000000000001</c:v>
                </c:pt>
                <c:pt idx="747">
                  <c:v>0.22650000000000001</c:v>
                </c:pt>
                <c:pt idx="748">
                  <c:v>0.22700000000000001</c:v>
                </c:pt>
                <c:pt idx="749">
                  <c:v>0.22739999999999999</c:v>
                </c:pt>
                <c:pt idx="750">
                  <c:v>0.2059</c:v>
                </c:pt>
                <c:pt idx="751">
                  <c:v>0.20619999999999999</c:v>
                </c:pt>
                <c:pt idx="752">
                  <c:v>0.20649999999999999</c:v>
                </c:pt>
                <c:pt idx="753">
                  <c:v>0.20699999999999999</c:v>
                </c:pt>
                <c:pt idx="754">
                  <c:v>0.20780000000000001</c:v>
                </c:pt>
                <c:pt idx="755">
                  <c:v>0.2089</c:v>
                </c:pt>
                <c:pt idx="756">
                  <c:v>0.21029999999999999</c:v>
                </c:pt>
                <c:pt idx="757">
                  <c:v>0.21190000000000001</c:v>
                </c:pt>
                <c:pt idx="758">
                  <c:v>0.2137</c:v>
                </c:pt>
                <c:pt idx="759">
                  <c:v>0.2155</c:v>
                </c:pt>
                <c:pt idx="760">
                  <c:v>0.2172</c:v>
                </c:pt>
                <c:pt idx="761">
                  <c:v>0.21560000000000001</c:v>
                </c:pt>
                <c:pt idx="762">
                  <c:v>0.21529999999999999</c:v>
                </c:pt>
                <c:pt idx="763">
                  <c:v>0.21510000000000001</c:v>
                </c:pt>
                <c:pt idx="764">
                  <c:v>0.2152</c:v>
                </c:pt>
                <c:pt idx="765">
                  <c:v>0.21560000000000001</c:v>
                </c:pt>
                <c:pt idx="766">
                  <c:v>0.21629999999999999</c:v>
                </c:pt>
                <c:pt idx="767">
                  <c:v>0.2172</c:v>
                </c:pt>
                <c:pt idx="768">
                  <c:v>0.21829999999999999</c:v>
                </c:pt>
                <c:pt idx="769">
                  <c:v>0.21940000000000001</c:v>
                </c:pt>
                <c:pt idx="770">
                  <c:v>0.22040000000000001</c:v>
                </c:pt>
                <c:pt idx="771">
                  <c:v>0.21929999999999999</c:v>
                </c:pt>
                <c:pt idx="772">
                  <c:v>0.21790000000000001</c:v>
                </c:pt>
                <c:pt idx="773">
                  <c:v>0.21640000000000001</c:v>
                </c:pt>
                <c:pt idx="774">
                  <c:v>0.215</c:v>
                </c:pt>
                <c:pt idx="775">
                  <c:v>0.21360000000000001</c:v>
                </c:pt>
                <c:pt idx="776">
                  <c:v>0.21249999999999999</c:v>
                </c:pt>
                <c:pt idx="777">
                  <c:v>0.21160000000000001</c:v>
                </c:pt>
                <c:pt idx="778">
                  <c:v>0.2109</c:v>
                </c:pt>
                <c:pt idx="779">
                  <c:v>0.2102</c:v>
                </c:pt>
                <c:pt idx="780">
                  <c:v>0.20960000000000001</c:v>
                </c:pt>
                <c:pt idx="781">
                  <c:v>0.2089</c:v>
                </c:pt>
                <c:pt idx="782">
                  <c:v>0.20730000000000001</c:v>
                </c:pt>
                <c:pt idx="783">
                  <c:v>0.20580000000000001</c:v>
                </c:pt>
                <c:pt idx="784">
                  <c:v>0.2044</c:v>
                </c:pt>
                <c:pt idx="785">
                  <c:v>0.20330000000000001</c:v>
                </c:pt>
                <c:pt idx="786">
                  <c:v>0.20250000000000001</c:v>
                </c:pt>
                <c:pt idx="787">
                  <c:v>0.20200000000000001</c:v>
                </c:pt>
                <c:pt idx="788">
                  <c:v>0.20180000000000001</c:v>
                </c:pt>
                <c:pt idx="789">
                  <c:v>0.20169999999999999</c:v>
                </c:pt>
                <c:pt idx="790">
                  <c:v>0.2016</c:v>
                </c:pt>
                <c:pt idx="791">
                  <c:v>0.20530000000000001</c:v>
                </c:pt>
                <c:pt idx="792">
                  <c:v>0.20480000000000001</c:v>
                </c:pt>
                <c:pt idx="793">
                  <c:v>0.2046</c:v>
                </c:pt>
                <c:pt idx="794">
                  <c:v>0.20480000000000001</c:v>
                </c:pt>
                <c:pt idx="795">
                  <c:v>0.2054</c:v>
                </c:pt>
                <c:pt idx="796">
                  <c:v>0.2064</c:v>
                </c:pt>
                <c:pt idx="797">
                  <c:v>0.2079</c:v>
                </c:pt>
                <c:pt idx="798">
                  <c:v>0.2097</c:v>
                </c:pt>
                <c:pt idx="799">
                  <c:v>0.21149999999999999</c:v>
                </c:pt>
                <c:pt idx="800">
                  <c:v>0.21340000000000001</c:v>
                </c:pt>
                <c:pt idx="801">
                  <c:v>0.21529999999999999</c:v>
                </c:pt>
                <c:pt idx="802">
                  <c:v>0.216</c:v>
                </c:pt>
                <c:pt idx="803">
                  <c:v>0.21690000000000001</c:v>
                </c:pt>
                <c:pt idx="804">
                  <c:v>0.218</c:v>
                </c:pt>
                <c:pt idx="805">
                  <c:v>0.2195</c:v>
                </c:pt>
                <c:pt idx="806">
                  <c:v>0.22120000000000001</c:v>
                </c:pt>
                <c:pt idx="807">
                  <c:v>0.22309999999999999</c:v>
                </c:pt>
                <c:pt idx="808">
                  <c:v>0.22509999999999999</c:v>
                </c:pt>
                <c:pt idx="809">
                  <c:v>0.2271</c:v>
                </c:pt>
                <c:pt idx="810">
                  <c:v>0.22869999999999999</c:v>
                </c:pt>
                <c:pt idx="811">
                  <c:v>0.22650000000000001</c:v>
                </c:pt>
                <c:pt idx="812">
                  <c:v>0.22620000000000001</c:v>
                </c:pt>
                <c:pt idx="813">
                  <c:v>0.2258</c:v>
                </c:pt>
                <c:pt idx="814">
                  <c:v>0.2253</c:v>
                </c:pt>
                <c:pt idx="815">
                  <c:v>0.2248</c:v>
                </c:pt>
                <c:pt idx="816">
                  <c:v>0.22439999999999999</c:v>
                </c:pt>
                <c:pt idx="817">
                  <c:v>0.22409999999999999</c:v>
                </c:pt>
                <c:pt idx="818">
                  <c:v>0.22370000000000001</c:v>
                </c:pt>
                <c:pt idx="819">
                  <c:v>0.2233</c:v>
                </c:pt>
                <c:pt idx="820">
                  <c:v>0.22270000000000001</c:v>
                </c:pt>
                <c:pt idx="821">
                  <c:v>0.22309999999999999</c:v>
                </c:pt>
                <c:pt idx="822">
                  <c:v>0.22270000000000001</c:v>
                </c:pt>
                <c:pt idx="823">
                  <c:v>0.22220000000000001</c:v>
                </c:pt>
                <c:pt idx="824">
                  <c:v>0.2218</c:v>
                </c:pt>
                <c:pt idx="825">
                  <c:v>0.2215</c:v>
                </c:pt>
                <c:pt idx="826">
                  <c:v>0.2213</c:v>
                </c:pt>
                <c:pt idx="827">
                  <c:v>0.2213</c:v>
                </c:pt>
                <c:pt idx="828">
                  <c:v>0.22140000000000001</c:v>
                </c:pt>
                <c:pt idx="829">
                  <c:v>0.2215</c:v>
                </c:pt>
                <c:pt idx="830">
                  <c:v>0.2213</c:v>
                </c:pt>
                <c:pt idx="831">
                  <c:v>0.21870000000000001</c:v>
                </c:pt>
                <c:pt idx="832">
                  <c:v>0.21759999999999999</c:v>
                </c:pt>
                <c:pt idx="833">
                  <c:v>0.21659999999999999</c:v>
                </c:pt>
                <c:pt idx="834">
                  <c:v>0.2157</c:v>
                </c:pt>
                <c:pt idx="835">
                  <c:v>0.21510000000000001</c:v>
                </c:pt>
                <c:pt idx="836">
                  <c:v>0.2147</c:v>
                </c:pt>
                <c:pt idx="837">
                  <c:v>0.21460000000000001</c:v>
                </c:pt>
                <c:pt idx="838">
                  <c:v>0.2147</c:v>
                </c:pt>
                <c:pt idx="839">
                  <c:v>0.21490000000000001</c:v>
                </c:pt>
                <c:pt idx="840">
                  <c:v>0.21510000000000001</c:v>
                </c:pt>
                <c:pt idx="841">
                  <c:v>0.21529999999999999</c:v>
                </c:pt>
                <c:pt idx="842">
                  <c:v>0.21560000000000001</c:v>
                </c:pt>
                <c:pt idx="843">
                  <c:v>0.216</c:v>
                </c:pt>
                <c:pt idx="844">
                  <c:v>0.21640000000000001</c:v>
                </c:pt>
                <c:pt idx="845">
                  <c:v>0.21690000000000001</c:v>
                </c:pt>
                <c:pt idx="846">
                  <c:v>0.2177</c:v>
                </c:pt>
                <c:pt idx="847">
                  <c:v>0.2185</c:v>
                </c:pt>
                <c:pt idx="848">
                  <c:v>0.21940000000000001</c:v>
                </c:pt>
                <c:pt idx="849">
                  <c:v>0.2203</c:v>
                </c:pt>
                <c:pt idx="850">
                  <c:v>0.2208</c:v>
                </c:pt>
                <c:pt idx="851">
                  <c:v>0.22140000000000001</c:v>
                </c:pt>
                <c:pt idx="852">
                  <c:v>0.22070000000000001</c:v>
                </c:pt>
                <c:pt idx="853">
                  <c:v>0.22</c:v>
                </c:pt>
                <c:pt idx="854">
                  <c:v>0.21940000000000001</c:v>
                </c:pt>
                <c:pt idx="855">
                  <c:v>0.219</c:v>
                </c:pt>
                <c:pt idx="856">
                  <c:v>0.21890000000000001</c:v>
                </c:pt>
                <c:pt idx="857">
                  <c:v>0.219</c:v>
                </c:pt>
                <c:pt idx="858">
                  <c:v>0.21920000000000001</c:v>
                </c:pt>
                <c:pt idx="859">
                  <c:v>0.21959999999999999</c:v>
                </c:pt>
                <c:pt idx="860">
                  <c:v>0.21990000000000001</c:v>
                </c:pt>
                <c:pt idx="861">
                  <c:v>0.2208</c:v>
                </c:pt>
                <c:pt idx="862">
                  <c:v>0.221</c:v>
                </c:pt>
                <c:pt idx="863">
                  <c:v>0.2213</c:v>
                </c:pt>
                <c:pt idx="864">
                  <c:v>0.22189999999999999</c:v>
                </c:pt>
                <c:pt idx="865">
                  <c:v>0.22270000000000001</c:v>
                </c:pt>
                <c:pt idx="866">
                  <c:v>0.22370000000000001</c:v>
                </c:pt>
                <c:pt idx="867">
                  <c:v>0.22489999999999999</c:v>
                </c:pt>
                <c:pt idx="868">
                  <c:v>0.2261</c:v>
                </c:pt>
                <c:pt idx="869">
                  <c:v>0.2273</c:v>
                </c:pt>
                <c:pt idx="870">
                  <c:v>0.2283</c:v>
                </c:pt>
                <c:pt idx="871">
                  <c:v>0.23039999999999999</c:v>
                </c:pt>
                <c:pt idx="872">
                  <c:v>0.2311</c:v>
                </c:pt>
                <c:pt idx="873">
                  <c:v>0.23150000000000001</c:v>
                </c:pt>
                <c:pt idx="874">
                  <c:v>0.2319</c:v>
                </c:pt>
                <c:pt idx="875">
                  <c:v>0.23230000000000001</c:v>
                </c:pt>
                <c:pt idx="876">
                  <c:v>0.2326</c:v>
                </c:pt>
                <c:pt idx="877">
                  <c:v>0.2329</c:v>
                </c:pt>
                <c:pt idx="878">
                  <c:v>0.2331</c:v>
                </c:pt>
                <c:pt idx="879">
                  <c:v>0.23300000000000001</c:v>
                </c:pt>
                <c:pt idx="880">
                  <c:v>0.2326</c:v>
                </c:pt>
                <c:pt idx="881">
                  <c:v>0.23130000000000001</c:v>
                </c:pt>
                <c:pt idx="882">
                  <c:v>0.23050000000000001</c:v>
                </c:pt>
                <c:pt idx="883">
                  <c:v>0.22950000000000001</c:v>
                </c:pt>
                <c:pt idx="884">
                  <c:v>0.22839999999999999</c:v>
                </c:pt>
                <c:pt idx="885">
                  <c:v>0.2273</c:v>
                </c:pt>
                <c:pt idx="886">
                  <c:v>0.22620000000000001</c:v>
                </c:pt>
                <c:pt idx="887">
                  <c:v>0.22520000000000001</c:v>
                </c:pt>
                <c:pt idx="888">
                  <c:v>0.22420000000000001</c:v>
                </c:pt>
                <c:pt idx="889">
                  <c:v>0.22309999999999999</c:v>
                </c:pt>
                <c:pt idx="890">
                  <c:v>0.2218</c:v>
                </c:pt>
                <c:pt idx="891">
                  <c:v>0.22650000000000001</c:v>
                </c:pt>
                <c:pt idx="892">
                  <c:v>0.22670000000000001</c:v>
                </c:pt>
                <c:pt idx="893">
                  <c:v>0.22700000000000001</c:v>
                </c:pt>
                <c:pt idx="894">
                  <c:v>0.2273</c:v>
                </c:pt>
                <c:pt idx="895">
                  <c:v>0.22770000000000001</c:v>
                </c:pt>
                <c:pt idx="896">
                  <c:v>0.22819999999999999</c:v>
                </c:pt>
                <c:pt idx="897">
                  <c:v>0.22889999999999999</c:v>
                </c:pt>
                <c:pt idx="898">
                  <c:v>0.22969999999999999</c:v>
                </c:pt>
                <c:pt idx="899">
                  <c:v>0.2303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Fig.2!$E$2</c:f>
              <c:strCache>
                <c:ptCount val="1"/>
                <c:pt idx="0">
                  <c:v>  </c:v>
                </c:pt>
              </c:strCache>
            </c:strRef>
          </c:tx>
          <c:spPr>
            <a:ln w="15875"/>
          </c:spPr>
          <c:marker>
            <c:symbol val="none"/>
          </c:marker>
          <c:cat>
            <c:numRef>
              <c:f>Fig.2!$B$3:$B$902</c:f>
              <c:numCache>
                <c:formatCode>General</c:formatCode>
                <c:ptCount val="90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0</c:v>
                </c:pt>
                <c:pt idx="151">
                  <c:v>1</c:v>
                </c:pt>
                <c:pt idx="152">
                  <c:v>2</c:v>
                </c:pt>
                <c:pt idx="153">
                  <c:v>3</c:v>
                </c:pt>
                <c:pt idx="154">
                  <c:v>4</c:v>
                </c:pt>
                <c:pt idx="155">
                  <c:v>5</c:v>
                </c:pt>
                <c:pt idx="156">
                  <c:v>6</c:v>
                </c:pt>
                <c:pt idx="157">
                  <c:v>7</c:v>
                </c:pt>
                <c:pt idx="158">
                  <c:v>8</c:v>
                </c:pt>
                <c:pt idx="159">
                  <c:v>9</c:v>
                </c:pt>
                <c:pt idx="160">
                  <c:v>10</c:v>
                </c:pt>
                <c:pt idx="161">
                  <c:v>11</c:v>
                </c:pt>
                <c:pt idx="162">
                  <c:v>12</c:v>
                </c:pt>
                <c:pt idx="163">
                  <c:v>13</c:v>
                </c:pt>
                <c:pt idx="164">
                  <c:v>14</c:v>
                </c:pt>
                <c:pt idx="165">
                  <c:v>15</c:v>
                </c:pt>
                <c:pt idx="166">
                  <c:v>16</c:v>
                </c:pt>
                <c:pt idx="167">
                  <c:v>17</c:v>
                </c:pt>
                <c:pt idx="168">
                  <c:v>18</c:v>
                </c:pt>
                <c:pt idx="169">
                  <c:v>19</c:v>
                </c:pt>
                <c:pt idx="170">
                  <c:v>20</c:v>
                </c:pt>
                <c:pt idx="171">
                  <c:v>21</c:v>
                </c:pt>
                <c:pt idx="172">
                  <c:v>22</c:v>
                </c:pt>
                <c:pt idx="173">
                  <c:v>23</c:v>
                </c:pt>
                <c:pt idx="174">
                  <c:v>24</c:v>
                </c:pt>
                <c:pt idx="175">
                  <c:v>25</c:v>
                </c:pt>
                <c:pt idx="176">
                  <c:v>26</c:v>
                </c:pt>
                <c:pt idx="177">
                  <c:v>27</c:v>
                </c:pt>
                <c:pt idx="178">
                  <c:v>28</c:v>
                </c:pt>
                <c:pt idx="179">
                  <c:v>29</c:v>
                </c:pt>
                <c:pt idx="180">
                  <c:v>30</c:v>
                </c:pt>
                <c:pt idx="181">
                  <c:v>31</c:v>
                </c:pt>
                <c:pt idx="182">
                  <c:v>32</c:v>
                </c:pt>
                <c:pt idx="183">
                  <c:v>33</c:v>
                </c:pt>
                <c:pt idx="184">
                  <c:v>34</c:v>
                </c:pt>
                <c:pt idx="185">
                  <c:v>35</c:v>
                </c:pt>
                <c:pt idx="186">
                  <c:v>36</c:v>
                </c:pt>
                <c:pt idx="187">
                  <c:v>37</c:v>
                </c:pt>
                <c:pt idx="188">
                  <c:v>38</c:v>
                </c:pt>
                <c:pt idx="189">
                  <c:v>39</c:v>
                </c:pt>
                <c:pt idx="190">
                  <c:v>40</c:v>
                </c:pt>
                <c:pt idx="191">
                  <c:v>41</c:v>
                </c:pt>
                <c:pt idx="192">
                  <c:v>42</c:v>
                </c:pt>
                <c:pt idx="193">
                  <c:v>43</c:v>
                </c:pt>
                <c:pt idx="194">
                  <c:v>44</c:v>
                </c:pt>
                <c:pt idx="195">
                  <c:v>45</c:v>
                </c:pt>
                <c:pt idx="196">
                  <c:v>46</c:v>
                </c:pt>
                <c:pt idx="197">
                  <c:v>47</c:v>
                </c:pt>
                <c:pt idx="198">
                  <c:v>48</c:v>
                </c:pt>
                <c:pt idx="199">
                  <c:v>49</c:v>
                </c:pt>
                <c:pt idx="200">
                  <c:v>50</c:v>
                </c:pt>
                <c:pt idx="201">
                  <c:v>51</c:v>
                </c:pt>
                <c:pt idx="202">
                  <c:v>52</c:v>
                </c:pt>
                <c:pt idx="203">
                  <c:v>53</c:v>
                </c:pt>
                <c:pt idx="204">
                  <c:v>54</c:v>
                </c:pt>
                <c:pt idx="205">
                  <c:v>55</c:v>
                </c:pt>
                <c:pt idx="206">
                  <c:v>56</c:v>
                </c:pt>
                <c:pt idx="207">
                  <c:v>57</c:v>
                </c:pt>
                <c:pt idx="208">
                  <c:v>58</c:v>
                </c:pt>
                <c:pt idx="209">
                  <c:v>59</c:v>
                </c:pt>
                <c:pt idx="210">
                  <c:v>60</c:v>
                </c:pt>
                <c:pt idx="211">
                  <c:v>61</c:v>
                </c:pt>
                <c:pt idx="212">
                  <c:v>62</c:v>
                </c:pt>
                <c:pt idx="213">
                  <c:v>63</c:v>
                </c:pt>
                <c:pt idx="214">
                  <c:v>64</c:v>
                </c:pt>
                <c:pt idx="215">
                  <c:v>65</c:v>
                </c:pt>
                <c:pt idx="216">
                  <c:v>66</c:v>
                </c:pt>
                <c:pt idx="217">
                  <c:v>67</c:v>
                </c:pt>
                <c:pt idx="218">
                  <c:v>68</c:v>
                </c:pt>
                <c:pt idx="219">
                  <c:v>69</c:v>
                </c:pt>
                <c:pt idx="220">
                  <c:v>70</c:v>
                </c:pt>
                <c:pt idx="221">
                  <c:v>71</c:v>
                </c:pt>
                <c:pt idx="222">
                  <c:v>72</c:v>
                </c:pt>
                <c:pt idx="223">
                  <c:v>73</c:v>
                </c:pt>
                <c:pt idx="224">
                  <c:v>74</c:v>
                </c:pt>
                <c:pt idx="225">
                  <c:v>75</c:v>
                </c:pt>
                <c:pt idx="226">
                  <c:v>76</c:v>
                </c:pt>
                <c:pt idx="227">
                  <c:v>77</c:v>
                </c:pt>
                <c:pt idx="228">
                  <c:v>78</c:v>
                </c:pt>
                <c:pt idx="229">
                  <c:v>79</c:v>
                </c:pt>
                <c:pt idx="230">
                  <c:v>80</c:v>
                </c:pt>
                <c:pt idx="231">
                  <c:v>81</c:v>
                </c:pt>
                <c:pt idx="232">
                  <c:v>82</c:v>
                </c:pt>
                <c:pt idx="233">
                  <c:v>83</c:v>
                </c:pt>
                <c:pt idx="234">
                  <c:v>84</c:v>
                </c:pt>
                <c:pt idx="235">
                  <c:v>85</c:v>
                </c:pt>
                <c:pt idx="236">
                  <c:v>86</c:v>
                </c:pt>
                <c:pt idx="237">
                  <c:v>87</c:v>
                </c:pt>
                <c:pt idx="238">
                  <c:v>88</c:v>
                </c:pt>
                <c:pt idx="239">
                  <c:v>89</c:v>
                </c:pt>
                <c:pt idx="240">
                  <c:v>90</c:v>
                </c:pt>
                <c:pt idx="241">
                  <c:v>91</c:v>
                </c:pt>
                <c:pt idx="242">
                  <c:v>92</c:v>
                </c:pt>
                <c:pt idx="243">
                  <c:v>93</c:v>
                </c:pt>
                <c:pt idx="244">
                  <c:v>94</c:v>
                </c:pt>
                <c:pt idx="245">
                  <c:v>95</c:v>
                </c:pt>
                <c:pt idx="246">
                  <c:v>96</c:v>
                </c:pt>
                <c:pt idx="247">
                  <c:v>97</c:v>
                </c:pt>
                <c:pt idx="248">
                  <c:v>98</c:v>
                </c:pt>
                <c:pt idx="249">
                  <c:v>99</c:v>
                </c:pt>
                <c:pt idx="250">
                  <c:v>100</c:v>
                </c:pt>
                <c:pt idx="251">
                  <c:v>101</c:v>
                </c:pt>
                <c:pt idx="252">
                  <c:v>102</c:v>
                </c:pt>
                <c:pt idx="253">
                  <c:v>103</c:v>
                </c:pt>
                <c:pt idx="254">
                  <c:v>104</c:v>
                </c:pt>
                <c:pt idx="255">
                  <c:v>105</c:v>
                </c:pt>
                <c:pt idx="256">
                  <c:v>106</c:v>
                </c:pt>
                <c:pt idx="257">
                  <c:v>107</c:v>
                </c:pt>
                <c:pt idx="258">
                  <c:v>108</c:v>
                </c:pt>
                <c:pt idx="259">
                  <c:v>109</c:v>
                </c:pt>
                <c:pt idx="260">
                  <c:v>110</c:v>
                </c:pt>
                <c:pt idx="261">
                  <c:v>111</c:v>
                </c:pt>
                <c:pt idx="262">
                  <c:v>112</c:v>
                </c:pt>
                <c:pt idx="263">
                  <c:v>113</c:v>
                </c:pt>
                <c:pt idx="264">
                  <c:v>114</c:v>
                </c:pt>
                <c:pt idx="265">
                  <c:v>115</c:v>
                </c:pt>
                <c:pt idx="266">
                  <c:v>116</c:v>
                </c:pt>
                <c:pt idx="267">
                  <c:v>117</c:v>
                </c:pt>
                <c:pt idx="268">
                  <c:v>118</c:v>
                </c:pt>
                <c:pt idx="269">
                  <c:v>119</c:v>
                </c:pt>
                <c:pt idx="270">
                  <c:v>120</c:v>
                </c:pt>
                <c:pt idx="271">
                  <c:v>121</c:v>
                </c:pt>
                <c:pt idx="272">
                  <c:v>122</c:v>
                </c:pt>
                <c:pt idx="273">
                  <c:v>123</c:v>
                </c:pt>
                <c:pt idx="274">
                  <c:v>124</c:v>
                </c:pt>
                <c:pt idx="275">
                  <c:v>125</c:v>
                </c:pt>
                <c:pt idx="276">
                  <c:v>126</c:v>
                </c:pt>
                <c:pt idx="277">
                  <c:v>127</c:v>
                </c:pt>
                <c:pt idx="278">
                  <c:v>128</c:v>
                </c:pt>
                <c:pt idx="279">
                  <c:v>129</c:v>
                </c:pt>
                <c:pt idx="280">
                  <c:v>130</c:v>
                </c:pt>
                <c:pt idx="281">
                  <c:v>131</c:v>
                </c:pt>
                <c:pt idx="282">
                  <c:v>132</c:v>
                </c:pt>
                <c:pt idx="283">
                  <c:v>133</c:v>
                </c:pt>
                <c:pt idx="284">
                  <c:v>134</c:v>
                </c:pt>
                <c:pt idx="285">
                  <c:v>135</c:v>
                </c:pt>
                <c:pt idx="286">
                  <c:v>136</c:v>
                </c:pt>
                <c:pt idx="287">
                  <c:v>137</c:v>
                </c:pt>
                <c:pt idx="288">
                  <c:v>138</c:v>
                </c:pt>
                <c:pt idx="289">
                  <c:v>139</c:v>
                </c:pt>
                <c:pt idx="290">
                  <c:v>140</c:v>
                </c:pt>
                <c:pt idx="291">
                  <c:v>141</c:v>
                </c:pt>
                <c:pt idx="292">
                  <c:v>142</c:v>
                </c:pt>
                <c:pt idx="293">
                  <c:v>143</c:v>
                </c:pt>
                <c:pt idx="294">
                  <c:v>144</c:v>
                </c:pt>
                <c:pt idx="295">
                  <c:v>145</c:v>
                </c:pt>
                <c:pt idx="296">
                  <c:v>146</c:v>
                </c:pt>
                <c:pt idx="297">
                  <c:v>147</c:v>
                </c:pt>
                <c:pt idx="298">
                  <c:v>148</c:v>
                </c:pt>
                <c:pt idx="299">
                  <c:v>149</c:v>
                </c:pt>
                <c:pt idx="300">
                  <c:v>0</c:v>
                </c:pt>
                <c:pt idx="301">
                  <c:v>1</c:v>
                </c:pt>
                <c:pt idx="302">
                  <c:v>2</c:v>
                </c:pt>
                <c:pt idx="303">
                  <c:v>3</c:v>
                </c:pt>
                <c:pt idx="304">
                  <c:v>4</c:v>
                </c:pt>
                <c:pt idx="305">
                  <c:v>5</c:v>
                </c:pt>
                <c:pt idx="306">
                  <c:v>6</c:v>
                </c:pt>
                <c:pt idx="307">
                  <c:v>7</c:v>
                </c:pt>
                <c:pt idx="308">
                  <c:v>8</c:v>
                </c:pt>
                <c:pt idx="309">
                  <c:v>9</c:v>
                </c:pt>
                <c:pt idx="310">
                  <c:v>10</c:v>
                </c:pt>
                <c:pt idx="311">
                  <c:v>11</c:v>
                </c:pt>
                <c:pt idx="312">
                  <c:v>12</c:v>
                </c:pt>
                <c:pt idx="313">
                  <c:v>13</c:v>
                </c:pt>
                <c:pt idx="314">
                  <c:v>14</c:v>
                </c:pt>
                <c:pt idx="315">
                  <c:v>15</c:v>
                </c:pt>
                <c:pt idx="316">
                  <c:v>16</c:v>
                </c:pt>
                <c:pt idx="317">
                  <c:v>17</c:v>
                </c:pt>
                <c:pt idx="318">
                  <c:v>18</c:v>
                </c:pt>
                <c:pt idx="319">
                  <c:v>19</c:v>
                </c:pt>
                <c:pt idx="320">
                  <c:v>20</c:v>
                </c:pt>
                <c:pt idx="321">
                  <c:v>21</c:v>
                </c:pt>
                <c:pt idx="322">
                  <c:v>22</c:v>
                </c:pt>
                <c:pt idx="323">
                  <c:v>23</c:v>
                </c:pt>
                <c:pt idx="324">
                  <c:v>24</c:v>
                </c:pt>
                <c:pt idx="325">
                  <c:v>25</c:v>
                </c:pt>
                <c:pt idx="326">
                  <c:v>26</c:v>
                </c:pt>
                <c:pt idx="327">
                  <c:v>27</c:v>
                </c:pt>
                <c:pt idx="328">
                  <c:v>28</c:v>
                </c:pt>
                <c:pt idx="329">
                  <c:v>29</c:v>
                </c:pt>
                <c:pt idx="330">
                  <c:v>30</c:v>
                </c:pt>
                <c:pt idx="331">
                  <c:v>31</c:v>
                </c:pt>
                <c:pt idx="332">
                  <c:v>32</c:v>
                </c:pt>
                <c:pt idx="333">
                  <c:v>33</c:v>
                </c:pt>
                <c:pt idx="334">
                  <c:v>34</c:v>
                </c:pt>
                <c:pt idx="335">
                  <c:v>35</c:v>
                </c:pt>
                <c:pt idx="336">
                  <c:v>36</c:v>
                </c:pt>
                <c:pt idx="337">
                  <c:v>37</c:v>
                </c:pt>
                <c:pt idx="338">
                  <c:v>38</c:v>
                </c:pt>
                <c:pt idx="339">
                  <c:v>39</c:v>
                </c:pt>
                <c:pt idx="340">
                  <c:v>40</c:v>
                </c:pt>
                <c:pt idx="341">
                  <c:v>41</c:v>
                </c:pt>
                <c:pt idx="342">
                  <c:v>42</c:v>
                </c:pt>
                <c:pt idx="343">
                  <c:v>43</c:v>
                </c:pt>
                <c:pt idx="344">
                  <c:v>44</c:v>
                </c:pt>
                <c:pt idx="345">
                  <c:v>45</c:v>
                </c:pt>
                <c:pt idx="346">
                  <c:v>46</c:v>
                </c:pt>
                <c:pt idx="347">
                  <c:v>47</c:v>
                </c:pt>
                <c:pt idx="348">
                  <c:v>48</c:v>
                </c:pt>
                <c:pt idx="349">
                  <c:v>49</c:v>
                </c:pt>
                <c:pt idx="350">
                  <c:v>50</c:v>
                </c:pt>
                <c:pt idx="351">
                  <c:v>51</c:v>
                </c:pt>
                <c:pt idx="352">
                  <c:v>52</c:v>
                </c:pt>
                <c:pt idx="353">
                  <c:v>53</c:v>
                </c:pt>
                <c:pt idx="354">
                  <c:v>54</c:v>
                </c:pt>
                <c:pt idx="355">
                  <c:v>55</c:v>
                </c:pt>
                <c:pt idx="356">
                  <c:v>56</c:v>
                </c:pt>
                <c:pt idx="357">
                  <c:v>57</c:v>
                </c:pt>
                <c:pt idx="358">
                  <c:v>58</c:v>
                </c:pt>
                <c:pt idx="359">
                  <c:v>59</c:v>
                </c:pt>
                <c:pt idx="360">
                  <c:v>60</c:v>
                </c:pt>
                <c:pt idx="361">
                  <c:v>61</c:v>
                </c:pt>
                <c:pt idx="362">
                  <c:v>62</c:v>
                </c:pt>
                <c:pt idx="363">
                  <c:v>63</c:v>
                </c:pt>
                <c:pt idx="364">
                  <c:v>64</c:v>
                </c:pt>
                <c:pt idx="365">
                  <c:v>65</c:v>
                </c:pt>
                <c:pt idx="366">
                  <c:v>66</c:v>
                </c:pt>
                <c:pt idx="367">
                  <c:v>67</c:v>
                </c:pt>
                <c:pt idx="368">
                  <c:v>68</c:v>
                </c:pt>
                <c:pt idx="369">
                  <c:v>69</c:v>
                </c:pt>
                <c:pt idx="370">
                  <c:v>70</c:v>
                </c:pt>
                <c:pt idx="371">
                  <c:v>71</c:v>
                </c:pt>
                <c:pt idx="372">
                  <c:v>72</c:v>
                </c:pt>
                <c:pt idx="373">
                  <c:v>73</c:v>
                </c:pt>
                <c:pt idx="374">
                  <c:v>74</c:v>
                </c:pt>
                <c:pt idx="375">
                  <c:v>75</c:v>
                </c:pt>
                <c:pt idx="376">
                  <c:v>76</c:v>
                </c:pt>
                <c:pt idx="377">
                  <c:v>77</c:v>
                </c:pt>
                <c:pt idx="378">
                  <c:v>78</c:v>
                </c:pt>
                <c:pt idx="379">
                  <c:v>79</c:v>
                </c:pt>
                <c:pt idx="380">
                  <c:v>80</c:v>
                </c:pt>
                <c:pt idx="381">
                  <c:v>81</c:v>
                </c:pt>
                <c:pt idx="382">
                  <c:v>82</c:v>
                </c:pt>
                <c:pt idx="383">
                  <c:v>83</c:v>
                </c:pt>
                <c:pt idx="384">
                  <c:v>84</c:v>
                </c:pt>
                <c:pt idx="385">
                  <c:v>85</c:v>
                </c:pt>
                <c:pt idx="386">
                  <c:v>86</c:v>
                </c:pt>
                <c:pt idx="387">
                  <c:v>87</c:v>
                </c:pt>
                <c:pt idx="388">
                  <c:v>88</c:v>
                </c:pt>
                <c:pt idx="389">
                  <c:v>89</c:v>
                </c:pt>
                <c:pt idx="390">
                  <c:v>90</c:v>
                </c:pt>
                <c:pt idx="391">
                  <c:v>91</c:v>
                </c:pt>
                <c:pt idx="392">
                  <c:v>92</c:v>
                </c:pt>
                <c:pt idx="393">
                  <c:v>93</c:v>
                </c:pt>
                <c:pt idx="394">
                  <c:v>94</c:v>
                </c:pt>
                <c:pt idx="395">
                  <c:v>95</c:v>
                </c:pt>
                <c:pt idx="396">
                  <c:v>96</c:v>
                </c:pt>
                <c:pt idx="397">
                  <c:v>97</c:v>
                </c:pt>
                <c:pt idx="398">
                  <c:v>98</c:v>
                </c:pt>
                <c:pt idx="399">
                  <c:v>99</c:v>
                </c:pt>
                <c:pt idx="400">
                  <c:v>100</c:v>
                </c:pt>
                <c:pt idx="401">
                  <c:v>101</c:v>
                </c:pt>
                <c:pt idx="402">
                  <c:v>102</c:v>
                </c:pt>
                <c:pt idx="403">
                  <c:v>103</c:v>
                </c:pt>
                <c:pt idx="404">
                  <c:v>104</c:v>
                </c:pt>
                <c:pt idx="405">
                  <c:v>105</c:v>
                </c:pt>
                <c:pt idx="406">
                  <c:v>106</c:v>
                </c:pt>
                <c:pt idx="407">
                  <c:v>107</c:v>
                </c:pt>
                <c:pt idx="408">
                  <c:v>108</c:v>
                </c:pt>
                <c:pt idx="409">
                  <c:v>109</c:v>
                </c:pt>
                <c:pt idx="410">
                  <c:v>110</c:v>
                </c:pt>
                <c:pt idx="411">
                  <c:v>111</c:v>
                </c:pt>
                <c:pt idx="412">
                  <c:v>112</c:v>
                </c:pt>
                <c:pt idx="413">
                  <c:v>113</c:v>
                </c:pt>
                <c:pt idx="414">
                  <c:v>114</c:v>
                </c:pt>
                <c:pt idx="415">
                  <c:v>115</c:v>
                </c:pt>
                <c:pt idx="416">
                  <c:v>116</c:v>
                </c:pt>
                <c:pt idx="417">
                  <c:v>117</c:v>
                </c:pt>
                <c:pt idx="418">
                  <c:v>118</c:v>
                </c:pt>
                <c:pt idx="419">
                  <c:v>119</c:v>
                </c:pt>
                <c:pt idx="420">
                  <c:v>120</c:v>
                </c:pt>
                <c:pt idx="421">
                  <c:v>121</c:v>
                </c:pt>
                <c:pt idx="422">
                  <c:v>122</c:v>
                </c:pt>
                <c:pt idx="423">
                  <c:v>123</c:v>
                </c:pt>
                <c:pt idx="424">
                  <c:v>124</c:v>
                </c:pt>
                <c:pt idx="425">
                  <c:v>125</c:v>
                </c:pt>
                <c:pt idx="426">
                  <c:v>126</c:v>
                </c:pt>
                <c:pt idx="427">
                  <c:v>127</c:v>
                </c:pt>
                <c:pt idx="428">
                  <c:v>128</c:v>
                </c:pt>
                <c:pt idx="429">
                  <c:v>129</c:v>
                </c:pt>
                <c:pt idx="430">
                  <c:v>130</c:v>
                </c:pt>
                <c:pt idx="431">
                  <c:v>131</c:v>
                </c:pt>
                <c:pt idx="432">
                  <c:v>132</c:v>
                </c:pt>
                <c:pt idx="433">
                  <c:v>133</c:v>
                </c:pt>
                <c:pt idx="434">
                  <c:v>134</c:v>
                </c:pt>
                <c:pt idx="435">
                  <c:v>135</c:v>
                </c:pt>
                <c:pt idx="436">
                  <c:v>136</c:v>
                </c:pt>
                <c:pt idx="437">
                  <c:v>137</c:v>
                </c:pt>
                <c:pt idx="438">
                  <c:v>138</c:v>
                </c:pt>
                <c:pt idx="439">
                  <c:v>139</c:v>
                </c:pt>
                <c:pt idx="440">
                  <c:v>140</c:v>
                </c:pt>
                <c:pt idx="441">
                  <c:v>141</c:v>
                </c:pt>
                <c:pt idx="442">
                  <c:v>142</c:v>
                </c:pt>
                <c:pt idx="443">
                  <c:v>143</c:v>
                </c:pt>
                <c:pt idx="444">
                  <c:v>144</c:v>
                </c:pt>
                <c:pt idx="445">
                  <c:v>145</c:v>
                </c:pt>
                <c:pt idx="446">
                  <c:v>146</c:v>
                </c:pt>
                <c:pt idx="447">
                  <c:v>147</c:v>
                </c:pt>
                <c:pt idx="448">
                  <c:v>148</c:v>
                </c:pt>
                <c:pt idx="449">
                  <c:v>149</c:v>
                </c:pt>
                <c:pt idx="450">
                  <c:v>0</c:v>
                </c:pt>
                <c:pt idx="451">
                  <c:v>1</c:v>
                </c:pt>
                <c:pt idx="452">
                  <c:v>2</c:v>
                </c:pt>
                <c:pt idx="453">
                  <c:v>3</c:v>
                </c:pt>
                <c:pt idx="454">
                  <c:v>4</c:v>
                </c:pt>
                <c:pt idx="455">
                  <c:v>5</c:v>
                </c:pt>
                <c:pt idx="456">
                  <c:v>6</c:v>
                </c:pt>
                <c:pt idx="457">
                  <c:v>7</c:v>
                </c:pt>
                <c:pt idx="458">
                  <c:v>8</c:v>
                </c:pt>
                <c:pt idx="459">
                  <c:v>9</c:v>
                </c:pt>
                <c:pt idx="460">
                  <c:v>10</c:v>
                </c:pt>
                <c:pt idx="461">
                  <c:v>11</c:v>
                </c:pt>
                <c:pt idx="462">
                  <c:v>12</c:v>
                </c:pt>
                <c:pt idx="463">
                  <c:v>13</c:v>
                </c:pt>
                <c:pt idx="464">
                  <c:v>14</c:v>
                </c:pt>
                <c:pt idx="465">
                  <c:v>15</c:v>
                </c:pt>
                <c:pt idx="466">
                  <c:v>16</c:v>
                </c:pt>
                <c:pt idx="467">
                  <c:v>17</c:v>
                </c:pt>
                <c:pt idx="468">
                  <c:v>18</c:v>
                </c:pt>
                <c:pt idx="469">
                  <c:v>19</c:v>
                </c:pt>
                <c:pt idx="470">
                  <c:v>20</c:v>
                </c:pt>
                <c:pt idx="471">
                  <c:v>21</c:v>
                </c:pt>
                <c:pt idx="472">
                  <c:v>22</c:v>
                </c:pt>
                <c:pt idx="473">
                  <c:v>23</c:v>
                </c:pt>
                <c:pt idx="474">
                  <c:v>24</c:v>
                </c:pt>
                <c:pt idx="475">
                  <c:v>25</c:v>
                </c:pt>
                <c:pt idx="476">
                  <c:v>26</c:v>
                </c:pt>
                <c:pt idx="477">
                  <c:v>27</c:v>
                </c:pt>
                <c:pt idx="478">
                  <c:v>28</c:v>
                </c:pt>
                <c:pt idx="479">
                  <c:v>29</c:v>
                </c:pt>
                <c:pt idx="480">
                  <c:v>30</c:v>
                </c:pt>
                <c:pt idx="481">
                  <c:v>31</c:v>
                </c:pt>
                <c:pt idx="482">
                  <c:v>32</c:v>
                </c:pt>
                <c:pt idx="483">
                  <c:v>33</c:v>
                </c:pt>
                <c:pt idx="484">
                  <c:v>34</c:v>
                </c:pt>
                <c:pt idx="485">
                  <c:v>35</c:v>
                </c:pt>
                <c:pt idx="486">
                  <c:v>36</c:v>
                </c:pt>
                <c:pt idx="487">
                  <c:v>37</c:v>
                </c:pt>
                <c:pt idx="488">
                  <c:v>38</c:v>
                </c:pt>
                <c:pt idx="489">
                  <c:v>39</c:v>
                </c:pt>
                <c:pt idx="490">
                  <c:v>40</c:v>
                </c:pt>
                <c:pt idx="491">
                  <c:v>41</c:v>
                </c:pt>
                <c:pt idx="492">
                  <c:v>42</c:v>
                </c:pt>
                <c:pt idx="493">
                  <c:v>43</c:v>
                </c:pt>
                <c:pt idx="494">
                  <c:v>44</c:v>
                </c:pt>
                <c:pt idx="495">
                  <c:v>45</c:v>
                </c:pt>
                <c:pt idx="496">
                  <c:v>46</c:v>
                </c:pt>
                <c:pt idx="497">
                  <c:v>47</c:v>
                </c:pt>
                <c:pt idx="498">
                  <c:v>48</c:v>
                </c:pt>
                <c:pt idx="499">
                  <c:v>49</c:v>
                </c:pt>
                <c:pt idx="500">
                  <c:v>50</c:v>
                </c:pt>
                <c:pt idx="501">
                  <c:v>51</c:v>
                </c:pt>
                <c:pt idx="502">
                  <c:v>52</c:v>
                </c:pt>
                <c:pt idx="503">
                  <c:v>53</c:v>
                </c:pt>
                <c:pt idx="504">
                  <c:v>54</c:v>
                </c:pt>
                <c:pt idx="505">
                  <c:v>55</c:v>
                </c:pt>
                <c:pt idx="506">
                  <c:v>56</c:v>
                </c:pt>
                <c:pt idx="507">
                  <c:v>57</c:v>
                </c:pt>
                <c:pt idx="508">
                  <c:v>58</c:v>
                </c:pt>
                <c:pt idx="509">
                  <c:v>59</c:v>
                </c:pt>
                <c:pt idx="510">
                  <c:v>60</c:v>
                </c:pt>
                <c:pt idx="511">
                  <c:v>61</c:v>
                </c:pt>
                <c:pt idx="512">
                  <c:v>62</c:v>
                </c:pt>
                <c:pt idx="513">
                  <c:v>63</c:v>
                </c:pt>
                <c:pt idx="514">
                  <c:v>64</c:v>
                </c:pt>
                <c:pt idx="515">
                  <c:v>65</c:v>
                </c:pt>
                <c:pt idx="516">
                  <c:v>66</c:v>
                </c:pt>
                <c:pt idx="517">
                  <c:v>67</c:v>
                </c:pt>
                <c:pt idx="518">
                  <c:v>68</c:v>
                </c:pt>
                <c:pt idx="519">
                  <c:v>69</c:v>
                </c:pt>
                <c:pt idx="520">
                  <c:v>70</c:v>
                </c:pt>
                <c:pt idx="521">
                  <c:v>71</c:v>
                </c:pt>
                <c:pt idx="522">
                  <c:v>72</c:v>
                </c:pt>
                <c:pt idx="523">
                  <c:v>73</c:v>
                </c:pt>
                <c:pt idx="524">
                  <c:v>74</c:v>
                </c:pt>
                <c:pt idx="525">
                  <c:v>75</c:v>
                </c:pt>
                <c:pt idx="526">
                  <c:v>76</c:v>
                </c:pt>
                <c:pt idx="527">
                  <c:v>77</c:v>
                </c:pt>
                <c:pt idx="528">
                  <c:v>78</c:v>
                </c:pt>
                <c:pt idx="529">
                  <c:v>79</c:v>
                </c:pt>
                <c:pt idx="530">
                  <c:v>80</c:v>
                </c:pt>
                <c:pt idx="531">
                  <c:v>81</c:v>
                </c:pt>
                <c:pt idx="532">
                  <c:v>82</c:v>
                </c:pt>
                <c:pt idx="533">
                  <c:v>83</c:v>
                </c:pt>
                <c:pt idx="534">
                  <c:v>84</c:v>
                </c:pt>
                <c:pt idx="535">
                  <c:v>85</c:v>
                </c:pt>
                <c:pt idx="536">
                  <c:v>86</c:v>
                </c:pt>
                <c:pt idx="537">
                  <c:v>87</c:v>
                </c:pt>
                <c:pt idx="538">
                  <c:v>88</c:v>
                </c:pt>
                <c:pt idx="539">
                  <c:v>89</c:v>
                </c:pt>
                <c:pt idx="540">
                  <c:v>90</c:v>
                </c:pt>
                <c:pt idx="541">
                  <c:v>91</c:v>
                </c:pt>
                <c:pt idx="542">
                  <c:v>92</c:v>
                </c:pt>
                <c:pt idx="543">
                  <c:v>93</c:v>
                </c:pt>
                <c:pt idx="544">
                  <c:v>94</c:v>
                </c:pt>
                <c:pt idx="545">
                  <c:v>95</c:v>
                </c:pt>
                <c:pt idx="546">
                  <c:v>96</c:v>
                </c:pt>
                <c:pt idx="547">
                  <c:v>97</c:v>
                </c:pt>
                <c:pt idx="548">
                  <c:v>98</c:v>
                </c:pt>
                <c:pt idx="549">
                  <c:v>99</c:v>
                </c:pt>
                <c:pt idx="550">
                  <c:v>100</c:v>
                </c:pt>
                <c:pt idx="551">
                  <c:v>101</c:v>
                </c:pt>
                <c:pt idx="552">
                  <c:v>102</c:v>
                </c:pt>
                <c:pt idx="553">
                  <c:v>103</c:v>
                </c:pt>
                <c:pt idx="554">
                  <c:v>104</c:v>
                </c:pt>
                <c:pt idx="555">
                  <c:v>105</c:v>
                </c:pt>
                <c:pt idx="556">
                  <c:v>106</c:v>
                </c:pt>
                <c:pt idx="557">
                  <c:v>107</c:v>
                </c:pt>
                <c:pt idx="558">
                  <c:v>108</c:v>
                </c:pt>
                <c:pt idx="559">
                  <c:v>109</c:v>
                </c:pt>
                <c:pt idx="560">
                  <c:v>110</c:v>
                </c:pt>
                <c:pt idx="561">
                  <c:v>111</c:v>
                </c:pt>
                <c:pt idx="562">
                  <c:v>112</c:v>
                </c:pt>
                <c:pt idx="563">
                  <c:v>113</c:v>
                </c:pt>
                <c:pt idx="564">
                  <c:v>114</c:v>
                </c:pt>
                <c:pt idx="565">
                  <c:v>115</c:v>
                </c:pt>
                <c:pt idx="566">
                  <c:v>116</c:v>
                </c:pt>
                <c:pt idx="567">
                  <c:v>117</c:v>
                </c:pt>
                <c:pt idx="568">
                  <c:v>118</c:v>
                </c:pt>
                <c:pt idx="569">
                  <c:v>119</c:v>
                </c:pt>
                <c:pt idx="570">
                  <c:v>120</c:v>
                </c:pt>
                <c:pt idx="571">
                  <c:v>121</c:v>
                </c:pt>
                <c:pt idx="572">
                  <c:v>122</c:v>
                </c:pt>
                <c:pt idx="573">
                  <c:v>123</c:v>
                </c:pt>
                <c:pt idx="574">
                  <c:v>124</c:v>
                </c:pt>
                <c:pt idx="575">
                  <c:v>125</c:v>
                </c:pt>
                <c:pt idx="576">
                  <c:v>126</c:v>
                </c:pt>
                <c:pt idx="577">
                  <c:v>127</c:v>
                </c:pt>
                <c:pt idx="578">
                  <c:v>128</c:v>
                </c:pt>
                <c:pt idx="579">
                  <c:v>129</c:v>
                </c:pt>
                <c:pt idx="580">
                  <c:v>130</c:v>
                </c:pt>
                <c:pt idx="581">
                  <c:v>131</c:v>
                </c:pt>
                <c:pt idx="582">
                  <c:v>132</c:v>
                </c:pt>
                <c:pt idx="583">
                  <c:v>133</c:v>
                </c:pt>
                <c:pt idx="584">
                  <c:v>134</c:v>
                </c:pt>
                <c:pt idx="585">
                  <c:v>135</c:v>
                </c:pt>
                <c:pt idx="586">
                  <c:v>136</c:v>
                </c:pt>
                <c:pt idx="587">
                  <c:v>137</c:v>
                </c:pt>
                <c:pt idx="588">
                  <c:v>138</c:v>
                </c:pt>
                <c:pt idx="589">
                  <c:v>139</c:v>
                </c:pt>
                <c:pt idx="590">
                  <c:v>140</c:v>
                </c:pt>
                <c:pt idx="591">
                  <c:v>141</c:v>
                </c:pt>
                <c:pt idx="592">
                  <c:v>142</c:v>
                </c:pt>
                <c:pt idx="593">
                  <c:v>143</c:v>
                </c:pt>
                <c:pt idx="594">
                  <c:v>144</c:v>
                </c:pt>
                <c:pt idx="595">
                  <c:v>145</c:v>
                </c:pt>
                <c:pt idx="596">
                  <c:v>146</c:v>
                </c:pt>
                <c:pt idx="597">
                  <c:v>147</c:v>
                </c:pt>
                <c:pt idx="598">
                  <c:v>148</c:v>
                </c:pt>
                <c:pt idx="599">
                  <c:v>149</c:v>
                </c:pt>
                <c:pt idx="600">
                  <c:v>0</c:v>
                </c:pt>
                <c:pt idx="601">
                  <c:v>1</c:v>
                </c:pt>
                <c:pt idx="602">
                  <c:v>2</c:v>
                </c:pt>
                <c:pt idx="603">
                  <c:v>3</c:v>
                </c:pt>
                <c:pt idx="604">
                  <c:v>4</c:v>
                </c:pt>
                <c:pt idx="605">
                  <c:v>5</c:v>
                </c:pt>
                <c:pt idx="606">
                  <c:v>6</c:v>
                </c:pt>
                <c:pt idx="607">
                  <c:v>7</c:v>
                </c:pt>
                <c:pt idx="608">
                  <c:v>8</c:v>
                </c:pt>
                <c:pt idx="609">
                  <c:v>9</c:v>
                </c:pt>
                <c:pt idx="610">
                  <c:v>10</c:v>
                </c:pt>
                <c:pt idx="611">
                  <c:v>11</c:v>
                </c:pt>
                <c:pt idx="612">
                  <c:v>12</c:v>
                </c:pt>
                <c:pt idx="613">
                  <c:v>13</c:v>
                </c:pt>
                <c:pt idx="614">
                  <c:v>14</c:v>
                </c:pt>
                <c:pt idx="615">
                  <c:v>15</c:v>
                </c:pt>
                <c:pt idx="616">
                  <c:v>16</c:v>
                </c:pt>
                <c:pt idx="617">
                  <c:v>17</c:v>
                </c:pt>
                <c:pt idx="618">
                  <c:v>18</c:v>
                </c:pt>
                <c:pt idx="619">
                  <c:v>19</c:v>
                </c:pt>
                <c:pt idx="620">
                  <c:v>20</c:v>
                </c:pt>
                <c:pt idx="621">
                  <c:v>21</c:v>
                </c:pt>
                <c:pt idx="622">
                  <c:v>22</c:v>
                </c:pt>
                <c:pt idx="623">
                  <c:v>23</c:v>
                </c:pt>
                <c:pt idx="624">
                  <c:v>24</c:v>
                </c:pt>
                <c:pt idx="625">
                  <c:v>25</c:v>
                </c:pt>
                <c:pt idx="626">
                  <c:v>26</c:v>
                </c:pt>
                <c:pt idx="627">
                  <c:v>27</c:v>
                </c:pt>
                <c:pt idx="628">
                  <c:v>28</c:v>
                </c:pt>
                <c:pt idx="629">
                  <c:v>29</c:v>
                </c:pt>
                <c:pt idx="630">
                  <c:v>30</c:v>
                </c:pt>
                <c:pt idx="631">
                  <c:v>31</c:v>
                </c:pt>
                <c:pt idx="632">
                  <c:v>32</c:v>
                </c:pt>
                <c:pt idx="633">
                  <c:v>33</c:v>
                </c:pt>
                <c:pt idx="634">
                  <c:v>34</c:v>
                </c:pt>
                <c:pt idx="635">
                  <c:v>35</c:v>
                </c:pt>
                <c:pt idx="636">
                  <c:v>36</c:v>
                </c:pt>
                <c:pt idx="637">
                  <c:v>37</c:v>
                </c:pt>
                <c:pt idx="638">
                  <c:v>38</c:v>
                </c:pt>
                <c:pt idx="639">
                  <c:v>39</c:v>
                </c:pt>
                <c:pt idx="640">
                  <c:v>40</c:v>
                </c:pt>
                <c:pt idx="641">
                  <c:v>41</c:v>
                </c:pt>
                <c:pt idx="642">
                  <c:v>42</c:v>
                </c:pt>
                <c:pt idx="643">
                  <c:v>43</c:v>
                </c:pt>
                <c:pt idx="644">
                  <c:v>44</c:v>
                </c:pt>
                <c:pt idx="645">
                  <c:v>45</c:v>
                </c:pt>
                <c:pt idx="646">
                  <c:v>46</c:v>
                </c:pt>
                <c:pt idx="647">
                  <c:v>47</c:v>
                </c:pt>
                <c:pt idx="648">
                  <c:v>48</c:v>
                </c:pt>
                <c:pt idx="649">
                  <c:v>49</c:v>
                </c:pt>
                <c:pt idx="650">
                  <c:v>50</c:v>
                </c:pt>
                <c:pt idx="651">
                  <c:v>51</c:v>
                </c:pt>
                <c:pt idx="652">
                  <c:v>52</c:v>
                </c:pt>
                <c:pt idx="653">
                  <c:v>53</c:v>
                </c:pt>
                <c:pt idx="654">
                  <c:v>54</c:v>
                </c:pt>
                <c:pt idx="655">
                  <c:v>55</c:v>
                </c:pt>
                <c:pt idx="656">
                  <c:v>56</c:v>
                </c:pt>
                <c:pt idx="657">
                  <c:v>57</c:v>
                </c:pt>
                <c:pt idx="658">
                  <c:v>58</c:v>
                </c:pt>
                <c:pt idx="659">
                  <c:v>59</c:v>
                </c:pt>
                <c:pt idx="660">
                  <c:v>60</c:v>
                </c:pt>
                <c:pt idx="661">
                  <c:v>61</c:v>
                </c:pt>
                <c:pt idx="662">
                  <c:v>62</c:v>
                </c:pt>
                <c:pt idx="663">
                  <c:v>63</c:v>
                </c:pt>
                <c:pt idx="664">
                  <c:v>64</c:v>
                </c:pt>
                <c:pt idx="665">
                  <c:v>65</c:v>
                </c:pt>
                <c:pt idx="666">
                  <c:v>66</c:v>
                </c:pt>
                <c:pt idx="667">
                  <c:v>67</c:v>
                </c:pt>
                <c:pt idx="668">
                  <c:v>68</c:v>
                </c:pt>
                <c:pt idx="669">
                  <c:v>69</c:v>
                </c:pt>
                <c:pt idx="670">
                  <c:v>70</c:v>
                </c:pt>
                <c:pt idx="671">
                  <c:v>71</c:v>
                </c:pt>
                <c:pt idx="672">
                  <c:v>72</c:v>
                </c:pt>
                <c:pt idx="673">
                  <c:v>73</c:v>
                </c:pt>
                <c:pt idx="674">
                  <c:v>74</c:v>
                </c:pt>
                <c:pt idx="675">
                  <c:v>75</c:v>
                </c:pt>
                <c:pt idx="676">
                  <c:v>76</c:v>
                </c:pt>
                <c:pt idx="677">
                  <c:v>77</c:v>
                </c:pt>
                <c:pt idx="678">
                  <c:v>78</c:v>
                </c:pt>
                <c:pt idx="679">
                  <c:v>79</c:v>
                </c:pt>
                <c:pt idx="680">
                  <c:v>80</c:v>
                </c:pt>
                <c:pt idx="681">
                  <c:v>81</c:v>
                </c:pt>
                <c:pt idx="682">
                  <c:v>82</c:v>
                </c:pt>
                <c:pt idx="683">
                  <c:v>83</c:v>
                </c:pt>
                <c:pt idx="684">
                  <c:v>84</c:v>
                </c:pt>
                <c:pt idx="685">
                  <c:v>85</c:v>
                </c:pt>
                <c:pt idx="686">
                  <c:v>86</c:v>
                </c:pt>
                <c:pt idx="687">
                  <c:v>87</c:v>
                </c:pt>
                <c:pt idx="688">
                  <c:v>88</c:v>
                </c:pt>
                <c:pt idx="689">
                  <c:v>89</c:v>
                </c:pt>
                <c:pt idx="690">
                  <c:v>90</c:v>
                </c:pt>
                <c:pt idx="691">
                  <c:v>91</c:v>
                </c:pt>
                <c:pt idx="692">
                  <c:v>92</c:v>
                </c:pt>
                <c:pt idx="693">
                  <c:v>93</c:v>
                </c:pt>
                <c:pt idx="694">
                  <c:v>94</c:v>
                </c:pt>
                <c:pt idx="695">
                  <c:v>95</c:v>
                </c:pt>
                <c:pt idx="696">
                  <c:v>96</c:v>
                </c:pt>
                <c:pt idx="697">
                  <c:v>97</c:v>
                </c:pt>
                <c:pt idx="698">
                  <c:v>98</c:v>
                </c:pt>
                <c:pt idx="699">
                  <c:v>99</c:v>
                </c:pt>
                <c:pt idx="700">
                  <c:v>100</c:v>
                </c:pt>
                <c:pt idx="701">
                  <c:v>101</c:v>
                </c:pt>
                <c:pt idx="702">
                  <c:v>102</c:v>
                </c:pt>
                <c:pt idx="703">
                  <c:v>103</c:v>
                </c:pt>
                <c:pt idx="704">
                  <c:v>104</c:v>
                </c:pt>
                <c:pt idx="705">
                  <c:v>105</c:v>
                </c:pt>
                <c:pt idx="706">
                  <c:v>106</c:v>
                </c:pt>
                <c:pt idx="707">
                  <c:v>107</c:v>
                </c:pt>
                <c:pt idx="708">
                  <c:v>108</c:v>
                </c:pt>
                <c:pt idx="709">
                  <c:v>109</c:v>
                </c:pt>
                <c:pt idx="710">
                  <c:v>110</c:v>
                </c:pt>
                <c:pt idx="711">
                  <c:v>111</c:v>
                </c:pt>
                <c:pt idx="712">
                  <c:v>112</c:v>
                </c:pt>
                <c:pt idx="713">
                  <c:v>113</c:v>
                </c:pt>
                <c:pt idx="714">
                  <c:v>114</c:v>
                </c:pt>
                <c:pt idx="715">
                  <c:v>115</c:v>
                </c:pt>
                <c:pt idx="716">
                  <c:v>116</c:v>
                </c:pt>
                <c:pt idx="717">
                  <c:v>117</c:v>
                </c:pt>
                <c:pt idx="718">
                  <c:v>118</c:v>
                </c:pt>
                <c:pt idx="719">
                  <c:v>119</c:v>
                </c:pt>
                <c:pt idx="720">
                  <c:v>120</c:v>
                </c:pt>
                <c:pt idx="721">
                  <c:v>121</c:v>
                </c:pt>
                <c:pt idx="722">
                  <c:v>122</c:v>
                </c:pt>
                <c:pt idx="723">
                  <c:v>123</c:v>
                </c:pt>
                <c:pt idx="724">
                  <c:v>124</c:v>
                </c:pt>
                <c:pt idx="725">
                  <c:v>125</c:v>
                </c:pt>
                <c:pt idx="726">
                  <c:v>126</c:v>
                </c:pt>
                <c:pt idx="727">
                  <c:v>127</c:v>
                </c:pt>
                <c:pt idx="728">
                  <c:v>128</c:v>
                </c:pt>
                <c:pt idx="729">
                  <c:v>129</c:v>
                </c:pt>
                <c:pt idx="730">
                  <c:v>130</c:v>
                </c:pt>
                <c:pt idx="731">
                  <c:v>131</c:v>
                </c:pt>
                <c:pt idx="732">
                  <c:v>132</c:v>
                </c:pt>
                <c:pt idx="733">
                  <c:v>133</c:v>
                </c:pt>
                <c:pt idx="734">
                  <c:v>134</c:v>
                </c:pt>
                <c:pt idx="735">
                  <c:v>135</c:v>
                </c:pt>
                <c:pt idx="736">
                  <c:v>136</c:v>
                </c:pt>
                <c:pt idx="737">
                  <c:v>137</c:v>
                </c:pt>
                <c:pt idx="738">
                  <c:v>138</c:v>
                </c:pt>
                <c:pt idx="739">
                  <c:v>139</c:v>
                </c:pt>
                <c:pt idx="740">
                  <c:v>140</c:v>
                </c:pt>
                <c:pt idx="741">
                  <c:v>141</c:v>
                </c:pt>
                <c:pt idx="742">
                  <c:v>142</c:v>
                </c:pt>
                <c:pt idx="743">
                  <c:v>143</c:v>
                </c:pt>
                <c:pt idx="744">
                  <c:v>144</c:v>
                </c:pt>
                <c:pt idx="745">
                  <c:v>145</c:v>
                </c:pt>
                <c:pt idx="746">
                  <c:v>146</c:v>
                </c:pt>
                <c:pt idx="747">
                  <c:v>147</c:v>
                </c:pt>
                <c:pt idx="748">
                  <c:v>148</c:v>
                </c:pt>
                <c:pt idx="749">
                  <c:v>149</c:v>
                </c:pt>
                <c:pt idx="750">
                  <c:v>0</c:v>
                </c:pt>
                <c:pt idx="751">
                  <c:v>1</c:v>
                </c:pt>
                <c:pt idx="752">
                  <c:v>2</c:v>
                </c:pt>
                <c:pt idx="753">
                  <c:v>3</c:v>
                </c:pt>
                <c:pt idx="754">
                  <c:v>4</c:v>
                </c:pt>
                <c:pt idx="755">
                  <c:v>5</c:v>
                </c:pt>
                <c:pt idx="756">
                  <c:v>6</c:v>
                </c:pt>
                <c:pt idx="757">
                  <c:v>7</c:v>
                </c:pt>
                <c:pt idx="758">
                  <c:v>8</c:v>
                </c:pt>
                <c:pt idx="759">
                  <c:v>9</c:v>
                </c:pt>
                <c:pt idx="760">
                  <c:v>10</c:v>
                </c:pt>
                <c:pt idx="761">
                  <c:v>11</c:v>
                </c:pt>
                <c:pt idx="762">
                  <c:v>12</c:v>
                </c:pt>
                <c:pt idx="763">
                  <c:v>13</c:v>
                </c:pt>
                <c:pt idx="764">
                  <c:v>14</c:v>
                </c:pt>
                <c:pt idx="765">
                  <c:v>15</c:v>
                </c:pt>
                <c:pt idx="766">
                  <c:v>16</c:v>
                </c:pt>
                <c:pt idx="767">
                  <c:v>17</c:v>
                </c:pt>
                <c:pt idx="768">
                  <c:v>18</c:v>
                </c:pt>
                <c:pt idx="769">
                  <c:v>19</c:v>
                </c:pt>
                <c:pt idx="770">
                  <c:v>20</c:v>
                </c:pt>
                <c:pt idx="771">
                  <c:v>21</c:v>
                </c:pt>
                <c:pt idx="772">
                  <c:v>22</c:v>
                </c:pt>
                <c:pt idx="773">
                  <c:v>23</c:v>
                </c:pt>
                <c:pt idx="774">
                  <c:v>24</c:v>
                </c:pt>
                <c:pt idx="775">
                  <c:v>25</c:v>
                </c:pt>
                <c:pt idx="776">
                  <c:v>26</c:v>
                </c:pt>
                <c:pt idx="777">
                  <c:v>27</c:v>
                </c:pt>
                <c:pt idx="778">
                  <c:v>28</c:v>
                </c:pt>
                <c:pt idx="779">
                  <c:v>29</c:v>
                </c:pt>
                <c:pt idx="780">
                  <c:v>30</c:v>
                </c:pt>
                <c:pt idx="781">
                  <c:v>31</c:v>
                </c:pt>
                <c:pt idx="782">
                  <c:v>32</c:v>
                </c:pt>
                <c:pt idx="783">
                  <c:v>33</c:v>
                </c:pt>
                <c:pt idx="784">
                  <c:v>34</c:v>
                </c:pt>
                <c:pt idx="785">
                  <c:v>35</c:v>
                </c:pt>
                <c:pt idx="786">
                  <c:v>36</c:v>
                </c:pt>
                <c:pt idx="787">
                  <c:v>37</c:v>
                </c:pt>
                <c:pt idx="788">
                  <c:v>38</c:v>
                </c:pt>
                <c:pt idx="789">
                  <c:v>39</c:v>
                </c:pt>
                <c:pt idx="790">
                  <c:v>40</c:v>
                </c:pt>
                <c:pt idx="791">
                  <c:v>41</c:v>
                </c:pt>
                <c:pt idx="792">
                  <c:v>42</c:v>
                </c:pt>
                <c:pt idx="793">
                  <c:v>43</c:v>
                </c:pt>
                <c:pt idx="794">
                  <c:v>44</c:v>
                </c:pt>
                <c:pt idx="795">
                  <c:v>45</c:v>
                </c:pt>
                <c:pt idx="796">
                  <c:v>46</c:v>
                </c:pt>
                <c:pt idx="797">
                  <c:v>47</c:v>
                </c:pt>
                <c:pt idx="798">
                  <c:v>48</c:v>
                </c:pt>
                <c:pt idx="799">
                  <c:v>49</c:v>
                </c:pt>
                <c:pt idx="800">
                  <c:v>50</c:v>
                </c:pt>
                <c:pt idx="801">
                  <c:v>51</c:v>
                </c:pt>
                <c:pt idx="802">
                  <c:v>52</c:v>
                </c:pt>
                <c:pt idx="803">
                  <c:v>53</c:v>
                </c:pt>
                <c:pt idx="804">
                  <c:v>54</c:v>
                </c:pt>
                <c:pt idx="805">
                  <c:v>55</c:v>
                </c:pt>
                <c:pt idx="806">
                  <c:v>56</c:v>
                </c:pt>
                <c:pt idx="807">
                  <c:v>57</c:v>
                </c:pt>
                <c:pt idx="808">
                  <c:v>58</c:v>
                </c:pt>
                <c:pt idx="809">
                  <c:v>59</c:v>
                </c:pt>
                <c:pt idx="810">
                  <c:v>60</c:v>
                </c:pt>
                <c:pt idx="811">
                  <c:v>61</c:v>
                </c:pt>
                <c:pt idx="812">
                  <c:v>62</c:v>
                </c:pt>
                <c:pt idx="813">
                  <c:v>63</c:v>
                </c:pt>
                <c:pt idx="814">
                  <c:v>64</c:v>
                </c:pt>
                <c:pt idx="815">
                  <c:v>65</c:v>
                </c:pt>
                <c:pt idx="816">
                  <c:v>66</c:v>
                </c:pt>
                <c:pt idx="817">
                  <c:v>67</c:v>
                </c:pt>
                <c:pt idx="818">
                  <c:v>68</c:v>
                </c:pt>
                <c:pt idx="819">
                  <c:v>69</c:v>
                </c:pt>
                <c:pt idx="820">
                  <c:v>70</c:v>
                </c:pt>
                <c:pt idx="821">
                  <c:v>71</c:v>
                </c:pt>
                <c:pt idx="822">
                  <c:v>72</c:v>
                </c:pt>
                <c:pt idx="823">
                  <c:v>73</c:v>
                </c:pt>
                <c:pt idx="824">
                  <c:v>74</c:v>
                </c:pt>
                <c:pt idx="825">
                  <c:v>75</c:v>
                </c:pt>
                <c:pt idx="826">
                  <c:v>76</c:v>
                </c:pt>
                <c:pt idx="827">
                  <c:v>77</c:v>
                </c:pt>
                <c:pt idx="828">
                  <c:v>78</c:v>
                </c:pt>
                <c:pt idx="829">
                  <c:v>79</c:v>
                </c:pt>
                <c:pt idx="830">
                  <c:v>80</c:v>
                </c:pt>
                <c:pt idx="831">
                  <c:v>81</c:v>
                </c:pt>
                <c:pt idx="832">
                  <c:v>82</c:v>
                </c:pt>
                <c:pt idx="833">
                  <c:v>83</c:v>
                </c:pt>
                <c:pt idx="834">
                  <c:v>84</c:v>
                </c:pt>
                <c:pt idx="835">
                  <c:v>85</c:v>
                </c:pt>
                <c:pt idx="836">
                  <c:v>86</c:v>
                </c:pt>
                <c:pt idx="837">
                  <c:v>87</c:v>
                </c:pt>
                <c:pt idx="838">
                  <c:v>88</c:v>
                </c:pt>
                <c:pt idx="839">
                  <c:v>89</c:v>
                </c:pt>
                <c:pt idx="840">
                  <c:v>90</c:v>
                </c:pt>
                <c:pt idx="841">
                  <c:v>91</c:v>
                </c:pt>
                <c:pt idx="842">
                  <c:v>92</c:v>
                </c:pt>
                <c:pt idx="843">
                  <c:v>93</c:v>
                </c:pt>
                <c:pt idx="844">
                  <c:v>94</c:v>
                </c:pt>
                <c:pt idx="845">
                  <c:v>95</c:v>
                </c:pt>
                <c:pt idx="846">
                  <c:v>96</c:v>
                </c:pt>
                <c:pt idx="847">
                  <c:v>97</c:v>
                </c:pt>
                <c:pt idx="848">
                  <c:v>98</c:v>
                </c:pt>
                <c:pt idx="849">
                  <c:v>99</c:v>
                </c:pt>
                <c:pt idx="850">
                  <c:v>100</c:v>
                </c:pt>
                <c:pt idx="851">
                  <c:v>101</c:v>
                </c:pt>
                <c:pt idx="852">
                  <c:v>102</c:v>
                </c:pt>
                <c:pt idx="853">
                  <c:v>103</c:v>
                </c:pt>
                <c:pt idx="854">
                  <c:v>104</c:v>
                </c:pt>
                <c:pt idx="855">
                  <c:v>105</c:v>
                </c:pt>
                <c:pt idx="856">
                  <c:v>106</c:v>
                </c:pt>
                <c:pt idx="857">
                  <c:v>107</c:v>
                </c:pt>
                <c:pt idx="858">
                  <c:v>108</c:v>
                </c:pt>
                <c:pt idx="859">
                  <c:v>109</c:v>
                </c:pt>
                <c:pt idx="860">
                  <c:v>110</c:v>
                </c:pt>
                <c:pt idx="861">
                  <c:v>111</c:v>
                </c:pt>
                <c:pt idx="862">
                  <c:v>112</c:v>
                </c:pt>
                <c:pt idx="863">
                  <c:v>113</c:v>
                </c:pt>
                <c:pt idx="864">
                  <c:v>114</c:v>
                </c:pt>
                <c:pt idx="865">
                  <c:v>115</c:v>
                </c:pt>
                <c:pt idx="866">
                  <c:v>116</c:v>
                </c:pt>
                <c:pt idx="867">
                  <c:v>117</c:v>
                </c:pt>
                <c:pt idx="868">
                  <c:v>118</c:v>
                </c:pt>
                <c:pt idx="869">
                  <c:v>119</c:v>
                </c:pt>
                <c:pt idx="870">
                  <c:v>120</c:v>
                </c:pt>
                <c:pt idx="871">
                  <c:v>121</c:v>
                </c:pt>
                <c:pt idx="872">
                  <c:v>122</c:v>
                </c:pt>
                <c:pt idx="873">
                  <c:v>123</c:v>
                </c:pt>
                <c:pt idx="874">
                  <c:v>124</c:v>
                </c:pt>
                <c:pt idx="875">
                  <c:v>125</c:v>
                </c:pt>
                <c:pt idx="876">
                  <c:v>126</c:v>
                </c:pt>
                <c:pt idx="877">
                  <c:v>127</c:v>
                </c:pt>
                <c:pt idx="878">
                  <c:v>128</c:v>
                </c:pt>
                <c:pt idx="879">
                  <c:v>129</c:v>
                </c:pt>
                <c:pt idx="880">
                  <c:v>130</c:v>
                </c:pt>
                <c:pt idx="881">
                  <c:v>131</c:v>
                </c:pt>
                <c:pt idx="882">
                  <c:v>132</c:v>
                </c:pt>
                <c:pt idx="883">
                  <c:v>133</c:v>
                </c:pt>
                <c:pt idx="884">
                  <c:v>134</c:v>
                </c:pt>
                <c:pt idx="885">
                  <c:v>135</c:v>
                </c:pt>
                <c:pt idx="886">
                  <c:v>136</c:v>
                </c:pt>
                <c:pt idx="887">
                  <c:v>137</c:v>
                </c:pt>
                <c:pt idx="888">
                  <c:v>138</c:v>
                </c:pt>
                <c:pt idx="889">
                  <c:v>139</c:v>
                </c:pt>
                <c:pt idx="890">
                  <c:v>140</c:v>
                </c:pt>
                <c:pt idx="891">
                  <c:v>141</c:v>
                </c:pt>
                <c:pt idx="892">
                  <c:v>142</c:v>
                </c:pt>
                <c:pt idx="893">
                  <c:v>143</c:v>
                </c:pt>
                <c:pt idx="894">
                  <c:v>144</c:v>
                </c:pt>
                <c:pt idx="895">
                  <c:v>145</c:v>
                </c:pt>
                <c:pt idx="896">
                  <c:v>146</c:v>
                </c:pt>
                <c:pt idx="897">
                  <c:v>147</c:v>
                </c:pt>
                <c:pt idx="898">
                  <c:v>148</c:v>
                </c:pt>
                <c:pt idx="899">
                  <c:v>149</c:v>
                </c:pt>
              </c:numCache>
            </c:numRef>
          </c:cat>
          <c:val>
            <c:numRef>
              <c:f>Fig.2!$E$3:$E$902</c:f>
              <c:numCache>
                <c:formatCode>General</c:formatCode>
                <c:ptCount val="900"/>
                <c:pt idx="0">
                  <c:v>0.99170000000000003</c:v>
                </c:pt>
                <c:pt idx="1">
                  <c:v>1.0565</c:v>
                </c:pt>
                <c:pt idx="2">
                  <c:v>1.1177999999999999</c:v>
                </c:pt>
                <c:pt idx="3">
                  <c:v>1.1749000000000001</c:v>
                </c:pt>
                <c:pt idx="4">
                  <c:v>1.2269000000000001</c:v>
                </c:pt>
                <c:pt idx="5">
                  <c:v>1.2729999999999999</c:v>
                </c:pt>
                <c:pt idx="6">
                  <c:v>1.3122</c:v>
                </c:pt>
                <c:pt idx="7">
                  <c:v>1.3434999999999999</c:v>
                </c:pt>
                <c:pt idx="8">
                  <c:v>1.3658999999999999</c:v>
                </c:pt>
                <c:pt idx="9">
                  <c:v>1.3783000000000001</c:v>
                </c:pt>
                <c:pt idx="10">
                  <c:v>1.3792</c:v>
                </c:pt>
                <c:pt idx="11">
                  <c:v>0.45810000000000001</c:v>
                </c:pt>
                <c:pt idx="12">
                  <c:v>0.46729999999999999</c:v>
                </c:pt>
                <c:pt idx="13">
                  <c:v>0.47439999999999999</c:v>
                </c:pt>
                <c:pt idx="14">
                  <c:v>0.47949999999999998</c:v>
                </c:pt>
                <c:pt idx="15">
                  <c:v>0.48270000000000002</c:v>
                </c:pt>
                <c:pt idx="16">
                  <c:v>0.48409999999999997</c:v>
                </c:pt>
                <c:pt idx="17">
                  <c:v>0.4834</c:v>
                </c:pt>
                <c:pt idx="18">
                  <c:v>0.48060000000000003</c:v>
                </c:pt>
                <c:pt idx="19">
                  <c:v>0.47520000000000001</c:v>
                </c:pt>
                <c:pt idx="20">
                  <c:v>0.46689999999999998</c:v>
                </c:pt>
                <c:pt idx="21">
                  <c:v>1.3134999999999999</c:v>
                </c:pt>
                <c:pt idx="22">
                  <c:v>1.2990999999999999</c:v>
                </c:pt>
                <c:pt idx="23">
                  <c:v>1.2756000000000001</c:v>
                </c:pt>
                <c:pt idx="24">
                  <c:v>1.2439</c:v>
                </c:pt>
                <c:pt idx="25">
                  <c:v>1.2051000000000001</c:v>
                </c:pt>
                <c:pt idx="26">
                  <c:v>1.1599999999999999</c:v>
                </c:pt>
                <c:pt idx="27">
                  <c:v>1.1095999999999999</c:v>
                </c:pt>
                <c:pt idx="28">
                  <c:v>1.0546</c:v>
                </c:pt>
                <c:pt idx="29">
                  <c:v>0.99570000000000003</c:v>
                </c:pt>
                <c:pt idx="30">
                  <c:v>0.93369999999999997</c:v>
                </c:pt>
                <c:pt idx="31">
                  <c:v>0.34510000000000002</c:v>
                </c:pt>
                <c:pt idx="32">
                  <c:v>0.3463</c:v>
                </c:pt>
                <c:pt idx="33">
                  <c:v>0.34639999999999999</c:v>
                </c:pt>
                <c:pt idx="34">
                  <c:v>0.34560000000000002</c:v>
                </c:pt>
                <c:pt idx="35">
                  <c:v>0.34399999999999997</c:v>
                </c:pt>
                <c:pt idx="36">
                  <c:v>0.34160000000000001</c:v>
                </c:pt>
                <c:pt idx="37">
                  <c:v>0.33850000000000002</c:v>
                </c:pt>
                <c:pt idx="38">
                  <c:v>0.33450000000000002</c:v>
                </c:pt>
                <c:pt idx="39">
                  <c:v>0.32950000000000002</c:v>
                </c:pt>
                <c:pt idx="40">
                  <c:v>0.32340000000000002</c:v>
                </c:pt>
                <c:pt idx="41">
                  <c:v>0.1862</c:v>
                </c:pt>
                <c:pt idx="42">
                  <c:v>0.18529999999999999</c:v>
                </c:pt>
                <c:pt idx="43">
                  <c:v>0.1847</c:v>
                </c:pt>
                <c:pt idx="44">
                  <c:v>0.18440000000000001</c:v>
                </c:pt>
                <c:pt idx="45">
                  <c:v>0.1847</c:v>
                </c:pt>
                <c:pt idx="46">
                  <c:v>0.1855</c:v>
                </c:pt>
                <c:pt idx="47">
                  <c:v>0.18679999999999999</c:v>
                </c:pt>
                <c:pt idx="48">
                  <c:v>0.18840000000000001</c:v>
                </c:pt>
                <c:pt idx="49">
                  <c:v>0.1903</c:v>
                </c:pt>
                <c:pt idx="50">
                  <c:v>0.19220000000000001</c:v>
                </c:pt>
                <c:pt idx="51">
                  <c:v>0.17119999999999999</c:v>
                </c:pt>
                <c:pt idx="52">
                  <c:v>0.17069999999999999</c:v>
                </c:pt>
                <c:pt idx="53">
                  <c:v>0.1704</c:v>
                </c:pt>
                <c:pt idx="54">
                  <c:v>0.1704</c:v>
                </c:pt>
                <c:pt idx="55">
                  <c:v>0.17069999999999999</c:v>
                </c:pt>
                <c:pt idx="56">
                  <c:v>0.17150000000000001</c:v>
                </c:pt>
                <c:pt idx="57">
                  <c:v>0.1726</c:v>
                </c:pt>
                <c:pt idx="58">
                  <c:v>0.1739</c:v>
                </c:pt>
                <c:pt idx="59">
                  <c:v>0.17530000000000001</c:v>
                </c:pt>
                <c:pt idx="60">
                  <c:v>0.17660000000000001</c:v>
                </c:pt>
                <c:pt idx="61">
                  <c:v>0.1749</c:v>
                </c:pt>
                <c:pt idx="62">
                  <c:v>0.17510000000000001</c:v>
                </c:pt>
                <c:pt idx="63">
                  <c:v>0.17560000000000001</c:v>
                </c:pt>
                <c:pt idx="64">
                  <c:v>0.1764</c:v>
                </c:pt>
                <c:pt idx="65">
                  <c:v>0.17760000000000001</c:v>
                </c:pt>
                <c:pt idx="66">
                  <c:v>0.1792</c:v>
                </c:pt>
                <c:pt idx="67">
                  <c:v>0.1812</c:v>
                </c:pt>
                <c:pt idx="68">
                  <c:v>0.18340000000000001</c:v>
                </c:pt>
                <c:pt idx="69">
                  <c:v>0.18579999999999999</c:v>
                </c:pt>
                <c:pt idx="70">
                  <c:v>0.188</c:v>
                </c:pt>
                <c:pt idx="71">
                  <c:v>0.18709999999999999</c:v>
                </c:pt>
                <c:pt idx="72">
                  <c:v>0.18759999999999999</c:v>
                </c:pt>
                <c:pt idx="73">
                  <c:v>0.18820000000000001</c:v>
                </c:pt>
                <c:pt idx="74">
                  <c:v>0.189</c:v>
                </c:pt>
                <c:pt idx="75">
                  <c:v>0.19</c:v>
                </c:pt>
                <c:pt idx="76">
                  <c:v>0.19139999999999999</c:v>
                </c:pt>
                <c:pt idx="77">
                  <c:v>0.19289999999999999</c:v>
                </c:pt>
                <c:pt idx="78">
                  <c:v>0.19450000000000001</c:v>
                </c:pt>
                <c:pt idx="79">
                  <c:v>0.1961</c:v>
                </c:pt>
                <c:pt idx="80">
                  <c:v>0.19750000000000001</c:v>
                </c:pt>
                <c:pt idx="81">
                  <c:v>0.19700000000000001</c:v>
                </c:pt>
                <c:pt idx="82">
                  <c:v>0.19539999999999999</c:v>
                </c:pt>
                <c:pt idx="83">
                  <c:v>0.19389999999999999</c:v>
                </c:pt>
                <c:pt idx="84">
                  <c:v>0.19270000000000001</c:v>
                </c:pt>
                <c:pt idx="85">
                  <c:v>0.1918</c:v>
                </c:pt>
                <c:pt idx="86">
                  <c:v>0.19120000000000001</c:v>
                </c:pt>
                <c:pt idx="87">
                  <c:v>0.191</c:v>
                </c:pt>
                <c:pt idx="88">
                  <c:v>0.19109999999999999</c:v>
                </c:pt>
                <c:pt idx="89">
                  <c:v>0.19139999999999999</c:v>
                </c:pt>
                <c:pt idx="90">
                  <c:v>0.19170000000000001</c:v>
                </c:pt>
                <c:pt idx="91">
                  <c:v>0.19089999999999999</c:v>
                </c:pt>
                <c:pt idx="92">
                  <c:v>0.19009999999999999</c:v>
                </c:pt>
                <c:pt idx="93">
                  <c:v>0.1893</c:v>
                </c:pt>
                <c:pt idx="94">
                  <c:v>0.18859999999999999</c:v>
                </c:pt>
                <c:pt idx="95">
                  <c:v>0.18820000000000001</c:v>
                </c:pt>
                <c:pt idx="96">
                  <c:v>0.18809999999999999</c:v>
                </c:pt>
                <c:pt idx="97">
                  <c:v>0.1883</c:v>
                </c:pt>
                <c:pt idx="98">
                  <c:v>0.18859999999999999</c:v>
                </c:pt>
                <c:pt idx="99">
                  <c:v>0.189</c:v>
                </c:pt>
                <c:pt idx="100">
                  <c:v>0.18940000000000001</c:v>
                </c:pt>
                <c:pt idx="101">
                  <c:v>0.18820000000000001</c:v>
                </c:pt>
                <c:pt idx="102">
                  <c:v>0.18740000000000001</c:v>
                </c:pt>
                <c:pt idx="103">
                  <c:v>0.187</c:v>
                </c:pt>
                <c:pt idx="104">
                  <c:v>0.187</c:v>
                </c:pt>
                <c:pt idx="105">
                  <c:v>0.1875</c:v>
                </c:pt>
                <c:pt idx="106">
                  <c:v>0.1885</c:v>
                </c:pt>
                <c:pt idx="107">
                  <c:v>0.19</c:v>
                </c:pt>
                <c:pt idx="108">
                  <c:v>0.19189999999999999</c:v>
                </c:pt>
                <c:pt idx="109">
                  <c:v>0.19389999999999999</c:v>
                </c:pt>
                <c:pt idx="110">
                  <c:v>0.19600000000000001</c:v>
                </c:pt>
                <c:pt idx="111">
                  <c:v>0.1968</c:v>
                </c:pt>
                <c:pt idx="112">
                  <c:v>0.19750000000000001</c:v>
                </c:pt>
                <c:pt idx="113">
                  <c:v>0.19819999999999999</c:v>
                </c:pt>
                <c:pt idx="114">
                  <c:v>0.1991</c:v>
                </c:pt>
                <c:pt idx="115">
                  <c:v>0.2001</c:v>
                </c:pt>
                <c:pt idx="116">
                  <c:v>0.2014</c:v>
                </c:pt>
                <c:pt idx="117">
                  <c:v>0.20269999999999999</c:v>
                </c:pt>
                <c:pt idx="118">
                  <c:v>0.20399999999999999</c:v>
                </c:pt>
                <c:pt idx="119">
                  <c:v>0.20519999999999999</c:v>
                </c:pt>
                <c:pt idx="120">
                  <c:v>0.20610000000000001</c:v>
                </c:pt>
                <c:pt idx="121">
                  <c:v>0.2049</c:v>
                </c:pt>
                <c:pt idx="122">
                  <c:v>0.20430000000000001</c:v>
                </c:pt>
                <c:pt idx="123">
                  <c:v>0.20380000000000001</c:v>
                </c:pt>
                <c:pt idx="124">
                  <c:v>0.2034</c:v>
                </c:pt>
                <c:pt idx="125">
                  <c:v>0.2034</c:v>
                </c:pt>
                <c:pt idx="126">
                  <c:v>0.20369999999999999</c:v>
                </c:pt>
                <c:pt idx="127">
                  <c:v>0.20430000000000001</c:v>
                </c:pt>
                <c:pt idx="128">
                  <c:v>0.2051</c:v>
                </c:pt>
                <c:pt idx="129">
                  <c:v>0.20599999999999999</c:v>
                </c:pt>
                <c:pt idx="130">
                  <c:v>0.20669999999999999</c:v>
                </c:pt>
                <c:pt idx="131">
                  <c:v>0.2079</c:v>
                </c:pt>
                <c:pt idx="132">
                  <c:v>0.2084</c:v>
                </c:pt>
                <c:pt idx="133">
                  <c:v>0.20880000000000001</c:v>
                </c:pt>
                <c:pt idx="134">
                  <c:v>0.20930000000000001</c:v>
                </c:pt>
                <c:pt idx="135">
                  <c:v>0.2097</c:v>
                </c:pt>
                <c:pt idx="136">
                  <c:v>0.21029999999999999</c:v>
                </c:pt>
                <c:pt idx="137">
                  <c:v>0.21079999999999999</c:v>
                </c:pt>
                <c:pt idx="138">
                  <c:v>0.21129999999999999</c:v>
                </c:pt>
                <c:pt idx="139">
                  <c:v>0.21160000000000001</c:v>
                </c:pt>
                <c:pt idx="140">
                  <c:v>0.2117</c:v>
                </c:pt>
                <c:pt idx="141">
                  <c:v>0.21210000000000001</c:v>
                </c:pt>
                <c:pt idx="142">
                  <c:v>0.2117</c:v>
                </c:pt>
                <c:pt idx="143">
                  <c:v>0.2114</c:v>
                </c:pt>
                <c:pt idx="144">
                  <c:v>0.2112</c:v>
                </c:pt>
                <c:pt idx="145">
                  <c:v>0.2112</c:v>
                </c:pt>
                <c:pt idx="146">
                  <c:v>0.2114</c:v>
                </c:pt>
                <c:pt idx="147">
                  <c:v>0.21190000000000001</c:v>
                </c:pt>
                <c:pt idx="148">
                  <c:v>0.21240000000000001</c:v>
                </c:pt>
                <c:pt idx="149">
                  <c:v>0.21299999999999999</c:v>
                </c:pt>
                <c:pt idx="150">
                  <c:v>15.614699999999999</c:v>
                </c:pt>
                <c:pt idx="151">
                  <c:v>15.9785</c:v>
                </c:pt>
                <c:pt idx="152">
                  <c:v>16.149100000000001</c:v>
                </c:pt>
                <c:pt idx="153">
                  <c:v>16.182300000000001</c:v>
                </c:pt>
                <c:pt idx="154">
                  <c:v>16.099599999999999</c:v>
                </c:pt>
                <c:pt idx="155">
                  <c:v>15.909800000000001</c:v>
                </c:pt>
                <c:pt idx="156">
                  <c:v>15.614000000000001</c:v>
                </c:pt>
                <c:pt idx="157">
                  <c:v>15.207000000000001</c:v>
                </c:pt>
                <c:pt idx="158">
                  <c:v>14.6767</c:v>
                </c:pt>
                <c:pt idx="159">
                  <c:v>14.0007</c:v>
                </c:pt>
                <c:pt idx="160">
                  <c:v>13.1313</c:v>
                </c:pt>
                <c:pt idx="161">
                  <c:v>2.8736000000000002</c:v>
                </c:pt>
                <c:pt idx="162">
                  <c:v>2.8401999999999998</c:v>
                </c:pt>
                <c:pt idx="163">
                  <c:v>2.7875999999999999</c:v>
                </c:pt>
                <c:pt idx="164">
                  <c:v>2.7179000000000002</c:v>
                </c:pt>
                <c:pt idx="165">
                  <c:v>2.6322999999999999</c:v>
                </c:pt>
                <c:pt idx="166">
                  <c:v>2.5316999999999998</c:v>
                </c:pt>
                <c:pt idx="167">
                  <c:v>2.4167999999999998</c:v>
                </c:pt>
                <c:pt idx="168">
                  <c:v>2.2877999999999998</c:v>
                </c:pt>
                <c:pt idx="169">
                  <c:v>2.1448999999999998</c:v>
                </c:pt>
                <c:pt idx="170">
                  <c:v>1.9866999999999999</c:v>
                </c:pt>
                <c:pt idx="171">
                  <c:v>0.29099999999999998</c:v>
                </c:pt>
                <c:pt idx="172">
                  <c:v>0.29049999999999998</c:v>
                </c:pt>
                <c:pt idx="173">
                  <c:v>0.28920000000000001</c:v>
                </c:pt>
                <c:pt idx="174">
                  <c:v>0.28739999999999999</c:v>
                </c:pt>
                <c:pt idx="175">
                  <c:v>0.2853</c:v>
                </c:pt>
                <c:pt idx="176">
                  <c:v>0.2828</c:v>
                </c:pt>
                <c:pt idx="177">
                  <c:v>0.28000000000000003</c:v>
                </c:pt>
                <c:pt idx="178">
                  <c:v>0.2767</c:v>
                </c:pt>
                <c:pt idx="179">
                  <c:v>0.27300000000000002</c:v>
                </c:pt>
                <c:pt idx="180">
                  <c:v>0.26860000000000001</c:v>
                </c:pt>
                <c:pt idx="181">
                  <c:v>0.17710000000000001</c:v>
                </c:pt>
                <c:pt idx="182">
                  <c:v>0.17710000000000001</c:v>
                </c:pt>
                <c:pt idx="183">
                  <c:v>0.17730000000000001</c:v>
                </c:pt>
                <c:pt idx="184">
                  <c:v>0.1779</c:v>
                </c:pt>
                <c:pt idx="185">
                  <c:v>0.1789</c:v>
                </c:pt>
                <c:pt idx="186">
                  <c:v>0.18029999999999999</c:v>
                </c:pt>
                <c:pt idx="187">
                  <c:v>0.18210000000000001</c:v>
                </c:pt>
                <c:pt idx="188">
                  <c:v>0.1842</c:v>
                </c:pt>
                <c:pt idx="189">
                  <c:v>0.18629999999999999</c:v>
                </c:pt>
                <c:pt idx="190">
                  <c:v>0.18840000000000001</c:v>
                </c:pt>
                <c:pt idx="191">
                  <c:v>0.1724</c:v>
                </c:pt>
                <c:pt idx="192">
                  <c:v>0.17269999999999999</c:v>
                </c:pt>
                <c:pt idx="193">
                  <c:v>0.17319999999999999</c:v>
                </c:pt>
                <c:pt idx="194">
                  <c:v>0.1739</c:v>
                </c:pt>
                <c:pt idx="195">
                  <c:v>0.17480000000000001</c:v>
                </c:pt>
                <c:pt idx="196">
                  <c:v>0.17610000000000001</c:v>
                </c:pt>
                <c:pt idx="197">
                  <c:v>0.17760000000000001</c:v>
                </c:pt>
                <c:pt idx="198">
                  <c:v>0.1792</c:v>
                </c:pt>
                <c:pt idx="199">
                  <c:v>0.18090000000000001</c:v>
                </c:pt>
                <c:pt idx="200">
                  <c:v>0.1825</c:v>
                </c:pt>
                <c:pt idx="201">
                  <c:v>0.1804</c:v>
                </c:pt>
                <c:pt idx="202">
                  <c:v>0.1799</c:v>
                </c:pt>
                <c:pt idx="203">
                  <c:v>0.1797</c:v>
                </c:pt>
                <c:pt idx="204">
                  <c:v>0.18</c:v>
                </c:pt>
                <c:pt idx="205">
                  <c:v>0.18090000000000001</c:v>
                </c:pt>
                <c:pt idx="206">
                  <c:v>0.18229999999999999</c:v>
                </c:pt>
                <c:pt idx="207">
                  <c:v>0.18410000000000001</c:v>
                </c:pt>
                <c:pt idx="208">
                  <c:v>0.18629999999999999</c:v>
                </c:pt>
                <c:pt idx="209">
                  <c:v>0.18870000000000001</c:v>
                </c:pt>
                <c:pt idx="210">
                  <c:v>0.19109999999999999</c:v>
                </c:pt>
                <c:pt idx="211">
                  <c:v>0.19670000000000001</c:v>
                </c:pt>
                <c:pt idx="212">
                  <c:v>0.19620000000000001</c:v>
                </c:pt>
                <c:pt idx="213">
                  <c:v>0.19589999999999999</c:v>
                </c:pt>
                <c:pt idx="214">
                  <c:v>0.1958</c:v>
                </c:pt>
                <c:pt idx="215">
                  <c:v>0.1961</c:v>
                </c:pt>
                <c:pt idx="216">
                  <c:v>0.1968</c:v>
                </c:pt>
                <c:pt idx="217">
                  <c:v>0.1978</c:v>
                </c:pt>
                <c:pt idx="218">
                  <c:v>0.19900000000000001</c:v>
                </c:pt>
                <c:pt idx="219">
                  <c:v>0.20030000000000001</c:v>
                </c:pt>
                <c:pt idx="220">
                  <c:v>0.20150000000000001</c:v>
                </c:pt>
                <c:pt idx="221">
                  <c:v>0.20499999999999999</c:v>
                </c:pt>
                <c:pt idx="222">
                  <c:v>0.20530000000000001</c:v>
                </c:pt>
                <c:pt idx="223">
                  <c:v>0.2056</c:v>
                </c:pt>
                <c:pt idx="224">
                  <c:v>0.2059</c:v>
                </c:pt>
                <c:pt idx="225">
                  <c:v>0.20649999999999999</c:v>
                </c:pt>
                <c:pt idx="226">
                  <c:v>0.2072</c:v>
                </c:pt>
                <c:pt idx="227">
                  <c:v>0.20799999999999999</c:v>
                </c:pt>
                <c:pt idx="228">
                  <c:v>0.2089</c:v>
                </c:pt>
                <c:pt idx="229">
                  <c:v>0.2097</c:v>
                </c:pt>
                <c:pt idx="230">
                  <c:v>0.21029999999999999</c:v>
                </c:pt>
                <c:pt idx="231">
                  <c:v>0.20480000000000001</c:v>
                </c:pt>
                <c:pt idx="232">
                  <c:v>0.2041</c:v>
                </c:pt>
                <c:pt idx="233">
                  <c:v>0.20349999999999999</c:v>
                </c:pt>
                <c:pt idx="234">
                  <c:v>0.2031</c:v>
                </c:pt>
                <c:pt idx="235">
                  <c:v>0.20300000000000001</c:v>
                </c:pt>
                <c:pt idx="236">
                  <c:v>0.20330000000000001</c:v>
                </c:pt>
                <c:pt idx="237">
                  <c:v>0.20380000000000001</c:v>
                </c:pt>
                <c:pt idx="238">
                  <c:v>0.2046</c:v>
                </c:pt>
                <c:pt idx="239">
                  <c:v>0.20549999999999999</c:v>
                </c:pt>
                <c:pt idx="240">
                  <c:v>0.20630000000000001</c:v>
                </c:pt>
                <c:pt idx="241">
                  <c:v>0.2041</c:v>
                </c:pt>
                <c:pt idx="242">
                  <c:v>0.20369999999999999</c:v>
                </c:pt>
                <c:pt idx="243">
                  <c:v>0.20330000000000001</c:v>
                </c:pt>
                <c:pt idx="244">
                  <c:v>0.20319999999999999</c:v>
                </c:pt>
                <c:pt idx="245">
                  <c:v>0.2034</c:v>
                </c:pt>
                <c:pt idx="246">
                  <c:v>0.2039</c:v>
                </c:pt>
                <c:pt idx="247">
                  <c:v>0.2046</c:v>
                </c:pt>
                <c:pt idx="248">
                  <c:v>0.2056</c:v>
                </c:pt>
                <c:pt idx="249">
                  <c:v>0.20669999999999999</c:v>
                </c:pt>
                <c:pt idx="250">
                  <c:v>0.20760000000000001</c:v>
                </c:pt>
                <c:pt idx="251">
                  <c:v>0.2074</c:v>
                </c:pt>
                <c:pt idx="252">
                  <c:v>0.20599999999999999</c:v>
                </c:pt>
                <c:pt idx="253">
                  <c:v>0.20469999999999999</c:v>
                </c:pt>
                <c:pt idx="254">
                  <c:v>0.2036</c:v>
                </c:pt>
                <c:pt idx="255">
                  <c:v>0.2029</c:v>
                </c:pt>
                <c:pt idx="256">
                  <c:v>0.20269999999999999</c:v>
                </c:pt>
                <c:pt idx="257">
                  <c:v>0.20269999999999999</c:v>
                </c:pt>
                <c:pt idx="258">
                  <c:v>0.20319999999999999</c:v>
                </c:pt>
                <c:pt idx="259">
                  <c:v>0.20380000000000001</c:v>
                </c:pt>
                <c:pt idx="260">
                  <c:v>0.2044</c:v>
                </c:pt>
                <c:pt idx="261">
                  <c:v>0.2026</c:v>
                </c:pt>
                <c:pt idx="262">
                  <c:v>0.20280000000000001</c:v>
                </c:pt>
                <c:pt idx="263">
                  <c:v>0.20300000000000001</c:v>
                </c:pt>
                <c:pt idx="264">
                  <c:v>0.20319999999999999</c:v>
                </c:pt>
                <c:pt idx="265">
                  <c:v>0.20349999999999999</c:v>
                </c:pt>
                <c:pt idx="266">
                  <c:v>0.2039</c:v>
                </c:pt>
                <c:pt idx="267">
                  <c:v>0.2044</c:v>
                </c:pt>
                <c:pt idx="268">
                  <c:v>0.2049</c:v>
                </c:pt>
                <c:pt idx="269">
                  <c:v>0.20530000000000001</c:v>
                </c:pt>
                <c:pt idx="270">
                  <c:v>0.2054</c:v>
                </c:pt>
                <c:pt idx="271">
                  <c:v>0.20369999999999999</c:v>
                </c:pt>
                <c:pt idx="272">
                  <c:v>0.20319999999999999</c:v>
                </c:pt>
                <c:pt idx="273">
                  <c:v>0.20280000000000001</c:v>
                </c:pt>
                <c:pt idx="274">
                  <c:v>0.2026</c:v>
                </c:pt>
                <c:pt idx="275">
                  <c:v>0.20280000000000001</c:v>
                </c:pt>
                <c:pt idx="276">
                  <c:v>0.20319999999999999</c:v>
                </c:pt>
                <c:pt idx="277">
                  <c:v>0.20399999999999999</c:v>
                </c:pt>
                <c:pt idx="278">
                  <c:v>0.2049</c:v>
                </c:pt>
                <c:pt idx="279">
                  <c:v>0.2059</c:v>
                </c:pt>
                <c:pt idx="280">
                  <c:v>0.2069</c:v>
                </c:pt>
                <c:pt idx="281">
                  <c:v>0.2044</c:v>
                </c:pt>
                <c:pt idx="282">
                  <c:v>0.20280000000000001</c:v>
                </c:pt>
                <c:pt idx="283">
                  <c:v>0.20119999999999999</c:v>
                </c:pt>
                <c:pt idx="284">
                  <c:v>0.19989999999999999</c:v>
                </c:pt>
                <c:pt idx="285">
                  <c:v>0.19889999999999999</c:v>
                </c:pt>
                <c:pt idx="286">
                  <c:v>0.19819999999999999</c:v>
                </c:pt>
                <c:pt idx="287">
                  <c:v>0.19800000000000001</c:v>
                </c:pt>
                <c:pt idx="288">
                  <c:v>0.19800000000000001</c:v>
                </c:pt>
                <c:pt idx="289">
                  <c:v>0.1983</c:v>
                </c:pt>
                <c:pt idx="290">
                  <c:v>0.1986</c:v>
                </c:pt>
                <c:pt idx="291">
                  <c:v>0.20300000000000001</c:v>
                </c:pt>
                <c:pt idx="292">
                  <c:v>0.20419999999999999</c:v>
                </c:pt>
                <c:pt idx="293">
                  <c:v>0.20549999999999999</c:v>
                </c:pt>
                <c:pt idx="294">
                  <c:v>0.20699999999999999</c:v>
                </c:pt>
                <c:pt idx="295">
                  <c:v>0.20860000000000001</c:v>
                </c:pt>
                <c:pt idx="296">
                  <c:v>0.2104</c:v>
                </c:pt>
                <c:pt idx="297">
                  <c:v>0.21229999999999999</c:v>
                </c:pt>
                <c:pt idx="298">
                  <c:v>0.2142</c:v>
                </c:pt>
                <c:pt idx="299">
                  <c:v>0.216</c:v>
                </c:pt>
                <c:pt idx="300">
                  <c:v>0.2021</c:v>
                </c:pt>
                <c:pt idx="301">
                  <c:v>0.20100000000000001</c:v>
                </c:pt>
                <c:pt idx="302">
                  <c:v>0.19969999999999999</c:v>
                </c:pt>
                <c:pt idx="303">
                  <c:v>0.19850000000000001</c:v>
                </c:pt>
                <c:pt idx="304">
                  <c:v>0.19750000000000001</c:v>
                </c:pt>
                <c:pt idx="305">
                  <c:v>0.1968</c:v>
                </c:pt>
                <c:pt idx="306">
                  <c:v>0.19650000000000001</c:v>
                </c:pt>
                <c:pt idx="307">
                  <c:v>0.19639999999999999</c:v>
                </c:pt>
                <c:pt idx="308">
                  <c:v>0.1966</c:v>
                </c:pt>
                <c:pt idx="309">
                  <c:v>0.19689999999999999</c:v>
                </c:pt>
                <c:pt idx="310">
                  <c:v>0.1973</c:v>
                </c:pt>
                <c:pt idx="311">
                  <c:v>0.25919999999999999</c:v>
                </c:pt>
                <c:pt idx="312">
                  <c:v>0.26040000000000002</c:v>
                </c:pt>
                <c:pt idx="313">
                  <c:v>0.26140000000000002</c:v>
                </c:pt>
                <c:pt idx="314">
                  <c:v>0.26229999999999998</c:v>
                </c:pt>
                <c:pt idx="315">
                  <c:v>0.2631</c:v>
                </c:pt>
                <c:pt idx="316">
                  <c:v>0.26390000000000002</c:v>
                </c:pt>
                <c:pt idx="317">
                  <c:v>0.26469999999999999</c:v>
                </c:pt>
                <c:pt idx="318">
                  <c:v>0.26529999999999998</c:v>
                </c:pt>
                <c:pt idx="319">
                  <c:v>0.2656</c:v>
                </c:pt>
                <c:pt idx="320">
                  <c:v>0.26540000000000002</c:v>
                </c:pt>
                <c:pt idx="321">
                  <c:v>2.1025999999999998</c:v>
                </c:pt>
                <c:pt idx="322">
                  <c:v>2.2517999999999998</c:v>
                </c:pt>
                <c:pt idx="323">
                  <c:v>2.3915999999999999</c:v>
                </c:pt>
                <c:pt idx="324">
                  <c:v>2.5198999999999998</c:v>
                </c:pt>
                <c:pt idx="325">
                  <c:v>2.6347</c:v>
                </c:pt>
                <c:pt idx="326">
                  <c:v>2.7343000000000002</c:v>
                </c:pt>
                <c:pt idx="327">
                  <c:v>2.8165</c:v>
                </c:pt>
                <c:pt idx="328">
                  <c:v>2.8793000000000002</c:v>
                </c:pt>
                <c:pt idx="329">
                  <c:v>2.9201999999999999</c:v>
                </c:pt>
                <c:pt idx="330">
                  <c:v>2.9361000000000002</c:v>
                </c:pt>
                <c:pt idx="331">
                  <c:v>3.6724999999999999</c:v>
                </c:pt>
                <c:pt idx="332">
                  <c:v>3.6999</c:v>
                </c:pt>
                <c:pt idx="333">
                  <c:v>3.6981999999999999</c:v>
                </c:pt>
                <c:pt idx="334">
                  <c:v>3.6692</c:v>
                </c:pt>
                <c:pt idx="335">
                  <c:v>3.6145999999999998</c:v>
                </c:pt>
                <c:pt idx="336">
                  <c:v>3.5354999999999999</c:v>
                </c:pt>
                <c:pt idx="337">
                  <c:v>3.4331</c:v>
                </c:pt>
                <c:pt idx="338">
                  <c:v>3.3081999999999998</c:v>
                </c:pt>
                <c:pt idx="339">
                  <c:v>3.1619999999999999</c:v>
                </c:pt>
                <c:pt idx="340">
                  <c:v>2.9950000000000001</c:v>
                </c:pt>
                <c:pt idx="341">
                  <c:v>1.0615000000000001</c:v>
                </c:pt>
                <c:pt idx="342">
                  <c:v>1.0535000000000001</c:v>
                </c:pt>
                <c:pt idx="343">
                  <c:v>1.0387</c:v>
                </c:pt>
                <c:pt idx="344">
                  <c:v>1.0177</c:v>
                </c:pt>
                <c:pt idx="345">
                  <c:v>0.99119999999999997</c:v>
                </c:pt>
                <c:pt idx="346">
                  <c:v>0.95979999999999999</c:v>
                </c:pt>
                <c:pt idx="347">
                  <c:v>0.92400000000000004</c:v>
                </c:pt>
                <c:pt idx="348">
                  <c:v>0.88419999999999999</c:v>
                </c:pt>
                <c:pt idx="349">
                  <c:v>0.8407</c:v>
                </c:pt>
                <c:pt idx="350">
                  <c:v>0.79400000000000004</c:v>
                </c:pt>
                <c:pt idx="351">
                  <c:v>0.22309999999999999</c:v>
                </c:pt>
                <c:pt idx="352">
                  <c:v>0.2218</c:v>
                </c:pt>
                <c:pt idx="353">
                  <c:v>0.2205</c:v>
                </c:pt>
                <c:pt idx="354">
                  <c:v>0.21920000000000001</c:v>
                </c:pt>
                <c:pt idx="355">
                  <c:v>0.21809999999999999</c:v>
                </c:pt>
                <c:pt idx="356">
                  <c:v>0.2172</c:v>
                </c:pt>
                <c:pt idx="357">
                  <c:v>0.2165</c:v>
                </c:pt>
                <c:pt idx="358">
                  <c:v>0.21590000000000001</c:v>
                </c:pt>
                <c:pt idx="359">
                  <c:v>0.21540000000000001</c:v>
                </c:pt>
                <c:pt idx="360">
                  <c:v>0.21479999999999999</c:v>
                </c:pt>
                <c:pt idx="361">
                  <c:v>0.192</c:v>
                </c:pt>
                <c:pt idx="362">
                  <c:v>0.1923</c:v>
                </c:pt>
                <c:pt idx="363">
                  <c:v>0.19259999999999999</c:v>
                </c:pt>
                <c:pt idx="364">
                  <c:v>0.19320000000000001</c:v>
                </c:pt>
                <c:pt idx="365">
                  <c:v>0.19400000000000001</c:v>
                </c:pt>
                <c:pt idx="366">
                  <c:v>0.1951</c:v>
                </c:pt>
                <c:pt idx="367">
                  <c:v>0.1963</c:v>
                </c:pt>
                <c:pt idx="368">
                  <c:v>0.1976</c:v>
                </c:pt>
                <c:pt idx="369">
                  <c:v>0.19889999999999999</c:v>
                </c:pt>
                <c:pt idx="370">
                  <c:v>0.19989999999999999</c:v>
                </c:pt>
                <c:pt idx="371">
                  <c:v>0.19470000000000001</c:v>
                </c:pt>
                <c:pt idx="372">
                  <c:v>0.19400000000000001</c:v>
                </c:pt>
                <c:pt idx="373">
                  <c:v>0.19339999999999999</c:v>
                </c:pt>
                <c:pt idx="374">
                  <c:v>0.19320000000000001</c:v>
                </c:pt>
                <c:pt idx="375">
                  <c:v>0.1933</c:v>
                </c:pt>
                <c:pt idx="376">
                  <c:v>0.19389999999999999</c:v>
                </c:pt>
                <c:pt idx="377">
                  <c:v>0.1948</c:v>
                </c:pt>
                <c:pt idx="378">
                  <c:v>0.19600000000000001</c:v>
                </c:pt>
                <c:pt idx="379">
                  <c:v>0.1973</c:v>
                </c:pt>
                <c:pt idx="380">
                  <c:v>0.19850000000000001</c:v>
                </c:pt>
                <c:pt idx="381">
                  <c:v>0.19539999999999999</c:v>
                </c:pt>
                <c:pt idx="382">
                  <c:v>0.1948</c:v>
                </c:pt>
                <c:pt idx="383">
                  <c:v>0.1943</c:v>
                </c:pt>
                <c:pt idx="384">
                  <c:v>0.19400000000000001</c:v>
                </c:pt>
                <c:pt idx="385">
                  <c:v>0.19400000000000001</c:v>
                </c:pt>
                <c:pt idx="386">
                  <c:v>0.1943</c:v>
                </c:pt>
                <c:pt idx="387">
                  <c:v>0.1948</c:v>
                </c:pt>
                <c:pt idx="388">
                  <c:v>0.1956</c:v>
                </c:pt>
                <c:pt idx="389">
                  <c:v>0.1966</c:v>
                </c:pt>
                <c:pt idx="390">
                  <c:v>0.19739999999999999</c:v>
                </c:pt>
                <c:pt idx="391">
                  <c:v>0.1981</c:v>
                </c:pt>
                <c:pt idx="392">
                  <c:v>0.19789999999999999</c:v>
                </c:pt>
                <c:pt idx="393">
                  <c:v>0.19789999999999999</c:v>
                </c:pt>
                <c:pt idx="394">
                  <c:v>0.19789999999999999</c:v>
                </c:pt>
                <c:pt idx="395">
                  <c:v>0.19819999999999999</c:v>
                </c:pt>
                <c:pt idx="396">
                  <c:v>0.1988</c:v>
                </c:pt>
                <c:pt idx="397">
                  <c:v>0.1996</c:v>
                </c:pt>
                <c:pt idx="398">
                  <c:v>0.20039999999999999</c:v>
                </c:pt>
                <c:pt idx="399">
                  <c:v>0.20130000000000001</c:v>
                </c:pt>
                <c:pt idx="400">
                  <c:v>0.2019</c:v>
                </c:pt>
                <c:pt idx="401">
                  <c:v>0.19939999999999999</c:v>
                </c:pt>
                <c:pt idx="402">
                  <c:v>0.1993</c:v>
                </c:pt>
                <c:pt idx="403">
                  <c:v>0.1991</c:v>
                </c:pt>
                <c:pt idx="404">
                  <c:v>0.19900000000000001</c:v>
                </c:pt>
                <c:pt idx="405">
                  <c:v>0.19900000000000001</c:v>
                </c:pt>
                <c:pt idx="406">
                  <c:v>0.1991</c:v>
                </c:pt>
                <c:pt idx="407">
                  <c:v>0.19939999999999999</c:v>
                </c:pt>
                <c:pt idx="408">
                  <c:v>0.19969999999999999</c:v>
                </c:pt>
                <c:pt idx="409">
                  <c:v>0.2</c:v>
                </c:pt>
                <c:pt idx="410">
                  <c:v>0.2001</c:v>
                </c:pt>
                <c:pt idx="411">
                  <c:v>0.19670000000000001</c:v>
                </c:pt>
                <c:pt idx="412">
                  <c:v>0.1963</c:v>
                </c:pt>
                <c:pt idx="413">
                  <c:v>0.19600000000000001</c:v>
                </c:pt>
                <c:pt idx="414">
                  <c:v>0.19600000000000001</c:v>
                </c:pt>
                <c:pt idx="415">
                  <c:v>0.1963</c:v>
                </c:pt>
                <c:pt idx="416">
                  <c:v>0.1971</c:v>
                </c:pt>
                <c:pt idx="417">
                  <c:v>0.1981</c:v>
                </c:pt>
                <c:pt idx="418">
                  <c:v>0.1993</c:v>
                </c:pt>
                <c:pt idx="419">
                  <c:v>0.20069999999999999</c:v>
                </c:pt>
                <c:pt idx="420">
                  <c:v>0.2019</c:v>
                </c:pt>
                <c:pt idx="421">
                  <c:v>0.20519999999999999</c:v>
                </c:pt>
                <c:pt idx="422">
                  <c:v>0.20430000000000001</c:v>
                </c:pt>
                <c:pt idx="423">
                  <c:v>0.20349999999999999</c:v>
                </c:pt>
                <c:pt idx="424">
                  <c:v>0.20269999999999999</c:v>
                </c:pt>
                <c:pt idx="425">
                  <c:v>0.2021</c:v>
                </c:pt>
                <c:pt idx="426">
                  <c:v>0.20180000000000001</c:v>
                </c:pt>
                <c:pt idx="427">
                  <c:v>0.20169999999999999</c:v>
                </c:pt>
                <c:pt idx="428">
                  <c:v>0.20169999999999999</c:v>
                </c:pt>
                <c:pt idx="429">
                  <c:v>0.20180000000000001</c:v>
                </c:pt>
                <c:pt idx="430">
                  <c:v>0.2019</c:v>
                </c:pt>
                <c:pt idx="431">
                  <c:v>0.20280000000000001</c:v>
                </c:pt>
                <c:pt idx="432">
                  <c:v>0.20300000000000001</c:v>
                </c:pt>
                <c:pt idx="433">
                  <c:v>0.2031</c:v>
                </c:pt>
                <c:pt idx="434">
                  <c:v>0.2034</c:v>
                </c:pt>
                <c:pt idx="435">
                  <c:v>0.20380000000000001</c:v>
                </c:pt>
                <c:pt idx="436">
                  <c:v>0.20449999999999999</c:v>
                </c:pt>
                <c:pt idx="437">
                  <c:v>0.20530000000000001</c:v>
                </c:pt>
                <c:pt idx="438">
                  <c:v>0.20619999999999999</c:v>
                </c:pt>
                <c:pt idx="439">
                  <c:v>0.20699999999999999</c:v>
                </c:pt>
                <c:pt idx="440">
                  <c:v>0.20760000000000001</c:v>
                </c:pt>
                <c:pt idx="441">
                  <c:v>0.20780000000000001</c:v>
                </c:pt>
                <c:pt idx="442">
                  <c:v>0.20730000000000001</c:v>
                </c:pt>
                <c:pt idx="443">
                  <c:v>0.20699999999999999</c:v>
                </c:pt>
                <c:pt idx="444">
                  <c:v>0.20680000000000001</c:v>
                </c:pt>
                <c:pt idx="445">
                  <c:v>0.2069</c:v>
                </c:pt>
                <c:pt idx="446">
                  <c:v>0.2072</c:v>
                </c:pt>
                <c:pt idx="447">
                  <c:v>0.2079</c:v>
                </c:pt>
                <c:pt idx="448">
                  <c:v>0.20880000000000001</c:v>
                </c:pt>
                <c:pt idx="449">
                  <c:v>0.2097</c:v>
                </c:pt>
                <c:pt idx="450">
                  <c:v>0.249</c:v>
                </c:pt>
                <c:pt idx="451">
                  <c:v>0.2505</c:v>
                </c:pt>
                <c:pt idx="452">
                  <c:v>0.25140000000000001</c:v>
                </c:pt>
                <c:pt idx="453">
                  <c:v>0.25190000000000001</c:v>
                </c:pt>
                <c:pt idx="454">
                  <c:v>0.25209999999999999</c:v>
                </c:pt>
                <c:pt idx="455">
                  <c:v>0.25209999999999999</c:v>
                </c:pt>
                <c:pt idx="456">
                  <c:v>0.25190000000000001</c:v>
                </c:pt>
                <c:pt idx="457">
                  <c:v>0.2515</c:v>
                </c:pt>
                <c:pt idx="458">
                  <c:v>0.25080000000000002</c:v>
                </c:pt>
                <c:pt idx="459">
                  <c:v>0.24979999999999999</c:v>
                </c:pt>
                <c:pt idx="460">
                  <c:v>0.2482</c:v>
                </c:pt>
                <c:pt idx="461">
                  <c:v>1.1017999999999999</c:v>
                </c:pt>
                <c:pt idx="462">
                  <c:v>1.1698</c:v>
                </c:pt>
                <c:pt idx="463">
                  <c:v>1.2335</c:v>
                </c:pt>
                <c:pt idx="464">
                  <c:v>1.2922</c:v>
                </c:pt>
                <c:pt idx="465">
                  <c:v>1.3451</c:v>
                </c:pt>
                <c:pt idx="466">
                  <c:v>1.3912</c:v>
                </c:pt>
                <c:pt idx="467">
                  <c:v>1.4298</c:v>
                </c:pt>
                <c:pt idx="468">
                  <c:v>1.4598</c:v>
                </c:pt>
                <c:pt idx="469">
                  <c:v>1.4799</c:v>
                </c:pt>
                <c:pt idx="470">
                  <c:v>1.4884999999999999</c:v>
                </c:pt>
                <c:pt idx="471">
                  <c:v>3.3460000000000001</c:v>
                </c:pt>
                <c:pt idx="472">
                  <c:v>3.464</c:v>
                </c:pt>
                <c:pt idx="473">
                  <c:v>3.5573000000000001</c:v>
                </c:pt>
                <c:pt idx="474">
                  <c:v>3.6257999999999999</c:v>
                </c:pt>
                <c:pt idx="475">
                  <c:v>3.6692999999999998</c:v>
                </c:pt>
                <c:pt idx="476">
                  <c:v>3.6871999999999998</c:v>
                </c:pt>
                <c:pt idx="477">
                  <c:v>3.6791</c:v>
                </c:pt>
                <c:pt idx="478">
                  <c:v>3.6440000000000001</c:v>
                </c:pt>
                <c:pt idx="479">
                  <c:v>3.5808</c:v>
                </c:pt>
                <c:pt idx="480">
                  <c:v>3.4874000000000001</c:v>
                </c:pt>
                <c:pt idx="481">
                  <c:v>2.5038</c:v>
                </c:pt>
                <c:pt idx="482">
                  <c:v>2.4716999999999998</c:v>
                </c:pt>
                <c:pt idx="483">
                  <c:v>2.4209000000000001</c:v>
                </c:pt>
                <c:pt idx="484">
                  <c:v>2.3536999999999999</c:v>
                </c:pt>
                <c:pt idx="485">
                  <c:v>2.2717999999999998</c:v>
                </c:pt>
                <c:pt idx="486">
                  <c:v>2.1768000000000001</c:v>
                </c:pt>
                <c:pt idx="487">
                  <c:v>2.0703</c:v>
                </c:pt>
                <c:pt idx="488">
                  <c:v>1.9539</c:v>
                </c:pt>
                <c:pt idx="489">
                  <c:v>1.8291999999999999</c:v>
                </c:pt>
                <c:pt idx="490">
                  <c:v>1.6978</c:v>
                </c:pt>
                <c:pt idx="491">
                  <c:v>0.31259999999999999</c:v>
                </c:pt>
                <c:pt idx="492">
                  <c:v>0.31180000000000002</c:v>
                </c:pt>
                <c:pt idx="493">
                  <c:v>0.31030000000000002</c:v>
                </c:pt>
                <c:pt idx="494">
                  <c:v>0.30830000000000002</c:v>
                </c:pt>
                <c:pt idx="495">
                  <c:v>0.30599999999999999</c:v>
                </c:pt>
                <c:pt idx="496">
                  <c:v>0.30349999999999999</c:v>
                </c:pt>
                <c:pt idx="497">
                  <c:v>0.30059999999999998</c:v>
                </c:pt>
                <c:pt idx="498">
                  <c:v>0.29749999999999999</c:v>
                </c:pt>
                <c:pt idx="499">
                  <c:v>0.29389999999999999</c:v>
                </c:pt>
                <c:pt idx="500">
                  <c:v>0.28970000000000001</c:v>
                </c:pt>
                <c:pt idx="501">
                  <c:v>0.21210000000000001</c:v>
                </c:pt>
                <c:pt idx="502">
                  <c:v>0.21210000000000001</c:v>
                </c:pt>
                <c:pt idx="503">
                  <c:v>0.21210000000000001</c:v>
                </c:pt>
                <c:pt idx="504">
                  <c:v>0.2122</c:v>
                </c:pt>
                <c:pt idx="505">
                  <c:v>0.21240000000000001</c:v>
                </c:pt>
                <c:pt idx="506">
                  <c:v>0.2127</c:v>
                </c:pt>
                <c:pt idx="507">
                  <c:v>0.21310000000000001</c:v>
                </c:pt>
                <c:pt idx="508">
                  <c:v>0.21360000000000001</c:v>
                </c:pt>
                <c:pt idx="509">
                  <c:v>0.214</c:v>
                </c:pt>
                <c:pt idx="510">
                  <c:v>0.21410000000000001</c:v>
                </c:pt>
                <c:pt idx="511">
                  <c:v>0.19789999999999999</c:v>
                </c:pt>
                <c:pt idx="512">
                  <c:v>0.19819999999999999</c:v>
                </c:pt>
                <c:pt idx="513">
                  <c:v>0.1986</c:v>
                </c:pt>
                <c:pt idx="514">
                  <c:v>0.1991</c:v>
                </c:pt>
                <c:pt idx="515">
                  <c:v>0.19980000000000001</c:v>
                </c:pt>
                <c:pt idx="516">
                  <c:v>0.20069999999999999</c:v>
                </c:pt>
                <c:pt idx="517">
                  <c:v>0.20180000000000001</c:v>
                </c:pt>
                <c:pt idx="518">
                  <c:v>0.20300000000000001</c:v>
                </c:pt>
                <c:pt idx="519">
                  <c:v>0.2041</c:v>
                </c:pt>
                <c:pt idx="520">
                  <c:v>0.2051</c:v>
                </c:pt>
                <c:pt idx="521">
                  <c:v>0.20669999999999999</c:v>
                </c:pt>
                <c:pt idx="522">
                  <c:v>0.20649999999999999</c:v>
                </c:pt>
                <c:pt idx="523">
                  <c:v>0.2064</c:v>
                </c:pt>
                <c:pt idx="524">
                  <c:v>0.2064</c:v>
                </c:pt>
                <c:pt idx="525">
                  <c:v>0.20680000000000001</c:v>
                </c:pt>
                <c:pt idx="526">
                  <c:v>0.20730000000000001</c:v>
                </c:pt>
                <c:pt idx="527">
                  <c:v>0.2082</c:v>
                </c:pt>
                <c:pt idx="528">
                  <c:v>0.2092</c:v>
                </c:pt>
                <c:pt idx="529">
                  <c:v>0.2102</c:v>
                </c:pt>
                <c:pt idx="530">
                  <c:v>0.21099999999999999</c:v>
                </c:pt>
                <c:pt idx="531">
                  <c:v>0.21079999999999999</c:v>
                </c:pt>
                <c:pt idx="532">
                  <c:v>0.2112</c:v>
                </c:pt>
                <c:pt idx="533">
                  <c:v>0.2117</c:v>
                </c:pt>
                <c:pt idx="534">
                  <c:v>0.21229999999999999</c:v>
                </c:pt>
                <c:pt idx="535">
                  <c:v>0.21310000000000001</c:v>
                </c:pt>
                <c:pt idx="536">
                  <c:v>0.21410000000000001</c:v>
                </c:pt>
                <c:pt idx="537">
                  <c:v>0.2152</c:v>
                </c:pt>
                <c:pt idx="538">
                  <c:v>0.21640000000000001</c:v>
                </c:pt>
                <c:pt idx="539">
                  <c:v>0.2175</c:v>
                </c:pt>
                <c:pt idx="540">
                  <c:v>0.2185</c:v>
                </c:pt>
                <c:pt idx="541">
                  <c:v>0.21429999999999999</c:v>
                </c:pt>
                <c:pt idx="542">
                  <c:v>0.2142</c:v>
                </c:pt>
                <c:pt idx="543">
                  <c:v>0.214</c:v>
                </c:pt>
                <c:pt idx="544">
                  <c:v>0.21379999999999999</c:v>
                </c:pt>
                <c:pt idx="545">
                  <c:v>0.21390000000000001</c:v>
                </c:pt>
                <c:pt idx="546">
                  <c:v>0.214</c:v>
                </c:pt>
                <c:pt idx="547">
                  <c:v>0.21429999999999999</c:v>
                </c:pt>
                <c:pt idx="548">
                  <c:v>0.2147</c:v>
                </c:pt>
                <c:pt idx="549">
                  <c:v>0.21490000000000001</c:v>
                </c:pt>
                <c:pt idx="550">
                  <c:v>0.215</c:v>
                </c:pt>
                <c:pt idx="551">
                  <c:v>0.21290000000000001</c:v>
                </c:pt>
                <c:pt idx="552">
                  <c:v>0.2114</c:v>
                </c:pt>
                <c:pt idx="553">
                  <c:v>0.2099</c:v>
                </c:pt>
                <c:pt idx="554">
                  <c:v>0.20849999999999999</c:v>
                </c:pt>
                <c:pt idx="555">
                  <c:v>0.20749999999999999</c:v>
                </c:pt>
                <c:pt idx="556">
                  <c:v>0.20669999999999999</c:v>
                </c:pt>
                <c:pt idx="557">
                  <c:v>0.20630000000000001</c:v>
                </c:pt>
                <c:pt idx="558">
                  <c:v>0.20610000000000001</c:v>
                </c:pt>
                <c:pt idx="559">
                  <c:v>0.20610000000000001</c:v>
                </c:pt>
                <c:pt idx="560">
                  <c:v>0.20610000000000001</c:v>
                </c:pt>
                <c:pt idx="561">
                  <c:v>0.20880000000000001</c:v>
                </c:pt>
                <c:pt idx="562">
                  <c:v>0.2092</c:v>
                </c:pt>
                <c:pt idx="563">
                  <c:v>0.20960000000000001</c:v>
                </c:pt>
                <c:pt idx="564">
                  <c:v>0.21</c:v>
                </c:pt>
                <c:pt idx="565">
                  <c:v>0.21060000000000001</c:v>
                </c:pt>
                <c:pt idx="566">
                  <c:v>0.2114</c:v>
                </c:pt>
                <c:pt idx="567">
                  <c:v>0.21229999999999999</c:v>
                </c:pt>
                <c:pt idx="568">
                  <c:v>0.2132</c:v>
                </c:pt>
                <c:pt idx="569">
                  <c:v>0.21410000000000001</c:v>
                </c:pt>
                <c:pt idx="570">
                  <c:v>0.21479999999999999</c:v>
                </c:pt>
                <c:pt idx="571">
                  <c:v>0.2162</c:v>
                </c:pt>
                <c:pt idx="572">
                  <c:v>0.2152</c:v>
                </c:pt>
                <c:pt idx="573">
                  <c:v>0.214</c:v>
                </c:pt>
                <c:pt idx="574">
                  <c:v>0.2127</c:v>
                </c:pt>
                <c:pt idx="575">
                  <c:v>0.21149999999999999</c:v>
                </c:pt>
                <c:pt idx="576">
                  <c:v>0.2104</c:v>
                </c:pt>
                <c:pt idx="577">
                  <c:v>0.2094</c:v>
                </c:pt>
                <c:pt idx="578">
                  <c:v>0.2084</c:v>
                </c:pt>
                <c:pt idx="579">
                  <c:v>0.2074</c:v>
                </c:pt>
                <c:pt idx="580">
                  <c:v>0.20619999999999999</c:v>
                </c:pt>
                <c:pt idx="581">
                  <c:v>0.20269999999999999</c:v>
                </c:pt>
                <c:pt idx="582">
                  <c:v>0.20150000000000001</c:v>
                </c:pt>
                <c:pt idx="583">
                  <c:v>0.20030000000000001</c:v>
                </c:pt>
                <c:pt idx="584">
                  <c:v>0.1993</c:v>
                </c:pt>
                <c:pt idx="585">
                  <c:v>0.19839999999999999</c:v>
                </c:pt>
                <c:pt idx="586">
                  <c:v>0.1978</c:v>
                </c:pt>
                <c:pt idx="587">
                  <c:v>0.19750000000000001</c:v>
                </c:pt>
                <c:pt idx="588">
                  <c:v>0.1973</c:v>
                </c:pt>
                <c:pt idx="589">
                  <c:v>0.19719999999999999</c:v>
                </c:pt>
                <c:pt idx="590">
                  <c:v>0.1971</c:v>
                </c:pt>
                <c:pt idx="591">
                  <c:v>0.19600000000000001</c:v>
                </c:pt>
                <c:pt idx="592">
                  <c:v>0.19620000000000001</c:v>
                </c:pt>
                <c:pt idx="593">
                  <c:v>0.1966</c:v>
                </c:pt>
                <c:pt idx="594">
                  <c:v>0.1973</c:v>
                </c:pt>
                <c:pt idx="595">
                  <c:v>0.1983</c:v>
                </c:pt>
                <c:pt idx="596">
                  <c:v>0.19980000000000001</c:v>
                </c:pt>
                <c:pt idx="597">
                  <c:v>0.2014</c:v>
                </c:pt>
                <c:pt idx="598">
                  <c:v>0.20330000000000001</c:v>
                </c:pt>
                <c:pt idx="599">
                  <c:v>0.20519999999999999</c:v>
                </c:pt>
                <c:pt idx="600">
                  <c:v>0.19950000000000001</c:v>
                </c:pt>
                <c:pt idx="601">
                  <c:v>0.19620000000000001</c:v>
                </c:pt>
                <c:pt idx="602">
                  <c:v>0.1925</c:v>
                </c:pt>
                <c:pt idx="603">
                  <c:v>0.18859999999999999</c:v>
                </c:pt>
                <c:pt idx="604">
                  <c:v>0.18490000000000001</c:v>
                </c:pt>
                <c:pt idx="605">
                  <c:v>0.18140000000000001</c:v>
                </c:pt>
                <c:pt idx="606">
                  <c:v>0.17829999999999999</c:v>
                </c:pt>
                <c:pt idx="607">
                  <c:v>0.1757</c:v>
                </c:pt>
                <c:pt idx="608">
                  <c:v>0.17349999999999999</c:v>
                </c:pt>
                <c:pt idx="609">
                  <c:v>0.17180000000000001</c:v>
                </c:pt>
                <c:pt idx="610">
                  <c:v>0.1704</c:v>
                </c:pt>
                <c:pt idx="611">
                  <c:v>0.26569999999999999</c:v>
                </c:pt>
                <c:pt idx="612">
                  <c:v>0.26840000000000003</c:v>
                </c:pt>
                <c:pt idx="613">
                  <c:v>0.27079999999999999</c:v>
                </c:pt>
                <c:pt idx="614">
                  <c:v>0.27279999999999999</c:v>
                </c:pt>
                <c:pt idx="615">
                  <c:v>0.27450000000000002</c:v>
                </c:pt>
                <c:pt idx="616">
                  <c:v>0.27600000000000002</c:v>
                </c:pt>
                <c:pt idx="617">
                  <c:v>0.2772</c:v>
                </c:pt>
                <c:pt idx="618">
                  <c:v>0.27810000000000001</c:v>
                </c:pt>
                <c:pt idx="619">
                  <c:v>0.27839999999999998</c:v>
                </c:pt>
                <c:pt idx="620">
                  <c:v>0.27789999999999998</c:v>
                </c:pt>
                <c:pt idx="621">
                  <c:v>1.0012000000000001</c:v>
                </c:pt>
                <c:pt idx="622">
                  <c:v>1.0602</c:v>
                </c:pt>
                <c:pt idx="623">
                  <c:v>1.1154999999999999</c:v>
                </c:pt>
                <c:pt idx="624">
                  <c:v>1.1665000000000001</c:v>
                </c:pt>
                <c:pt idx="625">
                  <c:v>1.2121</c:v>
                </c:pt>
                <c:pt idx="626">
                  <c:v>1.2515000000000001</c:v>
                </c:pt>
                <c:pt idx="627">
                  <c:v>1.2837000000000001</c:v>
                </c:pt>
                <c:pt idx="628">
                  <c:v>1.3078000000000001</c:v>
                </c:pt>
                <c:pt idx="629">
                  <c:v>1.3225</c:v>
                </c:pt>
                <c:pt idx="630">
                  <c:v>1.3264</c:v>
                </c:pt>
                <c:pt idx="631">
                  <c:v>0.49769999999999998</c:v>
                </c:pt>
                <c:pt idx="632">
                  <c:v>0.50749999999999995</c:v>
                </c:pt>
                <c:pt idx="633">
                  <c:v>0.51439999999999997</c:v>
                </c:pt>
                <c:pt idx="634">
                  <c:v>0.51870000000000005</c:v>
                </c:pt>
                <c:pt idx="635">
                  <c:v>0.52049999999999996</c:v>
                </c:pt>
                <c:pt idx="636">
                  <c:v>0.51990000000000003</c:v>
                </c:pt>
                <c:pt idx="637">
                  <c:v>0.51690000000000003</c:v>
                </c:pt>
                <c:pt idx="638">
                  <c:v>0.51119999999999999</c:v>
                </c:pt>
                <c:pt idx="639">
                  <c:v>0.50270000000000004</c:v>
                </c:pt>
                <c:pt idx="640">
                  <c:v>0.49109999999999998</c:v>
                </c:pt>
                <c:pt idx="641">
                  <c:v>1.3505</c:v>
                </c:pt>
                <c:pt idx="642">
                  <c:v>1.3363</c:v>
                </c:pt>
                <c:pt idx="643">
                  <c:v>1.3125</c:v>
                </c:pt>
                <c:pt idx="644">
                  <c:v>1.2802</c:v>
                </c:pt>
                <c:pt idx="645">
                  <c:v>1.2403999999999999</c:v>
                </c:pt>
                <c:pt idx="646">
                  <c:v>1.1940999999999999</c:v>
                </c:pt>
                <c:pt idx="647">
                  <c:v>1.1419999999999999</c:v>
                </c:pt>
                <c:pt idx="648">
                  <c:v>1.0851</c:v>
                </c:pt>
                <c:pt idx="649">
                  <c:v>1.0241</c:v>
                </c:pt>
                <c:pt idx="650">
                  <c:v>0.9597</c:v>
                </c:pt>
                <c:pt idx="651">
                  <c:v>0.28499999999999998</c:v>
                </c:pt>
                <c:pt idx="652">
                  <c:v>0.28349999999999997</c:v>
                </c:pt>
                <c:pt idx="653">
                  <c:v>0.28129999999999999</c:v>
                </c:pt>
                <c:pt idx="654">
                  <c:v>0.27879999999999999</c:v>
                </c:pt>
                <c:pt idx="655">
                  <c:v>0.27600000000000002</c:v>
                </c:pt>
                <c:pt idx="656">
                  <c:v>0.27300000000000002</c:v>
                </c:pt>
                <c:pt idx="657">
                  <c:v>0.2697</c:v>
                </c:pt>
                <c:pt idx="658">
                  <c:v>0.26629999999999998</c:v>
                </c:pt>
                <c:pt idx="659">
                  <c:v>0.26250000000000001</c:v>
                </c:pt>
                <c:pt idx="660">
                  <c:v>0.25829999999999997</c:v>
                </c:pt>
                <c:pt idx="661">
                  <c:v>0.17460000000000001</c:v>
                </c:pt>
                <c:pt idx="662">
                  <c:v>0.17519999999999999</c:v>
                </c:pt>
                <c:pt idx="663">
                  <c:v>0.17599999999999999</c:v>
                </c:pt>
                <c:pt idx="664">
                  <c:v>0.17710000000000001</c:v>
                </c:pt>
                <c:pt idx="665">
                  <c:v>0.17849999999999999</c:v>
                </c:pt>
                <c:pt idx="666">
                  <c:v>0.18029999999999999</c:v>
                </c:pt>
                <c:pt idx="667">
                  <c:v>0.18240000000000001</c:v>
                </c:pt>
                <c:pt idx="668">
                  <c:v>0.1847</c:v>
                </c:pt>
                <c:pt idx="669">
                  <c:v>0.18690000000000001</c:v>
                </c:pt>
                <c:pt idx="670">
                  <c:v>0.189</c:v>
                </c:pt>
                <c:pt idx="671">
                  <c:v>0.1686</c:v>
                </c:pt>
                <c:pt idx="672">
                  <c:v>0.16830000000000001</c:v>
                </c:pt>
                <c:pt idx="673">
                  <c:v>0.16839999999999999</c:v>
                </c:pt>
                <c:pt idx="674">
                  <c:v>0.16900000000000001</c:v>
                </c:pt>
                <c:pt idx="675">
                  <c:v>0.17019999999999999</c:v>
                </c:pt>
                <c:pt idx="676">
                  <c:v>0.1719</c:v>
                </c:pt>
                <c:pt idx="677">
                  <c:v>0.17419999999999999</c:v>
                </c:pt>
                <c:pt idx="678">
                  <c:v>0.1769</c:v>
                </c:pt>
                <c:pt idx="679">
                  <c:v>0.17979999999999999</c:v>
                </c:pt>
                <c:pt idx="680">
                  <c:v>0.1827</c:v>
                </c:pt>
                <c:pt idx="681">
                  <c:v>0.17960000000000001</c:v>
                </c:pt>
                <c:pt idx="682">
                  <c:v>0.17979999999999999</c:v>
                </c:pt>
                <c:pt idx="683">
                  <c:v>0.18010000000000001</c:v>
                </c:pt>
                <c:pt idx="684">
                  <c:v>0.18079999999999999</c:v>
                </c:pt>
                <c:pt idx="685">
                  <c:v>0.1817</c:v>
                </c:pt>
                <c:pt idx="686">
                  <c:v>0.183</c:v>
                </c:pt>
                <c:pt idx="687">
                  <c:v>0.1845</c:v>
                </c:pt>
                <c:pt idx="688">
                  <c:v>0.1862</c:v>
                </c:pt>
                <c:pt idx="689">
                  <c:v>0.188</c:v>
                </c:pt>
                <c:pt idx="690">
                  <c:v>0.18970000000000001</c:v>
                </c:pt>
                <c:pt idx="691">
                  <c:v>0.18729999999999999</c:v>
                </c:pt>
                <c:pt idx="692">
                  <c:v>0.18729999999999999</c:v>
                </c:pt>
                <c:pt idx="693">
                  <c:v>0.18740000000000001</c:v>
                </c:pt>
                <c:pt idx="694">
                  <c:v>0.18779999999999999</c:v>
                </c:pt>
                <c:pt idx="695">
                  <c:v>0.18840000000000001</c:v>
                </c:pt>
                <c:pt idx="696">
                  <c:v>0.18940000000000001</c:v>
                </c:pt>
                <c:pt idx="697">
                  <c:v>0.1905</c:v>
                </c:pt>
                <c:pt idx="698">
                  <c:v>0.19189999999999999</c:v>
                </c:pt>
                <c:pt idx="699">
                  <c:v>0.1933</c:v>
                </c:pt>
                <c:pt idx="700">
                  <c:v>0.1946</c:v>
                </c:pt>
                <c:pt idx="701">
                  <c:v>0.1951</c:v>
                </c:pt>
                <c:pt idx="702">
                  <c:v>0.19570000000000001</c:v>
                </c:pt>
                <c:pt idx="703">
                  <c:v>0.19650000000000001</c:v>
                </c:pt>
                <c:pt idx="704">
                  <c:v>0.19739999999999999</c:v>
                </c:pt>
                <c:pt idx="705">
                  <c:v>0.19850000000000001</c:v>
                </c:pt>
                <c:pt idx="706">
                  <c:v>0.19989999999999999</c:v>
                </c:pt>
                <c:pt idx="707">
                  <c:v>0.2014</c:v>
                </c:pt>
                <c:pt idx="708">
                  <c:v>0.20300000000000001</c:v>
                </c:pt>
                <c:pt idx="709">
                  <c:v>0.2046</c:v>
                </c:pt>
                <c:pt idx="710">
                  <c:v>0.2059</c:v>
                </c:pt>
                <c:pt idx="711">
                  <c:v>0.20469999999999999</c:v>
                </c:pt>
                <c:pt idx="712">
                  <c:v>0.2044</c:v>
                </c:pt>
                <c:pt idx="713">
                  <c:v>0.20419999999999999</c:v>
                </c:pt>
                <c:pt idx="714">
                  <c:v>0.20419999999999999</c:v>
                </c:pt>
                <c:pt idx="715">
                  <c:v>0.2046</c:v>
                </c:pt>
                <c:pt idx="716">
                  <c:v>0.20530000000000001</c:v>
                </c:pt>
                <c:pt idx="717">
                  <c:v>0.20630000000000001</c:v>
                </c:pt>
                <c:pt idx="718">
                  <c:v>0.2074</c:v>
                </c:pt>
                <c:pt idx="719">
                  <c:v>0.20860000000000001</c:v>
                </c:pt>
                <c:pt idx="720">
                  <c:v>0.20979999999999999</c:v>
                </c:pt>
                <c:pt idx="721">
                  <c:v>0.20760000000000001</c:v>
                </c:pt>
                <c:pt idx="722">
                  <c:v>0.20749999999999999</c:v>
                </c:pt>
                <c:pt idx="723">
                  <c:v>0.2074</c:v>
                </c:pt>
                <c:pt idx="724">
                  <c:v>0.2074</c:v>
                </c:pt>
                <c:pt idx="725">
                  <c:v>0.2077</c:v>
                </c:pt>
                <c:pt idx="726">
                  <c:v>0.20810000000000001</c:v>
                </c:pt>
                <c:pt idx="727">
                  <c:v>0.20860000000000001</c:v>
                </c:pt>
                <c:pt idx="728">
                  <c:v>0.20930000000000001</c:v>
                </c:pt>
                <c:pt idx="729">
                  <c:v>0.2099</c:v>
                </c:pt>
                <c:pt idx="730">
                  <c:v>0.2104</c:v>
                </c:pt>
                <c:pt idx="731">
                  <c:v>0.21249999999999999</c:v>
                </c:pt>
                <c:pt idx="732">
                  <c:v>0.21210000000000001</c:v>
                </c:pt>
                <c:pt idx="733">
                  <c:v>0.21179999999999999</c:v>
                </c:pt>
                <c:pt idx="734">
                  <c:v>0.2117</c:v>
                </c:pt>
                <c:pt idx="735">
                  <c:v>0.21179999999999999</c:v>
                </c:pt>
                <c:pt idx="736">
                  <c:v>0.21229999999999999</c:v>
                </c:pt>
                <c:pt idx="737">
                  <c:v>0.21310000000000001</c:v>
                </c:pt>
                <c:pt idx="738">
                  <c:v>0.214</c:v>
                </c:pt>
                <c:pt idx="739">
                  <c:v>0.215</c:v>
                </c:pt>
                <c:pt idx="740">
                  <c:v>0.21579999999999999</c:v>
                </c:pt>
                <c:pt idx="741">
                  <c:v>0.2147</c:v>
                </c:pt>
                <c:pt idx="742">
                  <c:v>0.21340000000000001</c:v>
                </c:pt>
                <c:pt idx="743">
                  <c:v>0.21210000000000001</c:v>
                </c:pt>
                <c:pt idx="744">
                  <c:v>0.2109</c:v>
                </c:pt>
                <c:pt idx="745">
                  <c:v>0.2099</c:v>
                </c:pt>
                <c:pt idx="746">
                  <c:v>0.2092</c:v>
                </c:pt>
                <c:pt idx="747">
                  <c:v>0.20880000000000001</c:v>
                </c:pt>
                <c:pt idx="748">
                  <c:v>0.20860000000000001</c:v>
                </c:pt>
                <c:pt idx="749">
                  <c:v>0.2084</c:v>
                </c:pt>
                <c:pt idx="750">
                  <c:v>0.22170000000000001</c:v>
                </c:pt>
                <c:pt idx="751">
                  <c:v>0.2203</c:v>
                </c:pt>
                <c:pt idx="752">
                  <c:v>0.21859999999999999</c:v>
                </c:pt>
                <c:pt idx="753">
                  <c:v>0.21690000000000001</c:v>
                </c:pt>
                <c:pt idx="754">
                  <c:v>0.21510000000000001</c:v>
                </c:pt>
                <c:pt idx="755">
                  <c:v>0.21360000000000001</c:v>
                </c:pt>
                <c:pt idx="756">
                  <c:v>0.2122</c:v>
                </c:pt>
                <c:pt idx="757">
                  <c:v>0.21110000000000001</c:v>
                </c:pt>
                <c:pt idx="758">
                  <c:v>0.2102</c:v>
                </c:pt>
                <c:pt idx="759">
                  <c:v>0.2094</c:v>
                </c:pt>
                <c:pt idx="760">
                  <c:v>0.20860000000000001</c:v>
                </c:pt>
                <c:pt idx="761">
                  <c:v>0.2102</c:v>
                </c:pt>
                <c:pt idx="762">
                  <c:v>0.21099999999999999</c:v>
                </c:pt>
                <c:pt idx="763">
                  <c:v>0.21190000000000001</c:v>
                </c:pt>
                <c:pt idx="764">
                  <c:v>0.21290000000000001</c:v>
                </c:pt>
                <c:pt idx="765">
                  <c:v>0.214</c:v>
                </c:pt>
                <c:pt idx="766">
                  <c:v>0.2152</c:v>
                </c:pt>
                <c:pt idx="767">
                  <c:v>0.2165</c:v>
                </c:pt>
                <c:pt idx="768">
                  <c:v>0.21779999999999999</c:v>
                </c:pt>
                <c:pt idx="769">
                  <c:v>0.21890000000000001</c:v>
                </c:pt>
                <c:pt idx="770">
                  <c:v>0.21959999999999999</c:v>
                </c:pt>
                <c:pt idx="771">
                  <c:v>0.21929999999999999</c:v>
                </c:pt>
                <c:pt idx="772">
                  <c:v>0.21890000000000001</c:v>
                </c:pt>
                <c:pt idx="773">
                  <c:v>0.21859999999999999</c:v>
                </c:pt>
                <c:pt idx="774">
                  <c:v>0.21840000000000001</c:v>
                </c:pt>
                <c:pt idx="775">
                  <c:v>0.2185</c:v>
                </c:pt>
                <c:pt idx="776">
                  <c:v>0.21879999999999999</c:v>
                </c:pt>
                <c:pt idx="777">
                  <c:v>0.21940000000000001</c:v>
                </c:pt>
                <c:pt idx="778">
                  <c:v>0.22009999999999999</c:v>
                </c:pt>
                <c:pt idx="779">
                  <c:v>0.2208</c:v>
                </c:pt>
                <c:pt idx="780">
                  <c:v>0.22140000000000001</c:v>
                </c:pt>
                <c:pt idx="781">
                  <c:v>0.2223</c:v>
                </c:pt>
                <c:pt idx="782">
                  <c:v>0.22189999999999999</c:v>
                </c:pt>
                <c:pt idx="783">
                  <c:v>0.2215</c:v>
                </c:pt>
                <c:pt idx="784">
                  <c:v>0.2213</c:v>
                </c:pt>
                <c:pt idx="785">
                  <c:v>0.2213</c:v>
                </c:pt>
                <c:pt idx="786">
                  <c:v>0.2215</c:v>
                </c:pt>
                <c:pt idx="787">
                  <c:v>0.222</c:v>
                </c:pt>
                <c:pt idx="788">
                  <c:v>0.2225</c:v>
                </c:pt>
                <c:pt idx="789">
                  <c:v>0.22309999999999999</c:v>
                </c:pt>
                <c:pt idx="790">
                  <c:v>0.2235</c:v>
                </c:pt>
                <c:pt idx="791">
                  <c:v>0.22420000000000001</c:v>
                </c:pt>
                <c:pt idx="792">
                  <c:v>0.22370000000000001</c:v>
                </c:pt>
                <c:pt idx="793">
                  <c:v>0.22309999999999999</c:v>
                </c:pt>
                <c:pt idx="794">
                  <c:v>0.22220000000000001</c:v>
                </c:pt>
                <c:pt idx="795">
                  <c:v>0.22140000000000001</c:v>
                </c:pt>
                <c:pt idx="796">
                  <c:v>0.2205</c:v>
                </c:pt>
                <c:pt idx="797">
                  <c:v>0.21959999999999999</c:v>
                </c:pt>
                <c:pt idx="798">
                  <c:v>0.21859999999999999</c:v>
                </c:pt>
                <c:pt idx="799">
                  <c:v>0.21759999999999999</c:v>
                </c:pt>
                <c:pt idx="800">
                  <c:v>0.21640000000000001</c:v>
                </c:pt>
                <c:pt idx="801">
                  <c:v>0.21299999999999999</c:v>
                </c:pt>
                <c:pt idx="802">
                  <c:v>0.21210000000000001</c:v>
                </c:pt>
                <c:pt idx="803">
                  <c:v>0.21129999999999999</c:v>
                </c:pt>
                <c:pt idx="804">
                  <c:v>0.2107</c:v>
                </c:pt>
                <c:pt idx="805">
                  <c:v>0.21029999999999999</c:v>
                </c:pt>
                <c:pt idx="806">
                  <c:v>0.21029999999999999</c:v>
                </c:pt>
                <c:pt idx="807">
                  <c:v>0.21060000000000001</c:v>
                </c:pt>
                <c:pt idx="808">
                  <c:v>0.21110000000000001</c:v>
                </c:pt>
                <c:pt idx="809">
                  <c:v>0.2117</c:v>
                </c:pt>
                <c:pt idx="810">
                  <c:v>0.2122</c:v>
                </c:pt>
                <c:pt idx="811">
                  <c:v>0.21060000000000001</c:v>
                </c:pt>
                <c:pt idx="812">
                  <c:v>0.20930000000000001</c:v>
                </c:pt>
                <c:pt idx="813">
                  <c:v>0.20799999999999999</c:v>
                </c:pt>
                <c:pt idx="814">
                  <c:v>0.2069</c:v>
                </c:pt>
                <c:pt idx="815">
                  <c:v>0.20599999999999999</c:v>
                </c:pt>
                <c:pt idx="816">
                  <c:v>0.2054</c:v>
                </c:pt>
                <c:pt idx="817">
                  <c:v>0.2051</c:v>
                </c:pt>
                <c:pt idx="818">
                  <c:v>0.20499999999999999</c:v>
                </c:pt>
                <c:pt idx="819">
                  <c:v>0.2051</c:v>
                </c:pt>
                <c:pt idx="820">
                  <c:v>0.2051</c:v>
                </c:pt>
                <c:pt idx="821">
                  <c:v>0.20269999999999999</c:v>
                </c:pt>
                <c:pt idx="822">
                  <c:v>0.2019</c:v>
                </c:pt>
                <c:pt idx="823">
                  <c:v>0.20119999999999999</c:v>
                </c:pt>
                <c:pt idx="824">
                  <c:v>0.20080000000000001</c:v>
                </c:pt>
                <c:pt idx="825">
                  <c:v>0.20080000000000001</c:v>
                </c:pt>
                <c:pt idx="826">
                  <c:v>0.20119999999999999</c:v>
                </c:pt>
                <c:pt idx="827">
                  <c:v>0.2019</c:v>
                </c:pt>
                <c:pt idx="828">
                  <c:v>0.2029</c:v>
                </c:pt>
                <c:pt idx="829">
                  <c:v>0.20399999999999999</c:v>
                </c:pt>
                <c:pt idx="830">
                  <c:v>0.20499999999999999</c:v>
                </c:pt>
                <c:pt idx="831">
                  <c:v>0.20269999999999999</c:v>
                </c:pt>
                <c:pt idx="832">
                  <c:v>0.2021</c:v>
                </c:pt>
                <c:pt idx="833">
                  <c:v>0.2016</c:v>
                </c:pt>
                <c:pt idx="834">
                  <c:v>0.20119999999999999</c:v>
                </c:pt>
                <c:pt idx="835">
                  <c:v>0.20100000000000001</c:v>
                </c:pt>
                <c:pt idx="836">
                  <c:v>0.2011</c:v>
                </c:pt>
                <c:pt idx="837">
                  <c:v>0.20150000000000001</c:v>
                </c:pt>
                <c:pt idx="838">
                  <c:v>0.2021</c:v>
                </c:pt>
                <c:pt idx="839">
                  <c:v>0.20269999999999999</c:v>
                </c:pt>
                <c:pt idx="840">
                  <c:v>0.2034</c:v>
                </c:pt>
                <c:pt idx="841">
                  <c:v>0.2079</c:v>
                </c:pt>
                <c:pt idx="842">
                  <c:v>0.20799999999999999</c:v>
                </c:pt>
                <c:pt idx="843">
                  <c:v>0.20799999999999999</c:v>
                </c:pt>
                <c:pt idx="844">
                  <c:v>0.20810000000000001</c:v>
                </c:pt>
                <c:pt idx="845">
                  <c:v>0.2084</c:v>
                </c:pt>
                <c:pt idx="846">
                  <c:v>0.20880000000000001</c:v>
                </c:pt>
                <c:pt idx="847">
                  <c:v>0.20930000000000001</c:v>
                </c:pt>
                <c:pt idx="848">
                  <c:v>0.21</c:v>
                </c:pt>
                <c:pt idx="849">
                  <c:v>0.21060000000000001</c:v>
                </c:pt>
                <c:pt idx="850">
                  <c:v>0.21099999999999999</c:v>
                </c:pt>
                <c:pt idx="851">
                  <c:v>0.21310000000000001</c:v>
                </c:pt>
                <c:pt idx="852">
                  <c:v>0.2145</c:v>
                </c:pt>
                <c:pt idx="853">
                  <c:v>0.21579999999999999</c:v>
                </c:pt>
                <c:pt idx="854">
                  <c:v>0.21709999999999999</c:v>
                </c:pt>
                <c:pt idx="855">
                  <c:v>0.21840000000000001</c:v>
                </c:pt>
                <c:pt idx="856">
                  <c:v>0.21959999999999999</c:v>
                </c:pt>
                <c:pt idx="857">
                  <c:v>0.2208</c:v>
                </c:pt>
                <c:pt idx="858">
                  <c:v>0.2218</c:v>
                </c:pt>
                <c:pt idx="859">
                  <c:v>0.2225</c:v>
                </c:pt>
                <c:pt idx="860">
                  <c:v>0.2228</c:v>
                </c:pt>
                <c:pt idx="861">
                  <c:v>0.21959999999999999</c:v>
                </c:pt>
                <c:pt idx="862">
                  <c:v>0.21959999999999999</c:v>
                </c:pt>
                <c:pt idx="863">
                  <c:v>0.2195</c:v>
                </c:pt>
                <c:pt idx="864">
                  <c:v>0.21940000000000001</c:v>
                </c:pt>
                <c:pt idx="865">
                  <c:v>0.21940000000000001</c:v>
                </c:pt>
                <c:pt idx="866">
                  <c:v>0.21940000000000001</c:v>
                </c:pt>
                <c:pt idx="867">
                  <c:v>0.21940000000000001</c:v>
                </c:pt>
                <c:pt idx="868">
                  <c:v>0.21940000000000001</c:v>
                </c:pt>
                <c:pt idx="869">
                  <c:v>0.21920000000000001</c:v>
                </c:pt>
                <c:pt idx="870">
                  <c:v>0.21879999999999999</c:v>
                </c:pt>
                <c:pt idx="871">
                  <c:v>0.2177</c:v>
                </c:pt>
                <c:pt idx="872">
                  <c:v>0.2167</c:v>
                </c:pt>
                <c:pt idx="873">
                  <c:v>0.2157</c:v>
                </c:pt>
                <c:pt idx="874">
                  <c:v>0.2147</c:v>
                </c:pt>
                <c:pt idx="875">
                  <c:v>0.214</c:v>
                </c:pt>
                <c:pt idx="876">
                  <c:v>0.2135</c:v>
                </c:pt>
                <c:pt idx="877">
                  <c:v>0.21329999999999999</c:v>
                </c:pt>
                <c:pt idx="878">
                  <c:v>0.21310000000000001</c:v>
                </c:pt>
                <c:pt idx="879">
                  <c:v>0.21299999999999999</c:v>
                </c:pt>
                <c:pt idx="880">
                  <c:v>0.21279999999999999</c:v>
                </c:pt>
                <c:pt idx="881">
                  <c:v>0.21160000000000001</c:v>
                </c:pt>
                <c:pt idx="882">
                  <c:v>0.21179999999999999</c:v>
                </c:pt>
                <c:pt idx="883">
                  <c:v>0.21190000000000001</c:v>
                </c:pt>
                <c:pt idx="884">
                  <c:v>0.21210000000000001</c:v>
                </c:pt>
                <c:pt idx="885">
                  <c:v>0.21240000000000001</c:v>
                </c:pt>
                <c:pt idx="886">
                  <c:v>0.21290000000000001</c:v>
                </c:pt>
                <c:pt idx="887">
                  <c:v>0.21340000000000001</c:v>
                </c:pt>
                <c:pt idx="888">
                  <c:v>0.21410000000000001</c:v>
                </c:pt>
                <c:pt idx="889">
                  <c:v>0.21460000000000001</c:v>
                </c:pt>
                <c:pt idx="890">
                  <c:v>0.215</c:v>
                </c:pt>
                <c:pt idx="891">
                  <c:v>0.21590000000000001</c:v>
                </c:pt>
                <c:pt idx="892">
                  <c:v>0.21529999999999999</c:v>
                </c:pt>
                <c:pt idx="893">
                  <c:v>0.2147</c:v>
                </c:pt>
                <c:pt idx="894">
                  <c:v>0.214</c:v>
                </c:pt>
                <c:pt idx="895">
                  <c:v>0.21340000000000001</c:v>
                </c:pt>
                <c:pt idx="896">
                  <c:v>0.21299999999999999</c:v>
                </c:pt>
                <c:pt idx="897">
                  <c:v>0.2127</c:v>
                </c:pt>
                <c:pt idx="898">
                  <c:v>0.21249999999999999</c:v>
                </c:pt>
                <c:pt idx="899">
                  <c:v>0.2122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4056192"/>
        <c:axId val="264057984"/>
      </c:lineChart>
      <c:catAx>
        <c:axId val="2640561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600"/>
            </a:pPr>
            <a:endParaRPr lang="zh-CN"/>
          </a:p>
        </c:txPr>
        <c:crossAx val="264057984"/>
        <c:crosses val="autoZero"/>
        <c:auto val="1"/>
        <c:lblAlgn val="ctr"/>
        <c:lblOffset val="100"/>
        <c:tickLblSkip val="10"/>
        <c:tickMarkSkip val="10"/>
        <c:noMultiLvlLbl val="0"/>
      </c:catAx>
      <c:valAx>
        <c:axId val="264057984"/>
        <c:scaling>
          <c:orientation val="minMax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 b="0"/>
                  <a:t>LOD score</a:t>
                </a:r>
              </a:p>
            </c:rich>
          </c:tx>
          <c:layout>
            <c:manualLayout>
              <c:xMode val="edge"/>
              <c:yMode val="edge"/>
              <c:x val="9.4157088122605369E-4"/>
              <c:y val="0.2264214839832068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64056192"/>
        <c:crosses val="autoZero"/>
        <c:crossBetween val="midCat"/>
        <c:majorUnit val="4"/>
      </c:valAx>
      <c:spPr>
        <a:noFill/>
        <a:ln>
          <a:noFill/>
        </a:ln>
      </c:spPr>
    </c:plotArea>
    <c:legend>
      <c:legendPos val="r"/>
      <c:layout>
        <c:manualLayout>
          <c:xMode val="edge"/>
          <c:yMode val="edge"/>
          <c:x val="0.85065260507962137"/>
          <c:y val="0.12948102540551007"/>
          <c:w val="5.9139366334718918E-2"/>
          <c:h val="0.2755639156236403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800">
          <a:latin typeface="Arial Unicode MS" pitchFamily="34" charset="-122"/>
          <a:ea typeface="Arial Unicode MS" pitchFamily="34" charset="-122"/>
          <a:cs typeface="Arial Unicode MS" pitchFamily="34" charset="-122"/>
        </a:defRPr>
      </a:pPr>
      <a:endParaRPr lang="zh-CN"/>
    </a:p>
  </c:txPr>
  <c:printSettings>
    <c:headerFooter/>
    <c:pageMargins b="0.74803149606299213" l="0.70866141732283472" r="0.70866141732283472" t="0.74803149606299213" header="0.31496062992125984" footer="0.31496062992125984"/>
    <c:pageSetup paperSize="2" orientation="portrait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4157384149637087E-2"/>
          <c:y val="5.9095284975635064E-2"/>
          <c:w val="0.91497319482865536"/>
          <c:h val="0.6708834062408866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Fig.3!$D$1</c:f>
              <c:strCache>
                <c:ptCount val="1"/>
                <c:pt idx="0">
                  <c:v>Power</c:v>
                </c:pt>
              </c:strCache>
            </c:strRef>
          </c:tx>
          <c:spPr>
            <a:solidFill>
              <a:schemeClr val="bg1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Fig.3!$B$2:$B$91</c:f>
              <c:numCache>
                <c:formatCode>General</c:formatCode>
                <c:ptCount val="90"/>
                <c:pt idx="0">
                  <c:v>5</c:v>
                </c:pt>
                <c:pt idx="1">
                  <c:v>15</c:v>
                </c:pt>
                <c:pt idx="2">
                  <c:v>25</c:v>
                </c:pt>
                <c:pt idx="3">
                  <c:v>35</c:v>
                </c:pt>
                <c:pt idx="4">
                  <c:v>45</c:v>
                </c:pt>
                <c:pt idx="5">
                  <c:v>55</c:v>
                </c:pt>
                <c:pt idx="6">
                  <c:v>65</c:v>
                </c:pt>
                <c:pt idx="7">
                  <c:v>75</c:v>
                </c:pt>
                <c:pt idx="8">
                  <c:v>85</c:v>
                </c:pt>
                <c:pt idx="9">
                  <c:v>95</c:v>
                </c:pt>
                <c:pt idx="10">
                  <c:v>105</c:v>
                </c:pt>
                <c:pt idx="11">
                  <c:v>115</c:v>
                </c:pt>
                <c:pt idx="12">
                  <c:v>125</c:v>
                </c:pt>
                <c:pt idx="13">
                  <c:v>135</c:v>
                </c:pt>
                <c:pt idx="14">
                  <c:v>145</c:v>
                </c:pt>
                <c:pt idx="15">
                  <c:v>5</c:v>
                </c:pt>
                <c:pt idx="16">
                  <c:v>15</c:v>
                </c:pt>
                <c:pt idx="17">
                  <c:v>25</c:v>
                </c:pt>
                <c:pt idx="18">
                  <c:v>35</c:v>
                </c:pt>
                <c:pt idx="19">
                  <c:v>45</c:v>
                </c:pt>
                <c:pt idx="20">
                  <c:v>55</c:v>
                </c:pt>
                <c:pt idx="21">
                  <c:v>65</c:v>
                </c:pt>
                <c:pt idx="22">
                  <c:v>75</c:v>
                </c:pt>
                <c:pt idx="23">
                  <c:v>85</c:v>
                </c:pt>
                <c:pt idx="24">
                  <c:v>95</c:v>
                </c:pt>
                <c:pt idx="25">
                  <c:v>105</c:v>
                </c:pt>
                <c:pt idx="26">
                  <c:v>115</c:v>
                </c:pt>
                <c:pt idx="27">
                  <c:v>125</c:v>
                </c:pt>
                <c:pt idx="28">
                  <c:v>135</c:v>
                </c:pt>
                <c:pt idx="29">
                  <c:v>145</c:v>
                </c:pt>
                <c:pt idx="30">
                  <c:v>5</c:v>
                </c:pt>
                <c:pt idx="31">
                  <c:v>15</c:v>
                </c:pt>
                <c:pt idx="32">
                  <c:v>25</c:v>
                </c:pt>
                <c:pt idx="33">
                  <c:v>35</c:v>
                </c:pt>
                <c:pt idx="34">
                  <c:v>45</c:v>
                </c:pt>
                <c:pt idx="35">
                  <c:v>55</c:v>
                </c:pt>
                <c:pt idx="36">
                  <c:v>65</c:v>
                </c:pt>
                <c:pt idx="37">
                  <c:v>75</c:v>
                </c:pt>
                <c:pt idx="38">
                  <c:v>85</c:v>
                </c:pt>
                <c:pt idx="39">
                  <c:v>95</c:v>
                </c:pt>
                <c:pt idx="40">
                  <c:v>105</c:v>
                </c:pt>
                <c:pt idx="41">
                  <c:v>115</c:v>
                </c:pt>
                <c:pt idx="42">
                  <c:v>125</c:v>
                </c:pt>
                <c:pt idx="43">
                  <c:v>135</c:v>
                </c:pt>
                <c:pt idx="44">
                  <c:v>145</c:v>
                </c:pt>
                <c:pt idx="45">
                  <c:v>5</c:v>
                </c:pt>
                <c:pt idx="46">
                  <c:v>15</c:v>
                </c:pt>
                <c:pt idx="47">
                  <c:v>25</c:v>
                </c:pt>
                <c:pt idx="48">
                  <c:v>35</c:v>
                </c:pt>
                <c:pt idx="49">
                  <c:v>45</c:v>
                </c:pt>
                <c:pt idx="50">
                  <c:v>55</c:v>
                </c:pt>
                <c:pt idx="51">
                  <c:v>65</c:v>
                </c:pt>
                <c:pt idx="52">
                  <c:v>75</c:v>
                </c:pt>
                <c:pt idx="53">
                  <c:v>85</c:v>
                </c:pt>
                <c:pt idx="54">
                  <c:v>95</c:v>
                </c:pt>
                <c:pt idx="55">
                  <c:v>105</c:v>
                </c:pt>
                <c:pt idx="56">
                  <c:v>115</c:v>
                </c:pt>
                <c:pt idx="57">
                  <c:v>125</c:v>
                </c:pt>
                <c:pt idx="58">
                  <c:v>135</c:v>
                </c:pt>
                <c:pt idx="59">
                  <c:v>145</c:v>
                </c:pt>
                <c:pt idx="60">
                  <c:v>5</c:v>
                </c:pt>
                <c:pt idx="61">
                  <c:v>15</c:v>
                </c:pt>
                <c:pt idx="62">
                  <c:v>25</c:v>
                </c:pt>
                <c:pt idx="63">
                  <c:v>35</c:v>
                </c:pt>
                <c:pt idx="64">
                  <c:v>45</c:v>
                </c:pt>
                <c:pt idx="65">
                  <c:v>55</c:v>
                </c:pt>
                <c:pt idx="66">
                  <c:v>65</c:v>
                </c:pt>
                <c:pt idx="67">
                  <c:v>75</c:v>
                </c:pt>
                <c:pt idx="68">
                  <c:v>85</c:v>
                </c:pt>
                <c:pt idx="69">
                  <c:v>95</c:v>
                </c:pt>
                <c:pt idx="70">
                  <c:v>105</c:v>
                </c:pt>
                <c:pt idx="71">
                  <c:v>115</c:v>
                </c:pt>
                <c:pt idx="72">
                  <c:v>125</c:v>
                </c:pt>
                <c:pt idx="73">
                  <c:v>135</c:v>
                </c:pt>
                <c:pt idx="74">
                  <c:v>145</c:v>
                </c:pt>
                <c:pt idx="75">
                  <c:v>5</c:v>
                </c:pt>
                <c:pt idx="76">
                  <c:v>15</c:v>
                </c:pt>
                <c:pt idx="77">
                  <c:v>25</c:v>
                </c:pt>
                <c:pt idx="78">
                  <c:v>35</c:v>
                </c:pt>
                <c:pt idx="79">
                  <c:v>45</c:v>
                </c:pt>
                <c:pt idx="80">
                  <c:v>55</c:v>
                </c:pt>
                <c:pt idx="81">
                  <c:v>65</c:v>
                </c:pt>
                <c:pt idx="82">
                  <c:v>75</c:v>
                </c:pt>
                <c:pt idx="83">
                  <c:v>85</c:v>
                </c:pt>
                <c:pt idx="84">
                  <c:v>95</c:v>
                </c:pt>
                <c:pt idx="85">
                  <c:v>105</c:v>
                </c:pt>
                <c:pt idx="86">
                  <c:v>115</c:v>
                </c:pt>
                <c:pt idx="87">
                  <c:v>125</c:v>
                </c:pt>
                <c:pt idx="88">
                  <c:v>135</c:v>
                </c:pt>
                <c:pt idx="89">
                  <c:v>145</c:v>
                </c:pt>
              </c:numCache>
            </c:numRef>
          </c:cat>
          <c:val>
            <c:numRef>
              <c:f>Fig.3!$D$2:$D$91</c:f>
              <c:numCache>
                <c:formatCode>General</c:formatCode>
                <c:ptCount val="90"/>
                <c:pt idx="0">
                  <c:v>5.0999999999999996</c:v>
                </c:pt>
                <c:pt idx="1">
                  <c:v>83.4</c:v>
                </c:pt>
                <c:pt idx="2">
                  <c:v>14</c:v>
                </c:pt>
                <c:pt idx="3">
                  <c:v>1.1000000000000001</c:v>
                </c:pt>
                <c:pt idx="4">
                  <c:v>0.5</c:v>
                </c:pt>
                <c:pt idx="5">
                  <c:v>0.2</c:v>
                </c:pt>
                <c:pt idx="6">
                  <c:v>0.2</c:v>
                </c:pt>
                <c:pt idx="7">
                  <c:v>0</c:v>
                </c:pt>
                <c:pt idx="8">
                  <c:v>0.1</c:v>
                </c:pt>
                <c:pt idx="9">
                  <c:v>0.1</c:v>
                </c:pt>
                <c:pt idx="10">
                  <c:v>0</c:v>
                </c:pt>
                <c:pt idx="11">
                  <c:v>0.3</c:v>
                </c:pt>
                <c:pt idx="12">
                  <c:v>0</c:v>
                </c:pt>
                <c:pt idx="13">
                  <c:v>0</c:v>
                </c:pt>
                <c:pt idx="14">
                  <c:v>0.1</c:v>
                </c:pt>
                <c:pt idx="15">
                  <c:v>99</c:v>
                </c:pt>
                <c:pt idx="16">
                  <c:v>2.1</c:v>
                </c:pt>
                <c:pt idx="17">
                  <c:v>1.1000000000000001</c:v>
                </c:pt>
                <c:pt idx="18">
                  <c:v>0.4</c:v>
                </c:pt>
                <c:pt idx="19">
                  <c:v>0.2</c:v>
                </c:pt>
                <c:pt idx="20">
                  <c:v>0.1</c:v>
                </c:pt>
                <c:pt idx="21">
                  <c:v>0</c:v>
                </c:pt>
                <c:pt idx="22">
                  <c:v>0.3</c:v>
                </c:pt>
                <c:pt idx="23">
                  <c:v>0.2</c:v>
                </c:pt>
                <c:pt idx="24">
                  <c:v>0</c:v>
                </c:pt>
                <c:pt idx="25">
                  <c:v>0.1</c:v>
                </c:pt>
                <c:pt idx="26">
                  <c:v>0.1</c:v>
                </c:pt>
                <c:pt idx="27">
                  <c:v>0</c:v>
                </c:pt>
                <c:pt idx="28">
                  <c:v>0</c:v>
                </c:pt>
                <c:pt idx="29">
                  <c:v>0.2</c:v>
                </c:pt>
                <c:pt idx="30">
                  <c:v>0.5</c:v>
                </c:pt>
                <c:pt idx="31">
                  <c:v>0.8</c:v>
                </c:pt>
                <c:pt idx="32">
                  <c:v>13.9</c:v>
                </c:pt>
                <c:pt idx="33">
                  <c:v>79.400000000000006</c:v>
                </c:pt>
                <c:pt idx="34">
                  <c:v>4.5999999999999996</c:v>
                </c:pt>
                <c:pt idx="35">
                  <c:v>1</c:v>
                </c:pt>
                <c:pt idx="36">
                  <c:v>0.3</c:v>
                </c:pt>
                <c:pt idx="37">
                  <c:v>0.2</c:v>
                </c:pt>
                <c:pt idx="38">
                  <c:v>0.1</c:v>
                </c:pt>
                <c:pt idx="39">
                  <c:v>0.2</c:v>
                </c:pt>
                <c:pt idx="40">
                  <c:v>0.3</c:v>
                </c:pt>
                <c:pt idx="41">
                  <c:v>0</c:v>
                </c:pt>
                <c:pt idx="42">
                  <c:v>0.1</c:v>
                </c:pt>
                <c:pt idx="43">
                  <c:v>0.2</c:v>
                </c:pt>
                <c:pt idx="44">
                  <c:v>0.1</c:v>
                </c:pt>
                <c:pt idx="45">
                  <c:v>1</c:v>
                </c:pt>
                <c:pt idx="46">
                  <c:v>5</c:v>
                </c:pt>
                <c:pt idx="47">
                  <c:v>73.099999999999994</c:v>
                </c:pt>
                <c:pt idx="48">
                  <c:v>19.2</c:v>
                </c:pt>
                <c:pt idx="49">
                  <c:v>1</c:v>
                </c:pt>
                <c:pt idx="50">
                  <c:v>0.4</c:v>
                </c:pt>
                <c:pt idx="51">
                  <c:v>0.3</c:v>
                </c:pt>
                <c:pt idx="52">
                  <c:v>0.2</c:v>
                </c:pt>
                <c:pt idx="53">
                  <c:v>0.4</c:v>
                </c:pt>
                <c:pt idx="54">
                  <c:v>0</c:v>
                </c:pt>
                <c:pt idx="55">
                  <c:v>0</c:v>
                </c:pt>
                <c:pt idx="56">
                  <c:v>0.1</c:v>
                </c:pt>
                <c:pt idx="57">
                  <c:v>0.1</c:v>
                </c:pt>
                <c:pt idx="58">
                  <c:v>0.1</c:v>
                </c:pt>
                <c:pt idx="59">
                  <c:v>0.1</c:v>
                </c:pt>
                <c:pt idx="60">
                  <c:v>0.5</c:v>
                </c:pt>
                <c:pt idx="61">
                  <c:v>0.8</c:v>
                </c:pt>
                <c:pt idx="62">
                  <c:v>6.4</c:v>
                </c:pt>
                <c:pt idx="63">
                  <c:v>87.7</c:v>
                </c:pt>
                <c:pt idx="64">
                  <c:v>7.8</c:v>
                </c:pt>
                <c:pt idx="65">
                  <c:v>0.9</c:v>
                </c:pt>
                <c:pt idx="66">
                  <c:v>0.5</c:v>
                </c:pt>
                <c:pt idx="67">
                  <c:v>0.3</c:v>
                </c:pt>
                <c:pt idx="68">
                  <c:v>0.2</c:v>
                </c:pt>
                <c:pt idx="69">
                  <c:v>0.1</c:v>
                </c:pt>
                <c:pt idx="70">
                  <c:v>0</c:v>
                </c:pt>
                <c:pt idx="71">
                  <c:v>0.2</c:v>
                </c:pt>
                <c:pt idx="72">
                  <c:v>0.1</c:v>
                </c:pt>
                <c:pt idx="73">
                  <c:v>0.1</c:v>
                </c:pt>
                <c:pt idx="74">
                  <c:v>0.1</c:v>
                </c:pt>
                <c:pt idx="75">
                  <c:v>0.1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0.2</c:v>
                </c:pt>
                <c:pt idx="81">
                  <c:v>0.2</c:v>
                </c:pt>
                <c:pt idx="82">
                  <c:v>0.2</c:v>
                </c:pt>
                <c:pt idx="83">
                  <c:v>0</c:v>
                </c:pt>
                <c:pt idx="84">
                  <c:v>0</c:v>
                </c:pt>
                <c:pt idx="85">
                  <c:v>0.3</c:v>
                </c:pt>
                <c:pt idx="86">
                  <c:v>0.1</c:v>
                </c:pt>
                <c:pt idx="87">
                  <c:v>0.1</c:v>
                </c:pt>
                <c:pt idx="88">
                  <c:v>0.1</c:v>
                </c:pt>
                <c:pt idx="89">
                  <c:v>0.1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3852032"/>
        <c:axId val="223853568"/>
      </c:barChart>
      <c:catAx>
        <c:axId val="223852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600"/>
            </a:pPr>
            <a:endParaRPr lang="zh-CN"/>
          </a:p>
        </c:txPr>
        <c:crossAx val="2238535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3853568"/>
        <c:scaling>
          <c:orientation val="minMax"/>
          <c:max val="100"/>
          <c:min val="0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 b="0"/>
                  <a:t>Power</a:t>
                </a:r>
                <a:r>
                  <a:rPr lang="zh-CN" b="0"/>
                  <a:t>（</a:t>
                </a:r>
                <a:r>
                  <a:rPr lang="en-US" b="0"/>
                  <a:t>%</a:t>
                </a:r>
                <a:r>
                  <a:rPr lang="zh-CN" b="0"/>
                  <a:t>）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23852032"/>
        <c:crosses val="autoZero"/>
        <c:crossBetween val="between"/>
        <c:majorUnit val="20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800">
          <a:latin typeface="Arial Unicode MS" pitchFamily="34" charset="-122"/>
          <a:ea typeface="Arial Unicode MS" pitchFamily="34" charset="-122"/>
          <a:cs typeface="Arial Unicode MS" pitchFamily="34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903150078395458E-2"/>
          <c:y val="9.655547178013707E-2"/>
          <c:w val="0.81684833971902937"/>
          <c:h val="0.84129086598876501"/>
        </c:manualLayout>
      </c:layout>
      <c:lineChart>
        <c:grouping val="standard"/>
        <c:varyColors val="0"/>
        <c:ser>
          <c:idx val="0"/>
          <c:order val="0"/>
          <c:tx>
            <c:strRef>
              <c:f>Fig.4!$C$2</c:f>
              <c:strCache>
                <c:ptCount val="1"/>
                <c:pt idx="0">
                  <c:v> </c:v>
                </c:pt>
              </c:strCache>
            </c:strRef>
          </c:tx>
          <c:spPr>
            <a:ln w="15875">
              <a:solidFill>
                <a:srgbClr val="C00000"/>
              </a:solidFill>
            </a:ln>
          </c:spPr>
          <c:marker>
            <c:symbol val="none"/>
          </c:marker>
          <c:cat>
            <c:numRef>
              <c:f>Fig.4!$B$3:$B$1202</c:f>
              <c:numCache>
                <c:formatCode>General</c:formatCode>
                <c:ptCount val="120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0</c:v>
                </c:pt>
                <c:pt idx="151">
                  <c:v>1</c:v>
                </c:pt>
                <c:pt idx="152">
                  <c:v>2</c:v>
                </c:pt>
                <c:pt idx="153">
                  <c:v>3</c:v>
                </c:pt>
                <c:pt idx="154">
                  <c:v>4</c:v>
                </c:pt>
                <c:pt idx="155">
                  <c:v>5</c:v>
                </c:pt>
                <c:pt idx="156">
                  <c:v>6</c:v>
                </c:pt>
                <c:pt idx="157">
                  <c:v>7</c:v>
                </c:pt>
                <c:pt idx="158">
                  <c:v>8</c:v>
                </c:pt>
                <c:pt idx="159">
                  <c:v>9</c:v>
                </c:pt>
                <c:pt idx="160">
                  <c:v>10</c:v>
                </c:pt>
                <c:pt idx="161">
                  <c:v>11</c:v>
                </c:pt>
                <c:pt idx="162">
                  <c:v>12</c:v>
                </c:pt>
                <c:pt idx="163">
                  <c:v>13</c:v>
                </c:pt>
                <c:pt idx="164">
                  <c:v>14</c:v>
                </c:pt>
                <c:pt idx="165">
                  <c:v>15</c:v>
                </c:pt>
                <c:pt idx="166">
                  <c:v>16</c:v>
                </c:pt>
                <c:pt idx="167">
                  <c:v>17</c:v>
                </c:pt>
                <c:pt idx="168">
                  <c:v>18</c:v>
                </c:pt>
                <c:pt idx="169">
                  <c:v>19</c:v>
                </c:pt>
                <c:pt idx="170">
                  <c:v>20</c:v>
                </c:pt>
                <c:pt idx="171">
                  <c:v>21</c:v>
                </c:pt>
                <c:pt idx="172">
                  <c:v>22</c:v>
                </c:pt>
                <c:pt idx="173">
                  <c:v>23</c:v>
                </c:pt>
                <c:pt idx="174">
                  <c:v>24</c:v>
                </c:pt>
                <c:pt idx="175">
                  <c:v>25</c:v>
                </c:pt>
                <c:pt idx="176">
                  <c:v>26</c:v>
                </c:pt>
                <c:pt idx="177">
                  <c:v>27</c:v>
                </c:pt>
                <c:pt idx="178">
                  <c:v>28</c:v>
                </c:pt>
                <c:pt idx="179">
                  <c:v>29</c:v>
                </c:pt>
                <c:pt idx="180">
                  <c:v>30</c:v>
                </c:pt>
                <c:pt idx="181">
                  <c:v>31</c:v>
                </c:pt>
                <c:pt idx="182">
                  <c:v>32</c:v>
                </c:pt>
                <c:pt idx="183">
                  <c:v>33</c:v>
                </c:pt>
                <c:pt idx="184">
                  <c:v>34</c:v>
                </c:pt>
                <c:pt idx="185">
                  <c:v>35</c:v>
                </c:pt>
                <c:pt idx="186">
                  <c:v>36</c:v>
                </c:pt>
                <c:pt idx="187">
                  <c:v>37</c:v>
                </c:pt>
                <c:pt idx="188">
                  <c:v>38</c:v>
                </c:pt>
                <c:pt idx="189">
                  <c:v>39</c:v>
                </c:pt>
                <c:pt idx="190">
                  <c:v>40</c:v>
                </c:pt>
                <c:pt idx="191">
                  <c:v>41</c:v>
                </c:pt>
                <c:pt idx="192">
                  <c:v>42</c:v>
                </c:pt>
                <c:pt idx="193">
                  <c:v>43</c:v>
                </c:pt>
                <c:pt idx="194">
                  <c:v>44</c:v>
                </c:pt>
                <c:pt idx="195">
                  <c:v>45</c:v>
                </c:pt>
                <c:pt idx="196">
                  <c:v>46</c:v>
                </c:pt>
                <c:pt idx="197">
                  <c:v>47</c:v>
                </c:pt>
                <c:pt idx="198">
                  <c:v>48</c:v>
                </c:pt>
                <c:pt idx="199">
                  <c:v>49</c:v>
                </c:pt>
                <c:pt idx="200">
                  <c:v>50</c:v>
                </c:pt>
                <c:pt idx="201">
                  <c:v>51</c:v>
                </c:pt>
                <c:pt idx="202">
                  <c:v>52</c:v>
                </c:pt>
                <c:pt idx="203">
                  <c:v>53</c:v>
                </c:pt>
                <c:pt idx="204">
                  <c:v>54</c:v>
                </c:pt>
                <c:pt idx="205">
                  <c:v>55</c:v>
                </c:pt>
                <c:pt idx="206">
                  <c:v>56</c:v>
                </c:pt>
                <c:pt idx="207">
                  <c:v>57</c:v>
                </c:pt>
                <c:pt idx="208">
                  <c:v>58</c:v>
                </c:pt>
                <c:pt idx="209">
                  <c:v>59</c:v>
                </c:pt>
                <c:pt idx="210">
                  <c:v>60</c:v>
                </c:pt>
                <c:pt idx="211">
                  <c:v>61</c:v>
                </c:pt>
                <c:pt idx="212">
                  <c:v>62</c:v>
                </c:pt>
                <c:pt idx="213">
                  <c:v>63</c:v>
                </c:pt>
                <c:pt idx="214">
                  <c:v>64</c:v>
                </c:pt>
                <c:pt idx="215">
                  <c:v>65</c:v>
                </c:pt>
                <c:pt idx="216">
                  <c:v>66</c:v>
                </c:pt>
                <c:pt idx="217">
                  <c:v>67</c:v>
                </c:pt>
                <c:pt idx="218">
                  <c:v>68</c:v>
                </c:pt>
                <c:pt idx="219">
                  <c:v>69</c:v>
                </c:pt>
                <c:pt idx="220">
                  <c:v>70</c:v>
                </c:pt>
                <c:pt idx="221">
                  <c:v>71</c:v>
                </c:pt>
                <c:pt idx="222">
                  <c:v>72</c:v>
                </c:pt>
                <c:pt idx="223">
                  <c:v>73</c:v>
                </c:pt>
                <c:pt idx="224">
                  <c:v>74</c:v>
                </c:pt>
                <c:pt idx="225">
                  <c:v>75</c:v>
                </c:pt>
                <c:pt idx="226">
                  <c:v>76</c:v>
                </c:pt>
                <c:pt idx="227">
                  <c:v>77</c:v>
                </c:pt>
                <c:pt idx="228">
                  <c:v>78</c:v>
                </c:pt>
                <c:pt idx="229">
                  <c:v>79</c:v>
                </c:pt>
                <c:pt idx="230">
                  <c:v>80</c:v>
                </c:pt>
                <c:pt idx="231">
                  <c:v>81</c:v>
                </c:pt>
                <c:pt idx="232">
                  <c:v>82</c:v>
                </c:pt>
                <c:pt idx="233">
                  <c:v>83</c:v>
                </c:pt>
                <c:pt idx="234">
                  <c:v>84</c:v>
                </c:pt>
                <c:pt idx="235">
                  <c:v>85</c:v>
                </c:pt>
                <c:pt idx="236">
                  <c:v>86</c:v>
                </c:pt>
                <c:pt idx="237">
                  <c:v>87</c:v>
                </c:pt>
                <c:pt idx="238">
                  <c:v>88</c:v>
                </c:pt>
                <c:pt idx="239">
                  <c:v>89</c:v>
                </c:pt>
                <c:pt idx="240">
                  <c:v>90</c:v>
                </c:pt>
                <c:pt idx="241">
                  <c:v>91</c:v>
                </c:pt>
                <c:pt idx="242">
                  <c:v>92</c:v>
                </c:pt>
                <c:pt idx="243">
                  <c:v>93</c:v>
                </c:pt>
                <c:pt idx="244">
                  <c:v>94</c:v>
                </c:pt>
                <c:pt idx="245">
                  <c:v>95</c:v>
                </c:pt>
                <c:pt idx="246">
                  <c:v>96</c:v>
                </c:pt>
                <c:pt idx="247">
                  <c:v>97</c:v>
                </c:pt>
                <c:pt idx="248">
                  <c:v>98</c:v>
                </c:pt>
                <c:pt idx="249">
                  <c:v>99</c:v>
                </c:pt>
                <c:pt idx="250">
                  <c:v>100</c:v>
                </c:pt>
                <c:pt idx="251">
                  <c:v>101</c:v>
                </c:pt>
                <c:pt idx="252">
                  <c:v>102</c:v>
                </c:pt>
                <c:pt idx="253">
                  <c:v>103</c:v>
                </c:pt>
                <c:pt idx="254">
                  <c:v>104</c:v>
                </c:pt>
                <c:pt idx="255">
                  <c:v>105</c:v>
                </c:pt>
                <c:pt idx="256">
                  <c:v>106</c:v>
                </c:pt>
                <c:pt idx="257">
                  <c:v>107</c:v>
                </c:pt>
                <c:pt idx="258">
                  <c:v>108</c:v>
                </c:pt>
                <c:pt idx="259">
                  <c:v>109</c:v>
                </c:pt>
                <c:pt idx="260">
                  <c:v>110</c:v>
                </c:pt>
                <c:pt idx="261">
                  <c:v>111</c:v>
                </c:pt>
                <c:pt idx="262">
                  <c:v>112</c:v>
                </c:pt>
                <c:pt idx="263">
                  <c:v>113</c:v>
                </c:pt>
                <c:pt idx="264">
                  <c:v>114</c:v>
                </c:pt>
                <c:pt idx="265">
                  <c:v>115</c:v>
                </c:pt>
                <c:pt idx="266">
                  <c:v>116</c:v>
                </c:pt>
                <c:pt idx="267">
                  <c:v>117</c:v>
                </c:pt>
                <c:pt idx="268">
                  <c:v>118</c:v>
                </c:pt>
                <c:pt idx="269">
                  <c:v>119</c:v>
                </c:pt>
                <c:pt idx="270">
                  <c:v>120</c:v>
                </c:pt>
                <c:pt idx="271">
                  <c:v>121</c:v>
                </c:pt>
                <c:pt idx="272">
                  <c:v>122</c:v>
                </c:pt>
                <c:pt idx="273">
                  <c:v>123</c:v>
                </c:pt>
                <c:pt idx="274">
                  <c:v>124</c:v>
                </c:pt>
                <c:pt idx="275">
                  <c:v>125</c:v>
                </c:pt>
                <c:pt idx="276">
                  <c:v>126</c:v>
                </c:pt>
                <c:pt idx="277">
                  <c:v>127</c:v>
                </c:pt>
                <c:pt idx="278">
                  <c:v>128</c:v>
                </c:pt>
                <c:pt idx="279">
                  <c:v>129</c:v>
                </c:pt>
                <c:pt idx="280">
                  <c:v>130</c:v>
                </c:pt>
                <c:pt idx="281">
                  <c:v>131</c:v>
                </c:pt>
                <c:pt idx="282">
                  <c:v>132</c:v>
                </c:pt>
                <c:pt idx="283">
                  <c:v>133</c:v>
                </c:pt>
                <c:pt idx="284">
                  <c:v>134</c:v>
                </c:pt>
                <c:pt idx="285">
                  <c:v>135</c:v>
                </c:pt>
                <c:pt idx="286">
                  <c:v>136</c:v>
                </c:pt>
                <c:pt idx="287">
                  <c:v>137</c:v>
                </c:pt>
                <c:pt idx="288">
                  <c:v>138</c:v>
                </c:pt>
                <c:pt idx="289">
                  <c:v>139</c:v>
                </c:pt>
                <c:pt idx="290">
                  <c:v>140</c:v>
                </c:pt>
                <c:pt idx="291">
                  <c:v>141</c:v>
                </c:pt>
                <c:pt idx="292">
                  <c:v>142</c:v>
                </c:pt>
                <c:pt idx="293">
                  <c:v>143</c:v>
                </c:pt>
                <c:pt idx="294">
                  <c:v>144</c:v>
                </c:pt>
                <c:pt idx="295">
                  <c:v>145</c:v>
                </c:pt>
                <c:pt idx="296">
                  <c:v>146</c:v>
                </c:pt>
                <c:pt idx="297">
                  <c:v>147</c:v>
                </c:pt>
                <c:pt idx="298">
                  <c:v>148</c:v>
                </c:pt>
                <c:pt idx="299">
                  <c:v>149</c:v>
                </c:pt>
                <c:pt idx="300">
                  <c:v>0</c:v>
                </c:pt>
                <c:pt idx="301">
                  <c:v>1</c:v>
                </c:pt>
                <c:pt idx="302">
                  <c:v>2</c:v>
                </c:pt>
                <c:pt idx="303">
                  <c:v>3</c:v>
                </c:pt>
                <c:pt idx="304">
                  <c:v>4</c:v>
                </c:pt>
                <c:pt idx="305">
                  <c:v>5</c:v>
                </c:pt>
                <c:pt idx="306">
                  <c:v>6</c:v>
                </c:pt>
                <c:pt idx="307">
                  <c:v>7</c:v>
                </c:pt>
                <c:pt idx="308">
                  <c:v>8</c:v>
                </c:pt>
                <c:pt idx="309">
                  <c:v>9</c:v>
                </c:pt>
                <c:pt idx="310">
                  <c:v>10</c:v>
                </c:pt>
                <c:pt idx="311">
                  <c:v>11</c:v>
                </c:pt>
                <c:pt idx="312">
                  <c:v>12</c:v>
                </c:pt>
                <c:pt idx="313">
                  <c:v>13</c:v>
                </c:pt>
                <c:pt idx="314">
                  <c:v>14</c:v>
                </c:pt>
                <c:pt idx="315">
                  <c:v>15</c:v>
                </c:pt>
                <c:pt idx="316">
                  <c:v>16</c:v>
                </c:pt>
                <c:pt idx="317">
                  <c:v>17</c:v>
                </c:pt>
                <c:pt idx="318">
                  <c:v>18</c:v>
                </c:pt>
                <c:pt idx="319">
                  <c:v>19</c:v>
                </c:pt>
                <c:pt idx="320">
                  <c:v>20</c:v>
                </c:pt>
                <c:pt idx="321">
                  <c:v>21</c:v>
                </c:pt>
                <c:pt idx="322">
                  <c:v>22</c:v>
                </c:pt>
                <c:pt idx="323">
                  <c:v>23</c:v>
                </c:pt>
                <c:pt idx="324">
                  <c:v>24</c:v>
                </c:pt>
                <c:pt idx="325">
                  <c:v>25</c:v>
                </c:pt>
                <c:pt idx="326">
                  <c:v>26</c:v>
                </c:pt>
                <c:pt idx="327">
                  <c:v>27</c:v>
                </c:pt>
                <c:pt idx="328">
                  <c:v>28</c:v>
                </c:pt>
                <c:pt idx="329">
                  <c:v>29</c:v>
                </c:pt>
                <c:pt idx="330">
                  <c:v>30</c:v>
                </c:pt>
                <c:pt idx="331">
                  <c:v>31</c:v>
                </c:pt>
                <c:pt idx="332">
                  <c:v>32</c:v>
                </c:pt>
                <c:pt idx="333">
                  <c:v>33</c:v>
                </c:pt>
                <c:pt idx="334">
                  <c:v>34</c:v>
                </c:pt>
                <c:pt idx="335">
                  <c:v>35</c:v>
                </c:pt>
                <c:pt idx="336">
                  <c:v>36</c:v>
                </c:pt>
                <c:pt idx="337">
                  <c:v>37</c:v>
                </c:pt>
                <c:pt idx="338">
                  <c:v>38</c:v>
                </c:pt>
                <c:pt idx="339">
                  <c:v>39</c:v>
                </c:pt>
                <c:pt idx="340">
                  <c:v>40</c:v>
                </c:pt>
                <c:pt idx="341">
                  <c:v>41</c:v>
                </c:pt>
                <c:pt idx="342">
                  <c:v>42</c:v>
                </c:pt>
                <c:pt idx="343">
                  <c:v>43</c:v>
                </c:pt>
                <c:pt idx="344">
                  <c:v>44</c:v>
                </c:pt>
                <c:pt idx="345">
                  <c:v>45</c:v>
                </c:pt>
                <c:pt idx="346">
                  <c:v>46</c:v>
                </c:pt>
                <c:pt idx="347">
                  <c:v>47</c:v>
                </c:pt>
                <c:pt idx="348">
                  <c:v>48</c:v>
                </c:pt>
                <c:pt idx="349">
                  <c:v>49</c:v>
                </c:pt>
                <c:pt idx="350">
                  <c:v>50</c:v>
                </c:pt>
                <c:pt idx="351">
                  <c:v>51</c:v>
                </c:pt>
                <c:pt idx="352">
                  <c:v>52</c:v>
                </c:pt>
                <c:pt idx="353">
                  <c:v>53</c:v>
                </c:pt>
                <c:pt idx="354">
                  <c:v>54</c:v>
                </c:pt>
                <c:pt idx="355">
                  <c:v>55</c:v>
                </c:pt>
                <c:pt idx="356">
                  <c:v>56</c:v>
                </c:pt>
                <c:pt idx="357">
                  <c:v>57</c:v>
                </c:pt>
                <c:pt idx="358">
                  <c:v>58</c:v>
                </c:pt>
                <c:pt idx="359">
                  <c:v>59</c:v>
                </c:pt>
                <c:pt idx="360">
                  <c:v>60</c:v>
                </c:pt>
                <c:pt idx="361">
                  <c:v>61</c:v>
                </c:pt>
                <c:pt idx="362">
                  <c:v>62</c:v>
                </c:pt>
                <c:pt idx="363">
                  <c:v>63</c:v>
                </c:pt>
                <c:pt idx="364">
                  <c:v>64</c:v>
                </c:pt>
                <c:pt idx="365">
                  <c:v>65</c:v>
                </c:pt>
                <c:pt idx="366">
                  <c:v>66</c:v>
                </c:pt>
                <c:pt idx="367">
                  <c:v>67</c:v>
                </c:pt>
                <c:pt idx="368">
                  <c:v>68</c:v>
                </c:pt>
                <c:pt idx="369">
                  <c:v>69</c:v>
                </c:pt>
                <c:pt idx="370">
                  <c:v>70</c:v>
                </c:pt>
                <c:pt idx="371">
                  <c:v>71</c:v>
                </c:pt>
                <c:pt idx="372">
                  <c:v>72</c:v>
                </c:pt>
                <c:pt idx="373">
                  <c:v>73</c:v>
                </c:pt>
                <c:pt idx="374">
                  <c:v>74</c:v>
                </c:pt>
                <c:pt idx="375">
                  <c:v>75</c:v>
                </c:pt>
                <c:pt idx="376">
                  <c:v>76</c:v>
                </c:pt>
                <c:pt idx="377">
                  <c:v>77</c:v>
                </c:pt>
                <c:pt idx="378">
                  <c:v>78</c:v>
                </c:pt>
                <c:pt idx="379">
                  <c:v>79</c:v>
                </c:pt>
                <c:pt idx="380">
                  <c:v>80</c:v>
                </c:pt>
                <c:pt idx="381">
                  <c:v>81</c:v>
                </c:pt>
                <c:pt idx="382">
                  <c:v>82</c:v>
                </c:pt>
                <c:pt idx="383">
                  <c:v>83</c:v>
                </c:pt>
                <c:pt idx="384">
                  <c:v>84</c:v>
                </c:pt>
                <c:pt idx="385">
                  <c:v>85</c:v>
                </c:pt>
                <c:pt idx="386">
                  <c:v>86</c:v>
                </c:pt>
                <c:pt idx="387">
                  <c:v>87</c:v>
                </c:pt>
                <c:pt idx="388">
                  <c:v>88</c:v>
                </c:pt>
                <c:pt idx="389">
                  <c:v>89</c:v>
                </c:pt>
                <c:pt idx="390">
                  <c:v>90</c:v>
                </c:pt>
                <c:pt idx="391">
                  <c:v>91</c:v>
                </c:pt>
                <c:pt idx="392">
                  <c:v>92</c:v>
                </c:pt>
                <c:pt idx="393">
                  <c:v>93</c:v>
                </c:pt>
                <c:pt idx="394">
                  <c:v>94</c:v>
                </c:pt>
                <c:pt idx="395">
                  <c:v>95</c:v>
                </c:pt>
                <c:pt idx="396">
                  <c:v>96</c:v>
                </c:pt>
                <c:pt idx="397">
                  <c:v>97</c:v>
                </c:pt>
                <c:pt idx="398">
                  <c:v>98</c:v>
                </c:pt>
                <c:pt idx="399">
                  <c:v>99</c:v>
                </c:pt>
                <c:pt idx="400">
                  <c:v>100</c:v>
                </c:pt>
                <c:pt idx="401">
                  <c:v>101</c:v>
                </c:pt>
                <c:pt idx="402">
                  <c:v>102</c:v>
                </c:pt>
                <c:pt idx="403">
                  <c:v>103</c:v>
                </c:pt>
                <c:pt idx="404">
                  <c:v>104</c:v>
                </c:pt>
                <c:pt idx="405">
                  <c:v>105</c:v>
                </c:pt>
                <c:pt idx="406">
                  <c:v>106</c:v>
                </c:pt>
                <c:pt idx="407">
                  <c:v>107</c:v>
                </c:pt>
                <c:pt idx="408">
                  <c:v>108</c:v>
                </c:pt>
                <c:pt idx="409">
                  <c:v>109</c:v>
                </c:pt>
                <c:pt idx="410">
                  <c:v>110</c:v>
                </c:pt>
                <c:pt idx="411">
                  <c:v>111</c:v>
                </c:pt>
                <c:pt idx="412">
                  <c:v>112</c:v>
                </c:pt>
                <c:pt idx="413">
                  <c:v>113</c:v>
                </c:pt>
                <c:pt idx="414">
                  <c:v>114</c:v>
                </c:pt>
                <c:pt idx="415">
                  <c:v>115</c:v>
                </c:pt>
                <c:pt idx="416">
                  <c:v>116</c:v>
                </c:pt>
                <c:pt idx="417">
                  <c:v>117</c:v>
                </c:pt>
                <c:pt idx="418">
                  <c:v>118</c:v>
                </c:pt>
                <c:pt idx="419">
                  <c:v>119</c:v>
                </c:pt>
                <c:pt idx="420">
                  <c:v>120</c:v>
                </c:pt>
                <c:pt idx="421">
                  <c:v>121</c:v>
                </c:pt>
                <c:pt idx="422">
                  <c:v>122</c:v>
                </c:pt>
                <c:pt idx="423">
                  <c:v>123</c:v>
                </c:pt>
                <c:pt idx="424">
                  <c:v>124</c:v>
                </c:pt>
                <c:pt idx="425">
                  <c:v>125</c:v>
                </c:pt>
                <c:pt idx="426">
                  <c:v>126</c:v>
                </c:pt>
                <c:pt idx="427">
                  <c:v>127</c:v>
                </c:pt>
                <c:pt idx="428">
                  <c:v>128</c:v>
                </c:pt>
                <c:pt idx="429">
                  <c:v>129</c:v>
                </c:pt>
                <c:pt idx="430">
                  <c:v>130</c:v>
                </c:pt>
                <c:pt idx="431">
                  <c:v>131</c:v>
                </c:pt>
                <c:pt idx="432">
                  <c:v>132</c:v>
                </c:pt>
                <c:pt idx="433">
                  <c:v>133</c:v>
                </c:pt>
                <c:pt idx="434">
                  <c:v>134</c:v>
                </c:pt>
                <c:pt idx="435">
                  <c:v>135</c:v>
                </c:pt>
                <c:pt idx="436">
                  <c:v>136</c:v>
                </c:pt>
                <c:pt idx="437">
                  <c:v>137</c:v>
                </c:pt>
                <c:pt idx="438">
                  <c:v>138</c:v>
                </c:pt>
                <c:pt idx="439">
                  <c:v>139</c:v>
                </c:pt>
                <c:pt idx="440">
                  <c:v>140</c:v>
                </c:pt>
                <c:pt idx="441">
                  <c:v>141</c:v>
                </c:pt>
                <c:pt idx="442">
                  <c:v>142</c:v>
                </c:pt>
                <c:pt idx="443">
                  <c:v>143</c:v>
                </c:pt>
                <c:pt idx="444">
                  <c:v>144</c:v>
                </c:pt>
                <c:pt idx="445">
                  <c:v>145</c:v>
                </c:pt>
                <c:pt idx="446">
                  <c:v>146</c:v>
                </c:pt>
                <c:pt idx="447">
                  <c:v>147</c:v>
                </c:pt>
                <c:pt idx="448">
                  <c:v>148</c:v>
                </c:pt>
                <c:pt idx="449">
                  <c:v>149</c:v>
                </c:pt>
                <c:pt idx="450">
                  <c:v>0</c:v>
                </c:pt>
                <c:pt idx="451">
                  <c:v>1</c:v>
                </c:pt>
                <c:pt idx="452">
                  <c:v>2</c:v>
                </c:pt>
                <c:pt idx="453">
                  <c:v>3</c:v>
                </c:pt>
                <c:pt idx="454">
                  <c:v>4</c:v>
                </c:pt>
                <c:pt idx="455">
                  <c:v>5</c:v>
                </c:pt>
                <c:pt idx="456">
                  <c:v>6</c:v>
                </c:pt>
                <c:pt idx="457">
                  <c:v>7</c:v>
                </c:pt>
                <c:pt idx="458">
                  <c:v>8</c:v>
                </c:pt>
                <c:pt idx="459">
                  <c:v>9</c:v>
                </c:pt>
                <c:pt idx="460">
                  <c:v>10</c:v>
                </c:pt>
                <c:pt idx="461">
                  <c:v>11</c:v>
                </c:pt>
                <c:pt idx="462">
                  <c:v>12</c:v>
                </c:pt>
                <c:pt idx="463">
                  <c:v>13</c:v>
                </c:pt>
                <c:pt idx="464">
                  <c:v>14</c:v>
                </c:pt>
                <c:pt idx="465">
                  <c:v>15</c:v>
                </c:pt>
                <c:pt idx="466">
                  <c:v>16</c:v>
                </c:pt>
                <c:pt idx="467">
                  <c:v>17</c:v>
                </c:pt>
                <c:pt idx="468">
                  <c:v>18</c:v>
                </c:pt>
                <c:pt idx="469">
                  <c:v>19</c:v>
                </c:pt>
                <c:pt idx="470">
                  <c:v>20</c:v>
                </c:pt>
                <c:pt idx="471">
                  <c:v>21</c:v>
                </c:pt>
                <c:pt idx="472">
                  <c:v>22</c:v>
                </c:pt>
                <c:pt idx="473">
                  <c:v>23</c:v>
                </c:pt>
                <c:pt idx="474">
                  <c:v>24</c:v>
                </c:pt>
                <c:pt idx="475">
                  <c:v>25</c:v>
                </c:pt>
                <c:pt idx="476">
                  <c:v>26</c:v>
                </c:pt>
                <c:pt idx="477">
                  <c:v>27</c:v>
                </c:pt>
                <c:pt idx="478">
                  <c:v>28</c:v>
                </c:pt>
                <c:pt idx="479">
                  <c:v>29</c:v>
                </c:pt>
                <c:pt idx="480">
                  <c:v>30</c:v>
                </c:pt>
                <c:pt idx="481">
                  <c:v>31</c:v>
                </c:pt>
                <c:pt idx="482">
                  <c:v>32</c:v>
                </c:pt>
                <c:pt idx="483">
                  <c:v>33</c:v>
                </c:pt>
                <c:pt idx="484">
                  <c:v>34</c:v>
                </c:pt>
                <c:pt idx="485">
                  <c:v>35</c:v>
                </c:pt>
                <c:pt idx="486">
                  <c:v>36</c:v>
                </c:pt>
                <c:pt idx="487">
                  <c:v>37</c:v>
                </c:pt>
                <c:pt idx="488">
                  <c:v>38</c:v>
                </c:pt>
                <c:pt idx="489">
                  <c:v>39</c:v>
                </c:pt>
                <c:pt idx="490">
                  <c:v>40</c:v>
                </c:pt>
                <c:pt idx="491">
                  <c:v>41</c:v>
                </c:pt>
                <c:pt idx="492">
                  <c:v>42</c:v>
                </c:pt>
                <c:pt idx="493">
                  <c:v>43</c:v>
                </c:pt>
                <c:pt idx="494">
                  <c:v>44</c:v>
                </c:pt>
                <c:pt idx="495">
                  <c:v>45</c:v>
                </c:pt>
                <c:pt idx="496">
                  <c:v>46</c:v>
                </c:pt>
                <c:pt idx="497">
                  <c:v>47</c:v>
                </c:pt>
                <c:pt idx="498">
                  <c:v>48</c:v>
                </c:pt>
                <c:pt idx="499">
                  <c:v>49</c:v>
                </c:pt>
                <c:pt idx="500">
                  <c:v>50</c:v>
                </c:pt>
                <c:pt idx="501">
                  <c:v>51</c:v>
                </c:pt>
                <c:pt idx="502">
                  <c:v>52</c:v>
                </c:pt>
                <c:pt idx="503">
                  <c:v>53</c:v>
                </c:pt>
                <c:pt idx="504">
                  <c:v>54</c:v>
                </c:pt>
                <c:pt idx="505">
                  <c:v>55</c:v>
                </c:pt>
                <c:pt idx="506">
                  <c:v>56</c:v>
                </c:pt>
                <c:pt idx="507">
                  <c:v>57</c:v>
                </c:pt>
                <c:pt idx="508">
                  <c:v>58</c:v>
                </c:pt>
                <c:pt idx="509">
                  <c:v>59</c:v>
                </c:pt>
                <c:pt idx="510">
                  <c:v>60</c:v>
                </c:pt>
                <c:pt idx="511">
                  <c:v>61</c:v>
                </c:pt>
                <c:pt idx="512">
                  <c:v>62</c:v>
                </c:pt>
                <c:pt idx="513">
                  <c:v>63</c:v>
                </c:pt>
                <c:pt idx="514">
                  <c:v>64</c:v>
                </c:pt>
                <c:pt idx="515">
                  <c:v>65</c:v>
                </c:pt>
                <c:pt idx="516">
                  <c:v>66</c:v>
                </c:pt>
                <c:pt idx="517">
                  <c:v>67</c:v>
                </c:pt>
                <c:pt idx="518">
                  <c:v>68</c:v>
                </c:pt>
                <c:pt idx="519">
                  <c:v>69</c:v>
                </c:pt>
                <c:pt idx="520">
                  <c:v>70</c:v>
                </c:pt>
                <c:pt idx="521">
                  <c:v>71</c:v>
                </c:pt>
                <c:pt idx="522">
                  <c:v>72</c:v>
                </c:pt>
                <c:pt idx="523">
                  <c:v>73</c:v>
                </c:pt>
                <c:pt idx="524">
                  <c:v>74</c:v>
                </c:pt>
                <c:pt idx="525">
                  <c:v>75</c:v>
                </c:pt>
                <c:pt idx="526">
                  <c:v>76</c:v>
                </c:pt>
                <c:pt idx="527">
                  <c:v>77</c:v>
                </c:pt>
                <c:pt idx="528">
                  <c:v>78</c:v>
                </c:pt>
                <c:pt idx="529">
                  <c:v>79</c:v>
                </c:pt>
                <c:pt idx="530">
                  <c:v>80</c:v>
                </c:pt>
                <c:pt idx="531">
                  <c:v>81</c:v>
                </c:pt>
                <c:pt idx="532">
                  <c:v>82</c:v>
                </c:pt>
                <c:pt idx="533">
                  <c:v>83</c:v>
                </c:pt>
                <c:pt idx="534">
                  <c:v>84</c:v>
                </c:pt>
                <c:pt idx="535">
                  <c:v>85</c:v>
                </c:pt>
                <c:pt idx="536">
                  <c:v>86</c:v>
                </c:pt>
                <c:pt idx="537">
                  <c:v>87</c:v>
                </c:pt>
                <c:pt idx="538">
                  <c:v>88</c:v>
                </c:pt>
                <c:pt idx="539">
                  <c:v>89</c:v>
                </c:pt>
                <c:pt idx="540">
                  <c:v>90</c:v>
                </c:pt>
                <c:pt idx="541">
                  <c:v>91</c:v>
                </c:pt>
                <c:pt idx="542">
                  <c:v>92</c:v>
                </c:pt>
                <c:pt idx="543">
                  <c:v>93</c:v>
                </c:pt>
                <c:pt idx="544">
                  <c:v>94</c:v>
                </c:pt>
                <c:pt idx="545">
                  <c:v>95</c:v>
                </c:pt>
                <c:pt idx="546">
                  <c:v>96</c:v>
                </c:pt>
                <c:pt idx="547">
                  <c:v>97</c:v>
                </c:pt>
                <c:pt idx="548">
                  <c:v>98</c:v>
                </c:pt>
                <c:pt idx="549">
                  <c:v>99</c:v>
                </c:pt>
                <c:pt idx="550">
                  <c:v>100</c:v>
                </c:pt>
                <c:pt idx="551">
                  <c:v>101</c:v>
                </c:pt>
                <c:pt idx="552">
                  <c:v>102</c:v>
                </c:pt>
                <c:pt idx="553">
                  <c:v>103</c:v>
                </c:pt>
                <c:pt idx="554">
                  <c:v>104</c:v>
                </c:pt>
                <c:pt idx="555">
                  <c:v>105</c:v>
                </c:pt>
                <c:pt idx="556">
                  <c:v>106</c:v>
                </c:pt>
                <c:pt idx="557">
                  <c:v>107</c:v>
                </c:pt>
                <c:pt idx="558">
                  <c:v>108</c:v>
                </c:pt>
                <c:pt idx="559">
                  <c:v>109</c:v>
                </c:pt>
                <c:pt idx="560">
                  <c:v>110</c:v>
                </c:pt>
                <c:pt idx="561">
                  <c:v>111</c:v>
                </c:pt>
                <c:pt idx="562">
                  <c:v>112</c:v>
                </c:pt>
                <c:pt idx="563">
                  <c:v>113</c:v>
                </c:pt>
                <c:pt idx="564">
                  <c:v>114</c:v>
                </c:pt>
                <c:pt idx="565">
                  <c:v>115</c:v>
                </c:pt>
                <c:pt idx="566">
                  <c:v>116</c:v>
                </c:pt>
                <c:pt idx="567">
                  <c:v>117</c:v>
                </c:pt>
                <c:pt idx="568">
                  <c:v>118</c:v>
                </c:pt>
                <c:pt idx="569">
                  <c:v>119</c:v>
                </c:pt>
                <c:pt idx="570">
                  <c:v>120</c:v>
                </c:pt>
                <c:pt idx="571">
                  <c:v>121</c:v>
                </c:pt>
                <c:pt idx="572">
                  <c:v>122</c:v>
                </c:pt>
                <c:pt idx="573">
                  <c:v>123</c:v>
                </c:pt>
                <c:pt idx="574">
                  <c:v>124</c:v>
                </c:pt>
                <c:pt idx="575">
                  <c:v>125</c:v>
                </c:pt>
                <c:pt idx="576">
                  <c:v>126</c:v>
                </c:pt>
                <c:pt idx="577">
                  <c:v>127</c:v>
                </c:pt>
                <c:pt idx="578">
                  <c:v>128</c:v>
                </c:pt>
                <c:pt idx="579">
                  <c:v>129</c:v>
                </c:pt>
                <c:pt idx="580">
                  <c:v>130</c:v>
                </c:pt>
                <c:pt idx="581">
                  <c:v>131</c:v>
                </c:pt>
                <c:pt idx="582">
                  <c:v>132</c:v>
                </c:pt>
                <c:pt idx="583">
                  <c:v>133</c:v>
                </c:pt>
                <c:pt idx="584">
                  <c:v>134</c:v>
                </c:pt>
                <c:pt idx="585">
                  <c:v>135</c:v>
                </c:pt>
                <c:pt idx="586">
                  <c:v>136</c:v>
                </c:pt>
                <c:pt idx="587">
                  <c:v>137</c:v>
                </c:pt>
                <c:pt idx="588">
                  <c:v>138</c:v>
                </c:pt>
                <c:pt idx="589">
                  <c:v>139</c:v>
                </c:pt>
                <c:pt idx="590">
                  <c:v>140</c:v>
                </c:pt>
                <c:pt idx="591">
                  <c:v>141</c:v>
                </c:pt>
                <c:pt idx="592">
                  <c:v>142</c:v>
                </c:pt>
                <c:pt idx="593">
                  <c:v>143</c:v>
                </c:pt>
                <c:pt idx="594">
                  <c:v>144</c:v>
                </c:pt>
                <c:pt idx="595">
                  <c:v>145</c:v>
                </c:pt>
                <c:pt idx="596">
                  <c:v>146</c:v>
                </c:pt>
                <c:pt idx="597">
                  <c:v>147</c:v>
                </c:pt>
                <c:pt idx="598">
                  <c:v>148</c:v>
                </c:pt>
                <c:pt idx="599">
                  <c:v>149</c:v>
                </c:pt>
                <c:pt idx="600">
                  <c:v>0</c:v>
                </c:pt>
                <c:pt idx="601">
                  <c:v>1</c:v>
                </c:pt>
                <c:pt idx="602">
                  <c:v>2</c:v>
                </c:pt>
                <c:pt idx="603">
                  <c:v>3</c:v>
                </c:pt>
                <c:pt idx="604">
                  <c:v>4</c:v>
                </c:pt>
                <c:pt idx="605">
                  <c:v>5</c:v>
                </c:pt>
                <c:pt idx="606">
                  <c:v>6</c:v>
                </c:pt>
                <c:pt idx="607">
                  <c:v>7</c:v>
                </c:pt>
                <c:pt idx="608">
                  <c:v>8</c:v>
                </c:pt>
                <c:pt idx="609">
                  <c:v>9</c:v>
                </c:pt>
                <c:pt idx="610">
                  <c:v>10</c:v>
                </c:pt>
                <c:pt idx="611">
                  <c:v>11</c:v>
                </c:pt>
                <c:pt idx="612">
                  <c:v>12</c:v>
                </c:pt>
                <c:pt idx="613">
                  <c:v>13</c:v>
                </c:pt>
                <c:pt idx="614">
                  <c:v>14</c:v>
                </c:pt>
                <c:pt idx="615">
                  <c:v>15</c:v>
                </c:pt>
                <c:pt idx="616">
                  <c:v>16</c:v>
                </c:pt>
                <c:pt idx="617">
                  <c:v>17</c:v>
                </c:pt>
                <c:pt idx="618">
                  <c:v>18</c:v>
                </c:pt>
                <c:pt idx="619">
                  <c:v>19</c:v>
                </c:pt>
                <c:pt idx="620">
                  <c:v>20</c:v>
                </c:pt>
                <c:pt idx="621">
                  <c:v>21</c:v>
                </c:pt>
                <c:pt idx="622">
                  <c:v>22</c:v>
                </c:pt>
                <c:pt idx="623">
                  <c:v>23</c:v>
                </c:pt>
                <c:pt idx="624">
                  <c:v>24</c:v>
                </c:pt>
                <c:pt idx="625">
                  <c:v>25</c:v>
                </c:pt>
                <c:pt idx="626">
                  <c:v>26</c:v>
                </c:pt>
                <c:pt idx="627">
                  <c:v>27</c:v>
                </c:pt>
                <c:pt idx="628">
                  <c:v>28</c:v>
                </c:pt>
                <c:pt idx="629">
                  <c:v>29</c:v>
                </c:pt>
                <c:pt idx="630">
                  <c:v>30</c:v>
                </c:pt>
                <c:pt idx="631">
                  <c:v>31</c:v>
                </c:pt>
                <c:pt idx="632">
                  <c:v>32</c:v>
                </c:pt>
                <c:pt idx="633">
                  <c:v>33</c:v>
                </c:pt>
                <c:pt idx="634">
                  <c:v>34</c:v>
                </c:pt>
                <c:pt idx="635">
                  <c:v>35</c:v>
                </c:pt>
                <c:pt idx="636">
                  <c:v>36</c:v>
                </c:pt>
                <c:pt idx="637">
                  <c:v>37</c:v>
                </c:pt>
                <c:pt idx="638">
                  <c:v>38</c:v>
                </c:pt>
                <c:pt idx="639">
                  <c:v>39</c:v>
                </c:pt>
                <c:pt idx="640">
                  <c:v>40</c:v>
                </c:pt>
                <c:pt idx="641">
                  <c:v>41</c:v>
                </c:pt>
                <c:pt idx="642">
                  <c:v>42</c:v>
                </c:pt>
                <c:pt idx="643">
                  <c:v>43</c:v>
                </c:pt>
                <c:pt idx="644">
                  <c:v>44</c:v>
                </c:pt>
                <c:pt idx="645">
                  <c:v>45</c:v>
                </c:pt>
                <c:pt idx="646">
                  <c:v>46</c:v>
                </c:pt>
                <c:pt idx="647">
                  <c:v>47</c:v>
                </c:pt>
                <c:pt idx="648">
                  <c:v>48</c:v>
                </c:pt>
                <c:pt idx="649">
                  <c:v>49</c:v>
                </c:pt>
                <c:pt idx="650">
                  <c:v>50</c:v>
                </c:pt>
                <c:pt idx="651">
                  <c:v>51</c:v>
                </c:pt>
                <c:pt idx="652">
                  <c:v>52</c:v>
                </c:pt>
                <c:pt idx="653">
                  <c:v>53</c:v>
                </c:pt>
                <c:pt idx="654">
                  <c:v>54</c:v>
                </c:pt>
                <c:pt idx="655">
                  <c:v>55</c:v>
                </c:pt>
                <c:pt idx="656">
                  <c:v>56</c:v>
                </c:pt>
                <c:pt idx="657">
                  <c:v>57</c:v>
                </c:pt>
                <c:pt idx="658">
                  <c:v>58</c:v>
                </c:pt>
                <c:pt idx="659">
                  <c:v>59</c:v>
                </c:pt>
                <c:pt idx="660">
                  <c:v>60</c:v>
                </c:pt>
                <c:pt idx="661">
                  <c:v>61</c:v>
                </c:pt>
                <c:pt idx="662">
                  <c:v>62</c:v>
                </c:pt>
                <c:pt idx="663">
                  <c:v>63</c:v>
                </c:pt>
                <c:pt idx="664">
                  <c:v>64</c:v>
                </c:pt>
                <c:pt idx="665">
                  <c:v>65</c:v>
                </c:pt>
                <c:pt idx="666">
                  <c:v>66</c:v>
                </c:pt>
                <c:pt idx="667">
                  <c:v>67</c:v>
                </c:pt>
                <c:pt idx="668">
                  <c:v>68</c:v>
                </c:pt>
                <c:pt idx="669">
                  <c:v>69</c:v>
                </c:pt>
                <c:pt idx="670">
                  <c:v>70</c:v>
                </c:pt>
                <c:pt idx="671">
                  <c:v>71</c:v>
                </c:pt>
                <c:pt idx="672">
                  <c:v>72</c:v>
                </c:pt>
                <c:pt idx="673">
                  <c:v>73</c:v>
                </c:pt>
                <c:pt idx="674">
                  <c:v>74</c:v>
                </c:pt>
                <c:pt idx="675">
                  <c:v>75</c:v>
                </c:pt>
                <c:pt idx="676">
                  <c:v>76</c:v>
                </c:pt>
                <c:pt idx="677">
                  <c:v>77</c:v>
                </c:pt>
                <c:pt idx="678">
                  <c:v>78</c:v>
                </c:pt>
                <c:pt idx="679">
                  <c:v>79</c:v>
                </c:pt>
                <c:pt idx="680">
                  <c:v>80</c:v>
                </c:pt>
                <c:pt idx="681">
                  <c:v>81</c:v>
                </c:pt>
                <c:pt idx="682">
                  <c:v>82</c:v>
                </c:pt>
                <c:pt idx="683">
                  <c:v>83</c:v>
                </c:pt>
                <c:pt idx="684">
                  <c:v>84</c:v>
                </c:pt>
                <c:pt idx="685">
                  <c:v>85</c:v>
                </c:pt>
                <c:pt idx="686">
                  <c:v>86</c:v>
                </c:pt>
                <c:pt idx="687">
                  <c:v>87</c:v>
                </c:pt>
                <c:pt idx="688">
                  <c:v>88</c:v>
                </c:pt>
                <c:pt idx="689">
                  <c:v>89</c:v>
                </c:pt>
                <c:pt idx="690">
                  <c:v>90</c:v>
                </c:pt>
                <c:pt idx="691">
                  <c:v>91</c:v>
                </c:pt>
                <c:pt idx="692">
                  <c:v>92</c:v>
                </c:pt>
                <c:pt idx="693">
                  <c:v>93</c:v>
                </c:pt>
                <c:pt idx="694">
                  <c:v>94</c:v>
                </c:pt>
                <c:pt idx="695">
                  <c:v>95</c:v>
                </c:pt>
                <c:pt idx="696">
                  <c:v>96</c:v>
                </c:pt>
                <c:pt idx="697">
                  <c:v>97</c:v>
                </c:pt>
                <c:pt idx="698">
                  <c:v>98</c:v>
                </c:pt>
                <c:pt idx="699">
                  <c:v>99</c:v>
                </c:pt>
                <c:pt idx="700">
                  <c:v>100</c:v>
                </c:pt>
                <c:pt idx="701">
                  <c:v>101</c:v>
                </c:pt>
                <c:pt idx="702">
                  <c:v>102</c:v>
                </c:pt>
                <c:pt idx="703">
                  <c:v>103</c:v>
                </c:pt>
                <c:pt idx="704">
                  <c:v>104</c:v>
                </c:pt>
                <c:pt idx="705">
                  <c:v>105</c:v>
                </c:pt>
                <c:pt idx="706">
                  <c:v>106</c:v>
                </c:pt>
                <c:pt idx="707">
                  <c:v>107</c:v>
                </c:pt>
                <c:pt idx="708">
                  <c:v>108</c:v>
                </c:pt>
                <c:pt idx="709">
                  <c:v>109</c:v>
                </c:pt>
                <c:pt idx="710">
                  <c:v>110</c:v>
                </c:pt>
                <c:pt idx="711">
                  <c:v>111</c:v>
                </c:pt>
                <c:pt idx="712">
                  <c:v>112</c:v>
                </c:pt>
                <c:pt idx="713">
                  <c:v>113</c:v>
                </c:pt>
                <c:pt idx="714">
                  <c:v>114</c:v>
                </c:pt>
                <c:pt idx="715">
                  <c:v>115</c:v>
                </c:pt>
                <c:pt idx="716">
                  <c:v>116</c:v>
                </c:pt>
                <c:pt idx="717">
                  <c:v>117</c:v>
                </c:pt>
                <c:pt idx="718">
                  <c:v>118</c:v>
                </c:pt>
                <c:pt idx="719">
                  <c:v>119</c:v>
                </c:pt>
                <c:pt idx="720">
                  <c:v>120</c:v>
                </c:pt>
                <c:pt idx="721">
                  <c:v>121</c:v>
                </c:pt>
                <c:pt idx="722">
                  <c:v>122</c:v>
                </c:pt>
                <c:pt idx="723">
                  <c:v>123</c:v>
                </c:pt>
                <c:pt idx="724">
                  <c:v>124</c:v>
                </c:pt>
                <c:pt idx="725">
                  <c:v>125</c:v>
                </c:pt>
                <c:pt idx="726">
                  <c:v>126</c:v>
                </c:pt>
                <c:pt idx="727">
                  <c:v>127</c:v>
                </c:pt>
                <c:pt idx="728">
                  <c:v>128</c:v>
                </c:pt>
                <c:pt idx="729">
                  <c:v>129</c:v>
                </c:pt>
                <c:pt idx="730">
                  <c:v>130</c:v>
                </c:pt>
                <c:pt idx="731">
                  <c:v>131</c:v>
                </c:pt>
                <c:pt idx="732">
                  <c:v>132</c:v>
                </c:pt>
                <c:pt idx="733">
                  <c:v>133</c:v>
                </c:pt>
                <c:pt idx="734">
                  <c:v>134</c:v>
                </c:pt>
                <c:pt idx="735">
                  <c:v>135</c:v>
                </c:pt>
                <c:pt idx="736">
                  <c:v>136</c:v>
                </c:pt>
                <c:pt idx="737">
                  <c:v>137</c:v>
                </c:pt>
                <c:pt idx="738">
                  <c:v>138</c:v>
                </c:pt>
                <c:pt idx="739">
                  <c:v>139</c:v>
                </c:pt>
                <c:pt idx="740">
                  <c:v>140</c:v>
                </c:pt>
                <c:pt idx="741">
                  <c:v>141</c:v>
                </c:pt>
                <c:pt idx="742">
                  <c:v>142</c:v>
                </c:pt>
                <c:pt idx="743">
                  <c:v>143</c:v>
                </c:pt>
                <c:pt idx="744">
                  <c:v>144</c:v>
                </c:pt>
                <c:pt idx="745">
                  <c:v>145</c:v>
                </c:pt>
                <c:pt idx="746">
                  <c:v>146</c:v>
                </c:pt>
                <c:pt idx="747">
                  <c:v>147</c:v>
                </c:pt>
                <c:pt idx="748">
                  <c:v>148</c:v>
                </c:pt>
                <c:pt idx="749">
                  <c:v>149</c:v>
                </c:pt>
                <c:pt idx="750">
                  <c:v>0</c:v>
                </c:pt>
                <c:pt idx="751">
                  <c:v>1</c:v>
                </c:pt>
                <c:pt idx="752">
                  <c:v>2</c:v>
                </c:pt>
                <c:pt idx="753">
                  <c:v>3</c:v>
                </c:pt>
                <c:pt idx="754">
                  <c:v>4</c:v>
                </c:pt>
                <c:pt idx="755">
                  <c:v>5</c:v>
                </c:pt>
                <c:pt idx="756">
                  <c:v>6</c:v>
                </c:pt>
                <c:pt idx="757">
                  <c:v>7</c:v>
                </c:pt>
                <c:pt idx="758">
                  <c:v>8</c:v>
                </c:pt>
                <c:pt idx="759">
                  <c:v>9</c:v>
                </c:pt>
                <c:pt idx="760">
                  <c:v>10</c:v>
                </c:pt>
                <c:pt idx="761">
                  <c:v>11</c:v>
                </c:pt>
                <c:pt idx="762">
                  <c:v>12</c:v>
                </c:pt>
                <c:pt idx="763">
                  <c:v>13</c:v>
                </c:pt>
                <c:pt idx="764">
                  <c:v>14</c:v>
                </c:pt>
                <c:pt idx="765">
                  <c:v>15</c:v>
                </c:pt>
                <c:pt idx="766">
                  <c:v>16</c:v>
                </c:pt>
                <c:pt idx="767">
                  <c:v>17</c:v>
                </c:pt>
                <c:pt idx="768">
                  <c:v>18</c:v>
                </c:pt>
                <c:pt idx="769">
                  <c:v>19</c:v>
                </c:pt>
                <c:pt idx="770">
                  <c:v>20</c:v>
                </c:pt>
                <c:pt idx="771">
                  <c:v>21</c:v>
                </c:pt>
                <c:pt idx="772">
                  <c:v>22</c:v>
                </c:pt>
                <c:pt idx="773">
                  <c:v>23</c:v>
                </c:pt>
                <c:pt idx="774">
                  <c:v>24</c:v>
                </c:pt>
                <c:pt idx="775">
                  <c:v>25</c:v>
                </c:pt>
                <c:pt idx="776">
                  <c:v>26</c:v>
                </c:pt>
                <c:pt idx="777">
                  <c:v>27</c:v>
                </c:pt>
                <c:pt idx="778">
                  <c:v>28</c:v>
                </c:pt>
                <c:pt idx="779">
                  <c:v>29</c:v>
                </c:pt>
                <c:pt idx="780">
                  <c:v>30</c:v>
                </c:pt>
                <c:pt idx="781">
                  <c:v>31</c:v>
                </c:pt>
                <c:pt idx="782">
                  <c:v>32</c:v>
                </c:pt>
                <c:pt idx="783">
                  <c:v>33</c:v>
                </c:pt>
                <c:pt idx="784">
                  <c:v>34</c:v>
                </c:pt>
                <c:pt idx="785">
                  <c:v>35</c:v>
                </c:pt>
                <c:pt idx="786">
                  <c:v>36</c:v>
                </c:pt>
                <c:pt idx="787">
                  <c:v>37</c:v>
                </c:pt>
                <c:pt idx="788">
                  <c:v>38</c:v>
                </c:pt>
                <c:pt idx="789">
                  <c:v>39</c:v>
                </c:pt>
                <c:pt idx="790">
                  <c:v>40</c:v>
                </c:pt>
                <c:pt idx="791">
                  <c:v>41</c:v>
                </c:pt>
                <c:pt idx="792">
                  <c:v>42</c:v>
                </c:pt>
                <c:pt idx="793">
                  <c:v>43</c:v>
                </c:pt>
                <c:pt idx="794">
                  <c:v>44</c:v>
                </c:pt>
                <c:pt idx="795">
                  <c:v>45</c:v>
                </c:pt>
                <c:pt idx="796">
                  <c:v>46</c:v>
                </c:pt>
                <c:pt idx="797">
                  <c:v>47</c:v>
                </c:pt>
                <c:pt idx="798">
                  <c:v>48</c:v>
                </c:pt>
                <c:pt idx="799">
                  <c:v>49</c:v>
                </c:pt>
                <c:pt idx="800">
                  <c:v>50</c:v>
                </c:pt>
                <c:pt idx="801">
                  <c:v>51</c:v>
                </c:pt>
                <c:pt idx="802">
                  <c:v>52</c:v>
                </c:pt>
                <c:pt idx="803">
                  <c:v>53</c:v>
                </c:pt>
                <c:pt idx="804">
                  <c:v>54</c:v>
                </c:pt>
                <c:pt idx="805">
                  <c:v>55</c:v>
                </c:pt>
                <c:pt idx="806">
                  <c:v>56</c:v>
                </c:pt>
                <c:pt idx="807">
                  <c:v>57</c:v>
                </c:pt>
                <c:pt idx="808">
                  <c:v>58</c:v>
                </c:pt>
                <c:pt idx="809">
                  <c:v>59</c:v>
                </c:pt>
                <c:pt idx="810">
                  <c:v>60</c:v>
                </c:pt>
                <c:pt idx="811">
                  <c:v>61</c:v>
                </c:pt>
                <c:pt idx="812">
                  <c:v>62</c:v>
                </c:pt>
                <c:pt idx="813">
                  <c:v>63</c:v>
                </c:pt>
                <c:pt idx="814">
                  <c:v>64</c:v>
                </c:pt>
                <c:pt idx="815">
                  <c:v>65</c:v>
                </c:pt>
                <c:pt idx="816">
                  <c:v>66</c:v>
                </c:pt>
                <c:pt idx="817">
                  <c:v>67</c:v>
                </c:pt>
                <c:pt idx="818">
                  <c:v>68</c:v>
                </c:pt>
                <c:pt idx="819">
                  <c:v>69</c:v>
                </c:pt>
                <c:pt idx="820">
                  <c:v>70</c:v>
                </c:pt>
                <c:pt idx="821">
                  <c:v>71</c:v>
                </c:pt>
                <c:pt idx="822">
                  <c:v>72</c:v>
                </c:pt>
                <c:pt idx="823">
                  <c:v>73</c:v>
                </c:pt>
                <c:pt idx="824">
                  <c:v>74</c:v>
                </c:pt>
                <c:pt idx="825">
                  <c:v>75</c:v>
                </c:pt>
                <c:pt idx="826">
                  <c:v>76</c:v>
                </c:pt>
                <c:pt idx="827">
                  <c:v>77</c:v>
                </c:pt>
                <c:pt idx="828">
                  <c:v>78</c:v>
                </c:pt>
                <c:pt idx="829">
                  <c:v>79</c:v>
                </c:pt>
                <c:pt idx="830">
                  <c:v>80</c:v>
                </c:pt>
                <c:pt idx="831">
                  <c:v>81</c:v>
                </c:pt>
                <c:pt idx="832">
                  <c:v>82</c:v>
                </c:pt>
                <c:pt idx="833">
                  <c:v>83</c:v>
                </c:pt>
                <c:pt idx="834">
                  <c:v>84</c:v>
                </c:pt>
                <c:pt idx="835">
                  <c:v>85</c:v>
                </c:pt>
                <c:pt idx="836">
                  <c:v>86</c:v>
                </c:pt>
                <c:pt idx="837">
                  <c:v>87</c:v>
                </c:pt>
                <c:pt idx="838">
                  <c:v>88</c:v>
                </c:pt>
                <c:pt idx="839">
                  <c:v>89</c:v>
                </c:pt>
                <c:pt idx="840">
                  <c:v>90</c:v>
                </c:pt>
                <c:pt idx="841">
                  <c:v>91</c:v>
                </c:pt>
                <c:pt idx="842">
                  <c:v>92</c:v>
                </c:pt>
                <c:pt idx="843">
                  <c:v>93</c:v>
                </c:pt>
                <c:pt idx="844">
                  <c:v>94</c:v>
                </c:pt>
                <c:pt idx="845">
                  <c:v>95</c:v>
                </c:pt>
                <c:pt idx="846">
                  <c:v>96</c:v>
                </c:pt>
                <c:pt idx="847">
                  <c:v>97</c:v>
                </c:pt>
                <c:pt idx="848">
                  <c:v>98</c:v>
                </c:pt>
                <c:pt idx="849">
                  <c:v>99</c:v>
                </c:pt>
                <c:pt idx="850">
                  <c:v>100</c:v>
                </c:pt>
                <c:pt idx="851">
                  <c:v>101</c:v>
                </c:pt>
                <c:pt idx="852">
                  <c:v>102</c:v>
                </c:pt>
                <c:pt idx="853">
                  <c:v>103</c:v>
                </c:pt>
                <c:pt idx="854">
                  <c:v>104</c:v>
                </c:pt>
                <c:pt idx="855">
                  <c:v>105</c:v>
                </c:pt>
                <c:pt idx="856">
                  <c:v>106</c:v>
                </c:pt>
                <c:pt idx="857">
                  <c:v>107</c:v>
                </c:pt>
                <c:pt idx="858">
                  <c:v>108</c:v>
                </c:pt>
                <c:pt idx="859">
                  <c:v>109</c:v>
                </c:pt>
                <c:pt idx="860">
                  <c:v>110</c:v>
                </c:pt>
                <c:pt idx="861">
                  <c:v>111</c:v>
                </c:pt>
                <c:pt idx="862">
                  <c:v>112</c:v>
                </c:pt>
                <c:pt idx="863">
                  <c:v>113</c:v>
                </c:pt>
                <c:pt idx="864">
                  <c:v>114</c:v>
                </c:pt>
                <c:pt idx="865">
                  <c:v>115</c:v>
                </c:pt>
                <c:pt idx="866">
                  <c:v>116</c:v>
                </c:pt>
                <c:pt idx="867">
                  <c:v>117</c:v>
                </c:pt>
                <c:pt idx="868">
                  <c:v>118</c:v>
                </c:pt>
                <c:pt idx="869">
                  <c:v>119</c:v>
                </c:pt>
                <c:pt idx="870">
                  <c:v>120</c:v>
                </c:pt>
                <c:pt idx="871">
                  <c:v>121</c:v>
                </c:pt>
                <c:pt idx="872">
                  <c:v>122</c:v>
                </c:pt>
                <c:pt idx="873">
                  <c:v>123</c:v>
                </c:pt>
                <c:pt idx="874">
                  <c:v>124</c:v>
                </c:pt>
                <c:pt idx="875">
                  <c:v>125</c:v>
                </c:pt>
                <c:pt idx="876">
                  <c:v>126</c:v>
                </c:pt>
                <c:pt idx="877">
                  <c:v>127</c:v>
                </c:pt>
                <c:pt idx="878">
                  <c:v>128</c:v>
                </c:pt>
                <c:pt idx="879">
                  <c:v>129</c:v>
                </c:pt>
                <c:pt idx="880">
                  <c:v>130</c:v>
                </c:pt>
                <c:pt idx="881">
                  <c:v>131</c:v>
                </c:pt>
                <c:pt idx="882">
                  <c:v>132</c:v>
                </c:pt>
                <c:pt idx="883">
                  <c:v>133</c:v>
                </c:pt>
                <c:pt idx="884">
                  <c:v>134</c:v>
                </c:pt>
                <c:pt idx="885">
                  <c:v>135</c:v>
                </c:pt>
                <c:pt idx="886">
                  <c:v>136</c:v>
                </c:pt>
                <c:pt idx="887">
                  <c:v>137</c:v>
                </c:pt>
                <c:pt idx="888">
                  <c:v>138</c:v>
                </c:pt>
                <c:pt idx="889">
                  <c:v>139</c:v>
                </c:pt>
                <c:pt idx="890">
                  <c:v>140</c:v>
                </c:pt>
                <c:pt idx="891">
                  <c:v>141</c:v>
                </c:pt>
                <c:pt idx="892">
                  <c:v>142</c:v>
                </c:pt>
                <c:pt idx="893">
                  <c:v>143</c:v>
                </c:pt>
                <c:pt idx="894">
                  <c:v>144</c:v>
                </c:pt>
                <c:pt idx="895">
                  <c:v>145</c:v>
                </c:pt>
                <c:pt idx="896">
                  <c:v>146</c:v>
                </c:pt>
                <c:pt idx="897">
                  <c:v>147</c:v>
                </c:pt>
                <c:pt idx="898">
                  <c:v>148</c:v>
                </c:pt>
                <c:pt idx="899">
                  <c:v>149</c:v>
                </c:pt>
                <c:pt idx="900">
                  <c:v>0</c:v>
                </c:pt>
                <c:pt idx="901">
                  <c:v>1</c:v>
                </c:pt>
                <c:pt idx="902">
                  <c:v>2</c:v>
                </c:pt>
                <c:pt idx="903">
                  <c:v>3</c:v>
                </c:pt>
                <c:pt idx="904">
                  <c:v>4</c:v>
                </c:pt>
                <c:pt idx="905">
                  <c:v>5</c:v>
                </c:pt>
                <c:pt idx="906">
                  <c:v>6</c:v>
                </c:pt>
                <c:pt idx="907">
                  <c:v>7</c:v>
                </c:pt>
                <c:pt idx="908">
                  <c:v>8</c:v>
                </c:pt>
                <c:pt idx="909">
                  <c:v>9</c:v>
                </c:pt>
                <c:pt idx="910">
                  <c:v>10</c:v>
                </c:pt>
                <c:pt idx="911">
                  <c:v>11</c:v>
                </c:pt>
                <c:pt idx="912">
                  <c:v>12</c:v>
                </c:pt>
                <c:pt idx="913">
                  <c:v>13</c:v>
                </c:pt>
                <c:pt idx="914">
                  <c:v>14</c:v>
                </c:pt>
                <c:pt idx="915">
                  <c:v>15</c:v>
                </c:pt>
                <c:pt idx="916">
                  <c:v>16</c:v>
                </c:pt>
                <c:pt idx="917">
                  <c:v>17</c:v>
                </c:pt>
                <c:pt idx="918">
                  <c:v>18</c:v>
                </c:pt>
                <c:pt idx="919">
                  <c:v>19</c:v>
                </c:pt>
                <c:pt idx="920">
                  <c:v>20</c:v>
                </c:pt>
                <c:pt idx="921">
                  <c:v>21</c:v>
                </c:pt>
                <c:pt idx="922">
                  <c:v>22</c:v>
                </c:pt>
                <c:pt idx="923">
                  <c:v>23</c:v>
                </c:pt>
                <c:pt idx="924">
                  <c:v>24</c:v>
                </c:pt>
                <c:pt idx="925">
                  <c:v>25</c:v>
                </c:pt>
                <c:pt idx="926">
                  <c:v>26</c:v>
                </c:pt>
                <c:pt idx="927">
                  <c:v>27</c:v>
                </c:pt>
                <c:pt idx="928">
                  <c:v>28</c:v>
                </c:pt>
                <c:pt idx="929">
                  <c:v>29</c:v>
                </c:pt>
                <c:pt idx="930">
                  <c:v>30</c:v>
                </c:pt>
                <c:pt idx="931">
                  <c:v>31</c:v>
                </c:pt>
                <c:pt idx="932">
                  <c:v>32</c:v>
                </c:pt>
                <c:pt idx="933">
                  <c:v>33</c:v>
                </c:pt>
                <c:pt idx="934">
                  <c:v>34</c:v>
                </c:pt>
                <c:pt idx="935">
                  <c:v>35</c:v>
                </c:pt>
                <c:pt idx="936">
                  <c:v>36</c:v>
                </c:pt>
                <c:pt idx="937">
                  <c:v>37</c:v>
                </c:pt>
                <c:pt idx="938">
                  <c:v>38</c:v>
                </c:pt>
                <c:pt idx="939">
                  <c:v>39</c:v>
                </c:pt>
                <c:pt idx="940">
                  <c:v>40</c:v>
                </c:pt>
                <c:pt idx="941">
                  <c:v>41</c:v>
                </c:pt>
                <c:pt idx="942">
                  <c:v>42</c:v>
                </c:pt>
                <c:pt idx="943">
                  <c:v>43</c:v>
                </c:pt>
                <c:pt idx="944">
                  <c:v>44</c:v>
                </c:pt>
                <c:pt idx="945">
                  <c:v>45</c:v>
                </c:pt>
                <c:pt idx="946">
                  <c:v>46</c:v>
                </c:pt>
                <c:pt idx="947">
                  <c:v>47</c:v>
                </c:pt>
                <c:pt idx="948">
                  <c:v>48</c:v>
                </c:pt>
                <c:pt idx="949">
                  <c:v>49</c:v>
                </c:pt>
                <c:pt idx="950">
                  <c:v>50</c:v>
                </c:pt>
                <c:pt idx="951">
                  <c:v>51</c:v>
                </c:pt>
                <c:pt idx="952">
                  <c:v>52</c:v>
                </c:pt>
                <c:pt idx="953">
                  <c:v>53</c:v>
                </c:pt>
                <c:pt idx="954">
                  <c:v>54</c:v>
                </c:pt>
                <c:pt idx="955">
                  <c:v>55</c:v>
                </c:pt>
                <c:pt idx="956">
                  <c:v>56</c:v>
                </c:pt>
                <c:pt idx="957">
                  <c:v>57</c:v>
                </c:pt>
                <c:pt idx="958">
                  <c:v>58</c:v>
                </c:pt>
                <c:pt idx="959">
                  <c:v>59</c:v>
                </c:pt>
                <c:pt idx="960">
                  <c:v>60</c:v>
                </c:pt>
                <c:pt idx="961">
                  <c:v>61</c:v>
                </c:pt>
                <c:pt idx="962">
                  <c:v>62</c:v>
                </c:pt>
                <c:pt idx="963">
                  <c:v>63</c:v>
                </c:pt>
                <c:pt idx="964">
                  <c:v>64</c:v>
                </c:pt>
                <c:pt idx="965">
                  <c:v>65</c:v>
                </c:pt>
                <c:pt idx="966">
                  <c:v>66</c:v>
                </c:pt>
                <c:pt idx="967">
                  <c:v>67</c:v>
                </c:pt>
                <c:pt idx="968">
                  <c:v>68</c:v>
                </c:pt>
                <c:pt idx="969">
                  <c:v>69</c:v>
                </c:pt>
                <c:pt idx="970">
                  <c:v>70</c:v>
                </c:pt>
                <c:pt idx="971">
                  <c:v>71</c:v>
                </c:pt>
                <c:pt idx="972">
                  <c:v>72</c:v>
                </c:pt>
                <c:pt idx="973">
                  <c:v>73</c:v>
                </c:pt>
                <c:pt idx="974">
                  <c:v>74</c:v>
                </c:pt>
                <c:pt idx="975">
                  <c:v>75</c:v>
                </c:pt>
                <c:pt idx="976">
                  <c:v>76</c:v>
                </c:pt>
                <c:pt idx="977">
                  <c:v>77</c:v>
                </c:pt>
                <c:pt idx="978">
                  <c:v>78</c:v>
                </c:pt>
                <c:pt idx="979">
                  <c:v>79</c:v>
                </c:pt>
                <c:pt idx="980">
                  <c:v>80</c:v>
                </c:pt>
                <c:pt idx="981">
                  <c:v>81</c:v>
                </c:pt>
                <c:pt idx="982">
                  <c:v>82</c:v>
                </c:pt>
                <c:pt idx="983">
                  <c:v>83</c:v>
                </c:pt>
                <c:pt idx="984">
                  <c:v>84</c:v>
                </c:pt>
                <c:pt idx="985">
                  <c:v>85</c:v>
                </c:pt>
                <c:pt idx="986">
                  <c:v>86</c:v>
                </c:pt>
                <c:pt idx="987">
                  <c:v>87</c:v>
                </c:pt>
                <c:pt idx="988">
                  <c:v>88</c:v>
                </c:pt>
                <c:pt idx="989">
                  <c:v>89</c:v>
                </c:pt>
                <c:pt idx="990">
                  <c:v>90</c:v>
                </c:pt>
                <c:pt idx="991">
                  <c:v>91</c:v>
                </c:pt>
                <c:pt idx="992">
                  <c:v>92</c:v>
                </c:pt>
                <c:pt idx="993">
                  <c:v>93</c:v>
                </c:pt>
                <c:pt idx="994">
                  <c:v>94</c:v>
                </c:pt>
                <c:pt idx="995">
                  <c:v>95</c:v>
                </c:pt>
                <c:pt idx="996">
                  <c:v>96</c:v>
                </c:pt>
                <c:pt idx="997">
                  <c:v>97</c:v>
                </c:pt>
                <c:pt idx="998">
                  <c:v>98</c:v>
                </c:pt>
                <c:pt idx="999">
                  <c:v>99</c:v>
                </c:pt>
                <c:pt idx="1000">
                  <c:v>100</c:v>
                </c:pt>
                <c:pt idx="1001">
                  <c:v>101</c:v>
                </c:pt>
                <c:pt idx="1002">
                  <c:v>102</c:v>
                </c:pt>
                <c:pt idx="1003">
                  <c:v>103</c:v>
                </c:pt>
                <c:pt idx="1004">
                  <c:v>104</c:v>
                </c:pt>
                <c:pt idx="1005">
                  <c:v>105</c:v>
                </c:pt>
                <c:pt idx="1006">
                  <c:v>106</c:v>
                </c:pt>
                <c:pt idx="1007">
                  <c:v>107</c:v>
                </c:pt>
                <c:pt idx="1008">
                  <c:v>108</c:v>
                </c:pt>
                <c:pt idx="1009">
                  <c:v>109</c:v>
                </c:pt>
                <c:pt idx="1010">
                  <c:v>110</c:v>
                </c:pt>
                <c:pt idx="1011">
                  <c:v>111</c:v>
                </c:pt>
                <c:pt idx="1012">
                  <c:v>112</c:v>
                </c:pt>
                <c:pt idx="1013">
                  <c:v>113</c:v>
                </c:pt>
                <c:pt idx="1014">
                  <c:v>114</c:v>
                </c:pt>
                <c:pt idx="1015">
                  <c:v>115</c:v>
                </c:pt>
                <c:pt idx="1016">
                  <c:v>116</c:v>
                </c:pt>
                <c:pt idx="1017">
                  <c:v>117</c:v>
                </c:pt>
                <c:pt idx="1018">
                  <c:v>118</c:v>
                </c:pt>
                <c:pt idx="1019">
                  <c:v>119</c:v>
                </c:pt>
                <c:pt idx="1020">
                  <c:v>120</c:v>
                </c:pt>
                <c:pt idx="1021">
                  <c:v>121</c:v>
                </c:pt>
                <c:pt idx="1022">
                  <c:v>122</c:v>
                </c:pt>
                <c:pt idx="1023">
                  <c:v>123</c:v>
                </c:pt>
                <c:pt idx="1024">
                  <c:v>124</c:v>
                </c:pt>
                <c:pt idx="1025">
                  <c:v>125</c:v>
                </c:pt>
                <c:pt idx="1026">
                  <c:v>126</c:v>
                </c:pt>
                <c:pt idx="1027">
                  <c:v>127</c:v>
                </c:pt>
                <c:pt idx="1028">
                  <c:v>128</c:v>
                </c:pt>
                <c:pt idx="1029">
                  <c:v>129</c:v>
                </c:pt>
                <c:pt idx="1030">
                  <c:v>130</c:v>
                </c:pt>
                <c:pt idx="1031">
                  <c:v>131</c:v>
                </c:pt>
                <c:pt idx="1032">
                  <c:v>132</c:v>
                </c:pt>
                <c:pt idx="1033">
                  <c:v>133</c:v>
                </c:pt>
                <c:pt idx="1034">
                  <c:v>134</c:v>
                </c:pt>
                <c:pt idx="1035">
                  <c:v>135</c:v>
                </c:pt>
                <c:pt idx="1036">
                  <c:v>136</c:v>
                </c:pt>
                <c:pt idx="1037">
                  <c:v>137</c:v>
                </c:pt>
                <c:pt idx="1038">
                  <c:v>138</c:v>
                </c:pt>
                <c:pt idx="1039">
                  <c:v>139</c:v>
                </c:pt>
                <c:pt idx="1040">
                  <c:v>140</c:v>
                </c:pt>
                <c:pt idx="1041">
                  <c:v>141</c:v>
                </c:pt>
                <c:pt idx="1042">
                  <c:v>142</c:v>
                </c:pt>
                <c:pt idx="1043">
                  <c:v>143</c:v>
                </c:pt>
                <c:pt idx="1044">
                  <c:v>144</c:v>
                </c:pt>
                <c:pt idx="1045">
                  <c:v>145</c:v>
                </c:pt>
                <c:pt idx="1046">
                  <c:v>146</c:v>
                </c:pt>
                <c:pt idx="1047">
                  <c:v>147</c:v>
                </c:pt>
                <c:pt idx="1048">
                  <c:v>148</c:v>
                </c:pt>
                <c:pt idx="1049">
                  <c:v>149</c:v>
                </c:pt>
                <c:pt idx="1050">
                  <c:v>0</c:v>
                </c:pt>
                <c:pt idx="1051">
                  <c:v>1</c:v>
                </c:pt>
                <c:pt idx="1052">
                  <c:v>2</c:v>
                </c:pt>
                <c:pt idx="1053">
                  <c:v>3</c:v>
                </c:pt>
                <c:pt idx="1054">
                  <c:v>4</c:v>
                </c:pt>
                <c:pt idx="1055">
                  <c:v>5</c:v>
                </c:pt>
                <c:pt idx="1056">
                  <c:v>6</c:v>
                </c:pt>
                <c:pt idx="1057">
                  <c:v>7</c:v>
                </c:pt>
                <c:pt idx="1058">
                  <c:v>8</c:v>
                </c:pt>
                <c:pt idx="1059">
                  <c:v>9</c:v>
                </c:pt>
                <c:pt idx="1060">
                  <c:v>10</c:v>
                </c:pt>
                <c:pt idx="1061">
                  <c:v>11</c:v>
                </c:pt>
                <c:pt idx="1062">
                  <c:v>12</c:v>
                </c:pt>
                <c:pt idx="1063">
                  <c:v>13</c:v>
                </c:pt>
                <c:pt idx="1064">
                  <c:v>14</c:v>
                </c:pt>
                <c:pt idx="1065">
                  <c:v>15</c:v>
                </c:pt>
                <c:pt idx="1066">
                  <c:v>16</c:v>
                </c:pt>
                <c:pt idx="1067">
                  <c:v>17</c:v>
                </c:pt>
                <c:pt idx="1068">
                  <c:v>18</c:v>
                </c:pt>
                <c:pt idx="1069">
                  <c:v>19</c:v>
                </c:pt>
                <c:pt idx="1070">
                  <c:v>20</c:v>
                </c:pt>
                <c:pt idx="1071">
                  <c:v>21</c:v>
                </c:pt>
                <c:pt idx="1072">
                  <c:v>22</c:v>
                </c:pt>
                <c:pt idx="1073">
                  <c:v>23</c:v>
                </c:pt>
                <c:pt idx="1074">
                  <c:v>24</c:v>
                </c:pt>
                <c:pt idx="1075">
                  <c:v>25</c:v>
                </c:pt>
                <c:pt idx="1076">
                  <c:v>26</c:v>
                </c:pt>
                <c:pt idx="1077">
                  <c:v>27</c:v>
                </c:pt>
                <c:pt idx="1078">
                  <c:v>28</c:v>
                </c:pt>
                <c:pt idx="1079">
                  <c:v>29</c:v>
                </c:pt>
                <c:pt idx="1080">
                  <c:v>30</c:v>
                </c:pt>
                <c:pt idx="1081">
                  <c:v>31</c:v>
                </c:pt>
                <c:pt idx="1082">
                  <c:v>32</c:v>
                </c:pt>
                <c:pt idx="1083">
                  <c:v>33</c:v>
                </c:pt>
                <c:pt idx="1084">
                  <c:v>34</c:v>
                </c:pt>
                <c:pt idx="1085">
                  <c:v>35</c:v>
                </c:pt>
                <c:pt idx="1086">
                  <c:v>36</c:v>
                </c:pt>
                <c:pt idx="1087">
                  <c:v>37</c:v>
                </c:pt>
                <c:pt idx="1088">
                  <c:v>38</c:v>
                </c:pt>
                <c:pt idx="1089">
                  <c:v>39</c:v>
                </c:pt>
                <c:pt idx="1090">
                  <c:v>40</c:v>
                </c:pt>
                <c:pt idx="1091">
                  <c:v>41</c:v>
                </c:pt>
                <c:pt idx="1092">
                  <c:v>42</c:v>
                </c:pt>
                <c:pt idx="1093">
                  <c:v>43</c:v>
                </c:pt>
                <c:pt idx="1094">
                  <c:v>44</c:v>
                </c:pt>
                <c:pt idx="1095">
                  <c:v>45</c:v>
                </c:pt>
                <c:pt idx="1096">
                  <c:v>46</c:v>
                </c:pt>
                <c:pt idx="1097">
                  <c:v>47</c:v>
                </c:pt>
                <c:pt idx="1098">
                  <c:v>48</c:v>
                </c:pt>
                <c:pt idx="1099">
                  <c:v>49</c:v>
                </c:pt>
                <c:pt idx="1100">
                  <c:v>50</c:v>
                </c:pt>
                <c:pt idx="1101">
                  <c:v>51</c:v>
                </c:pt>
                <c:pt idx="1102">
                  <c:v>52</c:v>
                </c:pt>
                <c:pt idx="1103">
                  <c:v>53</c:v>
                </c:pt>
                <c:pt idx="1104">
                  <c:v>54</c:v>
                </c:pt>
                <c:pt idx="1105">
                  <c:v>55</c:v>
                </c:pt>
                <c:pt idx="1106">
                  <c:v>56</c:v>
                </c:pt>
                <c:pt idx="1107">
                  <c:v>57</c:v>
                </c:pt>
                <c:pt idx="1108">
                  <c:v>58</c:v>
                </c:pt>
                <c:pt idx="1109">
                  <c:v>59</c:v>
                </c:pt>
                <c:pt idx="1110">
                  <c:v>60</c:v>
                </c:pt>
                <c:pt idx="1111">
                  <c:v>61</c:v>
                </c:pt>
                <c:pt idx="1112">
                  <c:v>62</c:v>
                </c:pt>
                <c:pt idx="1113">
                  <c:v>63</c:v>
                </c:pt>
                <c:pt idx="1114">
                  <c:v>64</c:v>
                </c:pt>
                <c:pt idx="1115">
                  <c:v>65</c:v>
                </c:pt>
                <c:pt idx="1116">
                  <c:v>66</c:v>
                </c:pt>
                <c:pt idx="1117">
                  <c:v>67</c:v>
                </c:pt>
                <c:pt idx="1118">
                  <c:v>68</c:v>
                </c:pt>
                <c:pt idx="1119">
                  <c:v>69</c:v>
                </c:pt>
                <c:pt idx="1120">
                  <c:v>70</c:v>
                </c:pt>
                <c:pt idx="1121">
                  <c:v>71</c:v>
                </c:pt>
                <c:pt idx="1122">
                  <c:v>72</c:v>
                </c:pt>
                <c:pt idx="1123">
                  <c:v>73</c:v>
                </c:pt>
                <c:pt idx="1124">
                  <c:v>74</c:v>
                </c:pt>
                <c:pt idx="1125">
                  <c:v>75</c:v>
                </c:pt>
                <c:pt idx="1126">
                  <c:v>76</c:v>
                </c:pt>
                <c:pt idx="1127">
                  <c:v>77</c:v>
                </c:pt>
                <c:pt idx="1128">
                  <c:v>78</c:v>
                </c:pt>
                <c:pt idx="1129">
                  <c:v>79</c:v>
                </c:pt>
                <c:pt idx="1130">
                  <c:v>80</c:v>
                </c:pt>
                <c:pt idx="1131">
                  <c:v>81</c:v>
                </c:pt>
                <c:pt idx="1132">
                  <c:v>82</c:v>
                </c:pt>
                <c:pt idx="1133">
                  <c:v>83</c:v>
                </c:pt>
                <c:pt idx="1134">
                  <c:v>84</c:v>
                </c:pt>
                <c:pt idx="1135">
                  <c:v>85</c:v>
                </c:pt>
                <c:pt idx="1136">
                  <c:v>86</c:v>
                </c:pt>
                <c:pt idx="1137">
                  <c:v>87</c:v>
                </c:pt>
                <c:pt idx="1138">
                  <c:v>88</c:v>
                </c:pt>
                <c:pt idx="1139">
                  <c:v>89</c:v>
                </c:pt>
                <c:pt idx="1140">
                  <c:v>90</c:v>
                </c:pt>
                <c:pt idx="1141">
                  <c:v>91</c:v>
                </c:pt>
                <c:pt idx="1142">
                  <c:v>92</c:v>
                </c:pt>
                <c:pt idx="1143">
                  <c:v>93</c:v>
                </c:pt>
                <c:pt idx="1144">
                  <c:v>94</c:v>
                </c:pt>
                <c:pt idx="1145">
                  <c:v>95</c:v>
                </c:pt>
                <c:pt idx="1146">
                  <c:v>96</c:v>
                </c:pt>
                <c:pt idx="1147">
                  <c:v>97</c:v>
                </c:pt>
                <c:pt idx="1148">
                  <c:v>98</c:v>
                </c:pt>
                <c:pt idx="1149">
                  <c:v>99</c:v>
                </c:pt>
                <c:pt idx="1150">
                  <c:v>100</c:v>
                </c:pt>
                <c:pt idx="1151">
                  <c:v>101</c:v>
                </c:pt>
                <c:pt idx="1152">
                  <c:v>102</c:v>
                </c:pt>
                <c:pt idx="1153">
                  <c:v>103</c:v>
                </c:pt>
                <c:pt idx="1154">
                  <c:v>104</c:v>
                </c:pt>
                <c:pt idx="1155">
                  <c:v>105</c:v>
                </c:pt>
                <c:pt idx="1156">
                  <c:v>106</c:v>
                </c:pt>
                <c:pt idx="1157">
                  <c:v>107</c:v>
                </c:pt>
                <c:pt idx="1158">
                  <c:v>108</c:v>
                </c:pt>
                <c:pt idx="1159">
                  <c:v>109</c:v>
                </c:pt>
                <c:pt idx="1160">
                  <c:v>110</c:v>
                </c:pt>
                <c:pt idx="1161">
                  <c:v>111</c:v>
                </c:pt>
                <c:pt idx="1162">
                  <c:v>112</c:v>
                </c:pt>
                <c:pt idx="1163">
                  <c:v>113</c:v>
                </c:pt>
                <c:pt idx="1164">
                  <c:v>114</c:v>
                </c:pt>
                <c:pt idx="1165">
                  <c:v>115</c:v>
                </c:pt>
                <c:pt idx="1166">
                  <c:v>116</c:v>
                </c:pt>
                <c:pt idx="1167">
                  <c:v>117</c:v>
                </c:pt>
                <c:pt idx="1168">
                  <c:v>118</c:v>
                </c:pt>
                <c:pt idx="1169">
                  <c:v>119</c:v>
                </c:pt>
                <c:pt idx="1170">
                  <c:v>120</c:v>
                </c:pt>
                <c:pt idx="1171">
                  <c:v>121</c:v>
                </c:pt>
                <c:pt idx="1172">
                  <c:v>122</c:v>
                </c:pt>
                <c:pt idx="1173">
                  <c:v>123</c:v>
                </c:pt>
                <c:pt idx="1174">
                  <c:v>124</c:v>
                </c:pt>
                <c:pt idx="1175">
                  <c:v>125</c:v>
                </c:pt>
                <c:pt idx="1176">
                  <c:v>126</c:v>
                </c:pt>
                <c:pt idx="1177">
                  <c:v>127</c:v>
                </c:pt>
                <c:pt idx="1178">
                  <c:v>128</c:v>
                </c:pt>
                <c:pt idx="1179">
                  <c:v>129</c:v>
                </c:pt>
                <c:pt idx="1180">
                  <c:v>130</c:v>
                </c:pt>
                <c:pt idx="1181">
                  <c:v>131</c:v>
                </c:pt>
                <c:pt idx="1182">
                  <c:v>132</c:v>
                </c:pt>
                <c:pt idx="1183">
                  <c:v>133</c:v>
                </c:pt>
                <c:pt idx="1184">
                  <c:v>134</c:v>
                </c:pt>
                <c:pt idx="1185">
                  <c:v>135</c:v>
                </c:pt>
                <c:pt idx="1186">
                  <c:v>136</c:v>
                </c:pt>
                <c:pt idx="1187">
                  <c:v>137</c:v>
                </c:pt>
                <c:pt idx="1188">
                  <c:v>138</c:v>
                </c:pt>
                <c:pt idx="1189">
                  <c:v>139</c:v>
                </c:pt>
                <c:pt idx="1190">
                  <c:v>140</c:v>
                </c:pt>
                <c:pt idx="1191">
                  <c:v>141</c:v>
                </c:pt>
                <c:pt idx="1192">
                  <c:v>142</c:v>
                </c:pt>
                <c:pt idx="1193">
                  <c:v>143</c:v>
                </c:pt>
                <c:pt idx="1194">
                  <c:v>144</c:v>
                </c:pt>
                <c:pt idx="1195">
                  <c:v>145</c:v>
                </c:pt>
                <c:pt idx="1196">
                  <c:v>146</c:v>
                </c:pt>
                <c:pt idx="1197">
                  <c:v>147</c:v>
                </c:pt>
                <c:pt idx="1198">
                  <c:v>148</c:v>
                </c:pt>
                <c:pt idx="1199">
                  <c:v>149</c:v>
                </c:pt>
              </c:numCache>
            </c:numRef>
          </c:cat>
          <c:val>
            <c:numRef>
              <c:f>Fig.4!$C$3:$C$1202</c:f>
              <c:numCache>
                <c:formatCode>General</c:formatCode>
                <c:ptCount val="1200"/>
                <c:pt idx="0">
                  <c:v>0.65849999999999997</c:v>
                </c:pt>
                <c:pt idx="1">
                  <c:v>0.67730000000000001</c:v>
                </c:pt>
                <c:pt idx="2">
                  <c:v>0.69440000000000002</c:v>
                </c:pt>
                <c:pt idx="3">
                  <c:v>0.70989999999999998</c:v>
                </c:pt>
                <c:pt idx="4">
                  <c:v>0.72389999999999999</c:v>
                </c:pt>
                <c:pt idx="5">
                  <c:v>0.73640000000000005</c:v>
                </c:pt>
                <c:pt idx="6">
                  <c:v>0.74719999999999998</c:v>
                </c:pt>
                <c:pt idx="7">
                  <c:v>0.75609999999999999</c:v>
                </c:pt>
                <c:pt idx="8">
                  <c:v>0.76290000000000002</c:v>
                </c:pt>
                <c:pt idx="9">
                  <c:v>0.7671</c:v>
                </c:pt>
                <c:pt idx="10">
                  <c:v>0.76800000000000002</c:v>
                </c:pt>
                <c:pt idx="11">
                  <c:v>2.347</c:v>
                </c:pt>
                <c:pt idx="12">
                  <c:v>2.4950000000000001</c:v>
                </c:pt>
                <c:pt idx="13">
                  <c:v>2.6299000000000001</c:v>
                </c:pt>
                <c:pt idx="14">
                  <c:v>2.7509999999999999</c:v>
                </c:pt>
                <c:pt idx="15">
                  <c:v>2.8576999999999999</c:v>
                </c:pt>
                <c:pt idx="16">
                  <c:v>2.9491000000000001</c:v>
                </c:pt>
                <c:pt idx="17">
                  <c:v>3.0245000000000002</c:v>
                </c:pt>
                <c:pt idx="18">
                  <c:v>3.0823999999999998</c:v>
                </c:pt>
                <c:pt idx="19">
                  <c:v>3.121</c:v>
                </c:pt>
                <c:pt idx="20">
                  <c:v>3.1371000000000002</c:v>
                </c:pt>
                <c:pt idx="21">
                  <c:v>5.3059000000000003</c:v>
                </c:pt>
                <c:pt idx="22">
                  <c:v>5.4496000000000002</c:v>
                </c:pt>
                <c:pt idx="23">
                  <c:v>5.5528000000000004</c:v>
                </c:pt>
                <c:pt idx="24">
                  <c:v>5.6182999999999996</c:v>
                </c:pt>
                <c:pt idx="25">
                  <c:v>5.6474000000000002</c:v>
                </c:pt>
                <c:pt idx="26">
                  <c:v>5.6405000000000003</c:v>
                </c:pt>
                <c:pt idx="27">
                  <c:v>5.5972</c:v>
                </c:pt>
                <c:pt idx="28">
                  <c:v>5.516</c:v>
                </c:pt>
                <c:pt idx="29">
                  <c:v>5.3936000000000002</c:v>
                </c:pt>
                <c:pt idx="30">
                  <c:v>5.2225000000000001</c:v>
                </c:pt>
                <c:pt idx="31">
                  <c:v>4.2409999999999997</c:v>
                </c:pt>
                <c:pt idx="32">
                  <c:v>4.2381000000000002</c:v>
                </c:pt>
                <c:pt idx="33">
                  <c:v>4.2076000000000002</c:v>
                </c:pt>
                <c:pt idx="34">
                  <c:v>4.1524000000000001</c:v>
                </c:pt>
                <c:pt idx="35">
                  <c:v>4.0739000000000001</c:v>
                </c:pt>
                <c:pt idx="36">
                  <c:v>3.9733000000000001</c:v>
                </c:pt>
                <c:pt idx="37">
                  <c:v>3.8511000000000002</c:v>
                </c:pt>
                <c:pt idx="38">
                  <c:v>3.7075999999999998</c:v>
                </c:pt>
                <c:pt idx="39">
                  <c:v>3.5424000000000002</c:v>
                </c:pt>
                <c:pt idx="40">
                  <c:v>3.3536000000000001</c:v>
                </c:pt>
                <c:pt idx="41">
                  <c:v>2.2336</c:v>
                </c:pt>
                <c:pt idx="42">
                  <c:v>2.2810000000000001</c:v>
                </c:pt>
                <c:pt idx="43">
                  <c:v>2.3157000000000001</c:v>
                </c:pt>
                <c:pt idx="44">
                  <c:v>2.3386999999999998</c:v>
                </c:pt>
                <c:pt idx="45">
                  <c:v>2.3504999999999998</c:v>
                </c:pt>
                <c:pt idx="46">
                  <c:v>2.3511000000000002</c:v>
                </c:pt>
                <c:pt idx="47">
                  <c:v>2.34</c:v>
                </c:pt>
                <c:pt idx="48">
                  <c:v>2.3165</c:v>
                </c:pt>
                <c:pt idx="49">
                  <c:v>2.2791999999999999</c:v>
                </c:pt>
                <c:pt idx="50">
                  <c:v>2.2252000000000001</c:v>
                </c:pt>
                <c:pt idx="51">
                  <c:v>2.0162</c:v>
                </c:pt>
                <c:pt idx="52">
                  <c:v>2.0459000000000001</c:v>
                </c:pt>
                <c:pt idx="53">
                  <c:v>2.0640999999999998</c:v>
                </c:pt>
                <c:pt idx="54">
                  <c:v>2.0716999999999999</c:v>
                </c:pt>
                <c:pt idx="55">
                  <c:v>2.0693000000000001</c:v>
                </c:pt>
                <c:pt idx="56">
                  <c:v>2.0569999999999999</c:v>
                </c:pt>
                <c:pt idx="57">
                  <c:v>2.0346000000000002</c:v>
                </c:pt>
                <c:pt idx="58">
                  <c:v>2.0013999999999998</c:v>
                </c:pt>
                <c:pt idx="59">
                  <c:v>1.9562999999999999</c:v>
                </c:pt>
                <c:pt idx="60">
                  <c:v>1.897</c:v>
                </c:pt>
                <c:pt idx="61">
                  <c:v>1.202</c:v>
                </c:pt>
                <c:pt idx="62">
                  <c:v>1.1917</c:v>
                </c:pt>
                <c:pt idx="63">
                  <c:v>1.1759999999999999</c:v>
                </c:pt>
                <c:pt idx="64">
                  <c:v>1.1556</c:v>
                </c:pt>
                <c:pt idx="65">
                  <c:v>1.131</c:v>
                </c:pt>
                <c:pt idx="66">
                  <c:v>1.1028</c:v>
                </c:pt>
                <c:pt idx="67">
                  <c:v>1.071</c:v>
                </c:pt>
                <c:pt idx="68">
                  <c:v>1.0358000000000001</c:v>
                </c:pt>
                <c:pt idx="69">
                  <c:v>0.99690000000000001</c:v>
                </c:pt>
                <c:pt idx="70">
                  <c:v>0.95379999999999998</c:v>
                </c:pt>
                <c:pt idx="71">
                  <c:v>0.57799999999999996</c:v>
                </c:pt>
                <c:pt idx="72">
                  <c:v>0.57640000000000002</c:v>
                </c:pt>
                <c:pt idx="73">
                  <c:v>0.57379999999999998</c:v>
                </c:pt>
                <c:pt idx="74">
                  <c:v>0.57040000000000002</c:v>
                </c:pt>
                <c:pt idx="75">
                  <c:v>0.56659999999999999</c:v>
                </c:pt>
                <c:pt idx="76">
                  <c:v>0.56230000000000002</c:v>
                </c:pt>
                <c:pt idx="77">
                  <c:v>0.55759999999999998</c:v>
                </c:pt>
                <c:pt idx="78">
                  <c:v>0.5524</c:v>
                </c:pt>
                <c:pt idx="79">
                  <c:v>0.54649999999999999</c:v>
                </c:pt>
                <c:pt idx="80">
                  <c:v>0.53979999999999995</c:v>
                </c:pt>
                <c:pt idx="81">
                  <c:v>0.48509999999999998</c:v>
                </c:pt>
                <c:pt idx="82">
                  <c:v>0.48520000000000002</c:v>
                </c:pt>
                <c:pt idx="83">
                  <c:v>0.48480000000000001</c:v>
                </c:pt>
                <c:pt idx="84">
                  <c:v>0.48430000000000001</c:v>
                </c:pt>
                <c:pt idx="85">
                  <c:v>0.48370000000000002</c:v>
                </c:pt>
                <c:pt idx="86">
                  <c:v>0.48309999999999997</c:v>
                </c:pt>
                <c:pt idx="87">
                  <c:v>0.4824</c:v>
                </c:pt>
                <c:pt idx="88">
                  <c:v>0.48149999999999998</c:v>
                </c:pt>
                <c:pt idx="89">
                  <c:v>0.48020000000000002</c:v>
                </c:pt>
                <c:pt idx="90">
                  <c:v>0.47799999999999998</c:v>
                </c:pt>
                <c:pt idx="91">
                  <c:v>0.4486</c:v>
                </c:pt>
                <c:pt idx="92">
                  <c:v>0.4461</c:v>
                </c:pt>
                <c:pt idx="93">
                  <c:v>0.44350000000000001</c:v>
                </c:pt>
                <c:pt idx="94">
                  <c:v>0.44109999999999999</c:v>
                </c:pt>
                <c:pt idx="95">
                  <c:v>0.43919999999999998</c:v>
                </c:pt>
                <c:pt idx="96">
                  <c:v>0.43769999999999998</c:v>
                </c:pt>
                <c:pt idx="97">
                  <c:v>0.43659999999999999</c:v>
                </c:pt>
                <c:pt idx="98">
                  <c:v>0.436</c:v>
                </c:pt>
                <c:pt idx="99">
                  <c:v>0.4355</c:v>
                </c:pt>
                <c:pt idx="100">
                  <c:v>0.43480000000000002</c:v>
                </c:pt>
                <c:pt idx="101">
                  <c:v>0.43580000000000002</c:v>
                </c:pt>
                <c:pt idx="102">
                  <c:v>0.43590000000000001</c:v>
                </c:pt>
                <c:pt idx="103">
                  <c:v>0.43580000000000002</c:v>
                </c:pt>
                <c:pt idx="104">
                  <c:v>0.43580000000000002</c:v>
                </c:pt>
                <c:pt idx="105">
                  <c:v>0.43609999999999999</c:v>
                </c:pt>
                <c:pt idx="106">
                  <c:v>0.4365</c:v>
                </c:pt>
                <c:pt idx="107">
                  <c:v>0.43719999999999998</c:v>
                </c:pt>
                <c:pt idx="108">
                  <c:v>0.43780000000000002</c:v>
                </c:pt>
                <c:pt idx="109">
                  <c:v>0.43830000000000002</c:v>
                </c:pt>
                <c:pt idx="110">
                  <c:v>0.43830000000000002</c:v>
                </c:pt>
                <c:pt idx="111">
                  <c:v>0.43509999999999999</c:v>
                </c:pt>
                <c:pt idx="112">
                  <c:v>0.4355</c:v>
                </c:pt>
                <c:pt idx="113">
                  <c:v>0.43590000000000001</c:v>
                </c:pt>
                <c:pt idx="114">
                  <c:v>0.43659999999999999</c:v>
                </c:pt>
                <c:pt idx="115">
                  <c:v>0.43759999999999999</c:v>
                </c:pt>
                <c:pt idx="116">
                  <c:v>0.43890000000000001</c:v>
                </c:pt>
                <c:pt idx="117">
                  <c:v>0.44059999999999999</c:v>
                </c:pt>
                <c:pt idx="118">
                  <c:v>0.44240000000000002</c:v>
                </c:pt>
                <c:pt idx="119">
                  <c:v>0.44409999999999999</c:v>
                </c:pt>
                <c:pt idx="120">
                  <c:v>0.44550000000000001</c:v>
                </c:pt>
                <c:pt idx="121">
                  <c:v>0.4501</c:v>
                </c:pt>
                <c:pt idx="122">
                  <c:v>0.4476</c:v>
                </c:pt>
                <c:pt idx="123">
                  <c:v>0.44500000000000001</c:v>
                </c:pt>
                <c:pt idx="124">
                  <c:v>0.44259999999999999</c:v>
                </c:pt>
                <c:pt idx="125">
                  <c:v>0.4405</c:v>
                </c:pt>
                <c:pt idx="126">
                  <c:v>0.43880000000000002</c:v>
                </c:pt>
                <c:pt idx="127">
                  <c:v>0.43759999999999999</c:v>
                </c:pt>
                <c:pt idx="128">
                  <c:v>0.43669999999999998</c:v>
                </c:pt>
                <c:pt idx="129">
                  <c:v>0.43590000000000001</c:v>
                </c:pt>
                <c:pt idx="130">
                  <c:v>0.43490000000000001</c:v>
                </c:pt>
                <c:pt idx="131">
                  <c:v>0.43240000000000001</c:v>
                </c:pt>
                <c:pt idx="132">
                  <c:v>0.43149999999999999</c:v>
                </c:pt>
                <c:pt idx="133">
                  <c:v>0.43070000000000003</c:v>
                </c:pt>
                <c:pt idx="134">
                  <c:v>0.43009999999999998</c:v>
                </c:pt>
                <c:pt idx="135">
                  <c:v>0.42980000000000002</c:v>
                </c:pt>
                <c:pt idx="136">
                  <c:v>0.43</c:v>
                </c:pt>
                <c:pt idx="137">
                  <c:v>0.43059999999999998</c:v>
                </c:pt>
                <c:pt idx="138">
                  <c:v>0.43149999999999999</c:v>
                </c:pt>
                <c:pt idx="139">
                  <c:v>0.43240000000000001</c:v>
                </c:pt>
                <c:pt idx="140">
                  <c:v>0.433</c:v>
                </c:pt>
                <c:pt idx="141">
                  <c:v>0.43109999999999998</c:v>
                </c:pt>
                <c:pt idx="142">
                  <c:v>0.43159999999999998</c:v>
                </c:pt>
                <c:pt idx="143">
                  <c:v>0.432</c:v>
                </c:pt>
                <c:pt idx="144">
                  <c:v>0.43259999999999998</c:v>
                </c:pt>
                <c:pt idx="145">
                  <c:v>0.43330000000000002</c:v>
                </c:pt>
                <c:pt idx="146">
                  <c:v>0.43430000000000002</c:v>
                </c:pt>
                <c:pt idx="147">
                  <c:v>0.4355</c:v>
                </c:pt>
                <c:pt idx="148">
                  <c:v>0.43669999999999998</c:v>
                </c:pt>
                <c:pt idx="149">
                  <c:v>0.43780000000000002</c:v>
                </c:pt>
                <c:pt idx="150">
                  <c:v>0.80710000000000004</c:v>
                </c:pt>
                <c:pt idx="151">
                  <c:v>0.83889999999999998</c:v>
                </c:pt>
                <c:pt idx="152">
                  <c:v>0.86860000000000004</c:v>
                </c:pt>
                <c:pt idx="153">
                  <c:v>0.89629999999999999</c:v>
                </c:pt>
                <c:pt idx="154">
                  <c:v>0.92179999999999995</c:v>
                </c:pt>
                <c:pt idx="155">
                  <c:v>0.94469999999999998</c:v>
                </c:pt>
                <c:pt idx="156">
                  <c:v>0.96479999999999999</c:v>
                </c:pt>
                <c:pt idx="157">
                  <c:v>0.98150000000000004</c:v>
                </c:pt>
                <c:pt idx="158">
                  <c:v>0.99429999999999996</c:v>
                </c:pt>
                <c:pt idx="159">
                  <c:v>1.0027999999999999</c:v>
                </c:pt>
                <c:pt idx="160">
                  <c:v>1.0061</c:v>
                </c:pt>
                <c:pt idx="161">
                  <c:v>1.6882999999999999</c:v>
                </c:pt>
                <c:pt idx="162">
                  <c:v>1.7853000000000001</c:v>
                </c:pt>
                <c:pt idx="163">
                  <c:v>1.8746</c:v>
                </c:pt>
                <c:pt idx="164">
                  <c:v>1.9558</c:v>
                </c:pt>
                <c:pt idx="165">
                  <c:v>2.028</c:v>
                </c:pt>
                <c:pt idx="166">
                  <c:v>2.0903999999999998</c:v>
                </c:pt>
                <c:pt idx="167">
                  <c:v>2.1421999999999999</c:v>
                </c:pt>
                <c:pt idx="168">
                  <c:v>2.1823000000000001</c:v>
                </c:pt>
                <c:pt idx="169">
                  <c:v>2.2096</c:v>
                </c:pt>
                <c:pt idx="170">
                  <c:v>2.2221000000000002</c:v>
                </c:pt>
                <c:pt idx="171">
                  <c:v>3.0175000000000001</c:v>
                </c:pt>
                <c:pt idx="172">
                  <c:v>3.0598000000000001</c:v>
                </c:pt>
                <c:pt idx="173">
                  <c:v>3.0811000000000002</c:v>
                </c:pt>
                <c:pt idx="174">
                  <c:v>3.0834999999999999</c:v>
                </c:pt>
                <c:pt idx="175">
                  <c:v>3.0680000000000001</c:v>
                </c:pt>
                <c:pt idx="176">
                  <c:v>3.0354999999999999</c:v>
                </c:pt>
                <c:pt idx="177">
                  <c:v>2.9864000000000002</c:v>
                </c:pt>
                <c:pt idx="178">
                  <c:v>2.9209000000000001</c:v>
                </c:pt>
                <c:pt idx="179">
                  <c:v>2.8380999999999998</c:v>
                </c:pt>
                <c:pt idx="180">
                  <c:v>2.7357</c:v>
                </c:pt>
                <c:pt idx="181">
                  <c:v>2.5339</c:v>
                </c:pt>
                <c:pt idx="182">
                  <c:v>2.4946999999999999</c:v>
                </c:pt>
                <c:pt idx="183">
                  <c:v>2.444</c:v>
                </c:pt>
                <c:pt idx="184">
                  <c:v>2.3849</c:v>
                </c:pt>
                <c:pt idx="185">
                  <c:v>2.3199000000000001</c:v>
                </c:pt>
                <c:pt idx="186">
                  <c:v>2.2507999999999999</c:v>
                </c:pt>
                <c:pt idx="187">
                  <c:v>2.1785000000000001</c:v>
                </c:pt>
                <c:pt idx="188">
                  <c:v>2.1032999999999999</c:v>
                </c:pt>
                <c:pt idx="189">
                  <c:v>2.024</c:v>
                </c:pt>
                <c:pt idx="190">
                  <c:v>1.9375</c:v>
                </c:pt>
                <c:pt idx="191">
                  <c:v>2.1684000000000001</c:v>
                </c:pt>
                <c:pt idx="192">
                  <c:v>2.2418999999999998</c:v>
                </c:pt>
                <c:pt idx="193">
                  <c:v>2.3102</c:v>
                </c:pt>
                <c:pt idx="194">
                  <c:v>2.3746999999999998</c:v>
                </c:pt>
                <c:pt idx="195">
                  <c:v>2.4357000000000002</c:v>
                </c:pt>
                <c:pt idx="196">
                  <c:v>2.4923999999999999</c:v>
                </c:pt>
                <c:pt idx="197">
                  <c:v>2.5430999999999999</c:v>
                </c:pt>
                <c:pt idx="198">
                  <c:v>2.5855000000000001</c:v>
                </c:pt>
                <c:pt idx="199">
                  <c:v>2.6162999999999998</c:v>
                </c:pt>
                <c:pt idx="200">
                  <c:v>2.6305999999999998</c:v>
                </c:pt>
                <c:pt idx="201">
                  <c:v>3.0554999999999999</c:v>
                </c:pt>
                <c:pt idx="202">
                  <c:v>3.1452</c:v>
                </c:pt>
                <c:pt idx="203">
                  <c:v>3.2161</c:v>
                </c:pt>
                <c:pt idx="204">
                  <c:v>3.2690999999999999</c:v>
                </c:pt>
                <c:pt idx="205">
                  <c:v>3.3041</c:v>
                </c:pt>
                <c:pt idx="206">
                  <c:v>3.3207</c:v>
                </c:pt>
                <c:pt idx="207">
                  <c:v>3.3176999999999999</c:v>
                </c:pt>
                <c:pt idx="208">
                  <c:v>3.2936999999999999</c:v>
                </c:pt>
                <c:pt idx="209">
                  <c:v>3.2458</c:v>
                </c:pt>
                <c:pt idx="210">
                  <c:v>3.1688999999999998</c:v>
                </c:pt>
                <c:pt idx="211">
                  <c:v>2.2871999999999999</c:v>
                </c:pt>
                <c:pt idx="212">
                  <c:v>2.2570999999999999</c:v>
                </c:pt>
                <c:pt idx="213">
                  <c:v>2.2134999999999998</c:v>
                </c:pt>
                <c:pt idx="214">
                  <c:v>2.1576</c:v>
                </c:pt>
                <c:pt idx="215">
                  <c:v>2.0907</c:v>
                </c:pt>
                <c:pt idx="216">
                  <c:v>2.0137</c:v>
                </c:pt>
                <c:pt idx="217">
                  <c:v>1.9275</c:v>
                </c:pt>
                <c:pt idx="218">
                  <c:v>1.8329</c:v>
                </c:pt>
                <c:pt idx="219">
                  <c:v>1.7304999999999999</c:v>
                </c:pt>
                <c:pt idx="220">
                  <c:v>1.6207</c:v>
                </c:pt>
                <c:pt idx="221">
                  <c:v>0.94789999999999996</c:v>
                </c:pt>
                <c:pt idx="222">
                  <c:v>0.94040000000000001</c:v>
                </c:pt>
                <c:pt idx="223">
                  <c:v>0.92900000000000005</c:v>
                </c:pt>
                <c:pt idx="224">
                  <c:v>0.91420000000000001</c:v>
                </c:pt>
                <c:pt idx="225">
                  <c:v>0.89629999999999999</c:v>
                </c:pt>
                <c:pt idx="226">
                  <c:v>0.87570000000000003</c:v>
                </c:pt>
                <c:pt idx="227">
                  <c:v>0.85270000000000001</c:v>
                </c:pt>
                <c:pt idx="228">
                  <c:v>0.8276</c:v>
                </c:pt>
                <c:pt idx="229">
                  <c:v>0.80049999999999999</c:v>
                </c:pt>
                <c:pt idx="230">
                  <c:v>0.77149999999999996</c:v>
                </c:pt>
                <c:pt idx="231">
                  <c:v>0.72489999999999999</c:v>
                </c:pt>
                <c:pt idx="232">
                  <c:v>0.72370000000000001</c:v>
                </c:pt>
                <c:pt idx="233">
                  <c:v>0.72030000000000005</c:v>
                </c:pt>
                <c:pt idx="234">
                  <c:v>0.71489999999999998</c:v>
                </c:pt>
                <c:pt idx="235">
                  <c:v>0.70789999999999997</c:v>
                </c:pt>
                <c:pt idx="236">
                  <c:v>0.69930000000000003</c:v>
                </c:pt>
                <c:pt idx="237">
                  <c:v>0.68930000000000002</c:v>
                </c:pt>
                <c:pt idx="238">
                  <c:v>0.67810000000000004</c:v>
                </c:pt>
                <c:pt idx="239">
                  <c:v>0.66569999999999996</c:v>
                </c:pt>
                <c:pt idx="240">
                  <c:v>0.65200000000000002</c:v>
                </c:pt>
                <c:pt idx="241">
                  <c:v>0.64239999999999997</c:v>
                </c:pt>
                <c:pt idx="242">
                  <c:v>0.64100000000000001</c:v>
                </c:pt>
                <c:pt idx="243">
                  <c:v>0.63819999999999999</c:v>
                </c:pt>
                <c:pt idx="244">
                  <c:v>0.63439999999999996</c:v>
                </c:pt>
                <c:pt idx="245">
                  <c:v>0.62970000000000004</c:v>
                </c:pt>
                <c:pt idx="246">
                  <c:v>0.62429999999999997</c:v>
                </c:pt>
                <c:pt idx="247">
                  <c:v>0.61829999999999996</c:v>
                </c:pt>
                <c:pt idx="248">
                  <c:v>0.61150000000000004</c:v>
                </c:pt>
                <c:pt idx="249">
                  <c:v>0.60389999999999999</c:v>
                </c:pt>
                <c:pt idx="250">
                  <c:v>0.59530000000000005</c:v>
                </c:pt>
                <c:pt idx="251">
                  <c:v>0.56420000000000003</c:v>
                </c:pt>
                <c:pt idx="252">
                  <c:v>0.55930000000000002</c:v>
                </c:pt>
                <c:pt idx="253">
                  <c:v>0.55349999999999999</c:v>
                </c:pt>
                <c:pt idx="254">
                  <c:v>0.54720000000000002</c:v>
                </c:pt>
                <c:pt idx="255">
                  <c:v>0.54049999999999998</c:v>
                </c:pt>
                <c:pt idx="256">
                  <c:v>0.53369999999999995</c:v>
                </c:pt>
                <c:pt idx="257">
                  <c:v>0.52690000000000003</c:v>
                </c:pt>
                <c:pt idx="258">
                  <c:v>0.5202</c:v>
                </c:pt>
                <c:pt idx="259">
                  <c:v>0.51339999999999997</c:v>
                </c:pt>
                <c:pt idx="260">
                  <c:v>0.50629999999999997</c:v>
                </c:pt>
                <c:pt idx="261">
                  <c:v>0.49230000000000002</c:v>
                </c:pt>
                <c:pt idx="262">
                  <c:v>0.49070000000000003</c:v>
                </c:pt>
                <c:pt idx="263">
                  <c:v>0.48849999999999999</c:v>
                </c:pt>
                <c:pt idx="264">
                  <c:v>0.48599999999999999</c:v>
                </c:pt>
                <c:pt idx="265">
                  <c:v>0.4834</c:v>
                </c:pt>
                <c:pt idx="266">
                  <c:v>0.48080000000000001</c:v>
                </c:pt>
                <c:pt idx="267">
                  <c:v>0.47820000000000001</c:v>
                </c:pt>
                <c:pt idx="268">
                  <c:v>0.47549999999999998</c:v>
                </c:pt>
                <c:pt idx="269">
                  <c:v>0.47260000000000002</c:v>
                </c:pt>
                <c:pt idx="270">
                  <c:v>0.46920000000000001</c:v>
                </c:pt>
                <c:pt idx="271">
                  <c:v>0.46589999999999998</c:v>
                </c:pt>
                <c:pt idx="272">
                  <c:v>0.46300000000000002</c:v>
                </c:pt>
                <c:pt idx="273">
                  <c:v>0.45979999999999999</c:v>
                </c:pt>
                <c:pt idx="274">
                  <c:v>0.45639999999999997</c:v>
                </c:pt>
                <c:pt idx="275">
                  <c:v>0.45319999999999999</c:v>
                </c:pt>
                <c:pt idx="276">
                  <c:v>0.45019999999999999</c:v>
                </c:pt>
                <c:pt idx="277">
                  <c:v>0.44740000000000002</c:v>
                </c:pt>
                <c:pt idx="278">
                  <c:v>0.44479999999999997</c:v>
                </c:pt>
                <c:pt idx="279">
                  <c:v>0.44219999999999998</c:v>
                </c:pt>
                <c:pt idx="280">
                  <c:v>0.43930000000000002</c:v>
                </c:pt>
                <c:pt idx="281">
                  <c:v>0.43869999999999998</c:v>
                </c:pt>
                <c:pt idx="282">
                  <c:v>0.43890000000000001</c:v>
                </c:pt>
                <c:pt idx="283">
                  <c:v>0.43919999999999998</c:v>
                </c:pt>
                <c:pt idx="284">
                  <c:v>0.43969999999999998</c:v>
                </c:pt>
                <c:pt idx="285">
                  <c:v>0.44059999999999999</c:v>
                </c:pt>
                <c:pt idx="286">
                  <c:v>0.44190000000000002</c:v>
                </c:pt>
                <c:pt idx="287">
                  <c:v>0.44350000000000001</c:v>
                </c:pt>
                <c:pt idx="288">
                  <c:v>0.44529999999999997</c:v>
                </c:pt>
                <c:pt idx="289">
                  <c:v>0.44690000000000002</c:v>
                </c:pt>
                <c:pt idx="290">
                  <c:v>0.44819999999999999</c:v>
                </c:pt>
                <c:pt idx="291">
                  <c:v>0.4496</c:v>
                </c:pt>
                <c:pt idx="292">
                  <c:v>0.4496</c:v>
                </c:pt>
                <c:pt idx="293">
                  <c:v>0.44950000000000001</c:v>
                </c:pt>
                <c:pt idx="294">
                  <c:v>0.4496</c:v>
                </c:pt>
                <c:pt idx="295">
                  <c:v>0.44979999999999998</c:v>
                </c:pt>
                <c:pt idx="296">
                  <c:v>0.45029999999999998</c:v>
                </c:pt>
                <c:pt idx="297">
                  <c:v>0.45090000000000002</c:v>
                </c:pt>
                <c:pt idx="298">
                  <c:v>0.45169999999999999</c:v>
                </c:pt>
                <c:pt idx="299">
                  <c:v>0.45229999999999998</c:v>
                </c:pt>
                <c:pt idx="300">
                  <c:v>0.61850000000000005</c:v>
                </c:pt>
                <c:pt idx="301">
                  <c:v>0.63929999999999998</c:v>
                </c:pt>
                <c:pt idx="302">
                  <c:v>0.65880000000000005</c:v>
                </c:pt>
                <c:pt idx="303">
                  <c:v>0.6774</c:v>
                </c:pt>
                <c:pt idx="304">
                  <c:v>0.69489999999999996</c:v>
                </c:pt>
                <c:pt idx="305">
                  <c:v>0.71130000000000004</c:v>
                </c:pt>
                <c:pt idx="306">
                  <c:v>0.72640000000000005</c:v>
                </c:pt>
                <c:pt idx="307">
                  <c:v>0.73970000000000002</c:v>
                </c:pt>
                <c:pt idx="308">
                  <c:v>0.751</c:v>
                </c:pt>
                <c:pt idx="309">
                  <c:v>0.75970000000000004</c:v>
                </c:pt>
                <c:pt idx="310">
                  <c:v>0.76519999999999999</c:v>
                </c:pt>
                <c:pt idx="311">
                  <c:v>1.5944</c:v>
                </c:pt>
                <c:pt idx="312">
                  <c:v>1.6739999999999999</c:v>
                </c:pt>
                <c:pt idx="313">
                  <c:v>1.7464999999999999</c:v>
                </c:pt>
                <c:pt idx="314">
                  <c:v>1.8117000000000001</c:v>
                </c:pt>
                <c:pt idx="315">
                  <c:v>1.8693</c:v>
                </c:pt>
                <c:pt idx="316">
                  <c:v>1.9185000000000001</c:v>
                </c:pt>
                <c:pt idx="317">
                  <c:v>1.9589000000000001</c:v>
                </c:pt>
                <c:pt idx="318">
                  <c:v>1.9894000000000001</c:v>
                </c:pt>
                <c:pt idx="319">
                  <c:v>2.0091000000000001</c:v>
                </c:pt>
                <c:pt idx="320">
                  <c:v>2.016</c:v>
                </c:pt>
                <c:pt idx="321">
                  <c:v>3.4428999999999998</c:v>
                </c:pt>
                <c:pt idx="322">
                  <c:v>3.5402999999999998</c:v>
                </c:pt>
                <c:pt idx="323">
                  <c:v>3.6132</c:v>
                </c:pt>
                <c:pt idx="324">
                  <c:v>3.6633</c:v>
                </c:pt>
                <c:pt idx="325">
                  <c:v>3.6915</c:v>
                </c:pt>
                <c:pt idx="326">
                  <c:v>3.6981000000000002</c:v>
                </c:pt>
                <c:pt idx="327">
                  <c:v>3.6829000000000001</c:v>
                </c:pt>
                <c:pt idx="328">
                  <c:v>3.6450999999999998</c:v>
                </c:pt>
                <c:pt idx="329">
                  <c:v>3.5831</c:v>
                </c:pt>
                <c:pt idx="330">
                  <c:v>3.4925999999999999</c:v>
                </c:pt>
                <c:pt idx="331">
                  <c:v>3.6429999999999998</c:v>
                </c:pt>
                <c:pt idx="332">
                  <c:v>3.6839</c:v>
                </c:pt>
                <c:pt idx="333">
                  <c:v>3.7006000000000001</c:v>
                </c:pt>
                <c:pt idx="334">
                  <c:v>3.6956000000000002</c:v>
                </c:pt>
                <c:pt idx="335">
                  <c:v>3.6701999999999999</c:v>
                </c:pt>
                <c:pt idx="336">
                  <c:v>3.6251000000000002</c:v>
                </c:pt>
                <c:pt idx="337">
                  <c:v>3.5605000000000002</c:v>
                </c:pt>
                <c:pt idx="338">
                  <c:v>3.4761000000000002</c:v>
                </c:pt>
                <c:pt idx="339">
                  <c:v>3.3704999999999998</c:v>
                </c:pt>
                <c:pt idx="340">
                  <c:v>3.2406000000000001</c:v>
                </c:pt>
                <c:pt idx="341">
                  <c:v>3.5649999999999999</c:v>
                </c:pt>
                <c:pt idx="342">
                  <c:v>3.6844999999999999</c:v>
                </c:pt>
                <c:pt idx="343">
                  <c:v>3.7808999999999999</c:v>
                </c:pt>
                <c:pt idx="344">
                  <c:v>3.8555999999999999</c:v>
                </c:pt>
                <c:pt idx="345">
                  <c:v>3.9089</c:v>
                </c:pt>
                <c:pt idx="346">
                  <c:v>3.9407000000000001</c:v>
                </c:pt>
                <c:pt idx="347">
                  <c:v>3.9504000000000001</c:v>
                </c:pt>
                <c:pt idx="348">
                  <c:v>3.9363999999999999</c:v>
                </c:pt>
                <c:pt idx="349">
                  <c:v>3.8963000000000001</c:v>
                </c:pt>
                <c:pt idx="350">
                  <c:v>3.8252999999999999</c:v>
                </c:pt>
                <c:pt idx="351">
                  <c:v>3.8319000000000001</c:v>
                </c:pt>
                <c:pt idx="352">
                  <c:v>3.8835000000000002</c:v>
                </c:pt>
                <c:pt idx="353">
                  <c:v>3.9089999999999998</c:v>
                </c:pt>
                <c:pt idx="354">
                  <c:v>3.9102999999999999</c:v>
                </c:pt>
                <c:pt idx="355">
                  <c:v>3.8885000000000001</c:v>
                </c:pt>
                <c:pt idx="356">
                  <c:v>3.8439000000000001</c:v>
                </c:pt>
                <c:pt idx="357">
                  <c:v>3.7761999999999998</c:v>
                </c:pt>
                <c:pt idx="358">
                  <c:v>3.6846999999999999</c:v>
                </c:pt>
                <c:pt idx="359">
                  <c:v>3.5674999999999999</c:v>
                </c:pt>
                <c:pt idx="360">
                  <c:v>3.4207000000000001</c:v>
                </c:pt>
                <c:pt idx="361">
                  <c:v>1.9489000000000001</c:v>
                </c:pt>
                <c:pt idx="362">
                  <c:v>1.9340999999999999</c:v>
                </c:pt>
                <c:pt idx="363">
                  <c:v>1.9084000000000001</c:v>
                </c:pt>
                <c:pt idx="364">
                  <c:v>1.8728</c:v>
                </c:pt>
                <c:pt idx="365">
                  <c:v>1.8283</c:v>
                </c:pt>
                <c:pt idx="366">
                  <c:v>1.7754000000000001</c:v>
                </c:pt>
                <c:pt idx="367">
                  <c:v>1.7146999999999999</c:v>
                </c:pt>
                <c:pt idx="368">
                  <c:v>1.6463000000000001</c:v>
                </c:pt>
                <c:pt idx="369">
                  <c:v>1.5704</c:v>
                </c:pt>
                <c:pt idx="370">
                  <c:v>1.4864999999999999</c:v>
                </c:pt>
                <c:pt idx="371">
                  <c:v>0.75239999999999996</c:v>
                </c:pt>
                <c:pt idx="372">
                  <c:v>0.74929999999999997</c:v>
                </c:pt>
                <c:pt idx="373">
                  <c:v>0.74390000000000001</c:v>
                </c:pt>
                <c:pt idx="374">
                  <c:v>0.73660000000000003</c:v>
                </c:pt>
                <c:pt idx="375">
                  <c:v>0.72760000000000002</c:v>
                </c:pt>
                <c:pt idx="376">
                  <c:v>0.71719999999999995</c:v>
                </c:pt>
                <c:pt idx="377">
                  <c:v>0.70540000000000003</c:v>
                </c:pt>
                <c:pt idx="378">
                  <c:v>0.69210000000000005</c:v>
                </c:pt>
                <c:pt idx="379">
                  <c:v>0.67730000000000001</c:v>
                </c:pt>
                <c:pt idx="380">
                  <c:v>0.66039999999999999</c:v>
                </c:pt>
                <c:pt idx="381">
                  <c:v>0.53139999999999998</c:v>
                </c:pt>
                <c:pt idx="382">
                  <c:v>0.52949999999999997</c:v>
                </c:pt>
                <c:pt idx="383">
                  <c:v>0.52700000000000002</c:v>
                </c:pt>
                <c:pt idx="384">
                  <c:v>0.52410000000000001</c:v>
                </c:pt>
                <c:pt idx="385">
                  <c:v>0.52100000000000002</c:v>
                </c:pt>
                <c:pt idx="386">
                  <c:v>0.51780000000000004</c:v>
                </c:pt>
                <c:pt idx="387">
                  <c:v>0.51439999999999997</c:v>
                </c:pt>
                <c:pt idx="388">
                  <c:v>0.51080000000000003</c:v>
                </c:pt>
                <c:pt idx="389">
                  <c:v>0.50680000000000003</c:v>
                </c:pt>
                <c:pt idx="390">
                  <c:v>0.50219999999999998</c:v>
                </c:pt>
                <c:pt idx="391">
                  <c:v>0.48110000000000003</c:v>
                </c:pt>
                <c:pt idx="392">
                  <c:v>0.47920000000000001</c:v>
                </c:pt>
                <c:pt idx="393">
                  <c:v>0.47670000000000001</c:v>
                </c:pt>
                <c:pt idx="394">
                  <c:v>0.47399999999999998</c:v>
                </c:pt>
                <c:pt idx="395">
                  <c:v>0.47120000000000001</c:v>
                </c:pt>
                <c:pt idx="396">
                  <c:v>0.46839999999999998</c:v>
                </c:pt>
                <c:pt idx="397">
                  <c:v>0.46550000000000002</c:v>
                </c:pt>
                <c:pt idx="398">
                  <c:v>0.46260000000000001</c:v>
                </c:pt>
                <c:pt idx="399">
                  <c:v>0.45950000000000002</c:v>
                </c:pt>
                <c:pt idx="400">
                  <c:v>0.45579999999999998</c:v>
                </c:pt>
                <c:pt idx="401">
                  <c:v>0.45400000000000001</c:v>
                </c:pt>
                <c:pt idx="402">
                  <c:v>0.4531</c:v>
                </c:pt>
                <c:pt idx="403">
                  <c:v>0.45219999999999999</c:v>
                </c:pt>
                <c:pt idx="404">
                  <c:v>0.45150000000000001</c:v>
                </c:pt>
                <c:pt idx="405">
                  <c:v>0.4511</c:v>
                </c:pt>
                <c:pt idx="406">
                  <c:v>0.4511</c:v>
                </c:pt>
                <c:pt idx="407">
                  <c:v>0.45140000000000002</c:v>
                </c:pt>
                <c:pt idx="408">
                  <c:v>0.45200000000000001</c:v>
                </c:pt>
                <c:pt idx="409">
                  <c:v>0.45269999999999999</c:v>
                </c:pt>
                <c:pt idx="410">
                  <c:v>0.45290000000000002</c:v>
                </c:pt>
                <c:pt idx="411">
                  <c:v>0.44369999999999998</c:v>
                </c:pt>
                <c:pt idx="412">
                  <c:v>0.44450000000000001</c:v>
                </c:pt>
                <c:pt idx="413">
                  <c:v>0.44519999999999998</c:v>
                </c:pt>
                <c:pt idx="414">
                  <c:v>0.44600000000000001</c:v>
                </c:pt>
                <c:pt idx="415">
                  <c:v>0.44719999999999999</c:v>
                </c:pt>
                <c:pt idx="416">
                  <c:v>0.4486</c:v>
                </c:pt>
                <c:pt idx="417">
                  <c:v>0.45019999999999999</c:v>
                </c:pt>
                <c:pt idx="418">
                  <c:v>0.45179999999999998</c:v>
                </c:pt>
                <c:pt idx="419">
                  <c:v>0.45319999999999999</c:v>
                </c:pt>
                <c:pt idx="420">
                  <c:v>0.45400000000000001</c:v>
                </c:pt>
                <c:pt idx="421">
                  <c:v>0.45079999999999998</c:v>
                </c:pt>
                <c:pt idx="422">
                  <c:v>0.4496</c:v>
                </c:pt>
                <c:pt idx="423">
                  <c:v>0.44800000000000001</c:v>
                </c:pt>
                <c:pt idx="424">
                  <c:v>0.44640000000000002</c:v>
                </c:pt>
                <c:pt idx="425">
                  <c:v>0.44490000000000002</c:v>
                </c:pt>
                <c:pt idx="426">
                  <c:v>0.44359999999999999</c:v>
                </c:pt>
                <c:pt idx="427">
                  <c:v>0.4425</c:v>
                </c:pt>
                <c:pt idx="428">
                  <c:v>0.44159999999999999</c:v>
                </c:pt>
                <c:pt idx="429">
                  <c:v>0.4405</c:v>
                </c:pt>
                <c:pt idx="430">
                  <c:v>0.43909999999999999</c:v>
                </c:pt>
                <c:pt idx="431">
                  <c:v>0.44</c:v>
                </c:pt>
                <c:pt idx="432">
                  <c:v>0.4405</c:v>
                </c:pt>
                <c:pt idx="433">
                  <c:v>0.44090000000000001</c:v>
                </c:pt>
                <c:pt idx="434">
                  <c:v>0.4415</c:v>
                </c:pt>
                <c:pt idx="435">
                  <c:v>0.4425</c:v>
                </c:pt>
                <c:pt idx="436">
                  <c:v>0.44369999999999998</c:v>
                </c:pt>
                <c:pt idx="437">
                  <c:v>0.4451</c:v>
                </c:pt>
                <c:pt idx="438">
                  <c:v>0.44650000000000001</c:v>
                </c:pt>
                <c:pt idx="439">
                  <c:v>0.44779999999999998</c:v>
                </c:pt>
                <c:pt idx="440">
                  <c:v>0.44840000000000002</c:v>
                </c:pt>
                <c:pt idx="441">
                  <c:v>0.44579999999999997</c:v>
                </c:pt>
                <c:pt idx="442">
                  <c:v>0.44519999999999998</c:v>
                </c:pt>
                <c:pt idx="443">
                  <c:v>0.44469999999999998</c:v>
                </c:pt>
                <c:pt idx="444">
                  <c:v>0.44450000000000001</c:v>
                </c:pt>
                <c:pt idx="445">
                  <c:v>0.44479999999999997</c:v>
                </c:pt>
                <c:pt idx="446">
                  <c:v>0.44540000000000002</c:v>
                </c:pt>
                <c:pt idx="447">
                  <c:v>0.44650000000000001</c:v>
                </c:pt>
                <c:pt idx="448">
                  <c:v>0.44779999999999998</c:v>
                </c:pt>
                <c:pt idx="449">
                  <c:v>0.4491</c:v>
                </c:pt>
                <c:pt idx="450">
                  <c:v>0.51729999999999998</c:v>
                </c:pt>
                <c:pt idx="451">
                  <c:v>0.52510000000000001</c:v>
                </c:pt>
                <c:pt idx="452">
                  <c:v>0.53190000000000004</c:v>
                </c:pt>
                <c:pt idx="453">
                  <c:v>0.53800000000000003</c:v>
                </c:pt>
                <c:pt idx="454">
                  <c:v>0.54349999999999998</c:v>
                </c:pt>
                <c:pt idx="455">
                  <c:v>0.54869999999999997</c:v>
                </c:pt>
                <c:pt idx="456">
                  <c:v>0.5534</c:v>
                </c:pt>
                <c:pt idx="457">
                  <c:v>0.55759999999999998</c:v>
                </c:pt>
                <c:pt idx="458">
                  <c:v>0.56100000000000005</c:v>
                </c:pt>
                <c:pt idx="459">
                  <c:v>0.56340000000000001</c:v>
                </c:pt>
                <c:pt idx="460">
                  <c:v>0.56430000000000002</c:v>
                </c:pt>
                <c:pt idx="461">
                  <c:v>1.0079</c:v>
                </c:pt>
                <c:pt idx="462">
                  <c:v>1.0496000000000001</c:v>
                </c:pt>
                <c:pt idx="463">
                  <c:v>1.0871999999999999</c:v>
                </c:pt>
                <c:pt idx="464">
                  <c:v>1.1211</c:v>
                </c:pt>
                <c:pt idx="465">
                  <c:v>1.1513</c:v>
                </c:pt>
                <c:pt idx="466">
                  <c:v>1.1774</c:v>
                </c:pt>
                <c:pt idx="467">
                  <c:v>1.1991000000000001</c:v>
                </c:pt>
                <c:pt idx="468">
                  <c:v>1.2159</c:v>
                </c:pt>
                <c:pt idx="469">
                  <c:v>1.2267999999999999</c:v>
                </c:pt>
                <c:pt idx="470">
                  <c:v>1.2302999999999999</c:v>
                </c:pt>
                <c:pt idx="471">
                  <c:v>2.0257999999999998</c:v>
                </c:pt>
                <c:pt idx="472">
                  <c:v>2.0825999999999998</c:v>
                </c:pt>
                <c:pt idx="473">
                  <c:v>2.1267999999999998</c:v>
                </c:pt>
                <c:pt idx="474">
                  <c:v>2.1595</c:v>
                </c:pt>
                <c:pt idx="475">
                  <c:v>2.1812</c:v>
                </c:pt>
                <c:pt idx="476">
                  <c:v>2.1920000000000002</c:v>
                </c:pt>
                <c:pt idx="477">
                  <c:v>2.1917</c:v>
                </c:pt>
                <c:pt idx="478">
                  <c:v>2.1796000000000002</c:v>
                </c:pt>
                <c:pt idx="479">
                  <c:v>2.1541999999999999</c:v>
                </c:pt>
                <c:pt idx="480">
                  <c:v>2.1124000000000001</c:v>
                </c:pt>
                <c:pt idx="481">
                  <c:v>2.2824</c:v>
                </c:pt>
                <c:pt idx="482">
                  <c:v>2.3149000000000002</c:v>
                </c:pt>
                <c:pt idx="483">
                  <c:v>2.3334999999999999</c:v>
                </c:pt>
                <c:pt idx="484">
                  <c:v>2.3395000000000001</c:v>
                </c:pt>
                <c:pt idx="485">
                  <c:v>2.3334999999999999</c:v>
                </c:pt>
                <c:pt idx="486">
                  <c:v>2.3159000000000001</c:v>
                </c:pt>
                <c:pt idx="487">
                  <c:v>2.2867000000000002</c:v>
                </c:pt>
                <c:pt idx="488">
                  <c:v>2.2452999999999999</c:v>
                </c:pt>
                <c:pt idx="489">
                  <c:v>2.1905999999999999</c:v>
                </c:pt>
                <c:pt idx="490">
                  <c:v>2.1198999999999999</c:v>
                </c:pt>
                <c:pt idx="491">
                  <c:v>3.5114999999999998</c:v>
                </c:pt>
                <c:pt idx="492">
                  <c:v>3.6795</c:v>
                </c:pt>
                <c:pt idx="493">
                  <c:v>3.8241000000000001</c:v>
                </c:pt>
                <c:pt idx="494">
                  <c:v>3.9460000000000002</c:v>
                </c:pt>
                <c:pt idx="495">
                  <c:v>4.0453999999999999</c:v>
                </c:pt>
                <c:pt idx="496">
                  <c:v>4.1216999999999997</c:v>
                </c:pt>
                <c:pt idx="497">
                  <c:v>4.1741000000000001</c:v>
                </c:pt>
                <c:pt idx="498">
                  <c:v>4.2009999999999996</c:v>
                </c:pt>
                <c:pt idx="499">
                  <c:v>4.1997</c:v>
                </c:pt>
                <c:pt idx="500">
                  <c:v>4.1650999999999998</c:v>
                </c:pt>
                <c:pt idx="501">
                  <c:v>5.4984999999999999</c:v>
                </c:pt>
                <c:pt idx="502">
                  <c:v>5.6172000000000004</c:v>
                </c:pt>
                <c:pt idx="503">
                  <c:v>5.6959</c:v>
                </c:pt>
                <c:pt idx="504">
                  <c:v>5.7371999999999996</c:v>
                </c:pt>
                <c:pt idx="505">
                  <c:v>5.7426000000000004</c:v>
                </c:pt>
                <c:pt idx="506">
                  <c:v>5.7125000000000004</c:v>
                </c:pt>
                <c:pt idx="507">
                  <c:v>5.6464999999999996</c:v>
                </c:pt>
                <c:pt idx="508">
                  <c:v>5.5433000000000003</c:v>
                </c:pt>
                <c:pt idx="509">
                  <c:v>5.4004000000000003</c:v>
                </c:pt>
                <c:pt idx="510">
                  <c:v>5.2121000000000004</c:v>
                </c:pt>
                <c:pt idx="511">
                  <c:v>3.2658999999999998</c:v>
                </c:pt>
                <c:pt idx="512">
                  <c:v>3.2347000000000001</c:v>
                </c:pt>
                <c:pt idx="513">
                  <c:v>3.1829999999999998</c:v>
                </c:pt>
                <c:pt idx="514">
                  <c:v>3.1124000000000001</c:v>
                </c:pt>
                <c:pt idx="515">
                  <c:v>3.0244</c:v>
                </c:pt>
                <c:pt idx="516">
                  <c:v>2.9197000000000002</c:v>
                </c:pt>
                <c:pt idx="517">
                  <c:v>2.7993000000000001</c:v>
                </c:pt>
                <c:pt idx="518">
                  <c:v>2.6636000000000002</c:v>
                </c:pt>
                <c:pt idx="519">
                  <c:v>2.5129000000000001</c:v>
                </c:pt>
                <c:pt idx="520">
                  <c:v>2.3466</c:v>
                </c:pt>
                <c:pt idx="521">
                  <c:v>0.8821</c:v>
                </c:pt>
                <c:pt idx="522">
                  <c:v>0.87639999999999996</c:v>
                </c:pt>
                <c:pt idx="523">
                  <c:v>0.86750000000000005</c:v>
                </c:pt>
                <c:pt idx="524">
                  <c:v>0.85589999999999999</c:v>
                </c:pt>
                <c:pt idx="525">
                  <c:v>0.84179999999999999</c:v>
                </c:pt>
                <c:pt idx="526">
                  <c:v>0.82540000000000002</c:v>
                </c:pt>
                <c:pt idx="527">
                  <c:v>0.80689999999999995</c:v>
                </c:pt>
                <c:pt idx="528">
                  <c:v>0.78600000000000003</c:v>
                </c:pt>
                <c:pt idx="529">
                  <c:v>0.76270000000000004</c:v>
                </c:pt>
                <c:pt idx="530">
                  <c:v>0.73670000000000002</c:v>
                </c:pt>
                <c:pt idx="531">
                  <c:v>0.51559999999999995</c:v>
                </c:pt>
                <c:pt idx="532">
                  <c:v>0.51270000000000004</c:v>
                </c:pt>
                <c:pt idx="533">
                  <c:v>0.50919999999999999</c:v>
                </c:pt>
                <c:pt idx="534">
                  <c:v>0.50539999999999996</c:v>
                </c:pt>
                <c:pt idx="535">
                  <c:v>0.50149999999999995</c:v>
                </c:pt>
                <c:pt idx="536">
                  <c:v>0.49769999999999998</c:v>
                </c:pt>
                <c:pt idx="537">
                  <c:v>0.49390000000000001</c:v>
                </c:pt>
                <c:pt idx="538">
                  <c:v>0.49009999999999998</c:v>
                </c:pt>
                <c:pt idx="539">
                  <c:v>0.48599999999999999</c:v>
                </c:pt>
                <c:pt idx="540">
                  <c:v>0.48130000000000001</c:v>
                </c:pt>
                <c:pt idx="541">
                  <c:v>0.45490000000000003</c:v>
                </c:pt>
                <c:pt idx="542">
                  <c:v>0.45450000000000002</c:v>
                </c:pt>
                <c:pt idx="543">
                  <c:v>0.4541</c:v>
                </c:pt>
                <c:pt idx="544">
                  <c:v>0.45390000000000003</c:v>
                </c:pt>
                <c:pt idx="545">
                  <c:v>0.45390000000000003</c:v>
                </c:pt>
                <c:pt idx="546">
                  <c:v>0.45419999999999999</c:v>
                </c:pt>
                <c:pt idx="547">
                  <c:v>0.4546</c:v>
                </c:pt>
                <c:pt idx="548">
                  <c:v>0.4551</c:v>
                </c:pt>
                <c:pt idx="549">
                  <c:v>0.45540000000000003</c:v>
                </c:pt>
                <c:pt idx="550">
                  <c:v>0.4551</c:v>
                </c:pt>
                <c:pt idx="551">
                  <c:v>0.43880000000000002</c:v>
                </c:pt>
                <c:pt idx="552">
                  <c:v>0.44019999999999998</c:v>
                </c:pt>
                <c:pt idx="553">
                  <c:v>0.4415</c:v>
                </c:pt>
                <c:pt idx="554">
                  <c:v>0.44280000000000003</c:v>
                </c:pt>
                <c:pt idx="555">
                  <c:v>0.44429999999999997</c:v>
                </c:pt>
                <c:pt idx="556">
                  <c:v>0.44600000000000001</c:v>
                </c:pt>
                <c:pt idx="557">
                  <c:v>0.44790000000000002</c:v>
                </c:pt>
                <c:pt idx="558">
                  <c:v>0.44969999999999999</c:v>
                </c:pt>
                <c:pt idx="559">
                  <c:v>0.45119999999999999</c:v>
                </c:pt>
                <c:pt idx="560">
                  <c:v>0.4521</c:v>
                </c:pt>
                <c:pt idx="561">
                  <c:v>0.442</c:v>
                </c:pt>
                <c:pt idx="562">
                  <c:v>0.43969999999999998</c:v>
                </c:pt>
                <c:pt idx="563">
                  <c:v>0.43709999999999999</c:v>
                </c:pt>
                <c:pt idx="564">
                  <c:v>0.43459999999999999</c:v>
                </c:pt>
                <c:pt idx="565">
                  <c:v>0.43230000000000002</c:v>
                </c:pt>
                <c:pt idx="566">
                  <c:v>0.43030000000000002</c:v>
                </c:pt>
                <c:pt idx="567">
                  <c:v>0.42859999999999998</c:v>
                </c:pt>
                <c:pt idx="568">
                  <c:v>0.42720000000000002</c:v>
                </c:pt>
                <c:pt idx="569">
                  <c:v>0.42580000000000001</c:v>
                </c:pt>
                <c:pt idx="570">
                  <c:v>0.42420000000000002</c:v>
                </c:pt>
                <c:pt idx="571">
                  <c:v>0.41510000000000002</c:v>
                </c:pt>
                <c:pt idx="572">
                  <c:v>0.41299999999999998</c:v>
                </c:pt>
                <c:pt idx="573">
                  <c:v>0.41089999999999999</c:v>
                </c:pt>
                <c:pt idx="574">
                  <c:v>0.40910000000000002</c:v>
                </c:pt>
                <c:pt idx="575">
                  <c:v>0.40760000000000002</c:v>
                </c:pt>
                <c:pt idx="576">
                  <c:v>0.40660000000000002</c:v>
                </c:pt>
                <c:pt idx="577">
                  <c:v>0.40600000000000003</c:v>
                </c:pt>
                <c:pt idx="578">
                  <c:v>0.40579999999999999</c:v>
                </c:pt>
                <c:pt idx="579">
                  <c:v>0.40579999999999999</c:v>
                </c:pt>
                <c:pt idx="580">
                  <c:v>0.40560000000000002</c:v>
                </c:pt>
                <c:pt idx="581">
                  <c:v>0.4093</c:v>
                </c:pt>
                <c:pt idx="582">
                  <c:v>0.40899999999999997</c:v>
                </c:pt>
                <c:pt idx="583">
                  <c:v>0.40889999999999999</c:v>
                </c:pt>
                <c:pt idx="584">
                  <c:v>0.4093</c:v>
                </c:pt>
                <c:pt idx="585">
                  <c:v>0.41020000000000001</c:v>
                </c:pt>
                <c:pt idx="586">
                  <c:v>0.4118</c:v>
                </c:pt>
                <c:pt idx="587">
                  <c:v>0.41399999999999998</c:v>
                </c:pt>
                <c:pt idx="588">
                  <c:v>0.41670000000000001</c:v>
                </c:pt>
                <c:pt idx="589">
                  <c:v>0.41959999999999997</c:v>
                </c:pt>
                <c:pt idx="590">
                  <c:v>0.4224</c:v>
                </c:pt>
                <c:pt idx="591">
                  <c:v>0.42880000000000001</c:v>
                </c:pt>
                <c:pt idx="592">
                  <c:v>0.4294</c:v>
                </c:pt>
                <c:pt idx="593">
                  <c:v>0.43009999999999998</c:v>
                </c:pt>
                <c:pt idx="594">
                  <c:v>0.43090000000000001</c:v>
                </c:pt>
                <c:pt idx="595">
                  <c:v>0.43219999999999997</c:v>
                </c:pt>
                <c:pt idx="596">
                  <c:v>0.43369999999999997</c:v>
                </c:pt>
                <c:pt idx="597">
                  <c:v>0.4355</c:v>
                </c:pt>
                <c:pt idx="598">
                  <c:v>0.4375</c:v>
                </c:pt>
                <c:pt idx="599">
                  <c:v>0.43919999999999998</c:v>
                </c:pt>
                <c:pt idx="600">
                  <c:v>0.53369999999999995</c:v>
                </c:pt>
                <c:pt idx="601">
                  <c:v>0.5403</c:v>
                </c:pt>
                <c:pt idx="602">
                  <c:v>0.54590000000000005</c:v>
                </c:pt>
                <c:pt idx="603">
                  <c:v>0.55069999999999997</c:v>
                </c:pt>
                <c:pt idx="604">
                  <c:v>0.55510000000000004</c:v>
                </c:pt>
                <c:pt idx="605">
                  <c:v>0.55900000000000005</c:v>
                </c:pt>
                <c:pt idx="606">
                  <c:v>0.5625</c:v>
                </c:pt>
                <c:pt idx="607">
                  <c:v>0.56559999999999999</c:v>
                </c:pt>
                <c:pt idx="608">
                  <c:v>0.56799999999999995</c:v>
                </c:pt>
                <c:pt idx="609">
                  <c:v>0.56950000000000001</c:v>
                </c:pt>
                <c:pt idx="610">
                  <c:v>0.56950000000000001</c:v>
                </c:pt>
                <c:pt idx="611">
                  <c:v>0.92490000000000006</c:v>
                </c:pt>
                <c:pt idx="612">
                  <c:v>0.95850000000000002</c:v>
                </c:pt>
                <c:pt idx="613">
                  <c:v>0.98899999999999999</c:v>
                </c:pt>
                <c:pt idx="614">
                  <c:v>1.0165999999999999</c:v>
                </c:pt>
                <c:pt idx="615">
                  <c:v>1.0414000000000001</c:v>
                </c:pt>
                <c:pt idx="616">
                  <c:v>1.0630999999999999</c:v>
                </c:pt>
                <c:pt idx="617">
                  <c:v>1.0814999999999999</c:v>
                </c:pt>
                <c:pt idx="618">
                  <c:v>1.0961000000000001</c:v>
                </c:pt>
                <c:pt idx="619">
                  <c:v>1.1061000000000001</c:v>
                </c:pt>
                <c:pt idx="620">
                  <c:v>1.1105</c:v>
                </c:pt>
                <c:pt idx="621">
                  <c:v>2.0072999999999999</c:v>
                </c:pt>
                <c:pt idx="622">
                  <c:v>2.0619999999999998</c:v>
                </c:pt>
                <c:pt idx="623">
                  <c:v>2.1046</c:v>
                </c:pt>
                <c:pt idx="624">
                  <c:v>2.1360999999999999</c:v>
                </c:pt>
                <c:pt idx="625">
                  <c:v>2.1573000000000002</c:v>
                </c:pt>
                <c:pt idx="626">
                  <c:v>2.1682000000000001</c:v>
                </c:pt>
                <c:pt idx="627">
                  <c:v>2.1686999999999999</c:v>
                </c:pt>
                <c:pt idx="628">
                  <c:v>2.1581000000000001</c:v>
                </c:pt>
                <c:pt idx="629">
                  <c:v>2.1351</c:v>
                </c:pt>
                <c:pt idx="630">
                  <c:v>2.0968</c:v>
                </c:pt>
                <c:pt idx="631">
                  <c:v>2.1638000000000002</c:v>
                </c:pt>
                <c:pt idx="632">
                  <c:v>2.1781000000000001</c:v>
                </c:pt>
                <c:pt idx="633">
                  <c:v>2.1789999999999998</c:v>
                </c:pt>
                <c:pt idx="634">
                  <c:v>2.1684000000000001</c:v>
                </c:pt>
                <c:pt idx="635">
                  <c:v>2.1473</c:v>
                </c:pt>
                <c:pt idx="636">
                  <c:v>2.1162999999999998</c:v>
                </c:pt>
                <c:pt idx="637">
                  <c:v>2.0754000000000001</c:v>
                </c:pt>
                <c:pt idx="638">
                  <c:v>2.0243000000000002</c:v>
                </c:pt>
                <c:pt idx="639">
                  <c:v>1.962</c:v>
                </c:pt>
                <c:pt idx="640">
                  <c:v>1.8861000000000001</c:v>
                </c:pt>
                <c:pt idx="641">
                  <c:v>1.8831</c:v>
                </c:pt>
                <c:pt idx="642">
                  <c:v>1.94</c:v>
                </c:pt>
                <c:pt idx="643">
                  <c:v>1.9863999999999999</c:v>
                </c:pt>
                <c:pt idx="644">
                  <c:v>2.0234000000000001</c:v>
                </c:pt>
                <c:pt idx="645">
                  <c:v>2.0512999999999999</c:v>
                </c:pt>
                <c:pt idx="646">
                  <c:v>2.0701000000000001</c:v>
                </c:pt>
                <c:pt idx="647">
                  <c:v>2.0792000000000002</c:v>
                </c:pt>
                <c:pt idx="648">
                  <c:v>2.0777000000000001</c:v>
                </c:pt>
                <c:pt idx="649">
                  <c:v>2.0638999999999998</c:v>
                </c:pt>
                <c:pt idx="650">
                  <c:v>2.0348999999999999</c:v>
                </c:pt>
                <c:pt idx="651">
                  <c:v>2.0318000000000001</c:v>
                </c:pt>
                <c:pt idx="652">
                  <c:v>2.0514000000000001</c:v>
                </c:pt>
                <c:pt idx="653">
                  <c:v>2.0598999999999998</c:v>
                </c:pt>
                <c:pt idx="654">
                  <c:v>2.0583</c:v>
                </c:pt>
                <c:pt idx="655">
                  <c:v>2.0474000000000001</c:v>
                </c:pt>
                <c:pt idx="656">
                  <c:v>2.0272999999999999</c:v>
                </c:pt>
                <c:pt idx="657">
                  <c:v>1.9978</c:v>
                </c:pt>
                <c:pt idx="658">
                  <c:v>1.9582999999999999</c:v>
                </c:pt>
                <c:pt idx="659">
                  <c:v>1.9076</c:v>
                </c:pt>
                <c:pt idx="660">
                  <c:v>1.843</c:v>
                </c:pt>
                <c:pt idx="661">
                  <c:v>1.1137999999999999</c:v>
                </c:pt>
                <c:pt idx="662">
                  <c:v>1.1042000000000001</c:v>
                </c:pt>
                <c:pt idx="663">
                  <c:v>1.0898000000000001</c:v>
                </c:pt>
                <c:pt idx="664">
                  <c:v>1.0713999999999999</c:v>
                </c:pt>
                <c:pt idx="665">
                  <c:v>1.0495000000000001</c:v>
                </c:pt>
                <c:pt idx="666">
                  <c:v>1.0244</c:v>
                </c:pt>
                <c:pt idx="667">
                  <c:v>0.99639999999999995</c:v>
                </c:pt>
                <c:pt idx="668">
                  <c:v>0.96550000000000002</c:v>
                </c:pt>
                <c:pt idx="669">
                  <c:v>0.93140000000000001</c:v>
                </c:pt>
                <c:pt idx="670">
                  <c:v>0.89349999999999996</c:v>
                </c:pt>
                <c:pt idx="671">
                  <c:v>0.58189999999999997</c:v>
                </c:pt>
                <c:pt idx="672">
                  <c:v>0.5796</c:v>
                </c:pt>
                <c:pt idx="673">
                  <c:v>0.57630000000000003</c:v>
                </c:pt>
                <c:pt idx="674">
                  <c:v>0.57230000000000003</c:v>
                </c:pt>
                <c:pt idx="675">
                  <c:v>0.56789999999999996</c:v>
                </c:pt>
                <c:pt idx="676">
                  <c:v>0.56320000000000003</c:v>
                </c:pt>
                <c:pt idx="677">
                  <c:v>0.55820000000000003</c:v>
                </c:pt>
                <c:pt idx="678">
                  <c:v>0.55279999999999996</c:v>
                </c:pt>
                <c:pt idx="679">
                  <c:v>0.54659999999999997</c:v>
                </c:pt>
                <c:pt idx="680">
                  <c:v>0.53939999999999999</c:v>
                </c:pt>
                <c:pt idx="681">
                  <c:v>0.48620000000000002</c:v>
                </c:pt>
                <c:pt idx="682">
                  <c:v>0.48380000000000001</c:v>
                </c:pt>
                <c:pt idx="683">
                  <c:v>0.48080000000000001</c:v>
                </c:pt>
                <c:pt idx="684">
                  <c:v>0.4778</c:v>
                </c:pt>
                <c:pt idx="685">
                  <c:v>0.47470000000000001</c:v>
                </c:pt>
                <c:pt idx="686">
                  <c:v>0.47189999999999999</c:v>
                </c:pt>
                <c:pt idx="687">
                  <c:v>0.46910000000000002</c:v>
                </c:pt>
                <c:pt idx="688">
                  <c:v>0.46639999999999998</c:v>
                </c:pt>
                <c:pt idx="689">
                  <c:v>0.46350000000000002</c:v>
                </c:pt>
                <c:pt idx="690">
                  <c:v>0.46010000000000001</c:v>
                </c:pt>
                <c:pt idx="691">
                  <c:v>0.4506</c:v>
                </c:pt>
                <c:pt idx="692">
                  <c:v>0.45119999999999999</c:v>
                </c:pt>
                <c:pt idx="693">
                  <c:v>0.4516</c:v>
                </c:pt>
                <c:pt idx="694">
                  <c:v>0.45200000000000001</c:v>
                </c:pt>
                <c:pt idx="695">
                  <c:v>0.45269999999999999</c:v>
                </c:pt>
                <c:pt idx="696">
                  <c:v>0.45350000000000001</c:v>
                </c:pt>
                <c:pt idx="697">
                  <c:v>0.45440000000000003</c:v>
                </c:pt>
                <c:pt idx="698">
                  <c:v>0.45540000000000003</c:v>
                </c:pt>
                <c:pt idx="699">
                  <c:v>0.45610000000000001</c:v>
                </c:pt>
                <c:pt idx="700">
                  <c:v>0.45619999999999999</c:v>
                </c:pt>
                <c:pt idx="701">
                  <c:v>0.44969999999999999</c:v>
                </c:pt>
                <c:pt idx="702">
                  <c:v>0.44850000000000001</c:v>
                </c:pt>
                <c:pt idx="703">
                  <c:v>0.44729999999999998</c:v>
                </c:pt>
                <c:pt idx="704">
                  <c:v>0.44640000000000002</c:v>
                </c:pt>
                <c:pt idx="705">
                  <c:v>0.44569999999999999</c:v>
                </c:pt>
                <c:pt idx="706">
                  <c:v>0.4456</c:v>
                </c:pt>
                <c:pt idx="707">
                  <c:v>0.44579999999999997</c:v>
                </c:pt>
                <c:pt idx="708">
                  <c:v>0.44619999999999999</c:v>
                </c:pt>
                <c:pt idx="709">
                  <c:v>0.44669999999999999</c:v>
                </c:pt>
                <c:pt idx="710">
                  <c:v>0.44679999999999997</c:v>
                </c:pt>
                <c:pt idx="711">
                  <c:v>0.4456</c:v>
                </c:pt>
                <c:pt idx="712">
                  <c:v>0.44690000000000002</c:v>
                </c:pt>
                <c:pt idx="713">
                  <c:v>0.44819999999999999</c:v>
                </c:pt>
                <c:pt idx="714">
                  <c:v>0.44979999999999998</c:v>
                </c:pt>
                <c:pt idx="715">
                  <c:v>0.45179999999999998</c:v>
                </c:pt>
                <c:pt idx="716">
                  <c:v>0.4541</c:v>
                </c:pt>
                <c:pt idx="717">
                  <c:v>0.45679999999999998</c:v>
                </c:pt>
                <c:pt idx="718">
                  <c:v>0.45950000000000002</c:v>
                </c:pt>
                <c:pt idx="719">
                  <c:v>0.46210000000000001</c:v>
                </c:pt>
                <c:pt idx="720">
                  <c:v>0.46410000000000001</c:v>
                </c:pt>
                <c:pt idx="721">
                  <c:v>0.46310000000000001</c:v>
                </c:pt>
                <c:pt idx="722">
                  <c:v>0.4612</c:v>
                </c:pt>
                <c:pt idx="723">
                  <c:v>0.45910000000000001</c:v>
                </c:pt>
                <c:pt idx="724">
                  <c:v>0.45689999999999997</c:v>
                </c:pt>
                <c:pt idx="725">
                  <c:v>0.45479999999999998</c:v>
                </c:pt>
                <c:pt idx="726">
                  <c:v>0.45290000000000002</c:v>
                </c:pt>
                <c:pt idx="727">
                  <c:v>0.4511</c:v>
                </c:pt>
                <c:pt idx="728">
                  <c:v>0.44940000000000002</c:v>
                </c:pt>
                <c:pt idx="729">
                  <c:v>0.4476</c:v>
                </c:pt>
                <c:pt idx="730">
                  <c:v>0.44529999999999997</c:v>
                </c:pt>
                <c:pt idx="731">
                  <c:v>0.4501</c:v>
                </c:pt>
                <c:pt idx="732">
                  <c:v>0.4486</c:v>
                </c:pt>
                <c:pt idx="733">
                  <c:v>0.4471</c:v>
                </c:pt>
                <c:pt idx="734">
                  <c:v>0.4456</c:v>
                </c:pt>
                <c:pt idx="735">
                  <c:v>0.44450000000000001</c:v>
                </c:pt>
                <c:pt idx="736">
                  <c:v>0.44379999999999997</c:v>
                </c:pt>
                <c:pt idx="737">
                  <c:v>0.44340000000000002</c:v>
                </c:pt>
                <c:pt idx="738">
                  <c:v>0.44319999999999998</c:v>
                </c:pt>
                <c:pt idx="739">
                  <c:v>0.44309999999999999</c:v>
                </c:pt>
                <c:pt idx="740">
                  <c:v>0.44259999999999999</c:v>
                </c:pt>
                <c:pt idx="741">
                  <c:v>0.43940000000000001</c:v>
                </c:pt>
                <c:pt idx="742">
                  <c:v>0.43980000000000002</c:v>
                </c:pt>
                <c:pt idx="743">
                  <c:v>0.44030000000000002</c:v>
                </c:pt>
                <c:pt idx="744">
                  <c:v>0.44109999999999999</c:v>
                </c:pt>
                <c:pt idx="745">
                  <c:v>0.44230000000000003</c:v>
                </c:pt>
                <c:pt idx="746">
                  <c:v>0.44390000000000002</c:v>
                </c:pt>
                <c:pt idx="747">
                  <c:v>0.44590000000000002</c:v>
                </c:pt>
                <c:pt idx="748">
                  <c:v>0.44819999999999999</c:v>
                </c:pt>
                <c:pt idx="749">
                  <c:v>0.45029999999999998</c:v>
                </c:pt>
                <c:pt idx="750">
                  <c:v>0.71299999999999997</c:v>
                </c:pt>
                <c:pt idx="751">
                  <c:v>0.73409999999999997</c:v>
                </c:pt>
                <c:pt idx="752">
                  <c:v>0.75280000000000002</c:v>
                </c:pt>
                <c:pt idx="753">
                  <c:v>0.76949999999999996</c:v>
                </c:pt>
                <c:pt idx="754">
                  <c:v>0.78420000000000001</c:v>
                </c:pt>
                <c:pt idx="755">
                  <c:v>0.79700000000000004</c:v>
                </c:pt>
                <c:pt idx="756">
                  <c:v>0.80759999999999998</c:v>
                </c:pt>
                <c:pt idx="757">
                  <c:v>0.81589999999999996</c:v>
                </c:pt>
                <c:pt idx="758">
                  <c:v>0.8216</c:v>
                </c:pt>
                <c:pt idx="759">
                  <c:v>0.82430000000000003</c:v>
                </c:pt>
                <c:pt idx="760">
                  <c:v>0.82330000000000003</c:v>
                </c:pt>
                <c:pt idx="761">
                  <c:v>1.5314000000000001</c:v>
                </c:pt>
                <c:pt idx="762">
                  <c:v>1.6060000000000001</c:v>
                </c:pt>
                <c:pt idx="763">
                  <c:v>1.6731</c:v>
                </c:pt>
                <c:pt idx="764">
                  <c:v>1.7324999999999999</c:v>
                </c:pt>
                <c:pt idx="765">
                  <c:v>1.7841</c:v>
                </c:pt>
                <c:pt idx="766">
                  <c:v>1.8271999999999999</c:v>
                </c:pt>
                <c:pt idx="767">
                  <c:v>1.8613</c:v>
                </c:pt>
                <c:pt idx="768">
                  <c:v>1.8856999999999999</c:v>
                </c:pt>
                <c:pt idx="769">
                  <c:v>1.8992</c:v>
                </c:pt>
                <c:pt idx="770">
                  <c:v>1.9</c:v>
                </c:pt>
                <c:pt idx="771">
                  <c:v>3.4462999999999999</c:v>
                </c:pt>
                <c:pt idx="772">
                  <c:v>3.5567000000000002</c:v>
                </c:pt>
                <c:pt idx="773">
                  <c:v>3.6436999999999999</c:v>
                </c:pt>
                <c:pt idx="774">
                  <c:v>3.7088000000000001</c:v>
                </c:pt>
                <c:pt idx="775">
                  <c:v>3.7526000000000002</c:v>
                </c:pt>
                <c:pt idx="776">
                  <c:v>3.7751999999999999</c:v>
                </c:pt>
                <c:pt idx="777">
                  <c:v>3.7764000000000002</c:v>
                </c:pt>
                <c:pt idx="778">
                  <c:v>3.7551999999999999</c:v>
                </c:pt>
                <c:pt idx="779">
                  <c:v>3.71</c:v>
                </c:pt>
                <c:pt idx="780">
                  <c:v>3.6368</c:v>
                </c:pt>
                <c:pt idx="781">
                  <c:v>3.831</c:v>
                </c:pt>
                <c:pt idx="782">
                  <c:v>3.8698000000000001</c:v>
                </c:pt>
                <c:pt idx="783">
                  <c:v>3.8831000000000002</c:v>
                </c:pt>
                <c:pt idx="784">
                  <c:v>3.8734999999999999</c:v>
                </c:pt>
                <c:pt idx="785">
                  <c:v>3.8424</c:v>
                </c:pt>
                <c:pt idx="786">
                  <c:v>3.7907000000000002</c:v>
                </c:pt>
                <c:pt idx="787">
                  <c:v>3.7183999999999999</c:v>
                </c:pt>
                <c:pt idx="788">
                  <c:v>3.625</c:v>
                </c:pt>
                <c:pt idx="789">
                  <c:v>3.5091000000000001</c:v>
                </c:pt>
                <c:pt idx="790">
                  <c:v>3.3671000000000002</c:v>
                </c:pt>
                <c:pt idx="791">
                  <c:v>3.4413</c:v>
                </c:pt>
                <c:pt idx="792">
                  <c:v>3.5554999999999999</c:v>
                </c:pt>
                <c:pt idx="793">
                  <c:v>3.6478999999999999</c:v>
                </c:pt>
                <c:pt idx="794">
                  <c:v>3.7197</c:v>
                </c:pt>
                <c:pt idx="795">
                  <c:v>3.7713000000000001</c:v>
                </c:pt>
                <c:pt idx="796">
                  <c:v>3.8026</c:v>
                </c:pt>
                <c:pt idx="797">
                  <c:v>3.8129</c:v>
                </c:pt>
                <c:pt idx="798">
                  <c:v>3.8008000000000002</c:v>
                </c:pt>
                <c:pt idx="799">
                  <c:v>3.7639</c:v>
                </c:pt>
                <c:pt idx="800">
                  <c:v>3.6974</c:v>
                </c:pt>
                <c:pt idx="801">
                  <c:v>3.7294999999999998</c:v>
                </c:pt>
                <c:pt idx="802">
                  <c:v>3.7799</c:v>
                </c:pt>
                <c:pt idx="803">
                  <c:v>3.8062</c:v>
                </c:pt>
                <c:pt idx="804">
                  <c:v>3.81</c:v>
                </c:pt>
                <c:pt idx="805">
                  <c:v>3.7919999999999998</c:v>
                </c:pt>
                <c:pt idx="806">
                  <c:v>3.7526000000000002</c:v>
                </c:pt>
                <c:pt idx="807">
                  <c:v>3.6913</c:v>
                </c:pt>
                <c:pt idx="808">
                  <c:v>3.6076000000000001</c:v>
                </c:pt>
                <c:pt idx="809">
                  <c:v>3.4998</c:v>
                </c:pt>
                <c:pt idx="810">
                  <c:v>3.3647999999999998</c:v>
                </c:pt>
                <c:pt idx="811">
                  <c:v>1.9390000000000001</c:v>
                </c:pt>
                <c:pt idx="812">
                  <c:v>1.92</c:v>
                </c:pt>
                <c:pt idx="813">
                  <c:v>1.8907</c:v>
                </c:pt>
                <c:pt idx="814">
                  <c:v>1.8523000000000001</c:v>
                </c:pt>
                <c:pt idx="815">
                  <c:v>1.8055000000000001</c:v>
                </c:pt>
                <c:pt idx="816">
                  <c:v>1.7512000000000001</c:v>
                </c:pt>
                <c:pt idx="817">
                  <c:v>1.6896</c:v>
                </c:pt>
                <c:pt idx="818">
                  <c:v>1.6213</c:v>
                </c:pt>
                <c:pt idx="819">
                  <c:v>1.5462</c:v>
                </c:pt>
                <c:pt idx="820">
                  <c:v>1.4641999999999999</c:v>
                </c:pt>
                <c:pt idx="821">
                  <c:v>0.7198</c:v>
                </c:pt>
                <c:pt idx="822">
                  <c:v>0.71779999999999999</c:v>
                </c:pt>
                <c:pt idx="823">
                  <c:v>0.71350000000000002</c:v>
                </c:pt>
                <c:pt idx="824">
                  <c:v>0.70720000000000005</c:v>
                </c:pt>
                <c:pt idx="825">
                  <c:v>0.69930000000000003</c:v>
                </c:pt>
                <c:pt idx="826">
                  <c:v>0.68989999999999996</c:v>
                </c:pt>
                <c:pt idx="827">
                  <c:v>0.67920000000000003</c:v>
                </c:pt>
                <c:pt idx="828">
                  <c:v>0.66720000000000002</c:v>
                </c:pt>
                <c:pt idx="829">
                  <c:v>0.65369999999999995</c:v>
                </c:pt>
                <c:pt idx="830">
                  <c:v>0.63870000000000005</c:v>
                </c:pt>
                <c:pt idx="831">
                  <c:v>0.53539999999999999</c:v>
                </c:pt>
                <c:pt idx="832">
                  <c:v>0.53420000000000001</c:v>
                </c:pt>
                <c:pt idx="833">
                  <c:v>0.53220000000000001</c:v>
                </c:pt>
                <c:pt idx="834">
                  <c:v>0.52980000000000005</c:v>
                </c:pt>
                <c:pt idx="835">
                  <c:v>0.52690000000000003</c:v>
                </c:pt>
                <c:pt idx="836">
                  <c:v>0.52390000000000003</c:v>
                </c:pt>
                <c:pt idx="837">
                  <c:v>0.52070000000000005</c:v>
                </c:pt>
                <c:pt idx="838">
                  <c:v>0.51719999999999999</c:v>
                </c:pt>
                <c:pt idx="839">
                  <c:v>0.51319999999999999</c:v>
                </c:pt>
                <c:pt idx="840">
                  <c:v>0.50839999999999996</c:v>
                </c:pt>
                <c:pt idx="841">
                  <c:v>0.49120000000000003</c:v>
                </c:pt>
                <c:pt idx="842">
                  <c:v>0.49059999999999998</c:v>
                </c:pt>
                <c:pt idx="843">
                  <c:v>0.48959999999999998</c:v>
                </c:pt>
                <c:pt idx="844">
                  <c:v>0.48849999999999999</c:v>
                </c:pt>
                <c:pt idx="845">
                  <c:v>0.48749999999999999</c:v>
                </c:pt>
                <c:pt idx="846">
                  <c:v>0.48659999999999998</c:v>
                </c:pt>
                <c:pt idx="847">
                  <c:v>0.48580000000000001</c:v>
                </c:pt>
                <c:pt idx="848">
                  <c:v>0.48499999999999999</c:v>
                </c:pt>
                <c:pt idx="849">
                  <c:v>0.48380000000000001</c:v>
                </c:pt>
                <c:pt idx="850">
                  <c:v>0.48209999999999997</c:v>
                </c:pt>
                <c:pt idx="851">
                  <c:v>0.4642</c:v>
                </c:pt>
                <c:pt idx="852">
                  <c:v>0.46079999999999999</c:v>
                </c:pt>
                <c:pt idx="853">
                  <c:v>0.45729999999999998</c:v>
                </c:pt>
                <c:pt idx="854">
                  <c:v>0.45400000000000001</c:v>
                </c:pt>
                <c:pt idx="855">
                  <c:v>0.4511</c:v>
                </c:pt>
                <c:pt idx="856">
                  <c:v>0.44869999999999999</c:v>
                </c:pt>
                <c:pt idx="857">
                  <c:v>0.44669999999999999</c:v>
                </c:pt>
                <c:pt idx="858">
                  <c:v>0.4451</c:v>
                </c:pt>
                <c:pt idx="859">
                  <c:v>0.44379999999999997</c:v>
                </c:pt>
                <c:pt idx="860">
                  <c:v>0.44230000000000003</c:v>
                </c:pt>
                <c:pt idx="861">
                  <c:v>0.43659999999999999</c:v>
                </c:pt>
                <c:pt idx="862">
                  <c:v>0.43509999999999999</c:v>
                </c:pt>
                <c:pt idx="863">
                  <c:v>0.43369999999999997</c:v>
                </c:pt>
                <c:pt idx="864">
                  <c:v>0.43259999999999998</c:v>
                </c:pt>
                <c:pt idx="865">
                  <c:v>0.432</c:v>
                </c:pt>
                <c:pt idx="866">
                  <c:v>0.432</c:v>
                </c:pt>
                <c:pt idx="867">
                  <c:v>0.4325</c:v>
                </c:pt>
                <c:pt idx="868">
                  <c:v>0.43330000000000002</c:v>
                </c:pt>
                <c:pt idx="869">
                  <c:v>0.43419999999999997</c:v>
                </c:pt>
                <c:pt idx="870">
                  <c:v>0.43490000000000001</c:v>
                </c:pt>
                <c:pt idx="871">
                  <c:v>0.43269999999999997</c:v>
                </c:pt>
                <c:pt idx="872">
                  <c:v>0.43569999999999998</c:v>
                </c:pt>
                <c:pt idx="873">
                  <c:v>0.43869999999999998</c:v>
                </c:pt>
                <c:pt idx="874">
                  <c:v>0.44190000000000002</c:v>
                </c:pt>
                <c:pt idx="875">
                  <c:v>0.44529999999999997</c:v>
                </c:pt>
                <c:pt idx="876">
                  <c:v>0.44879999999999998</c:v>
                </c:pt>
                <c:pt idx="877">
                  <c:v>0.45240000000000002</c:v>
                </c:pt>
                <c:pt idx="878">
                  <c:v>0.45569999999999999</c:v>
                </c:pt>
                <c:pt idx="879">
                  <c:v>0.45860000000000001</c:v>
                </c:pt>
                <c:pt idx="880">
                  <c:v>0.46060000000000001</c:v>
                </c:pt>
                <c:pt idx="881">
                  <c:v>0.45760000000000001</c:v>
                </c:pt>
                <c:pt idx="882">
                  <c:v>0.45600000000000002</c:v>
                </c:pt>
                <c:pt idx="883">
                  <c:v>0.45450000000000002</c:v>
                </c:pt>
                <c:pt idx="884">
                  <c:v>0.4531</c:v>
                </c:pt>
                <c:pt idx="885">
                  <c:v>0.4521</c:v>
                </c:pt>
                <c:pt idx="886">
                  <c:v>0.45150000000000001</c:v>
                </c:pt>
                <c:pt idx="887">
                  <c:v>0.45129999999999998</c:v>
                </c:pt>
                <c:pt idx="888">
                  <c:v>0.45119999999999999</c:v>
                </c:pt>
                <c:pt idx="889">
                  <c:v>0.4511</c:v>
                </c:pt>
                <c:pt idx="890">
                  <c:v>0.4506</c:v>
                </c:pt>
                <c:pt idx="891">
                  <c:v>0.45129999999999998</c:v>
                </c:pt>
                <c:pt idx="892">
                  <c:v>0.4506</c:v>
                </c:pt>
                <c:pt idx="893">
                  <c:v>0.44979999999999998</c:v>
                </c:pt>
                <c:pt idx="894">
                  <c:v>0.44919999999999999</c:v>
                </c:pt>
                <c:pt idx="895">
                  <c:v>0.44890000000000002</c:v>
                </c:pt>
                <c:pt idx="896">
                  <c:v>0.44890000000000002</c:v>
                </c:pt>
                <c:pt idx="897">
                  <c:v>0.44919999999999999</c:v>
                </c:pt>
                <c:pt idx="898">
                  <c:v>0.4496</c:v>
                </c:pt>
                <c:pt idx="899">
                  <c:v>0.45</c:v>
                </c:pt>
                <c:pt idx="900">
                  <c:v>1.0450999999999999</c:v>
                </c:pt>
                <c:pt idx="901">
                  <c:v>1.0927</c:v>
                </c:pt>
                <c:pt idx="902">
                  <c:v>1.1372</c:v>
                </c:pt>
                <c:pt idx="903">
                  <c:v>1.1786000000000001</c:v>
                </c:pt>
                <c:pt idx="904">
                  <c:v>1.2163999999999999</c:v>
                </c:pt>
                <c:pt idx="905">
                  <c:v>1.2502</c:v>
                </c:pt>
                <c:pt idx="906">
                  <c:v>1.2794000000000001</c:v>
                </c:pt>
                <c:pt idx="907">
                  <c:v>1.3033999999999999</c:v>
                </c:pt>
                <c:pt idx="908">
                  <c:v>1.3214999999999999</c:v>
                </c:pt>
                <c:pt idx="909">
                  <c:v>1.3331</c:v>
                </c:pt>
                <c:pt idx="910">
                  <c:v>1.3371</c:v>
                </c:pt>
                <c:pt idx="911">
                  <c:v>2.0468000000000002</c:v>
                </c:pt>
                <c:pt idx="912">
                  <c:v>2.1610999999999998</c:v>
                </c:pt>
                <c:pt idx="913">
                  <c:v>2.2656000000000001</c:v>
                </c:pt>
                <c:pt idx="914">
                  <c:v>2.3595999999999999</c:v>
                </c:pt>
                <c:pt idx="915">
                  <c:v>2.4424000000000001</c:v>
                </c:pt>
                <c:pt idx="916">
                  <c:v>2.5129000000000001</c:v>
                </c:pt>
                <c:pt idx="917">
                  <c:v>2.5701999999999998</c:v>
                </c:pt>
                <c:pt idx="918">
                  <c:v>2.613</c:v>
                </c:pt>
                <c:pt idx="919">
                  <c:v>2.64</c:v>
                </c:pt>
                <c:pt idx="920">
                  <c:v>2.6493000000000002</c:v>
                </c:pt>
                <c:pt idx="921">
                  <c:v>2.8475000000000001</c:v>
                </c:pt>
                <c:pt idx="922">
                  <c:v>2.8439000000000001</c:v>
                </c:pt>
                <c:pt idx="923">
                  <c:v>2.8197000000000001</c:v>
                </c:pt>
                <c:pt idx="924">
                  <c:v>2.7772999999999999</c:v>
                </c:pt>
                <c:pt idx="925">
                  <c:v>2.7185000000000001</c:v>
                </c:pt>
                <c:pt idx="926">
                  <c:v>2.6446000000000001</c:v>
                </c:pt>
                <c:pt idx="927">
                  <c:v>2.5567000000000002</c:v>
                </c:pt>
                <c:pt idx="928">
                  <c:v>2.4556</c:v>
                </c:pt>
                <c:pt idx="929">
                  <c:v>2.3416000000000001</c:v>
                </c:pt>
                <c:pt idx="930">
                  <c:v>2.2130000000000001</c:v>
                </c:pt>
                <c:pt idx="931">
                  <c:v>1.3482000000000001</c:v>
                </c:pt>
                <c:pt idx="932">
                  <c:v>1.2374000000000001</c:v>
                </c:pt>
                <c:pt idx="933">
                  <c:v>1.1278999999999999</c:v>
                </c:pt>
                <c:pt idx="934">
                  <c:v>1.0234000000000001</c:v>
                </c:pt>
                <c:pt idx="935">
                  <c:v>0.92730000000000001</c:v>
                </c:pt>
                <c:pt idx="936">
                  <c:v>0.84219999999999995</c:v>
                </c:pt>
                <c:pt idx="937">
                  <c:v>0.76980000000000004</c:v>
                </c:pt>
                <c:pt idx="938">
                  <c:v>0.71099999999999997</c:v>
                </c:pt>
                <c:pt idx="939">
                  <c:v>0.66510000000000002</c:v>
                </c:pt>
                <c:pt idx="940">
                  <c:v>0.63060000000000005</c:v>
                </c:pt>
                <c:pt idx="941">
                  <c:v>0.64290000000000003</c:v>
                </c:pt>
                <c:pt idx="942">
                  <c:v>0.68779999999999997</c:v>
                </c:pt>
                <c:pt idx="943">
                  <c:v>0.74539999999999995</c:v>
                </c:pt>
                <c:pt idx="944">
                  <c:v>0.81640000000000001</c:v>
                </c:pt>
                <c:pt idx="945">
                  <c:v>0.9002</c:v>
                </c:pt>
                <c:pt idx="946">
                  <c:v>0.99519999999999997</c:v>
                </c:pt>
                <c:pt idx="947">
                  <c:v>1.0987</c:v>
                </c:pt>
                <c:pt idx="948">
                  <c:v>1.2076</c:v>
                </c:pt>
                <c:pt idx="949">
                  <c:v>1.3181</c:v>
                </c:pt>
                <c:pt idx="950">
                  <c:v>1.4258999999999999</c:v>
                </c:pt>
                <c:pt idx="951">
                  <c:v>2.2831000000000001</c:v>
                </c:pt>
                <c:pt idx="952">
                  <c:v>2.3954</c:v>
                </c:pt>
                <c:pt idx="953">
                  <c:v>2.4954999999999998</c:v>
                </c:pt>
                <c:pt idx="954">
                  <c:v>2.5831</c:v>
                </c:pt>
                <c:pt idx="955">
                  <c:v>2.6572</c:v>
                </c:pt>
                <c:pt idx="956">
                  <c:v>2.7168000000000001</c:v>
                </c:pt>
                <c:pt idx="957">
                  <c:v>2.7604000000000002</c:v>
                </c:pt>
                <c:pt idx="958">
                  <c:v>2.7860999999999998</c:v>
                </c:pt>
                <c:pt idx="959">
                  <c:v>2.7917999999999998</c:v>
                </c:pt>
                <c:pt idx="960">
                  <c:v>2.7732999999999999</c:v>
                </c:pt>
                <c:pt idx="961">
                  <c:v>2.5928</c:v>
                </c:pt>
                <c:pt idx="962">
                  <c:v>2.5621999999999998</c:v>
                </c:pt>
                <c:pt idx="963">
                  <c:v>2.5165000000000002</c:v>
                </c:pt>
                <c:pt idx="964">
                  <c:v>2.4571000000000001</c:v>
                </c:pt>
                <c:pt idx="965">
                  <c:v>2.3851</c:v>
                </c:pt>
                <c:pt idx="966">
                  <c:v>2.3016000000000001</c:v>
                </c:pt>
                <c:pt idx="967">
                  <c:v>2.2073999999999998</c:v>
                </c:pt>
                <c:pt idx="968">
                  <c:v>2.1034000000000002</c:v>
                </c:pt>
                <c:pt idx="969">
                  <c:v>1.9903999999999999</c:v>
                </c:pt>
                <c:pt idx="970">
                  <c:v>1.8684000000000001</c:v>
                </c:pt>
                <c:pt idx="971">
                  <c:v>1.2584</c:v>
                </c:pt>
                <c:pt idx="972">
                  <c:v>1.2445999999999999</c:v>
                </c:pt>
                <c:pt idx="973">
                  <c:v>1.2251000000000001</c:v>
                </c:pt>
                <c:pt idx="974">
                  <c:v>1.2003999999999999</c:v>
                </c:pt>
                <c:pt idx="975">
                  <c:v>1.1711</c:v>
                </c:pt>
                <c:pt idx="976">
                  <c:v>1.1376999999999999</c:v>
                </c:pt>
                <c:pt idx="977">
                  <c:v>1.1006</c:v>
                </c:pt>
                <c:pt idx="978">
                  <c:v>1.0603</c:v>
                </c:pt>
                <c:pt idx="979">
                  <c:v>1.0170999999999999</c:v>
                </c:pt>
                <c:pt idx="980">
                  <c:v>0.97099999999999997</c:v>
                </c:pt>
                <c:pt idx="981">
                  <c:v>0.89600000000000002</c:v>
                </c:pt>
                <c:pt idx="982">
                  <c:v>0.88919999999999999</c:v>
                </c:pt>
                <c:pt idx="983">
                  <c:v>0.87890000000000001</c:v>
                </c:pt>
                <c:pt idx="984">
                  <c:v>0.86550000000000005</c:v>
                </c:pt>
                <c:pt idx="985">
                  <c:v>0.84950000000000003</c:v>
                </c:pt>
                <c:pt idx="986">
                  <c:v>0.83120000000000005</c:v>
                </c:pt>
                <c:pt idx="987">
                  <c:v>0.81089999999999995</c:v>
                </c:pt>
                <c:pt idx="988">
                  <c:v>0.78879999999999995</c:v>
                </c:pt>
                <c:pt idx="989">
                  <c:v>0.76519999999999999</c:v>
                </c:pt>
                <c:pt idx="990">
                  <c:v>0.74009999999999998</c:v>
                </c:pt>
                <c:pt idx="991">
                  <c:v>0.71009999999999995</c:v>
                </c:pt>
                <c:pt idx="992">
                  <c:v>0.70399999999999996</c:v>
                </c:pt>
                <c:pt idx="993">
                  <c:v>0.69589999999999996</c:v>
                </c:pt>
                <c:pt idx="994">
                  <c:v>0.68610000000000004</c:v>
                </c:pt>
                <c:pt idx="995">
                  <c:v>0.67490000000000006</c:v>
                </c:pt>
                <c:pt idx="996">
                  <c:v>0.66269999999999996</c:v>
                </c:pt>
                <c:pt idx="997">
                  <c:v>0.64949999999999997</c:v>
                </c:pt>
                <c:pt idx="998">
                  <c:v>0.63560000000000005</c:v>
                </c:pt>
                <c:pt idx="999">
                  <c:v>0.62109999999999999</c:v>
                </c:pt>
                <c:pt idx="1000">
                  <c:v>0.60570000000000002</c:v>
                </c:pt>
                <c:pt idx="1001">
                  <c:v>0.57399999999999995</c:v>
                </c:pt>
                <c:pt idx="1002">
                  <c:v>0.57140000000000002</c:v>
                </c:pt>
                <c:pt idx="1003">
                  <c:v>0.5675</c:v>
                </c:pt>
                <c:pt idx="1004">
                  <c:v>0.56279999999999997</c:v>
                </c:pt>
                <c:pt idx="1005">
                  <c:v>0.55740000000000001</c:v>
                </c:pt>
                <c:pt idx="1006">
                  <c:v>0.5514</c:v>
                </c:pt>
                <c:pt idx="1007">
                  <c:v>0.54500000000000004</c:v>
                </c:pt>
                <c:pt idx="1008">
                  <c:v>0.53820000000000001</c:v>
                </c:pt>
                <c:pt idx="1009">
                  <c:v>0.53100000000000003</c:v>
                </c:pt>
                <c:pt idx="1010">
                  <c:v>0.52310000000000001</c:v>
                </c:pt>
                <c:pt idx="1011">
                  <c:v>0.51670000000000005</c:v>
                </c:pt>
                <c:pt idx="1012">
                  <c:v>0.51319999999999999</c:v>
                </c:pt>
                <c:pt idx="1013">
                  <c:v>0.5091</c:v>
                </c:pt>
                <c:pt idx="1014">
                  <c:v>0.50470000000000004</c:v>
                </c:pt>
                <c:pt idx="1015">
                  <c:v>0.50029999999999997</c:v>
                </c:pt>
                <c:pt idx="1016">
                  <c:v>0.496</c:v>
                </c:pt>
                <c:pt idx="1017">
                  <c:v>0.4919</c:v>
                </c:pt>
                <c:pt idx="1018">
                  <c:v>0.48780000000000001</c:v>
                </c:pt>
                <c:pt idx="1019">
                  <c:v>0.48380000000000001</c:v>
                </c:pt>
                <c:pt idx="1020">
                  <c:v>0.47949999999999998</c:v>
                </c:pt>
                <c:pt idx="1021">
                  <c:v>0.47799999999999998</c:v>
                </c:pt>
                <c:pt idx="1022">
                  <c:v>0.47820000000000001</c:v>
                </c:pt>
                <c:pt idx="1023">
                  <c:v>0.47799999999999998</c:v>
                </c:pt>
                <c:pt idx="1024">
                  <c:v>0.47770000000000001</c:v>
                </c:pt>
                <c:pt idx="1025">
                  <c:v>0.4773</c:v>
                </c:pt>
                <c:pt idx="1026">
                  <c:v>0.47699999999999998</c:v>
                </c:pt>
                <c:pt idx="1027">
                  <c:v>0.4768</c:v>
                </c:pt>
                <c:pt idx="1028">
                  <c:v>0.47639999999999999</c:v>
                </c:pt>
                <c:pt idx="1029">
                  <c:v>0.4758</c:v>
                </c:pt>
                <c:pt idx="1030">
                  <c:v>0.47460000000000002</c:v>
                </c:pt>
                <c:pt idx="1031">
                  <c:v>0.4798</c:v>
                </c:pt>
                <c:pt idx="1032">
                  <c:v>0.47870000000000001</c:v>
                </c:pt>
                <c:pt idx="1033">
                  <c:v>0.4773</c:v>
                </c:pt>
                <c:pt idx="1034">
                  <c:v>0.47589999999999999</c:v>
                </c:pt>
                <c:pt idx="1035">
                  <c:v>0.47470000000000001</c:v>
                </c:pt>
                <c:pt idx="1036">
                  <c:v>0.47370000000000001</c:v>
                </c:pt>
                <c:pt idx="1037">
                  <c:v>0.47289999999999999</c:v>
                </c:pt>
                <c:pt idx="1038">
                  <c:v>0.4723</c:v>
                </c:pt>
                <c:pt idx="1039">
                  <c:v>0.47149999999999997</c:v>
                </c:pt>
                <c:pt idx="1040">
                  <c:v>0.47039999999999998</c:v>
                </c:pt>
                <c:pt idx="1041">
                  <c:v>0.46679999999999999</c:v>
                </c:pt>
                <c:pt idx="1042">
                  <c:v>0.4632</c:v>
                </c:pt>
                <c:pt idx="1043">
                  <c:v>0.45960000000000001</c:v>
                </c:pt>
                <c:pt idx="1044">
                  <c:v>0.45600000000000002</c:v>
                </c:pt>
                <c:pt idx="1045">
                  <c:v>0.45290000000000002</c:v>
                </c:pt>
                <c:pt idx="1046">
                  <c:v>0.45019999999999999</c:v>
                </c:pt>
                <c:pt idx="1047">
                  <c:v>0.44800000000000001</c:v>
                </c:pt>
                <c:pt idx="1048">
                  <c:v>0.44619999999999999</c:v>
                </c:pt>
                <c:pt idx="1049">
                  <c:v>0.4446</c:v>
                </c:pt>
                <c:pt idx="1050">
                  <c:v>0.84179999999999999</c:v>
                </c:pt>
                <c:pt idx="1051">
                  <c:v>0.87549999999999994</c:v>
                </c:pt>
                <c:pt idx="1052">
                  <c:v>0.90680000000000005</c:v>
                </c:pt>
                <c:pt idx="1053">
                  <c:v>0.93569999999999998</c:v>
                </c:pt>
                <c:pt idx="1054">
                  <c:v>0.96220000000000006</c:v>
                </c:pt>
                <c:pt idx="1055">
                  <c:v>0.98609999999999998</c:v>
                </c:pt>
                <c:pt idx="1056">
                  <c:v>1.0067999999999999</c:v>
                </c:pt>
                <c:pt idx="1057">
                  <c:v>1.0241</c:v>
                </c:pt>
                <c:pt idx="1058">
                  <c:v>1.0375000000000001</c:v>
                </c:pt>
                <c:pt idx="1059">
                  <c:v>1.0464</c:v>
                </c:pt>
                <c:pt idx="1060">
                  <c:v>1.0501</c:v>
                </c:pt>
                <c:pt idx="1061">
                  <c:v>2.6171000000000002</c:v>
                </c:pt>
                <c:pt idx="1062">
                  <c:v>2.7824</c:v>
                </c:pt>
                <c:pt idx="1063">
                  <c:v>2.9329999999999998</c:v>
                </c:pt>
                <c:pt idx="1064">
                  <c:v>3.0684</c:v>
                </c:pt>
                <c:pt idx="1065">
                  <c:v>3.1878000000000002</c:v>
                </c:pt>
                <c:pt idx="1066">
                  <c:v>3.2902999999999998</c:v>
                </c:pt>
                <c:pt idx="1067">
                  <c:v>3.3746999999999998</c:v>
                </c:pt>
                <c:pt idx="1068">
                  <c:v>3.4397000000000002</c:v>
                </c:pt>
                <c:pt idx="1069">
                  <c:v>3.4830000000000001</c:v>
                </c:pt>
                <c:pt idx="1070">
                  <c:v>3.5011000000000001</c:v>
                </c:pt>
                <c:pt idx="1071">
                  <c:v>5.0602999999999998</c:v>
                </c:pt>
                <c:pt idx="1072">
                  <c:v>5.1445999999999996</c:v>
                </c:pt>
                <c:pt idx="1073">
                  <c:v>5.1896000000000004</c:v>
                </c:pt>
                <c:pt idx="1074">
                  <c:v>5.1989999999999998</c:v>
                </c:pt>
                <c:pt idx="1075">
                  <c:v>5.1748000000000003</c:v>
                </c:pt>
                <c:pt idx="1076">
                  <c:v>5.1181000000000001</c:v>
                </c:pt>
                <c:pt idx="1077">
                  <c:v>5.0290999999999997</c:v>
                </c:pt>
                <c:pt idx="1078">
                  <c:v>4.9074999999999998</c:v>
                </c:pt>
                <c:pt idx="1079">
                  <c:v>4.7514000000000003</c:v>
                </c:pt>
                <c:pt idx="1080">
                  <c:v>4.5557999999999996</c:v>
                </c:pt>
                <c:pt idx="1081">
                  <c:v>2.9049</c:v>
                </c:pt>
                <c:pt idx="1082">
                  <c:v>2.8188</c:v>
                </c:pt>
                <c:pt idx="1083">
                  <c:v>2.7193999999999998</c:v>
                </c:pt>
                <c:pt idx="1084">
                  <c:v>2.61</c:v>
                </c:pt>
                <c:pt idx="1085">
                  <c:v>2.4929000000000001</c:v>
                </c:pt>
                <c:pt idx="1086">
                  <c:v>2.3704000000000001</c:v>
                </c:pt>
                <c:pt idx="1087">
                  <c:v>2.2437999999999998</c:v>
                </c:pt>
                <c:pt idx="1088">
                  <c:v>2.1139999999999999</c:v>
                </c:pt>
                <c:pt idx="1089">
                  <c:v>1.9812000000000001</c:v>
                </c:pt>
                <c:pt idx="1090">
                  <c:v>1.8443000000000001</c:v>
                </c:pt>
                <c:pt idx="1091">
                  <c:v>0.79159999999999997</c:v>
                </c:pt>
                <c:pt idx="1092">
                  <c:v>0.81389999999999996</c:v>
                </c:pt>
                <c:pt idx="1093">
                  <c:v>0.84130000000000005</c:v>
                </c:pt>
                <c:pt idx="1094">
                  <c:v>0.87429999999999997</c:v>
                </c:pt>
                <c:pt idx="1095">
                  <c:v>0.91269999999999996</c:v>
                </c:pt>
                <c:pt idx="1096">
                  <c:v>0.95589999999999997</c:v>
                </c:pt>
                <c:pt idx="1097">
                  <c:v>1.0024999999999999</c:v>
                </c:pt>
                <c:pt idx="1098">
                  <c:v>1.0508</c:v>
                </c:pt>
                <c:pt idx="1099">
                  <c:v>1.0986</c:v>
                </c:pt>
                <c:pt idx="1100">
                  <c:v>1.1432</c:v>
                </c:pt>
                <c:pt idx="1101">
                  <c:v>1.4341999999999999</c:v>
                </c:pt>
                <c:pt idx="1102">
                  <c:v>1.4867999999999999</c:v>
                </c:pt>
                <c:pt idx="1103">
                  <c:v>1.5330999999999999</c:v>
                </c:pt>
                <c:pt idx="1104">
                  <c:v>1.5733999999999999</c:v>
                </c:pt>
                <c:pt idx="1105">
                  <c:v>1.6073999999999999</c:v>
                </c:pt>
                <c:pt idx="1106">
                  <c:v>1.6346000000000001</c:v>
                </c:pt>
                <c:pt idx="1107">
                  <c:v>1.6540999999999999</c:v>
                </c:pt>
                <c:pt idx="1108">
                  <c:v>1.6649</c:v>
                </c:pt>
                <c:pt idx="1109">
                  <c:v>1.6657999999999999</c:v>
                </c:pt>
                <c:pt idx="1110">
                  <c:v>1.6540999999999999</c:v>
                </c:pt>
                <c:pt idx="1111">
                  <c:v>1.4829000000000001</c:v>
                </c:pt>
                <c:pt idx="1112">
                  <c:v>1.4679</c:v>
                </c:pt>
                <c:pt idx="1113">
                  <c:v>1.4453</c:v>
                </c:pt>
                <c:pt idx="1114">
                  <c:v>1.4158999999999999</c:v>
                </c:pt>
                <c:pt idx="1115">
                  <c:v>1.3803000000000001</c:v>
                </c:pt>
                <c:pt idx="1116">
                  <c:v>1.3391</c:v>
                </c:pt>
                <c:pt idx="1117">
                  <c:v>1.2926</c:v>
                </c:pt>
                <c:pt idx="1118">
                  <c:v>1.2414000000000001</c:v>
                </c:pt>
                <c:pt idx="1119">
                  <c:v>1.1854</c:v>
                </c:pt>
                <c:pt idx="1120">
                  <c:v>1.1243000000000001</c:v>
                </c:pt>
                <c:pt idx="1121">
                  <c:v>0.82820000000000005</c:v>
                </c:pt>
                <c:pt idx="1122">
                  <c:v>0.82369999999999999</c:v>
                </c:pt>
                <c:pt idx="1123">
                  <c:v>0.81599999999999995</c:v>
                </c:pt>
                <c:pt idx="1124">
                  <c:v>0.80569999999999997</c:v>
                </c:pt>
                <c:pt idx="1125">
                  <c:v>0.79300000000000004</c:v>
                </c:pt>
                <c:pt idx="1126">
                  <c:v>0.77839999999999998</c:v>
                </c:pt>
                <c:pt idx="1127">
                  <c:v>0.76200000000000001</c:v>
                </c:pt>
                <c:pt idx="1128">
                  <c:v>0.74409999999999998</c:v>
                </c:pt>
                <c:pt idx="1129">
                  <c:v>0.7248</c:v>
                </c:pt>
                <c:pt idx="1130">
                  <c:v>0.70409999999999995</c:v>
                </c:pt>
                <c:pt idx="1131">
                  <c:v>0.67420000000000002</c:v>
                </c:pt>
                <c:pt idx="1132">
                  <c:v>0.67</c:v>
                </c:pt>
                <c:pt idx="1133">
                  <c:v>0.66390000000000005</c:v>
                </c:pt>
                <c:pt idx="1134">
                  <c:v>0.65629999999999999</c:v>
                </c:pt>
                <c:pt idx="1135">
                  <c:v>0.64749999999999996</c:v>
                </c:pt>
                <c:pt idx="1136">
                  <c:v>0.63780000000000003</c:v>
                </c:pt>
                <c:pt idx="1137">
                  <c:v>0.62719999999999998</c:v>
                </c:pt>
                <c:pt idx="1138">
                  <c:v>0.6159</c:v>
                </c:pt>
                <c:pt idx="1139">
                  <c:v>0.60370000000000001</c:v>
                </c:pt>
                <c:pt idx="1140">
                  <c:v>0.5907</c:v>
                </c:pt>
                <c:pt idx="1141">
                  <c:v>0.58120000000000005</c:v>
                </c:pt>
                <c:pt idx="1142">
                  <c:v>0.57720000000000005</c:v>
                </c:pt>
                <c:pt idx="1143">
                  <c:v>0.57199999999999995</c:v>
                </c:pt>
                <c:pt idx="1144">
                  <c:v>0.56620000000000004</c:v>
                </c:pt>
                <c:pt idx="1145">
                  <c:v>0.55979999999999996</c:v>
                </c:pt>
                <c:pt idx="1146">
                  <c:v>0.55320000000000003</c:v>
                </c:pt>
                <c:pt idx="1147">
                  <c:v>0.54630000000000001</c:v>
                </c:pt>
                <c:pt idx="1148">
                  <c:v>0.53910000000000002</c:v>
                </c:pt>
                <c:pt idx="1149">
                  <c:v>0.53159999999999996</c:v>
                </c:pt>
                <c:pt idx="1150">
                  <c:v>0.52359999999999995</c:v>
                </c:pt>
                <c:pt idx="1151">
                  <c:v>0.51749999999999996</c:v>
                </c:pt>
                <c:pt idx="1152">
                  <c:v>0.51690000000000003</c:v>
                </c:pt>
                <c:pt idx="1153">
                  <c:v>0.51580000000000004</c:v>
                </c:pt>
                <c:pt idx="1154">
                  <c:v>0.51449999999999996</c:v>
                </c:pt>
                <c:pt idx="1155">
                  <c:v>0.51319999999999999</c:v>
                </c:pt>
                <c:pt idx="1156">
                  <c:v>0.51180000000000003</c:v>
                </c:pt>
                <c:pt idx="1157">
                  <c:v>0.51029999999999998</c:v>
                </c:pt>
                <c:pt idx="1158">
                  <c:v>0.50870000000000004</c:v>
                </c:pt>
                <c:pt idx="1159">
                  <c:v>0.50670000000000004</c:v>
                </c:pt>
                <c:pt idx="1160">
                  <c:v>0.50390000000000001</c:v>
                </c:pt>
                <c:pt idx="1161">
                  <c:v>0.50139999999999996</c:v>
                </c:pt>
                <c:pt idx="1162">
                  <c:v>0.50070000000000003</c:v>
                </c:pt>
                <c:pt idx="1163">
                  <c:v>0.49919999999999998</c:v>
                </c:pt>
                <c:pt idx="1164">
                  <c:v>0.49709999999999999</c:v>
                </c:pt>
                <c:pt idx="1165">
                  <c:v>0.4945</c:v>
                </c:pt>
                <c:pt idx="1166">
                  <c:v>0.49159999999999998</c:v>
                </c:pt>
                <c:pt idx="1167">
                  <c:v>0.48849999999999999</c:v>
                </c:pt>
                <c:pt idx="1168">
                  <c:v>0.4849</c:v>
                </c:pt>
                <c:pt idx="1169">
                  <c:v>0.48089999999999999</c:v>
                </c:pt>
                <c:pt idx="1170">
                  <c:v>0.4763</c:v>
                </c:pt>
                <c:pt idx="1171">
                  <c:v>0.47599999999999998</c:v>
                </c:pt>
                <c:pt idx="1172">
                  <c:v>0.4738</c:v>
                </c:pt>
                <c:pt idx="1173">
                  <c:v>0.47149999999999997</c:v>
                </c:pt>
                <c:pt idx="1174">
                  <c:v>0.46910000000000002</c:v>
                </c:pt>
                <c:pt idx="1175">
                  <c:v>0.46689999999999998</c:v>
                </c:pt>
                <c:pt idx="1176">
                  <c:v>0.46500000000000002</c:v>
                </c:pt>
                <c:pt idx="1177">
                  <c:v>0.4632</c:v>
                </c:pt>
                <c:pt idx="1178">
                  <c:v>0.46160000000000001</c:v>
                </c:pt>
                <c:pt idx="1179">
                  <c:v>0.45979999999999999</c:v>
                </c:pt>
                <c:pt idx="1180">
                  <c:v>0.4577</c:v>
                </c:pt>
                <c:pt idx="1181">
                  <c:v>0.45829999999999999</c:v>
                </c:pt>
                <c:pt idx="1182">
                  <c:v>0.45779999999999998</c:v>
                </c:pt>
                <c:pt idx="1183">
                  <c:v>0.45710000000000001</c:v>
                </c:pt>
                <c:pt idx="1184">
                  <c:v>0.45639999999999997</c:v>
                </c:pt>
                <c:pt idx="1185">
                  <c:v>0.45590000000000003</c:v>
                </c:pt>
                <c:pt idx="1186">
                  <c:v>0.4556</c:v>
                </c:pt>
                <c:pt idx="1187">
                  <c:v>0.45540000000000003</c:v>
                </c:pt>
                <c:pt idx="1188">
                  <c:v>0.45529999999999998</c:v>
                </c:pt>
                <c:pt idx="1189">
                  <c:v>0.45500000000000002</c:v>
                </c:pt>
                <c:pt idx="1190">
                  <c:v>0.45419999999999999</c:v>
                </c:pt>
                <c:pt idx="1191">
                  <c:v>0.45269999999999999</c:v>
                </c:pt>
                <c:pt idx="1192">
                  <c:v>0.45119999999999999</c:v>
                </c:pt>
                <c:pt idx="1193">
                  <c:v>0.44950000000000001</c:v>
                </c:pt>
                <c:pt idx="1194">
                  <c:v>0.44790000000000002</c:v>
                </c:pt>
                <c:pt idx="1195">
                  <c:v>0.4466</c:v>
                </c:pt>
                <c:pt idx="1196">
                  <c:v>0.44569999999999999</c:v>
                </c:pt>
                <c:pt idx="1197">
                  <c:v>0.44500000000000001</c:v>
                </c:pt>
                <c:pt idx="1198">
                  <c:v>0.4446</c:v>
                </c:pt>
                <c:pt idx="1199">
                  <c:v>0.44419999999999998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Fig.4!$D$2</c:f>
              <c:strCache>
                <c:ptCount val="1"/>
                <c:pt idx="0">
                  <c:v> </c:v>
                </c:pt>
              </c:strCache>
            </c:strRef>
          </c:tx>
          <c:spPr>
            <a:ln w="15875">
              <a:solidFill>
                <a:srgbClr val="00B0F0"/>
              </a:solidFill>
            </a:ln>
          </c:spPr>
          <c:marker>
            <c:symbol val="none"/>
          </c:marker>
          <c:cat>
            <c:numRef>
              <c:f>Fig.4!$B$3:$B$1202</c:f>
              <c:numCache>
                <c:formatCode>General</c:formatCode>
                <c:ptCount val="120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0</c:v>
                </c:pt>
                <c:pt idx="151">
                  <c:v>1</c:v>
                </c:pt>
                <c:pt idx="152">
                  <c:v>2</c:v>
                </c:pt>
                <c:pt idx="153">
                  <c:v>3</c:v>
                </c:pt>
                <c:pt idx="154">
                  <c:v>4</c:v>
                </c:pt>
                <c:pt idx="155">
                  <c:v>5</c:v>
                </c:pt>
                <c:pt idx="156">
                  <c:v>6</c:v>
                </c:pt>
                <c:pt idx="157">
                  <c:v>7</c:v>
                </c:pt>
                <c:pt idx="158">
                  <c:v>8</c:v>
                </c:pt>
                <c:pt idx="159">
                  <c:v>9</c:v>
                </c:pt>
                <c:pt idx="160">
                  <c:v>10</c:v>
                </c:pt>
                <c:pt idx="161">
                  <c:v>11</c:v>
                </c:pt>
                <c:pt idx="162">
                  <c:v>12</c:v>
                </c:pt>
                <c:pt idx="163">
                  <c:v>13</c:v>
                </c:pt>
                <c:pt idx="164">
                  <c:v>14</c:v>
                </c:pt>
                <c:pt idx="165">
                  <c:v>15</c:v>
                </c:pt>
                <c:pt idx="166">
                  <c:v>16</c:v>
                </c:pt>
                <c:pt idx="167">
                  <c:v>17</c:v>
                </c:pt>
                <c:pt idx="168">
                  <c:v>18</c:v>
                </c:pt>
                <c:pt idx="169">
                  <c:v>19</c:v>
                </c:pt>
                <c:pt idx="170">
                  <c:v>20</c:v>
                </c:pt>
                <c:pt idx="171">
                  <c:v>21</c:v>
                </c:pt>
                <c:pt idx="172">
                  <c:v>22</c:v>
                </c:pt>
                <c:pt idx="173">
                  <c:v>23</c:v>
                </c:pt>
                <c:pt idx="174">
                  <c:v>24</c:v>
                </c:pt>
                <c:pt idx="175">
                  <c:v>25</c:v>
                </c:pt>
                <c:pt idx="176">
                  <c:v>26</c:v>
                </c:pt>
                <c:pt idx="177">
                  <c:v>27</c:v>
                </c:pt>
                <c:pt idx="178">
                  <c:v>28</c:v>
                </c:pt>
                <c:pt idx="179">
                  <c:v>29</c:v>
                </c:pt>
                <c:pt idx="180">
                  <c:v>30</c:v>
                </c:pt>
                <c:pt idx="181">
                  <c:v>31</c:v>
                </c:pt>
                <c:pt idx="182">
                  <c:v>32</c:v>
                </c:pt>
                <c:pt idx="183">
                  <c:v>33</c:v>
                </c:pt>
                <c:pt idx="184">
                  <c:v>34</c:v>
                </c:pt>
                <c:pt idx="185">
                  <c:v>35</c:v>
                </c:pt>
                <c:pt idx="186">
                  <c:v>36</c:v>
                </c:pt>
                <c:pt idx="187">
                  <c:v>37</c:v>
                </c:pt>
                <c:pt idx="188">
                  <c:v>38</c:v>
                </c:pt>
                <c:pt idx="189">
                  <c:v>39</c:v>
                </c:pt>
                <c:pt idx="190">
                  <c:v>40</c:v>
                </c:pt>
                <c:pt idx="191">
                  <c:v>41</c:v>
                </c:pt>
                <c:pt idx="192">
                  <c:v>42</c:v>
                </c:pt>
                <c:pt idx="193">
                  <c:v>43</c:v>
                </c:pt>
                <c:pt idx="194">
                  <c:v>44</c:v>
                </c:pt>
                <c:pt idx="195">
                  <c:v>45</c:v>
                </c:pt>
                <c:pt idx="196">
                  <c:v>46</c:v>
                </c:pt>
                <c:pt idx="197">
                  <c:v>47</c:v>
                </c:pt>
                <c:pt idx="198">
                  <c:v>48</c:v>
                </c:pt>
                <c:pt idx="199">
                  <c:v>49</c:v>
                </c:pt>
                <c:pt idx="200">
                  <c:v>50</c:v>
                </c:pt>
                <c:pt idx="201">
                  <c:v>51</c:v>
                </c:pt>
                <c:pt idx="202">
                  <c:v>52</c:v>
                </c:pt>
                <c:pt idx="203">
                  <c:v>53</c:v>
                </c:pt>
                <c:pt idx="204">
                  <c:v>54</c:v>
                </c:pt>
                <c:pt idx="205">
                  <c:v>55</c:v>
                </c:pt>
                <c:pt idx="206">
                  <c:v>56</c:v>
                </c:pt>
                <c:pt idx="207">
                  <c:v>57</c:v>
                </c:pt>
                <c:pt idx="208">
                  <c:v>58</c:v>
                </c:pt>
                <c:pt idx="209">
                  <c:v>59</c:v>
                </c:pt>
                <c:pt idx="210">
                  <c:v>60</c:v>
                </c:pt>
                <c:pt idx="211">
                  <c:v>61</c:v>
                </c:pt>
                <c:pt idx="212">
                  <c:v>62</c:v>
                </c:pt>
                <c:pt idx="213">
                  <c:v>63</c:v>
                </c:pt>
                <c:pt idx="214">
                  <c:v>64</c:v>
                </c:pt>
                <c:pt idx="215">
                  <c:v>65</c:v>
                </c:pt>
                <c:pt idx="216">
                  <c:v>66</c:v>
                </c:pt>
                <c:pt idx="217">
                  <c:v>67</c:v>
                </c:pt>
                <c:pt idx="218">
                  <c:v>68</c:v>
                </c:pt>
                <c:pt idx="219">
                  <c:v>69</c:v>
                </c:pt>
                <c:pt idx="220">
                  <c:v>70</c:v>
                </c:pt>
                <c:pt idx="221">
                  <c:v>71</c:v>
                </c:pt>
                <c:pt idx="222">
                  <c:v>72</c:v>
                </c:pt>
                <c:pt idx="223">
                  <c:v>73</c:v>
                </c:pt>
                <c:pt idx="224">
                  <c:v>74</c:v>
                </c:pt>
                <c:pt idx="225">
                  <c:v>75</c:v>
                </c:pt>
                <c:pt idx="226">
                  <c:v>76</c:v>
                </c:pt>
                <c:pt idx="227">
                  <c:v>77</c:v>
                </c:pt>
                <c:pt idx="228">
                  <c:v>78</c:v>
                </c:pt>
                <c:pt idx="229">
                  <c:v>79</c:v>
                </c:pt>
                <c:pt idx="230">
                  <c:v>80</c:v>
                </c:pt>
                <c:pt idx="231">
                  <c:v>81</c:v>
                </c:pt>
                <c:pt idx="232">
                  <c:v>82</c:v>
                </c:pt>
                <c:pt idx="233">
                  <c:v>83</c:v>
                </c:pt>
                <c:pt idx="234">
                  <c:v>84</c:v>
                </c:pt>
                <c:pt idx="235">
                  <c:v>85</c:v>
                </c:pt>
                <c:pt idx="236">
                  <c:v>86</c:v>
                </c:pt>
                <c:pt idx="237">
                  <c:v>87</c:v>
                </c:pt>
                <c:pt idx="238">
                  <c:v>88</c:v>
                </c:pt>
                <c:pt idx="239">
                  <c:v>89</c:v>
                </c:pt>
                <c:pt idx="240">
                  <c:v>90</c:v>
                </c:pt>
                <c:pt idx="241">
                  <c:v>91</c:v>
                </c:pt>
                <c:pt idx="242">
                  <c:v>92</c:v>
                </c:pt>
                <c:pt idx="243">
                  <c:v>93</c:v>
                </c:pt>
                <c:pt idx="244">
                  <c:v>94</c:v>
                </c:pt>
                <c:pt idx="245">
                  <c:v>95</c:v>
                </c:pt>
                <c:pt idx="246">
                  <c:v>96</c:v>
                </c:pt>
                <c:pt idx="247">
                  <c:v>97</c:v>
                </c:pt>
                <c:pt idx="248">
                  <c:v>98</c:v>
                </c:pt>
                <c:pt idx="249">
                  <c:v>99</c:v>
                </c:pt>
                <c:pt idx="250">
                  <c:v>100</c:v>
                </c:pt>
                <c:pt idx="251">
                  <c:v>101</c:v>
                </c:pt>
                <c:pt idx="252">
                  <c:v>102</c:v>
                </c:pt>
                <c:pt idx="253">
                  <c:v>103</c:v>
                </c:pt>
                <c:pt idx="254">
                  <c:v>104</c:v>
                </c:pt>
                <c:pt idx="255">
                  <c:v>105</c:v>
                </c:pt>
                <c:pt idx="256">
                  <c:v>106</c:v>
                </c:pt>
                <c:pt idx="257">
                  <c:v>107</c:v>
                </c:pt>
                <c:pt idx="258">
                  <c:v>108</c:v>
                </c:pt>
                <c:pt idx="259">
                  <c:v>109</c:v>
                </c:pt>
                <c:pt idx="260">
                  <c:v>110</c:v>
                </c:pt>
                <c:pt idx="261">
                  <c:v>111</c:v>
                </c:pt>
                <c:pt idx="262">
                  <c:v>112</c:v>
                </c:pt>
                <c:pt idx="263">
                  <c:v>113</c:v>
                </c:pt>
                <c:pt idx="264">
                  <c:v>114</c:v>
                </c:pt>
                <c:pt idx="265">
                  <c:v>115</c:v>
                </c:pt>
                <c:pt idx="266">
                  <c:v>116</c:v>
                </c:pt>
                <c:pt idx="267">
                  <c:v>117</c:v>
                </c:pt>
                <c:pt idx="268">
                  <c:v>118</c:v>
                </c:pt>
                <c:pt idx="269">
                  <c:v>119</c:v>
                </c:pt>
                <c:pt idx="270">
                  <c:v>120</c:v>
                </c:pt>
                <c:pt idx="271">
                  <c:v>121</c:v>
                </c:pt>
                <c:pt idx="272">
                  <c:v>122</c:v>
                </c:pt>
                <c:pt idx="273">
                  <c:v>123</c:v>
                </c:pt>
                <c:pt idx="274">
                  <c:v>124</c:v>
                </c:pt>
                <c:pt idx="275">
                  <c:v>125</c:v>
                </c:pt>
                <c:pt idx="276">
                  <c:v>126</c:v>
                </c:pt>
                <c:pt idx="277">
                  <c:v>127</c:v>
                </c:pt>
                <c:pt idx="278">
                  <c:v>128</c:v>
                </c:pt>
                <c:pt idx="279">
                  <c:v>129</c:v>
                </c:pt>
                <c:pt idx="280">
                  <c:v>130</c:v>
                </c:pt>
                <c:pt idx="281">
                  <c:v>131</c:v>
                </c:pt>
                <c:pt idx="282">
                  <c:v>132</c:v>
                </c:pt>
                <c:pt idx="283">
                  <c:v>133</c:v>
                </c:pt>
                <c:pt idx="284">
                  <c:v>134</c:v>
                </c:pt>
                <c:pt idx="285">
                  <c:v>135</c:v>
                </c:pt>
                <c:pt idx="286">
                  <c:v>136</c:v>
                </c:pt>
                <c:pt idx="287">
                  <c:v>137</c:v>
                </c:pt>
                <c:pt idx="288">
                  <c:v>138</c:v>
                </c:pt>
                <c:pt idx="289">
                  <c:v>139</c:v>
                </c:pt>
                <c:pt idx="290">
                  <c:v>140</c:v>
                </c:pt>
                <c:pt idx="291">
                  <c:v>141</c:v>
                </c:pt>
                <c:pt idx="292">
                  <c:v>142</c:v>
                </c:pt>
                <c:pt idx="293">
                  <c:v>143</c:v>
                </c:pt>
                <c:pt idx="294">
                  <c:v>144</c:v>
                </c:pt>
                <c:pt idx="295">
                  <c:v>145</c:v>
                </c:pt>
                <c:pt idx="296">
                  <c:v>146</c:v>
                </c:pt>
                <c:pt idx="297">
                  <c:v>147</c:v>
                </c:pt>
                <c:pt idx="298">
                  <c:v>148</c:v>
                </c:pt>
                <c:pt idx="299">
                  <c:v>149</c:v>
                </c:pt>
                <c:pt idx="300">
                  <c:v>0</c:v>
                </c:pt>
                <c:pt idx="301">
                  <c:v>1</c:v>
                </c:pt>
                <c:pt idx="302">
                  <c:v>2</c:v>
                </c:pt>
                <c:pt idx="303">
                  <c:v>3</c:v>
                </c:pt>
                <c:pt idx="304">
                  <c:v>4</c:v>
                </c:pt>
                <c:pt idx="305">
                  <c:v>5</c:v>
                </c:pt>
                <c:pt idx="306">
                  <c:v>6</c:v>
                </c:pt>
                <c:pt idx="307">
                  <c:v>7</c:v>
                </c:pt>
                <c:pt idx="308">
                  <c:v>8</c:v>
                </c:pt>
                <c:pt idx="309">
                  <c:v>9</c:v>
                </c:pt>
                <c:pt idx="310">
                  <c:v>10</c:v>
                </c:pt>
                <c:pt idx="311">
                  <c:v>11</c:v>
                </c:pt>
                <c:pt idx="312">
                  <c:v>12</c:v>
                </c:pt>
                <c:pt idx="313">
                  <c:v>13</c:v>
                </c:pt>
                <c:pt idx="314">
                  <c:v>14</c:v>
                </c:pt>
                <c:pt idx="315">
                  <c:v>15</c:v>
                </c:pt>
                <c:pt idx="316">
                  <c:v>16</c:v>
                </c:pt>
                <c:pt idx="317">
                  <c:v>17</c:v>
                </c:pt>
                <c:pt idx="318">
                  <c:v>18</c:v>
                </c:pt>
                <c:pt idx="319">
                  <c:v>19</c:v>
                </c:pt>
                <c:pt idx="320">
                  <c:v>20</c:v>
                </c:pt>
                <c:pt idx="321">
                  <c:v>21</c:v>
                </c:pt>
                <c:pt idx="322">
                  <c:v>22</c:v>
                </c:pt>
                <c:pt idx="323">
                  <c:v>23</c:v>
                </c:pt>
                <c:pt idx="324">
                  <c:v>24</c:v>
                </c:pt>
                <c:pt idx="325">
                  <c:v>25</c:v>
                </c:pt>
                <c:pt idx="326">
                  <c:v>26</c:v>
                </c:pt>
                <c:pt idx="327">
                  <c:v>27</c:v>
                </c:pt>
                <c:pt idx="328">
                  <c:v>28</c:v>
                </c:pt>
                <c:pt idx="329">
                  <c:v>29</c:v>
                </c:pt>
                <c:pt idx="330">
                  <c:v>30</c:v>
                </c:pt>
                <c:pt idx="331">
                  <c:v>31</c:v>
                </c:pt>
                <c:pt idx="332">
                  <c:v>32</c:v>
                </c:pt>
                <c:pt idx="333">
                  <c:v>33</c:v>
                </c:pt>
                <c:pt idx="334">
                  <c:v>34</c:v>
                </c:pt>
                <c:pt idx="335">
                  <c:v>35</c:v>
                </c:pt>
                <c:pt idx="336">
                  <c:v>36</c:v>
                </c:pt>
                <c:pt idx="337">
                  <c:v>37</c:v>
                </c:pt>
                <c:pt idx="338">
                  <c:v>38</c:v>
                </c:pt>
                <c:pt idx="339">
                  <c:v>39</c:v>
                </c:pt>
                <c:pt idx="340">
                  <c:v>40</c:v>
                </c:pt>
                <c:pt idx="341">
                  <c:v>41</c:v>
                </c:pt>
                <c:pt idx="342">
                  <c:v>42</c:v>
                </c:pt>
                <c:pt idx="343">
                  <c:v>43</c:v>
                </c:pt>
                <c:pt idx="344">
                  <c:v>44</c:v>
                </c:pt>
                <c:pt idx="345">
                  <c:v>45</c:v>
                </c:pt>
                <c:pt idx="346">
                  <c:v>46</c:v>
                </c:pt>
                <c:pt idx="347">
                  <c:v>47</c:v>
                </c:pt>
                <c:pt idx="348">
                  <c:v>48</c:v>
                </c:pt>
                <c:pt idx="349">
                  <c:v>49</c:v>
                </c:pt>
                <c:pt idx="350">
                  <c:v>50</c:v>
                </c:pt>
                <c:pt idx="351">
                  <c:v>51</c:v>
                </c:pt>
                <c:pt idx="352">
                  <c:v>52</c:v>
                </c:pt>
                <c:pt idx="353">
                  <c:v>53</c:v>
                </c:pt>
                <c:pt idx="354">
                  <c:v>54</c:v>
                </c:pt>
                <c:pt idx="355">
                  <c:v>55</c:v>
                </c:pt>
                <c:pt idx="356">
                  <c:v>56</c:v>
                </c:pt>
                <c:pt idx="357">
                  <c:v>57</c:v>
                </c:pt>
                <c:pt idx="358">
                  <c:v>58</c:v>
                </c:pt>
                <c:pt idx="359">
                  <c:v>59</c:v>
                </c:pt>
                <c:pt idx="360">
                  <c:v>60</c:v>
                </c:pt>
                <c:pt idx="361">
                  <c:v>61</c:v>
                </c:pt>
                <c:pt idx="362">
                  <c:v>62</c:v>
                </c:pt>
                <c:pt idx="363">
                  <c:v>63</c:v>
                </c:pt>
                <c:pt idx="364">
                  <c:v>64</c:v>
                </c:pt>
                <c:pt idx="365">
                  <c:v>65</c:v>
                </c:pt>
                <c:pt idx="366">
                  <c:v>66</c:v>
                </c:pt>
                <c:pt idx="367">
                  <c:v>67</c:v>
                </c:pt>
                <c:pt idx="368">
                  <c:v>68</c:v>
                </c:pt>
                <c:pt idx="369">
                  <c:v>69</c:v>
                </c:pt>
                <c:pt idx="370">
                  <c:v>70</c:v>
                </c:pt>
                <c:pt idx="371">
                  <c:v>71</c:v>
                </c:pt>
                <c:pt idx="372">
                  <c:v>72</c:v>
                </c:pt>
                <c:pt idx="373">
                  <c:v>73</c:v>
                </c:pt>
                <c:pt idx="374">
                  <c:v>74</c:v>
                </c:pt>
                <c:pt idx="375">
                  <c:v>75</c:v>
                </c:pt>
                <c:pt idx="376">
                  <c:v>76</c:v>
                </c:pt>
                <c:pt idx="377">
                  <c:v>77</c:v>
                </c:pt>
                <c:pt idx="378">
                  <c:v>78</c:v>
                </c:pt>
                <c:pt idx="379">
                  <c:v>79</c:v>
                </c:pt>
                <c:pt idx="380">
                  <c:v>80</c:v>
                </c:pt>
                <c:pt idx="381">
                  <c:v>81</c:v>
                </c:pt>
                <c:pt idx="382">
                  <c:v>82</c:v>
                </c:pt>
                <c:pt idx="383">
                  <c:v>83</c:v>
                </c:pt>
                <c:pt idx="384">
                  <c:v>84</c:v>
                </c:pt>
                <c:pt idx="385">
                  <c:v>85</c:v>
                </c:pt>
                <c:pt idx="386">
                  <c:v>86</c:v>
                </c:pt>
                <c:pt idx="387">
                  <c:v>87</c:v>
                </c:pt>
                <c:pt idx="388">
                  <c:v>88</c:v>
                </c:pt>
                <c:pt idx="389">
                  <c:v>89</c:v>
                </c:pt>
                <c:pt idx="390">
                  <c:v>90</c:v>
                </c:pt>
                <c:pt idx="391">
                  <c:v>91</c:v>
                </c:pt>
                <c:pt idx="392">
                  <c:v>92</c:v>
                </c:pt>
                <c:pt idx="393">
                  <c:v>93</c:v>
                </c:pt>
                <c:pt idx="394">
                  <c:v>94</c:v>
                </c:pt>
                <c:pt idx="395">
                  <c:v>95</c:v>
                </c:pt>
                <c:pt idx="396">
                  <c:v>96</c:v>
                </c:pt>
                <c:pt idx="397">
                  <c:v>97</c:v>
                </c:pt>
                <c:pt idx="398">
                  <c:v>98</c:v>
                </c:pt>
                <c:pt idx="399">
                  <c:v>99</c:v>
                </c:pt>
                <c:pt idx="400">
                  <c:v>100</c:v>
                </c:pt>
                <c:pt idx="401">
                  <c:v>101</c:v>
                </c:pt>
                <c:pt idx="402">
                  <c:v>102</c:v>
                </c:pt>
                <c:pt idx="403">
                  <c:v>103</c:v>
                </c:pt>
                <c:pt idx="404">
                  <c:v>104</c:v>
                </c:pt>
                <c:pt idx="405">
                  <c:v>105</c:v>
                </c:pt>
                <c:pt idx="406">
                  <c:v>106</c:v>
                </c:pt>
                <c:pt idx="407">
                  <c:v>107</c:v>
                </c:pt>
                <c:pt idx="408">
                  <c:v>108</c:v>
                </c:pt>
                <c:pt idx="409">
                  <c:v>109</c:v>
                </c:pt>
                <c:pt idx="410">
                  <c:v>110</c:v>
                </c:pt>
                <c:pt idx="411">
                  <c:v>111</c:v>
                </c:pt>
                <c:pt idx="412">
                  <c:v>112</c:v>
                </c:pt>
                <c:pt idx="413">
                  <c:v>113</c:v>
                </c:pt>
                <c:pt idx="414">
                  <c:v>114</c:v>
                </c:pt>
                <c:pt idx="415">
                  <c:v>115</c:v>
                </c:pt>
                <c:pt idx="416">
                  <c:v>116</c:v>
                </c:pt>
                <c:pt idx="417">
                  <c:v>117</c:v>
                </c:pt>
                <c:pt idx="418">
                  <c:v>118</c:v>
                </c:pt>
                <c:pt idx="419">
                  <c:v>119</c:v>
                </c:pt>
                <c:pt idx="420">
                  <c:v>120</c:v>
                </c:pt>
                <c:pt idx="421">
                  <c:v>121</c:v>
                </c:pt>
                <c:pt idx="422">
                  <c:v>122</c:v>
                </c:pt>
                <c:pt idx="423">
                  <c:v>123</c:v>
                </c:pt>
                <c:pt idx="424">
                  <c:v>124</c:v>
                </c:pt>
                <c:pt idx="425">
                  <c:v>125</c:v>
                </c:pt>
                <c:pt idx="426">
                  <c:v>126</c:v>
                </c:pt>
                <c:pt idx="427">
                  <c:v>127</c:v>
                </c:pt>
                <c:pt idx="428">
                  <c:v>128</c:v>
                </c:pt>
                <c:pt idx="429">
                  <c:v>129</c:v>
                </c:pt>
                <c:pt idx="430">
                  <c:v>130</c:v>
                </c:pt>
                <c:pt idx="431">
                  <c:v>131</c:v>
                </c:pt>
                <c:pt idx="432">
                  <c:v>132</c:v>
                </c:pt>
                <c:pt idx="433">
                  <c:v>133</c:v>
                </c:pt>
                <c:pt idx="434">
                  <c:v>134</c:v>
                </c:pt>
                <c:pt idx="435">
                  <c:v>135</c:v>
                </c:pt>
                <c:pt idx="436">
                  <c:v>136</c:v>
                </c:pt>
                <c:pt idx="437">
                  <c:v>137</c:v>
                </c:pt>
                <c:pt idx="438">
                  <c:v>138</c:v>
                </c:pt>
                <c:pt idx="439">
                  <c:v>139</c:v>
                </c:pt>
                <c:pt idx="440">
                  <c:v>140</c:v>
                </c:pt>
                <c:pt idx="441">
                  <c:v>141</c:v>
                </c:pt>
                <c:pt idx="442">
                  <c:v>142</c:v>
                </c:pt>
                <c:pt idx="443">
                  <c:v>143</c:v>
                </c:pt>
                <c:pt idx="444">
                  <c:v>144</c:v>
                </c:pt>
                <c:pt idx="445">
                  <c:v>145</c:v>
                </c:pt>
                <c:pt idx="446">
                  <c:v>146</c:v>
                </c:pt>
                <c:pt idx="447">
                  <c:v>147</c:v>
                </c:pt>
                <c:pt idx="448">
                  <c:v>148</c:v>
                </c:pt>
                <c:pt idx="449">
                  <c:v>149</c:v>
                </c:pt>
                <c:pt idx="450">
                  <c:v>0</c:v>
                </c:pt>
                <c:pt idx="451">
                  <c:v>1</c:v>
                </c:pt>
                <c:pt idx="452">
                  <c:v>2</c:v>
                </c:pt>
                <c:pt idx="453">
                  <c:v>3</c:v>
                </c:pt>
                <c:pt idx="454">
                  <c:v>4</c:v>
                </c:pt>
                <c:pt idx="455">
                  <c:v>5</c:v>
                </c:pt>
                <c:pt idx="456">
                  <c:v>6</c:v>
                </c:pt>
                <c:pt idx="457">
                  <c:v>7</c:v>
                </c:pt>
                <c:pt idx="458">
                  <c:v>8</c:v>
                </c:pt>
                <c:pt idx="459">
                  <c:v>9</c:v>
                </c:pt>
                <c:pt idx="460">
                  <c:v>10</c:v>
                </c:pt>
                <c:pt idx="461">
                  <c:v>11</c:v>
                </c:pt>
                <c:pt idx="462">
                  <c:v>12</c:v>
                </c:pt>
                <c:pt idx="463">
                  <c:v>13</c:v>
                </c:pt>
                <c:pt idx="464">
                  <c:v>14</c:v>
                </c:pt>
                <c:pt idx="465">
                  <c:v>15</c:v>
                </c:pt>
                <c:pt idx="466">
                  <c:v>16</c:v>
                </c:pt>
                <c:pt idx="467">
                  <c:v>17</c:v>
                </c:pt>
                <c:pt idx="468">
                  <c:v>18</c:v>
                </c:pt>
                <c:pt idx="469">
                  <c:v>19</c:v>
                </c:pt>
                <c:pt idx="470">
                  <c:v>20</c:v>
                </c:pt>
                <c:pt idx="471">
                  <c:v>21</c:v>
                </c:pt>
                <c:pt idx="472">
                  <c:v>22</c:v>
                </c:pt>
                <c:pt idx="473">
                  <c:v>23</c:v>
                </c:pt>
                <c:pt idx="474">
                  <c:v>24</c:v>
                </c:pt>
                <c:pt idx="475">
                  <c:v>25</c:v>
                </c:pt>
                <c:pt idx="476">
                  <c:v>26</c:v>
                </c:pt>
                <c:pt idx="477">
                  <c:v>27</c:v>
                </c:pt>
                <c:pt idx="478">
                  <c:v>28</c:v>
                </c:pt>
                <c:pt idx="479">
                  <c:v>29</c:v>
                </c:pt>
                <c:pt idx="480">
                  <c:v>30</c:v>
                </c:pt>
                <c:pt idx="481">
                  <c:v>31</c:v>
                </c:pt>
                <c:pt idx="482">
                  <c:v>32</c:v>
                </c:pt>
                <c:pt idx="483">
                  <c:v>33</c:v>
                </c:pt>
                <c:pt idx="484">
                  <c:v>34</c:v>
                </c:pt>
                <c:pt idx="485">
                  <c:v>35</c:v>
                </c:pt>
                <c:pt idx="486">
                  <c:v>36</c:v>
                </c:pt>
                <c:pt idx="487">
                  <c:v>37</c:v>
                </c:pt>
                <c:pt idx="488">
                  <c:v>38</c:v>
                </c:pt>
                <c:pt idx="489">
                  <c:v>39</c:v>
                </c:pt>
                <c:pt idx="490">
                  <c:v>40</c:v>
                </c:pt>
                <c:pt idx="491">
                  <c:v>41</c:v>
                </c:pt>
                <c:pt idx="492">
                  <c:v>42</c:v>
                </c:pt>
                <c:pt idx="493">
                  <c:v>43</c:v>
                </c:pt>
                <c:pt idx="494">
                  <c:v>44</c:v>
                </c:pt>
                <c:pt idx="495">
                  <c:v>45</c:v>
                </c:pt>
                <c:pt idx="496">
                  <c:v>46</c:v>
                </c:pt>
                <c:pt idx="497">
                  <c:v>47</c:v>
                </c:pt>
                <c:pt idx="498">
                  <c:v>48</c:v>
                </c:pt>
                <c:pt idx="499">
                  <c:v>49</c:v>
                </c:pt>
                <c:pt idx="500">
                  <c:v>50</c:v>
                </c:pt>
                <c:pt idx="501">
                  <c:v>51</c:v>
                </c:pt>
                <c:pt idx="502">
                  <c:v>52</c:v>
                </c:pt>
                <c:pt idx="503">
                  <c:v>53</c:v>
                </c:pt>
                <c:pt idx="504">
                  <c:v>54</c:v>
                </c:pt>
                <c:pt idx="505">
                  <c:v>55</c:v>
                </c:pt>
                <c:pt idx="506">
                  <c:v>56</c:v>
                </c:pt>
                <c:pt idx="507">
                  <c:v>57</c:v>
                </c:pt>
                <c:pt idx="508">
                  <c:v>58</c:v>
                </c:pt>
                <c:pt idx="509">
                  <c:v>59</c:v>
                </c:pt>
                <c:pt idx="510">
                  <c:v>60</c:v>
                </c:pt>
                <c:pt idx="511">
                  <c:v>61</c:v>
                </c:pt>
                <c:pt idx="512">
                  <c:v>62</c:v>
                </c:pt>
                <c:pt idx="513">
                  <c:v>63</c:v>
                </c:pt>
                <c:pt idx="514">
                  <c:v>64</c:v>
                </c:pt>
                <c:pt idx="515">
                  <c:v>65</c:v>
                </c:pt>
                <c:pt idx="516">
                  <c:v>66</c:v>
                </c:pt>
                <c:pt idx="517">
                  <c:v>67</c:v>
                </c:pt>
                <c:pt idx="518">
                  <c:v>68</c:v>
                </c:pt>
                <c:pt idx="519">
                  <c:v>69</c:v>
                </c:pt>
                <c:pt idx="520">
                  <c:v>70</c:v>
                </c:pt>
                <c:pt idx="521">
                  <c:v>71</c:v>
                </c:pt>
                <c:pt idx="522">
                  <c:v>72</c:v>
                </c:pt>
                <c:pt idx="523">
                  <c:v>73</c:v>
                </c:pt>
                <c:pt idx="524">
                  <c:v>74</c:v>
                </c:pt>
                <c:pt idx="525">
                  <c:v>75</c:v>
                </c:pt>
                <c:pt idx="526">
                  <c:v>76</c:v>
                </c:pt>
                <c:pt idx="527">
                  <c:v>77</c:v>
                </c:pt>
                <c:pt idx="528">
                  <c:v>78</c:v>
                </c:pt>
                <c:pt idx="529">
                  <c:v>79</c:v>
                </c:pt>
                <c:pt idx="530">
                  <c:v>80</c:v>
                </c:pt>
                <c:pt idx="531">
                  <c:v>81</c:v>
                </c:pt>
                <c:pt idx="532">
                  <c:v>82</c:v>
                </c:pt>
                <c:pt idx="533">
                  <c:v>83</c:v>
                </c:pt>
                <c:pt idx="534">
                  <c:v>84</c:v>
                </c:pt>
                <c:pt idx="535">
                  <c:v>85</c:v>
                </c:pt>
                <c:pt idx="536">
                  <c:v>86</c:v>
                </c:pt>
                <c:pt idx="537">
                  <c:v>87</c:v>
                </c:pt>
                <c:pt idx="538">
                  <c:v>88</c:v>
                </c:pt>
                <c:pt idx="539">
                  <c:v>89</c:v>
                </c:pt>
                <c:pt idx="540">
                  <c:v>90</c:v>
                </c:pt>
                <c:pt idx="541">
                  <c:v>91</c:v>
                </c:pt>
                <c:pt idx="542">
                  <c:v>92</c:v>
                </c:pt>
                <c:pt idx="543">
                  <c:v>93</c:v>
                </c:pt>
                <c:pt idx="544">
                  <c:v>94</c:v>
                </c:pt>
                <c:pt idx="545">
                  <c:v>95</c:v>
                </c:pt>
                <c:pt idx="546">
                  <c:v>96</c:v>
                </c:pt>
                <c:pt idx="547">
                  <c:v>97</c:v>
                </c:pt>
                <c:pt idx="548">
                  <c:v>98</c:v>
                </c:pt>
                <c:pt idx="549">
                  <c:v>99</c:v>
                </c:pt>
                <c:pt idx="550">
                  <c:v>100</c:v>
                </c:pt>
                <c:pt idx="551">
                  <c:v>101</c:v>
                </c:pt>
                <c:pt idx="552">
                  <c:v>102</c:v>
                </c:pt>
                <c:pt idx="553">
                  <c:v>103</c:v>
                </c:pt>
                <c:pt idx="554">
                  <c:v>104</c:v>
                </c:pt>
                <c:pt idx="555">
                  <c:v>105</c:v>
                </c:pt>
                <c:pt idx="556">
                  <c:v>106</c:v>
                </c:pt>
                <c:pt idx="557">
                  <c:v>107</c:v>
                </c:pt>
                <c:pt idx="558">
                  <c:v>108</c:v>
                </c:pt>
                <c:pt idx="559">
                  <c:v>109</c:v>
                </c:pt>
                <c:pt idx="560">
                  <c:v>110</c:v>
                </c:pt>
                <c:pt idx="561">
                  <c:v>111</c:v>
                </c:pt>
                <c:pt idx="562">
                  <c:v>112</c:v>
                </c:pt>
                <c:pt idx="563">
                  <c:v>113</c:v>
                </c:pt>
                <c:pt idx="564">
                  <c:v>114</c:v>
                </c:pt>
                <c:pt idx="565">
                  <c:v>115</c:v>
                </c:pt>
                <c:pt idx="566">
                  <c:v>116</c:v>
                </c:pt>
                <c:pt idx="567">
                  <c:v>117</c:v>
                </c:pt>
                <c:pt idx="568">
                  <c:v>118</c:v>
                </c:pt>
                <c:pt idx="569">
                  <c:v>119</c:v>
                </c:pt>
                <c:pt idx="570">
                  <c:v>120</c:v>
                </c:pt>
                <c:pt idx="571">
                  <c:v>121</c:v>
                </c:pt>
                <c:pt idx="572">
                  <c:v>122</c:v>
                </c:pt>
                <c:pt idx="573">
                  <c:v>123</c:v>
                </c:pt>
                <c:pt idx="574">
                  <c:v>124</c:v>
                </c:pt>
                <c:pt idx="575">
                  <c:v>125</c:v>
                </c:pt>
                <c:pt idx="576">
                  <c:v>126</c:v>
                </c:pt>
                <c:pt idx="577">
                  <c:v>127</c:v>
                </c:pt>
                <c:pt idx="578">
                  <c:v>128</c:v>
                </c:pt>
                <c:pt idx="579">
                  <c:v>129</c:v>
                </c:pt>
                <c:pt idx="580">
                  <c:v>130</c:v>
                </c:pt>
                <c:pt idx="581">
                  <c:v>131</c:v>
                </c:pt>
                <c:pt idx="582">
                  <c:v>132</c:v>
                </c:pt>
                <c:pt idx="583">
                  <c:v>133</c:v>
                </c:pt>
                <c:pt idx="584">
                  <c:v>134</c:v>
                </c:pt>
                <c:pt idx="585">
                  <c:v>135</c:v>
                </c:pt>
                <c:pt idx="586">
                  <c:v>136</c:v>
                </c:pt>
                <c:pt idx="587">
                  <c:v>137</c:v>
                </c:pt>
                <c:pt idx="588">
                  <c:v>138</c:v>
                </c:pt>
                <c:pt idx="589">
                  <c:v>139</c:v>
                </c:pt>
                <c:pt idx="590">
                  <c:v>140</c:v>
                </c:pt>
                <c:pt idx="591">
                  <c:v>141</c:v>
                </c:pt>
                <c:pt idx="592">
                  <c:v>142</c:v>
                </c:pt>
                <c:pt idx="593">
                  <c:v>143</c:v>
                </c:pt>
                <c:pt idx="594">
                  <c:v>144</c:v>
                </c:pt>
                <c:pt idx="595">
                  <c:v>145</c:v>
                </c:pt>
                <c:pt idx="596">
                  <c:v>146</c:v>
                </c:pt>
                <c:pt idx="597">
                  <c:v>147</c:v>
                </c:pt>
                <c:pt idx="598">
                  <c:v>148</c:v>
                </c:pt>
                <c:pt idx="599">
                  <c:v>149</c:v>
                </c:pt>
                <c:pt idx="600">
                  <c:v>0</c:v>
                </c:pt>
                <c:pt idx="601">
                  <c:v>1</c:v>
                </c:pt>
                <c:pt idx="602">
                  <c:v>2</c:v>
                </c:pt>
                <c:pt idx="603">
                  <c:v>3</c:v>
                </c:pt>
                <c:pt idx="604">
                  <c:v>4</c:v>
                </c:pt>
                <c:pt idx="605">
                  <c:v>5</c:v>
                </c:pt>
                <c:pt idx="606">
                  <c:v>6</c:v>
                </c:pt>
                <c:pt idx="607">
                  <c:v>7</c:v>
                </c:pt>
                <c:pt idx="608">
                  <c:v>8</c:v>
                </c:pt>
                <c:pt idx="609">
                  <c:v>9</c:v>
                </c:pt>
                <c:pt idx="610">
                  <c:v>10</c:v>
                </c:pt>
                <c:pt idx="611">
                  <c:v>11</c:v>
                </c:pt>
                <c:pt idx="612">
                  <c:v>12</c:v>
                </c:pt>
                <c:pt idx="613">
                  <c:v>13</c:v>
                </c:pt>
                <c:pt idx="614">
                  <c:v>14</c:v>
                </c:pt>
                <c:pt idx="615">
                  <c:v>15</c:v>
                </c:pt>
                <c:pt idx="616">
                  <c:v>16</c:v>
                </c:pt>
                <c:pt idx="617">
                  <c:v>17</c:v>
                </c:pt>
                <c:pt idx="618">
                  <c:v>18</c:v>
                </c:pt>
                <c:pt idx="619">
                  <c:v>19</c:v>
                </c:pt>
                <c:pt idx="620">
                  <c:v>20</c:v>
                </c:pt>
                <c:pt idx="621">
                  <c:v>21</c:v>
                </c:pt>
                <c:pt idx="622">
                  <c:v>22</c:v>
                </c:pt>
                <c:pt idx="623">
                  <c:v>23</c:v>
                </c:pt>
                <c:pt idx="624">
                  <c:v>24</c:v>
                </c:pt>
                <c:pt idx="625">
                  <c:v>25</c:v>
                </c:pt>
                <c:pt idx="626">
                  <c:v>26</c:v>
                </c:pt>
                <c:pt idx="627">
                  <c:v>27</c:v>
                </c:pt>
                <c:pt idx="628">
                  <c:v>28</c:v>
                </c:pt>
                <c:pt idx="629">
                  <c:v>29</c:v>
                </c:pt>
                <c:pt idx="630">
                  <c:v>30</c:v>
                </c:pt>
                <c:pt idx="631">
                  <c:v>31</c:v>
                </c:pt>
                <c:pt idx="632">
                  <c:v>32</c:v>
                </c:pt>
                <c:pt idx="633">
                  <c:v>33</c:v>
                </c:pt>
                <c:pt idx="634">
                  <c:v>34</c:v>
                </c:pt>
                <c:pt idx="635">
                  <c:v>35</c:v>
                </c:pt>
                <c:pt idx="636">
                  <c:v>36</c:v>
                </c:pt>
                <c:pt idx="637">
                  <c:v>37</c:v>
                </c:pt>
                <c:pt idx="638">
                  <c:v>38</c:v>
                </c:pt>
                <c:pt idx="639">
                  <c:v>39</c:v>
                </c:pt>
                <c:pt idx="640">
                  <c:v>40</c:v>
                </c:pt>
                <c:pt idx="641">
                  <c:v>41</c:v>
                </c:pt>
                <c:pt idx="642">
                  <c:v>42</c:v>
                </c:pt>
                <c:pt idx="643">
                  <c:v>43</c:v>
                </c:pt>
                <c:pt idx="644">
                  <c:v>44</c:v>
                </c:pt>
                <c:pt idx="645">
                  <c:v>45</c:v>
                </c:pt>
                <c:pt idx="646">
                  <c:v>46</c:v>
                </c:pt>
                <c:pt idx="647">
                  <c:v>47</c:v>
                </c:pt>
                <c:pt idx="648">
                  <c:v>48</c:v>
                </c:pt>
                <c:pt idx="649">
                  <c:v>49</c:v>
                </c:pt>
                <c:pt idx="650">
                  <c:v>50</c:v>
                </c:pt>
                <c:pt idx="651">
                  <c:v>51</c:v>
                </c:pt>
                <c:pt idx="652">
                  <c:v>52</c:v>
                </c:pt>
                <c:pt idx="653">
                  <c:v>53</c:v>
                </c:pt>
                <c:pt idx="654">
                  <c:v>54</c:v>
                </c:pt>
                <c:pt idx="655">
                  <c:v>55</c:v>
                </c:pt>
                <c:pt idx="656">
                  <c:v>56</c:v>
                </c:pt>
                <c:pt idx="657">
                  <c:v>57</c:v>
                </c:pt>
                <c:pt idx="658">
                  <c:v>58</c:v>
                </c:pt>
                <c:pt idx="659">
                  <c:v>59</c:v>
                </c:pt>
                <c:pt idx="660">
                  <c:v>60</c:v>
                </c:pt>
                <c:pt idx="661">
                  <c:v>61</c:v>
                </c:pt>
                <c:pt idx="662">
                  <c:v>62</c:v>
                </c:pt>
                <c:pt idx="663">
                  <c:v>63</c:v>
                </c:pt>
                <c:pt idx="664">
                  <c:v>64</c:v>
                </c:pt>
                <c:pt idx="665">
                  <c:v>65</c:v>
                </c:pt>
                <c:pt idx="666">
                  <c:v>66</c:v>
                </c:pt>
                <c:pt idx="667">
                  <c:v>67</c:v>
                </c:pt>
                <c:pt idx="668">
                  <c:v>68</c:v>
                </c:pt>
                <c:pt idx="669">
                  <c:v>69</c:v>
                </c:pt>
                <c:pt idx="670">
                  <c:v>70</c:v>
                </c:pt>
                <c:pt idx="671">
                  <c:v>71</c:v>
                </c:pt>
                <c:pt idx="672">
                  <c:v>72</c:v>
                </c:pt>
                <c:pt idx="673">
                  <c:v>73</c:v>
                </c:pt>
                <c:pt idx="674">
                  <c:v>74</c:v>
                </c:pt>
                <c:pt idx="675">
                  <c:v>75</c:v>
                </c:pt>
                <c:pt idx="676">
                  <c:v>76</c:v>
                </c:pt>
                <c:pt idx="677">
                  <c:v>77</c:v>
                </c:pt>
                <c:pt idx="678">
                  <c:v>78</c:v>
                </c:pt>
                <c:pt idx="679">
                  <c:v>79</c:v>
                </c:pt>
                <c:pt idx="680">
                  <c:v>80</c:v>
                </c:pt>
                <c:pt idx="681">
                  <c:v>81</c:v>
                </c:pt>
                <c:pt idx="682">
                  <c:v>82</c:v>
                </c:pt>
                <c:pt idx="683">
                  <c:v>83</c:v>
                </c:pt>
                <c:pt idx="684">
                  <c:v>84</c:v>
                </c:pt>
                <c:pt idx="685">
                  <c:v>85</c:v>
                </c:pt>
                <c:pt idx="686">
                  <c:v>86</c:v>
                </c:pt>
                <c:pt idx="687">
                  <c:v>87</c:v>
                </c:pt>
                <c:pt idx="688">
                  <c:v>88</c:v>
                </c:pt>
                <c:pt idx="689">
                  <c:v>89</c:v>
                </c:pt>
                <c:pt idx="690">
                  <c:v>90</c:v>
                </c:pt>
                <c:pt idx="691">
                  <c:v>91</c:v>
                </c:pt>
                <c:pt idx="692">
                  <c:v>92</c:v>
                </c:pt>
                <c:pt idx="693">
                  <c:v>93</c:v>
                </c:pt>
                <c:pt idx="694">
                  <c:v>94</c:v>
                </c:pt>
                <c:pt idx="695">
                  <c:v>95</c:v>
                </c:pt>
                <c:pt idx="696">
                  <c:v>96</c:v>
                </c:pt>
                <c:pt idx="697">
                  <c:v>97</c:v>
                </c:pt>
                <c:pt idx="698">
                  <c:v>98</c:v>
                </c:pt>
                <c:pt idx="699">
                  <c:v>99</c:v>
                </c:pt>
                <c:pt idx="700">
                  <c:v>100</c:v>
                </c:pt>
                <c:pt idx="701">
                  <c:v>101</c:v>
                </c:pt>
                <c:pt idx="702">
                  <c:v>102</c:v>
                </c:pt>
                <c:pt idx="703">
                  <c:v>103</c:v>
                </c:pt>
                <c:pt idx="704">
                  <c:v>104</c:v>
                </c:pt>
                <c:pt idx="705">
                  <c:v>105</c:v>
                </c:pt>
                <c:pt idx="706">
                  <c:v>106</c:v>
                </c:pt>
                <c:pt idx="707">
                  <c:v>107</c:v>
                </c:pt>
                <c:pt idx="708">
                  <c:v>108</c:v>
                </c:pt>
                <c:pt idx="709">
                  <c:v>109</c:v>
                </c:pt>
                <c:pt idx="710">
                  <c:v>110</c:v>
                </c:pt>
                <c:pt idx="711">
                  <c:v>111</c:v>
                </c:pt>
                <c:pt idx="712">
                  <c:v>112</c:v>
                </c:pt>
                <c:pt idx="713">
                  <c:v>113</c:v>
                </c:pt>
                <c:pt idx="714">
                  <c:v>114</c:v>
                </c:pt>
                <c:pt idx="715">
                  <c:v>115</c:v>
                </c:pt>
                <c:pt idx="716">
                  <c:v>116</c:v>
                </c:pt>
                <c:pt idx="717">
                  <c:v>117</c:v>
                </c:pt>
                <c:pt idx="718">
                  <c:v>118</c:v>
                </c:pt>
                <c:pt idx="719">
                  <c:v>119</c:v>
                </c:pt>
                <c:pt idx="720">
                  <c:v>120</c:v>
                </c:pt>
                <c:pt idx="721">
                  <c:v>121</c:v>
                </c:pt>
                <c:pt idx="722">
                  <c:v>122</c:v>
                </c:pt>
                <c:pt idx="723">
                  <c:v>123</c:v>
                </c:pt>
                <c:pt idx="724">
                  <c:v>124</c:v>
                </c:pt>
                <c:pt idx="725">
                  <c:v>125</c:v>
                </c:pt>
                <c:pt idx="726">
                  <c:v>126</c:v>
                </c:pt>
                <c:pt idx="727">
                  <c:v>127</c:v>
                </c:pt>
                <c:pt idx="728">
                  <c:v>128</c:v>
                </c:pt>
                <c:pt idx="729">
                  <c:v>129</c:v>
                </c:pt>
                <c:pt idx="730">
                  <c:v>130</c:v>
                </c:pt>
                <c:pt idx="731">
                  <c:v>131</c:v>
                </c:pt>
                <c:pt idx="732">
                  <c:v>132</c:v>
                </c:pt>
                <c:pt idx="733">
                  <c:v>133</c:v>
                </c:pt>
                <c:pt idx="734">
                  <c:v>134</c:v>
                </c:pt>
                <c:pt idx="735">
                  <c:v>135</c:v>
                </c:pt>
                <c:pt idx="736">
                  <c:v>136</c:v>
                </c:pt>
                <c:pt idx="737">
                  <c:v>137</c:v>
                </c:pt>
                <c:pt idx="738">
                  <c:v>138</c:v>
                </c:pt>
                <c:pt idx="739">
                  <c:v>139</c:v>
                </c:pt>
                <c:pt idx="740">
                  <c:v>140</c:v>
                </c:pt>
                <c:pt idx="741">
                  <c:v>141</c:v>
                </c:pt>
                <c:pt idx="742">
                  <c:v>142</c:v>
                </c:pt>
                <c:pt idx="743">
                  <c:v>143</c:v>
                </c:pt>
                <c:pt idx="744">
                  <c:v>144</c:v>
                </c:pt>
                <c:pt idx="745">
                  <c:v>145</c:v>
                </c:pt>
                <c:pt idx="746">
                  <c:v>146</c:v>
                </c:pt>
                <c:pt idx="747">
                  <c:v>147</c:v>
                </c:pt>
                <c:pt idx="748">
                  <c:v>148</c:v>
                </c:pt>
                <c:pt idx="749">
                  <c:v>149</c:v>
                </c:pt>
                <c:pt idx="750">
                  <c:v>0</c:v>
                </c:pt>
                <c:pt idx="751">
                  <c:v>1</c:v>
                </c:pt>
                <c:pt idx="752">
                  <c:v>2</c:v>
                </c:pt>
                <c:pt idx="753">
                  <c:v>3</c:v>
                </c:pt>
                <c:pt idx="754">
                  <c:v>4</c:v>
                </c:pt>
                <c:pt idx="755">
                  <c:v>5</c:v>
                </c:pt>
                <c:pt idx="756">
                  <c:v>6</c:v>
                </c:pt>
                <c:pt idx="757">
                  <c:v>7</c:v>
                </c:pt>
                <c:pt idx="758">
                  <c:v>8</c:v>
                </c:pt>
                <c:pt idx="759">
                  <c:v>9</c:v>
                </c:pt>
                <c:pt idx="760">
                  <c:v>10</c:v>
                </c:pt>
                <c:pt idx="761">
                  <c:v>11</c:v>
                </c:pt>
                <c:pt idx="762">
                  <c:v>12</c:v>
                </c:pt>
                <c:pt idx="763">
                  <c:v>13</c:v>
                </c:pt>
                <c:pt idx="764">
                  <c:v>14</c:v>
                </c:pt>
                <c:pt idx="765">
                  <c:v>15</c:v>
                </c:pt>
                <c:pt idx="766">
                  <c:v>16</c:v>
                </c:pt>
                <c:pt idx="767">
                  <c:v>17</c:v>
                </c:pt>
                <c:pt idx="768">
                  <c:v>18</c:v>
                </c:pt>
                <c:pt idx="769">
                  <c:v>19</c:v>
                </c:pt>
                <c:pt idx="770">
                  <c:v>20</c:v>
                </c:pt>
                <c:pt idx="771">
                  <c:v>21</c:v>
                </c:pt>
                <c:pt idx="772">
                  <c:v>22</c:v>
                </c:pt>
                <c:pt idx="773">
                  <c:v>23</c:v>
                </c:pt>
                <c:pt idx="774">
                  <c:v>24</c:v>
                </c:pt>
                <c:pt idx="775">
                  <c:v>25</c:v>
                </c:pt>
                <c:pt idx="776">
                  <c:v>26</c:v>
                </c:pt>
                <c:pt idx="777">
                  <c:v>27</c:v>
                </c:pt>
                <c:pt idx="778">
                  <c:v>28</c:v>
                </c:pt>
                <c:pt idx="779">
                  <c:v>29</c:v>
                </c:pt>
                <c:pt idx="780">
                  <c:v>30</c:v>
                </c:pt>
                <c:pt idx="781">
                  <c:v>31</c:v>
                </c:pt>
                <c:pt idx="782">
                  <c:v>32</c:v>
                </c:pt>
                <c:pt idx="783">
                  <c:v>33</c:v>
                </c:pt>
                <c:pt idx="784">
                  <c:v>34</c:v>
                </c:pt>
                <c:pt idx="785">
                  <c:v>35</c:v>
                </c:pt>
                <c:pt idx="786">
                  <c:v>36</c:v>
                </c:pt>
                <c:pt idx="787">
                  <c:v>37</c:v>
                </c:pt>
                <c:pt idx="788">
                  <c:v>38</c:v>
                </c:pt>
                <c:pt idx="789">
                  <c:v>39</c:v>
                </c:pt>
                <c:pt idx="790">
                  <c:v>40</c:v>
                </c:pt>
                <c:pt idx="791">
                  <c:v>41</c:v>
                </c:pt>
                <c:pt idx="792">
                  <c:v>42</c:v>
                </c:pt>
                <c:pt idx="793">
                  <c:v>43</c:v>
                </c:pt>
                <c:pt idx="794">
                  <c:v>44</c:v>
                </c:pt>
                <c:pt idx="795">
                  <c:v>45</c:v>
                </c:pt>
                <c:pt idx="796">
                  <c:v>46</c:v>
                </c:pt>
                <c:pt idx="797">
                  <c:v>47</c:v>
                </c:pt>
                <c:pt idx="798">
                  <c:v>48</c:v>
                </c:pt>
                <c:pt idx="799">
                  <c:v>49</c:v>
                </c:pt>
                <c:pt idx="800">
                  <c:v>50</c:v>
                </c:pt>
                <c:pt idx="801">
                  <c:v>51</c:v>
                </c:pt>
                <c:pt idx="802">
                  <c:v>52</c:v>
                </c:pt>
                <c:pt idx="803">
                  <c:v>53</c:v>
                </c:pt>
                <c:pt idx="804">
                  <c:v>54</c:v>
                </c:pt>
                <c:pt idx="805">
                  <c:v>55</c:v>
                </c:pt>
                <c:pt idx="806">
                  <c:v>56</c:v>
                </c:pt>
                <c:pt idx="807">
                  <c:v>57</c:v>
                </c:pt>
                <c:pt idx="808">
                  <c:v>58</c:v>
                </c:pt>
                <c:pt idx="809">
                  <c:v>59</c:v>
                </c:pt>
                <c:pt idx="810">
                  <c:v>60</c:v>
                </c:pt>
                <c:pt idx="811">
                  <c:v>61</c:v>
                </c:pt>
                <c:pt idx="812">
                  <c:v>62</c:v>
                </c:pt>
                <c:pt idx="813">
                  <c:v>63</c:v>
                </c:pt>
                <c:pt idx="814">
                  <c:v>64</c:v>
                </c:pt>
                <c:pt idx="815">
                  <c:v>65</c:v>
                </c:pt>
                <c:pt idx="816">
                  <c:v>66</c:v>
                </c:pt>
                <c:pt idx="817">
                  <c:v>67</c:v>
                </c:pt>
                <c:pt idx="818">
                  <c:v>68</c:v>
                </c:pt>
                <c:pt idx="819">
                  <c:v>69</c:v>
                </c:pt>
                <c:pt idx="820">
                  <c:v>70</c:v>
                </c:pt>
                <c:pt idx="821">
                  <c:v>71</c:v>
                </c:pt>
                <c:pt idx="822">
                  <c:v>72</c:v>
                </c:pt>
                <c:pt idx="823">
                  <c:v>73</c:v>
                </c:pt>
                <c:pt idx="824">
                  <c:v>74</c:v>
                </c:pt>
                <c:pt idx="825">
                  <c:v>75</c:v>
                </c:pt>
                <c:pt idx="826">
                  <c:v>76</c:v>
                </c:pt>
                <c:pt idx="827">
                  <c:v>77</c:v>
                </c:pt>
                <c:pt idx="828">
                  <c:v>78</c:v>
                </c:pt>
                <c:pt idx="829">
                  <c:v>79</c:v>
                </c:pt>
                <c:pt idx="830">
                  <c:v>80</c:v>
                </c:pt>
                <c:pt idx="831">
                  <c:v>81</c:v>
                </c:pt>
                <c:pt idx="832">
                  <c:v>82</c:v>
                </c:pt>
                <c:pt idx="833">
                  <c:v>83</c:v>
                </c:pt>
                <c:pt idx="834">
                  <c:v>84</c:v>
                </c:pt>
                <c:pt idx="835">
                  <c:v>85</c:v>
                </c:pt>
                <c:pt idx="836">
                  <c:v>86</c:v>
                </c:pt>
                <c:pt idx="837">
                  <c:v>87</c:v>
                </c:pt>
                <c:pt idx="838">
                  <c:v>88</c:v>
                </c:pt>
                <c:pt idx="839">
                  <c:v>89</c:v>
                </c:pt>
                <c:pt idx="840">
                  <c:v>90</c:v>
                </c:pt>
                <c:pt idx="841">
                  <c:v>91</c:v>
                </c:pt>
                <c:pt idx="842">
                  <c:v>92</c:v>
                </c:pt>
                <c:pt idx="843">
                  <c:v>93</c:v>
                </c:pt>
                <c:pt idx="844">
                  <c:v>94</c:v>
                </c:pt>
                <c:pt idx="845">
                  <c:v>95</c:v>
                </c:pt>
                <c:pt idx="846">
                  <c:v>96</c:v>
                </c:pt>
                <c:pt idx="847">
                  <c:v>97</c:v>
                </c:pt>
                <c:pt idx="848">
                  <c:v>98</c:v>
                </c:pt>
                <c:pt idx="849">
                  <c:v>99</c:v>
                </c:pt>
                <c:pt idx="850">
                  <c:v>100</c:v>
                </c:pt>
                <c:pt idx="851">
                  <c:v>101</c:v>
                </c:pt>
                <c:pt idx="852">
                  <c:v>102</c:v>
                </c:pt>
                <c:pt idx="853">
                  <c:v>103</c:v>
                </c:pt>
                <c:pt idx="854">
                  <c:v>104</c:v>
                </c:pt>
                <c:pt idx="855">
                  <c:v>105</c:v>
                </c:pt>
                <c:pt idx="856">
                  <c:v>106</c:v>
                </c:pt>
                <c:pt idx="857">
                  <c:v>107</c:v>
                </c:pt>
                <c:pt idx="858">
                  <c:v>108</c:v>
                </c:pt>
                <c:pt idx="859">
                  <c:v>109</c:v>
                </c:pt>
                <c:pt idx="860">
                  <c:v>110</c:v>
                </c:pt>
                <c:pt idx="861">
                  <c:v>111</c:v>
                </c:pt>
                <c:pt idx="862">
                  <c:v>112</c:v>
                </c:pt>
                <c:pt idx="863">
                  <c:v>113</c:v>
                </c:pt>
                <c:pt idx="864">
                  <c:v>114</c:v>
                </c:pt>
                <c:pt idx="865">
                  <c:v>115</c:v>
                </c:pt>
                <c:pt idx="866">
                  <c:v>116</c:v>
                </c:pt>
                <c:pt idx="867">
                  <c:v>117</c:v>
                </c:pt>
                <c:pt idx="868">
                  <c:v>118</c:v>
                </c:pt>
                <c:pt idx="869">
                  <c:v>119</c:v>
                </c:pt>
                <c:pt idx="870">
                  <c:v>120</c:v>
                </c:pt>
                <c:pt idx="871">
                  <c:v>121</c:v>
                </c:pt>
                <c:pt idx="872">
                  <c:v>122</c:v>
                </c:pt>
                <c:pt idx="873">
                  <c:v>123</c:v>
                </c:pt>
                <c:pt idx="874">
                  <c:v>124</c:v>
                </c:pt>
                <c:pt idx="875">
                  <c:v>125</c:v>
                </c:pt>
                <c:pt idx="876">
                  <c:v>126</c:v>
                </c:pt>
                <c:pt idx="877">
                  <c:v>127</c:v>
                </c:pt>
                <c:pt idx="878">
                  <c:v>128</c:v>
                </c:pt>
                <c:pt idx="879">
                  <c:v>129</c:v>
                </c:pt>
                <c:pt idx="880">
                  <c:v>130</c:v>
                </c:pt>
                <c:pt idx="881">
                  <c:v>131</c:v>
                </c:pt>
                <c:pt idx="882">
                  <c:v>132</c:v>
                </c:pt>
                <c:pt idx="883">
                  <c:v>133</c:v>
                </c:pt>
                <c:pt idx="884">
                  <c:v>134</c:v>
                </c:pt>
                <c:pt idx="885">
                  <c:v>135</c:v>
                </c:pt>
                <c:pt idx="886">
                  <c:v>136</c:v>
                </c:pt>
                <c:pt idx="887">
                  <c:v>137</c:v>
                </c:pt>
                <c:pt idx="888">
                  <c:v>138</c:v>
                </c:pt>
                <c:pt idx="889">
                  <c:v>139</c:v>
                </c:pt>
                <c:pt idx="890">
                  <c:v>140</c:v>
                </c:pt>
                <c:pt idx="891">
                  <c:v>141</c:v>
                </c:pt>
                <c:pt idx="892">
                  <c:v>142</c:v>
                </c:pt>
                <c:pt idx="893">
                  <c:v>143</c:v>
                </c:pt>
                <c:pt idx="894">
                  <c:v>144</c:v>
                </c:pt>
                <c:pt idx="895">
                  <c:v>145</c:v>
                </c:pt>
                <c:pt idx="896">
                  <c:v>146</c:v>
                </c:pt>
                <c:pt idx="897">
                  <c:v>147</c:v>
                </c:pt>
                <c:pt idx="898">
                  <c:v>148</c:v>
                </c:pt>
                <c:pt idx="899">
                  <c:v>149</c:v>
                </c:pt>
                <c:pt idx="900">
                  <c:v>0</c:v>
                </c:pt>
                <c:pt idx="901">
                  <c:v>1</c:v>
                </c:pt>
                <c:pt idx="902">
                  <c:v>2</c:v>
                </c:pt>
                <c:pt idx="903">
                  <c:v>3</c:v>
                </c:pt>
                <c:pt idx="904">
                  <c:v>4</c:v>
                </c:pt>
                <c:pt idx="905">
                  <c:v>5</c:v>
                </c:pt>
                <c:pt idx="906">
                  <c:v>6</c:v>
                </c:pt>
                <c:pt idx="907">
                  <c:v>7</c:v>
                </c:pt>
                <c:pt idx="908">
                  <c:v>8</c:v>
                </c:pt>
                <c:pt idx="909">
                  <c:v>9</c:v>
                </c:pt>
                <c:pt idx="910">
                  <c:v>10</c:v>
                </c:pt>
                <c:pt idx="911">
                  <c:v>11</c:v>
                </c:pt>
                <c:pt idx="912">
                  <c:v>12</c:v>
                </c:pt>
                <c:pt idx="913">
                  <c:v>13</c:v>
                </c:pt>
                <c:pt idx="914">
                  <c:v>14</c:v>
                </c:pt>
                <c:pt idx="915">
                  <c:v>15</c:v>
                </c:pt>
                <c:pt idx="916">
                  <c:v>16</c:v>
                </c:pt>
                <c:pt idx="917">
                  <c:v>17</c:v>
                </c:pt>
                <c:pt idx="918">
                  <c:v>18</c:v>
                </c:pt>
                <c:pt idx="919">
                  <c:v>19</c:v>
                </c:pt>
                <c:pt idx="920">
                  <c:v>20</c:v>
                </c:pt>
                <c:pt idx="921">
                  <c:v>21</c:v>
                </c:pt>
                <c:pt idx="922">
                  <c:v>22</c:v>
                </c:pt>
                <c:pt idx="923">
                  <c:v>23</c:v>
                </c:pt>
                <c:pt idx="924">
                  <c:v>24</c:v>
                </c:pt>
                <c:pt idx="925">
                  <c:v>25</c:v>
                </c:pt>
                <c:pt idx="926">
                  <c:v>26</c:v>
                </c:pt>
                <c:pt idx="927">
                  <c:v>27</c:v>
                </c:pt>
                <c:pt idx="928">
                  <c:v>28</c:v>
                </c:pt>
                <c:pt idx="929">
                  <c:v>29</c:v>
                </c:pt>
                <c:pt idx="930">
                  <c:v>30</c:v>
                </c:pt>
                <c:pt idx="931">
                  <c:v>31</c:v>
                </c:pt>
                <c:pt idx="932">
                  <c:v>32</c:v>
                </c:pt>
                <c:pt idx="933">
                  <c:v>33</c:v>
                </c:pt>
                <c:pt idx="934">
                  <c:v>34</c:v>
                </c:pt>
                <c:pt idx="935">
                  <c:v>35</c:v>
                </c:pt>
                <c:pt idx="936">
                  <c:v>36</c:v>
                </c:pt>
                <c:pt idx="937">
                  <c:v>37</c:v>
                </c:pt>
                <c:pt idx="938">
                  <c:v>38</c:v>
                </c:pt>
                <c:pt idx="939">
                  <c:v>39</c:v>
                </c:pt>
                <c:pt idx="940">
                  <c:v>40</c:v>
                </c:pt>
                <c:pt idx="941">
                  <c:v>41</c:v>
                </c:pt>
                <c:pt idx="942">
                  <c:v>42</c:v>
                </c:pt>
                <c:pt idx="943">
                  <c:v>43</c:v>
                </c:pt>
                <c:pt idx="944">
                  <c:v>44</c:v>
                </c:pt>
                <c:pt idx="945">
                  <c:v>45</c:v>
                </c:pt>
                <c:pt idx="946">
                  <c:v>46</c:v>
                </c:pt>
                <c:pt idx="947">
                  <c:v>47</c:v>
                </c:pt>
                <c:pt idx="948">
                  <c:v>48</c:v>
                </c:pt>
                <c:pt idx="949">
                  <c:v>49</c:v>
                </c:pt>
                <c:pt idx="950">
                  <c:v>50</c:v>
                </c:pt>
                <c:pt idx="951">
                  <c:v>51</c:v>
                </c:pt>
                <c:pt idx="952">
                  <c:v>52</c:v>
                </c:pt>
                <c:pt idx="953">
                  <c:v>53</c:v>
                </c:pt>
                <c:pt idx="954">
                  <c:v>54</c:v>
                </c:pt>
                <c:pt idx="955">
                  <c:v>55</c:v>
                </c:pt>
                <c:pt idx="956">
                  <c:v>56</c:v>
                </c:pt>
                <c:pt idx="957">
                  <c:v>57</c:v>
                </c:pt>
                <c:pt idx="958">
                  <c:v>58</c:v>
                </c:pt>
                <c:pt idx="959">
                  <c:v>59</c:v>
                </c:pt>
                <c:pt idx="960">
                  <c:v>60</c:v>
                </c:pt>
                <c:pt idx="961">
                  <c:v>61</c:v>
                </c:pt>
                <c:pt idx="962">
                  <c:v>62</c:v>
                </c:pt>
                <c:pt idx="963">
                  <c:v>63</c:v>
                </c:pt>
                <c:pt idx="964">
                  <c:v>64</c:v>
                </c:pt>
                <c:pt idx="965">
                  <c:v>65</c:v>
                </c:pt>
                <c:pt idx="966">
                  <c:v>66</c:v>
                </c:pt>
                <c:pt idx="967">
                  <c:v>67</c:v>
                </c:pt>
                <c:pt idx="968">
                  <c:v>68</c:v>
                </c:pt>
                <c:pt idx="969">
                  <c:v>69</c:v>
                </c:pt>
                <c:pt idx="970">
                  <c:v>70</c:v>
                </c:pt>
                <c:pt idx="971">
                  <c:v>71</c:v>
                </c:pt>
                <c:pt idx="972">
                  <c:v>72</c:v>
                </c:pt>
                <c:pt idx="973">
                  <c:v>73</c:v>
                </c:pt>
                <c:pt idx="974">
                  <c:v>74</c:v>
                </c:pt>
                <c:pt idx="975">
                  <c:v>75</c:v>
                </c:pt>
                <c:pt idx="976">
                  <c:v>76</c:v>
                </c:pt>
                <c:pt idx="977">
                  <c:v>77</c:v>
                </c:pt>
                <c:pt idx="978">
                  <c:v>78</c:v>
                </c:pt>
                <c:pt idx="979">
                  <c:v>79</c:v>
                </c:pt>
                <c:pt idx="980">
                  <c:v>80</c:v>
                </c:pt>
                <c:pt idx="981">
                  <c:v>81</c:v>
                </c:pt>
                <c:pt idx="982">
                  <c:v>82</c:v>
                </c:pt>
                <c:pt idx="983">
                  <c:v>83</c:v>
                </c:pt>
                <c:pt idx="984">
                  <c:v>84</c:v>
                </c:pt>
                <c:pt idx="985">
                  <c:v>85</c:v>
                </c:pt>
                <c:pt idx="986">
                  <c:v>86</c:v>
                </c:pt>
                <c:pt idx="987">
                  <c:v>87</c:v>
                </c:pt>
                <c:pt idx="988">
                  <c:v>88</c:v>
                </c:pt>
                <c:pt idx="989">
                  <c:v>89</c:v>
                </c:pt>
                <c:pt idx="990">
                  <c:v>90</c:v>
                </c:pt>
                <c:pt idx="991">
                  <c:v>91</c:v>
                </c:pt>
                <c:pt idx="992">
                  <c:v>92</c:v>
                </c:pt>
                <c:pt idx="993">
                  <c:v>93</c:v>
                </c:pt>
                <c:pt idx="994">
                  <c:v>94</c:v>
                </c:pt>
                <c:pt idx="995">
                  <c:v>95</c:v>
                </c:pt>
                <c:pt idx="996">
                  <c:v>96</c:v>
                </c:pt>
                <c:pt idx="997">
                  <c:v>97</c:v>
                </c:pt>
                <c:pt idx="998">
                  <c:v>98</c:v>
                </c:pt>
                <c:pt idx="999">
                  <c:v>99</c:v>
                </c:pt>
                <c:pt idx="1000">
                  <c:v>100</c:v>
                </c:pt>
                <c:pt idx="1001">
                  <c:v>101</c:v>
                </c:pt>
                <c:pt idx="1002">
                  <c:v>102</c:v>
                </c:pt>
                <c:pt idx="1003">
                  <c:v>103</c:v>
                </c:pt>
                <c:pt idx="1004">
                  <c:v>104</c:v>
                </c:pt>
                <c:pt idx="1005">
                  <c:v>105</c:v>
                </c:pt>
                <c:pt idx="1006">
                  <c:v>106</c:v>
                </c:pt>
                <c:pt idx="1007">
                  <c:v>107</c:v>
                </c:pt>
                <c:pt idx="1008">
                  <c:v>108</c:v>
                </c:pt>
                <c:pt idx="1009">
                  <c:v>109</c:v>
                </c:pt>
                <c:pt idx="1010">
                  <c:v>110</c:v>
                </c:pt>
                <c:pt idx="1011">
                  <c:v>111</c:v>
                </c:pt>
                <c:pt idx="1012">
                  <c:v>112</c:v>
                </c:pt>
                <c:pt idx="1013">
                  <c:v>113</c:v>
                </c:pt>
                <c:pt idx="1014">
                  <c:v>114</c:v>
                </c:pt>
                <c:pt idx="1015">
                  <c:v>115</c:v>
                </c:pt>
                <c:pt idx="1016">
                  <c:v>116</c:v>
                </c:pt>
                <c:pt idx="1017">
                  <c:v>117</c:v>
                </c:pt>
                <c:pt idx="1018">
                  <c:v>118</c:v>
                </c:pt>
                <c:pt idx="1019">
                  <c:v>119</c:v>
                </c:pt>
                <c:pt idx="1020">
                  <c:v>120</c:v>
                </c:pt>
                <c:pt idx="1021">
                  <c:v>121</c:v>
                </c:pt>
                <c:pt idx="1022">
                  <c:v>122</c:v>
                </c:pt>
                <c:pt idx="1023">
                  <c:v>123</c:v>
                </c:pt>
                <c:pt idx="1024">
                  <c:v>124</c:v>
                </c:pt>
                <c:pt idx="1025">
                  <c:v>125</c:v>
                </c:pt>
                <c:pt idx="1026">
                  <c:v>126</c:v>
                </c:pt>
                <c:pt idx="1027">
                  <c:v>127</c:v>
                </c:pt>
                <c:pt idx="1028">
                  <c:v>128</c:v>
                </c:pt>
                <c:pt idx="1029">
                  <c:v>129</c:v>
                </c:pt>
                <c:pt idx="1030">
                  <c:v>130</c:v>
                </c:pt>
                <c:pt idx="1031">
                  <c:v>131</c:v>
                </c:pt>
                <c:pt idx="1032">
                  <c:v>132</c:v>
                </c:pt>
                <c:pt idx="1033">
                  <c:v>133</c:v>
                </c:pt>
                <c:pt idx="1034">
                  <c:v>134</c:v>
                </c:pt>
                <c:pt idx="1035">
                  <c:v>135</c:v>
                </c:pt>
                <c:pt idx="1036">
                  <c:v>136</c:v>
                </c:pt>
                <c:pt idx="1037">
                  <c:v>137</c:v>
                </c:pt>
                <c:pt idx="1038">
                  <c:v>138</c:v>
                </c:pt>
                <c:pt idx="1039">
                  <c:v>139</c:v>
                </c:pt>
                <c:pt idx="1040">
                  <c:v>140</c:v>
                </c:pt>
                <c:pt idx="1041">
                  <c:v>141</c:v>
                </c:pt>
                <c:pt idx="1042">
                  <c:v>142</c:v>
                </c:pt>
                <c:pt idx="1043">
                  <c:v>143</c:v>
                </c:pt>
                <c:pt idx="1044">
                  <c:v>144</c:v>
                </c:pt>
                <c:pt idx="1045">
                  <c:v>145</c:v>
                </c:pt>
                <c:pt idx="1046">
                  <c:v>146</c:v>
                </c:pt>
                <c:pt idx="1047">
                  <c:v>147</c:v>
                </c:pt>
                <c:pt idx="1048">
                  <c:v>148</c:v>
                </c:pt>
                <c:pt idx="1049">
                  <c:v>149</c:v>
                </c:pt>
                <c:pt idx="1050">
                  <c:v>0</c:v>
                </c:pt>
                <c:pt idx="1051">
                  <c:v>1</c:v>
                </c:pt>
                <c:pt idx="1052">
                  <c:v>2</c:v>
                </c:pt>
                <c:pt idx="1053">
                  <c:v>3</c:v>
                </c:pt>
                <c:pt idx="1054">
                  <c:v>4</c:v>
                </c:pt>
                <c:pt idx="1055">
                  <c:v>5</c:v>
                </c:pt>
                <c:pt idx="1056">
                  <c:v>6</c:v>
                </c:pt>
                <c:pt idx="1057">
                  <c:v>7</c:v>
                </c:pt>
                <c:pt idx="1058">
                  <c:v>8</c:v>
                </c:pt>
                <c:pt idx="1059">
                  <c:v>9</c:v>
                </c:pt>
                <c:pt idx="1060">
                  <c:v>10</c:v>
                </c:pt>
                <c:pt idx="1061">
                  <c:v>11</c:v>
                </c:pt>
                <c:pt idx="1062">
                  <c:v>12</c:v>
                </c:pt>
                <c:pt idx="1063">
                  <c:v>13</c:v>
                </c:pt>
                <c:pt idx="1064">
                  <c:v>14</c:v>
                </c:pt>
                <c:pt idx="1065">
                  <c:v>15</c:v>
                </c:pt>
                <c:pt idx="1066">
                  <c:v>16</c:v>
                </c:pt>
                <c:pt idx="1067">
                  <c:v>17</c:v>
                </c:pt>
                <c:pt idx="1068">
                  <c:v>18</c:v>
                </c:pt>
                <c:pt idx="1069">
                  <c:v>19</c:v>
                </c:pt>
                <c:pt idx="1070">
                  <c:v>20</c:v>
                </c:pt>
                <c:pt idx="1071">
                  <c:v>21</c:v>
                </c:pt>
                <c:pt idx="1072">
                  <c:v>22</c:v>
                </c:pt>
                <c:pt idx="1073">
                  <c:v>23</c:v>
                </c:pt>
                <c:pt idx="1074">
                  <c:v>24</c:v>
                </c:pt>
                <c:pt idx="1075">
                  <c:v>25</c:v>
                </c:pt>
                <c:pt idx="1076">
                  <c:v>26</c:v>
                </c:pt>
                <c:pt idx="1077">
                  <c:v>27</c:v>
                </c:pt>
                <c:pt idx="1078">
                  <c:v>28</c:v>
                </c:pt>
                <c:pt idx="1079">
                  <c:v>29</c:v>
                </c:pt>
                <c:pt idx="1080">
                  <c:v>30</c:v>
                </c:pt>
                <c:pt idx="1081">
                  <c:v>31</c:v>
                </c:pt>
                <c:pt idx="1082">
                  <c:v>32</c:v>
                </c:pt>
                <c:pt idx="1083">
                  <c:v>33</c:v>
                </c:pt>
                <c:pt idx="1084">
                  <c:v>34</c:v>
                </c:pt>
                <c:pt idx="1085">
                  <c:v>35</c:v>
                </c:pt>
                <c:pt idx="1086">
                  <c:v>36</c:v>
                </c:pt>
                <c:pt idx="1087">
                  <c:v>37</c:v>
                </c:pt>
                <c:pt idx="1088">
                  <c:v>38</c:v>
                </c:pt>
                <c:pt idx="1089">
                  <c:v>39</c:v>
                </c:pt>
                <c:pt idx="1090">
                  <c:v>40</c:v>
                </c:pt>
                <c:pt idx="1091">
                  <c:v>41</c:v>
                </c:pt>
                <c:pt idx="1092">
                  <c:v>42</c:v>
                </c:pt>
                <c:pt idx="1093">
                  <c:v>43</c:v>
                </c:pt>
                <c:pt idx="1094">
                  <c:v>44</c:v>
                </c:pt>
                <c:pt idx="1095">
                  <c:v>45</c:v>
                </c:pt>
                <c:pt idx="1096">
                  <c:v>46</c:v>
                </c:pt>
                <c:pt idx="1097">
                  <c:v>47</c:v>
                </c:pt>
                <c:pt idx="1098">
                  <c:v>48</c:v>
                </c:pt>
                <c:pt idx="1099">
                  <c:v>49</c:v>
                </c:pt>
                <c:pt idx="1100">
                  <c:v>50</c:v>
                </c:pt>
                <c:pt idx="1101">
                  <c:v>51</c:v>
                </c:pt>
                <c:pt idx="1102">
                  <c:v>52</c:v>
                </c:pt>
                <c:pt idx="1103">
                  <c:v>53</c:v>
                </c:pt>
                <c:pt idx="1104">
                  <c:v>54</c:v>
                </c:pt>
                <c:pt idx="1105">
                  <c:v>55</c:v>
                </c:pt>
                <c:pt idx="1106">
                  <c:v>56</c:v>
                </c:pt>
                <c:pt idx="1107">
                  <c:v>57</c:v>
                </c:pt>
                <c:pt idx="1108">
                  <c:v>58</c:v>
                </c:pt>
                <c:pt idx="1109">
                  <c:v>59</c:v>
                </c:pt>
                <c:pt idx="1110">
                  <c:v>60</c:v>
                </c:pt>
                <c:pt idx="1111">
                  <c:v>61</c:v>
                </c:pt>
                <c:pt idx="1112">
                  <c:v>62</c:v>
                </c:pt>
                <c:pt idx="1113">
                  <c:v>63</c:v>
                </c:pt>
                <c:pt idx="1114">
                  <c:v>64</c:v>
                </c:pt>
                <c:pt idx="1115">
                  <c:v>65</c:v>
                </c:pt>
                <c:pt idx="1116">
                  <c:v>66</c:v>
                </c:pt>
                <c:pt idx="1117">
                  <c:v>67</c:v>
                </c:pt>
                <c:pt idx="1118">
                  <c:v>68</c:v>
                </c:pt>
                <c:pt idx="1119">
                  <c:v>69</c:v>
                </c:pt>
                <c:pt idx="1120">
                  <c:v>70</c:v>
                </c:pt>
                <c:pt idx="1121">
                  <c:v>71</c:v>
                </c:pt>
                <c:pt idx="1122">
                  <c:v>72</c:v>
                </c:pt>
                <c:pt idx="1123">
                  <c:v>73</c:v>
                </c:pt>
                <c:pt idx="1124">
                  <c:v>74</c:v>
                </c:pt>
                <c:pt idx="1125">
                  <c:v>75</c:v>
                </c:pt>
                <c:pt idx="1126">
                  <c:v>76</c:v>
                </c:pt>
                <c:pt idx="1127">
                  <c:v>77</c:v>
                </c:pt>
                <c:pt idx="1128">
                  <c:v>78</c:v>
                </c:pt>
                <c:pt idx="1129">
                  <c:v>79</c:v>
                </c:pt>
                <c:pt idx="1130">
                  <c:v>80</c:v>
                </c:pt>
                <c:pt idx="1131">
                  <c:v>81</c:v>
                </c:pt>
                <c:pt idx="1132">
                  <c:v>82</c:v>
                </c:pt>
                <c:pt idx="1133">
                  <c:v>83</c:v>
                </c:pt>
                <c:pt idx="1134">
                  <c:v>84</c:v>
                </c:pt>
                <c:pt idx="1135">
                  <c:v>85</c:v>
                </c:pt>
                <c:pt idx="1136">
                  <c:v>86</c:v>
                </c:pt>
                <c:pt idx="1137">
                  <c:v>87</c:v>
                </c:pt>
                <c:pt idx="1138">
                  <c:v>88</c:v>
                </c:pt>
                <c:pt idx="1139">
                  <c:v>89</c:v>
                </c:pt>
                <c:pt idx="1140">
                  <c:v>90</c:v>
                </c:pt>
                <c:pt idx="1141">
                  <c:v>91</c:v>
                </c:pt>
                <c:pt idx="1142">
                  <c:v>92</c:v>
                </c:pt>
                <c:pt idx="1143">
                  <c:v>93</c:v>
                </c:pt>
                <c:pt idx="1144">
                  <c:v>94</c:v>
                </c:pt>
                <c:pt idx="1145">
                  <c:v>95</c:v>
                </c:pt>
                <c:pt idx="1146">
                  <c:v>96</c:v>
                </c:pt>
                <c:pt idx="1147">
                  <c:v>97</c:v>
                </c:pt>
                <c:pt idx="1148">
                  <c:v>98</c:v>
                </c:pt>
                <c:pt idx="1149">
                  <c:v>99</c:v>
                </c:pt>
                <c:pt idx="1150">
                  <c:v>100</c:v>
                </c:pt>
                <c:pt idx="1151">
                  <c:v>101</c:v>
                </c:pt>
                <c:pt idx="1152">
                  <c:v>102</c:v>
                </c:pt>
                <c:pt idx="1153">
                  <c:v>103</c:v>
                </c:pt>
                <c:pt idx="1154">
                  <c:v>104</c:v>
                </c:pt>
                <c:pt idx="1155">
                  <c:v>105</c:v>
                </c:pt>
                <c:pt idx="1156">
                  <c:v>106</c:v>
                </c:pt>
                <c:pt idx="1157">
                  <c:v>107</c:v>
                </c:pt>
                <c:pt idx="1158">
                  <c:v>108</c:v>
                </c:pt>
                <c:pt idx="1159">
                  <c:v>109</c:v>
                </c:pt>
                <c:pt idx="1160">
                  <c:v>110</c:v>
                </c:pt>
                <c:pt idx="1161">
                  <c:v>111</c:v>
                </c:pt>
                <c:pt idx="1162">
                  <c:v>112</c:v>
                </c:pt>
                <c:pt idx="1163">
                  <c:v>113</c:v>
                </c:pt>
                <c:pt idx="1164">
                  <c:v>114</c:v>
                </c:pt>
                <c:pt idx="1165">
                  <c:v>115</c:v>
                </c:pt>
                <c:pt idx="1166">
                  <c:v>116</c:v>
                </c:pt>
                <c:pt idx="1167">
                  <c:v>117</c:v>
                </c:pt>
                <c:pt idx="1168">
                  <c:v>118</c:v>
                </c:pt>
                <c:pt idx="1169">
                  <c:v>119</c:v>
                </c:pt>
                <c:pt idx="1170">
                  <c:v>120</c:v>
                </c:pt>
                <c:pt idx="1171">
                  <c:v>121</c:v>
                </c:pt>
                <c:pt idx="1172">
                  <c:v>122</c:v>
                </c:pt>
                <c:pt idx="1173">
                  <c:v>123</c:v>
                </c:pt>
                <c:pt idx="1174">
                  <c:v>124</c:v>
                </c:pt>
                <c:pt idx="1175">
                  <c:v>125</c:v>
                </c:pt>
                <c:pt idx="1176">
                  <c:v>126</c:v>
                </c:pt>
                <c:pt idx="1177">
                  <c:v>127</c:v>
                </c:pt>
                <c:pt idx="1178">
                  <c:v>128</c:v>
                </c:pt>
                <c:pt idx="1179">
                  <c:v>129</c:v>
                </c:pt>
                <c:pt idx="1180">
                  <c:v>130</c:v>
                </c:pt>
                <c:pt idx="1181">
                  <c:v>131</c:v>
                </c:pt>
                <c:pt idx="1182">
                  <c:v>132</c:v>
                </c:pt>
                <c:pt idx="1183">
                  <c:v>133</c:v>
                </c:pt>
                <c:pt idx="1184">
                  <c:v>134</c:v>
                </c:pt>
                <c:pt idx="1185">
                  <c:v>135</c:v>
                </c:pt>
                <c:pt idx="1186">
                  <c:v>136</c:v>
                </c:pt>
                <c:pt idx="1187">
                  <c:v>137</c:v>
                </c:pt>
                <c:pt idx="1188">
                  <c:v>138</c:v>
                </c:pt>
                <c:pt idx="1189">
                  <c:v>139</c:v>
                </c:pt>
                <c:pt idx="1190">
                  <c:v>140</c:v>
                </c:pt>
                <c:pt idx="1191">
                  <c:v>141</c:v>
                </c:pt>
                <c:pt idx="1192">
                  <c:v>142</c:v>
                </c:pt>
                <c:pt idx="1193">
                  <c:v>143</c:v>
                </c:pt>
                <c:pt idx="1194">
                  <c:v>144</c:v>
                </c:pt>
                <c:pt idx="1195">
                  <c:v>145</c:v>
                </c:pt>
                <c:pt idx="1196">
                  <c:v>146</c:v>
                </c:pt>
                <c:pt idx="1197">
                  <c:v>147</c:v>
                </c:pt>
                <c:pt idx="1198">
                  <c:v>148</c:v>
                </c:pt>
                <c:pt idx="1199">
                  <c:v>149</c:v>
                </c:pt>
              </c:numCache>
            </c:numRef>
          </c:cat>
          <c:val>
            <c:numRef>
              <c:f>Fig.4!$D$3:$D$1202</c:f>
              <c:numCache>
                <c:formatCode>General</c:formatCode>
                <c:ptCount val="1200"/>
                <c:pt idx="0">
                  <c:v>0.27579999999999999</c:v>
                </c:pt>
                <c:pt idx="1">
                  <c:v>0.28239999999999998</c:v>
                </c:pt>
                <c:pt idx="2">
                  <c:v>0.28799999999999998</c:v>
                </c:pt>
                <c:pt idx="3">
                  <c:v>0.29310000000000003</c:v>
                </c:pt>
                <c:pt idx="4">
                  <c:v>0.29749999999999999</c:v>
                </c:pt>
                <c:pt idx="5">
                  <c:v>0.30149999999999999</c:v>
                </c:pt>
                <c:pt idx="6">
                  <c:v>0.30509999999999998</c:v>
                </c:pt>
                <c:pt idx="7">
                  <c:v>0.30819999999999997</c:v>
                </c:pt>
                <c:pt idx="8">
                  <c:v>0.31069999999999998</c:v>
                </c:pt>
                <c:pt idx="9">
                  <c:v>0.31230000000000002</c:v>
                </c:pt>
                <c:pt idx="10">
                  <c:v>0.31259999999999999</c:v>
                </c:pt>
                <c:pt idx="11">
                  <c:v>0.51470000000000005</c:v>
                </c:pt>
                <c:pt idx="12">
                  <c:v>0.53580000000000005</c:v>
                </c:pt>
                <c:pt idx="13">
                  <c:v>0.55349999999999999</c:v>
                </c:pt>
                <c:pt idx="14">
                  <c:v>0.56850000000000001</c:v>
                </c:pt>
                <c:pt idx="15">
                  <c:v>0.58120000000000005</c:v>
                </c:pt>
                <c:pt idx="16">
                  <c:v>0.59189999999999998</c:v>
                </c:pt>
                <c:pt idx="17">
                  <c:v>0.60070000000000001</c:v>
                </c:pt>
                <c:pt idx="18">
                  <c:v>0.60740000000000005</c:v>
                </c:pt>
                <c:pt idx="19">
                  <c:v>0.61150000000000004</c:v>
                </c:pt>
                <c:pt idx="20">
                  <c:v>0.61170000000000002</c:v>
                </c:pt>
                <c:pt idx="21">
                  <c:v>0.63700000000000001</c:v>
                </c:pt>
                <c:pt idx="22">
                  <c:v>0.65790000000000004</c:v>
                </c:pt>
                <c:pt idx="23">
                  <c:v>0.67479999999999996</c:v>
                </c:pt>
                <c:pt idx="24">
                  <c:v>0.68859999999999999</c:v>
                </c:pt>
                <c:pt idx="25">
                  <c:v>0.69979999999999998</c:v>
                </c:pt>
                <c:pt idx="26">
                  <c:v>0.70860000000000001</c:v>
                </c:pt>
                <c:pt idx="27">
                  <c:v>0.7147</c:v>
                </c:pt>
                <c:pt idx="28">
                  <c:v>0.71750000000000003</c:v>
                </c:pt>
                <c:pt idx="29">
                  <c:v>0.71589999999999998</c:v>
                </c:pt>
                <c:pt idx="30">
                  <c:v>0.70720000000000005</c:v>
                </c:pt>
                <c:pt idx="31">
                  <c:v>0.9335</c:v>
                </c:pt>
                <c:pt idx="32">
                  <c:v>0.94589999999999996</c:v>
                </c:pt>
                <c:pt idx="33">
                  <c:v>0.95289999999999997</c:v>
                </c:pt>
                <c:pt idx="34">
                  <c:v>0.9556</c:v>
                </c:pt>
                <c:pt idx="35">
                  <c:v>0.9546</c:v>
                </c:pt>
                <c:pt idx="36">
                  <c:v>0.94979999999999998</c:v>
                </c:pt>
                <c:pt idx="37">
                  <c:v>0.94110000000000005</c:v>
                </c:pt>
                <c:pt idx="38">
                  <c:v>0.92789999999999995</c:v>
                </c:pt>
                <c:pt idx="39">
                  <c:v>0.90939999999999999</c:v>
                </c:pt>
                <c:pt idx="40">
                  <c:v>0.88370000000000004</c:v>
                </c:pt>
                <c:pt idx="41">
                  <c:v>1.2443</c:v>
                </c:pt>
                <c:pt idx="42">
                  <c:v>1.2806999999999999</c:v>
                </c:pt>
                <c:pt idx="43">
                  <c:v>1.3098000000000001</c:v>
                </c:pt>
                <c:pt idx="44">
                  <c:v>1.3323</c:v>
                </c:pt>
                <c:pt idx="45">
                  <c:v>1.3489</c:v>
                </c:pt>
                <c:pt idx="46">
                  <c:v>1.3595999999999999</c:v>
                </c:pt>
                <c:pt idx="47">
                  <c:v>1.3638999999999999</c:v>
                </c:pt>
                <c:pt idx="48">
                  <c:v>1.3612</c:v>
                </c:pt>
                <c:pt idx="49">
                  <c:v>1.35</c:v>
                </c:pt>
                <c:pt idx="50">
                  <c:v>1.3280000000000001</c:v>
                </c:pt>
                <c:pt idx="51">
                  <c:v>1.3408</c:v>
                </c:pt>
                <c:pt idx="52">
                  <c:v>1.3635999999999999</c:v>
                </c:pt>
                <c:pt idx="53">
                  <c:v>1.3782000000000001</c:v>
                </c:pt>
                <c:pt idx="54">
                  <c:v>1.3856999999999999</c:v>
                </c:pt>
                <c:pt idx="55">
                  <c:v>1.3864000000000001</c:v>
                </c:pt>
                <c:pt idx="56">
                  <c:v>1.3805000000000001</c:v>
                </c:pt>
                <c:pt idx="57">
                  <c:v>1.3673999999999999</c:v>
                </c:pt>
                <c:pt idx="58">
                  <c:v>1.3466</c:v>
                </c:pt>
                <c:pt idx="59">
                  <c:v>1.3167</c:v>
                </c:pt>
                <c:pt idx="60">
                  <c:v>1.2755000000000001</c:v>
                </c:pt>
                <c:pt idx="61">
                  <c:v>0.74729999999999996</c:v>
                </c:pt>
                <c:pt idx="62">
                  <c:v>0.74170000000000003</c:v>
                </c:pt>
                <c:pt idx="63">
                  <c:v>0.73240000000000005</c:v>
                </c:pt>
                <c:pt idx="64">
                  <c:v>0.7198</c:v>
                </c:pt>
                <c:pt idx="65">
                  <c:v>0.70440000000000003</c:v>
                </c:pt>
                <c:pt idx="66">
                  <c:v>0.68620000000000003</c:v>
                </c:pt>
                <c:pt idx="67">
                  <c:v>0.6653</c:v>
                </c:pt>
                <c:pt idx="68">
                  <c:v>0.64149999999999996</c:v>
                </c:pt>
                <c:pt idx="69">
                  <c:v>0.61450000000000005</c:v>
                </c:pt>
                <c:pt idx="70">
                  <c:v>0.58360000000000001</c:v>
                </c:pt>
                <c:pt idx="71">
                  <c:v>0.3039</c:v>
                </c:pt>
                <c:pt idx="72">
                  <c:v>0.3039</c:v>
                </c:pt>
                <c:pt idx="73">
                  <c:v>0.30330000000000001</c:v>
                </c:pt>
                <c:pt idx="74">
                  <c:v>0.30230000000000001</c:v>
                </c:pt>
                <c:pt idx="75">
                  <c:v>0.30099999999999999</c:v>
                </c:pt>
                <c:pt idx="76">
                  <c:v>0.29930000000000001</c:v>
                </c:pt>
                <c:pt idx="77">
                  <c:v>0.2974</c:v>
                </c:pt>
                <c:pt idx="78">
                  <c:v>0.29509999999999997</c:v>
                </c:pt>
                <c:pt idx="79">
                  <c:v>0.2923</c:v>
                </c:pt>
                <c:pt idx="80">
                  <c:v>0.28870000000000001</c:v>
                </c:pt>
                <c:pt idx="81">
                  <c:v>0.24690000000000001</c:v>
                </c:pt>
                <c:pt idx="82">
                  <c:v>0.24610000000000001</c:v>
                </c:pt>
                <c:pt idx="83">
                  <c:v>0.24510000000000001</c:v>
                </c:pt>
                <c:pt idx="84">
                  <c:v>0.2442</c:v>
                </c:pt>
                <c:pt idx="85">
                  <c:v>0.24329999999999999</c:v>
                </c:pt>
                <c:pt idx="86">
                  <c:v>0.2424</c:v>
                </c:pt>
                <c:pt idx="87">
                  <c:v>0.24160000000000001</c:v>
                </c:pt>
                <c:pt idx="88">
                  <c:v>0.2407</c:v>
                </c:pt>
                <c:pt idx="89">
                  <c:v>0.23960000000000001</c:v>
                </c:pt>
                <c:pt idx="90">
                  <c:v>0.23799999999999999</c:v>
                </c:pt>
                <c:pt idx="91">
                  <c:v>0.21659999999999999</c:v>
                </c:pt>
                <c:pt idx="92">
                  <c:v>0.21560000000000001</c:v>
                </c:pt>
                <c:pt idx="93">
                  <c:v>0.2147</c:v>
                </c:pt>
                <c:pt idx="94">
                  <c:v>0.214</c:v>
                </c:pt>
                <c:pt idx="95">
                  <c:v>0.2135</c:v>
                </c:pt>
                <c:pt idx="96">
                  <c:v>0.2135</c:v>
                </c:pt>
                <c:pt idx="97">
                  <c:v>0.2137</c:v>
                </c:pt>
                <c:pt idx="98">
                  <c:v>0.2142</c:v>
                </c:pt>
                <c:pt idx="99">
                  <c:v>0.21479999999999999</c:v>
                </c:pt>
                <c:pt idx="100">
                  <c:v>0.2152</c:v>
                </c:pt>
                <c:pt idx="101">
                  <c:v>0.21840000000000001</c:v>
                </c:pt>
                <c:pt idx="102">
                  <c:v>0.21829999999999999</c:v>
                </c:pt>
                <c:pt idx="103">
                  <c:v>0.21809999999999999</c:v>
                </c:pt>
                <c:pt idx="104">
                  <c:v>0.21790000000000001</c:v>
                </c:pt>
                <c:pt idx="105">
                  <c:v>0.21790000000000001</c:v>
                </c:pt>
                <c:pt idx="106">
                  <c:v>0.218</c:v>
                </c:pt>
                <c:pt idx="107">
                  <c:v>0.21829999999999999</c:v>
                </c:pt>
                <c:pt idx="108">
                  <c:v>0.21870000000000001</c:v>
                </c:pt>
                <c:pt idx="109">
                  <c:v>0.21890000000000001</c:v>
                </c:pt>
                <c:pt idx="110">
                  <c:v>0.219</c:v>
                </c:pt>
                <c:pt idx="111">
                  <c:v>0.21640000000000001</c:v>
                </c:pt>
                <c:pt idx="112">
                  <c:v>0.21590000000000001</c:v>
                </c:pt>
                <c:pt idx="113">
                  <c:v>0.21540000000000001</c:v>
                </c:pt>
                <c:pt idx="114">
                  <c:v>0.215</c:v>
                </c:pt>
                <c:pt idx="115">
                  <c:v>0.2147</c:v>
                </c:pt>
                <c:pt idx="116">
                  <c:v>0.2147</c:v>
                </c:pt>
                <c:pt idx="117">
                  <c:v>0.21490000000000001</c:v>
                </c:pt>
                <c:pt idx="118">
                  <c:v>0.2152</c:v>
                </c:pt>
                <c:pt idx="119">
                  <c:v>0.2155</c:v>
                </c:pt>
                <c:pt idx="120">
                  <c:v>0.21560000000000001</c:v>
                </c:pt>
                <c:pt idx="121">
                  <c:v>0.21740000000000001</c:v>
                </c:pt>
                <c:pt idx="122">
                  <c:v>0.21579999999999999</c:v>
                </c:pt>
                <c:pt idx="123">
                  <c:v>0.21429999999999999</c:v>
                </c:pt>
                <c:pt idx="124">
                  <c:v>0.21290000000000001</c:v>
                </c:pt>
                <c:pt idx="125">
                  <c:v>0.21179999999999999</c:v>
                </c:pt>
                <c:pt idx="126">
                  <c:v>0.2109</c:v>
                </c:pt>
                <c:pt idx="127">
                  <c:v>0.21029999999999999</c:v>
                </c:pt>
                <c:pt idx="128">
                  <c:v>0.2099</c:v>
                </c:pt>
                <c:pt idx="129">
                  <c:v>0.20960000000000001</c:v>
                </c:pt>
                <c:pt idx="130">
                  <c:v>0.20930000000000001</c:v>
                </c:pt>
                <c:pt idx="131">
                  <c:v>0.20699999999999999</c:v>
                </c:pt>
                <c:pt idx="132">
                  <c:v>0.20630000000000001</c:v>
                </c:pt>
                <c:pt idx="133">
                  <c:v>0.2056</c:v>
                </c:pt>
                <c:pt idx="134">
                  <c:v>0.20499999999999999</c:v>
                </c:pt>
                <c:pt idx="135">
                  <c:v>0.2046</c:v>
                </c:pt>
                <c:pt idx="136">
                  <c:v>0.20449999999999999</c:v>
                </c:pt>
                <c:pt idx="137">
                  <c:v>0.2046</c:v>
                </c:pt>
                <c:pt idx="138">
                  <c:v>0.2049</c:v>
                </c:pt>
                <c:pt idx="139">
                  <c:v>0.20530000000000001</c:v>
                </c:pt>
                <c:pt idx="140">
                  <c:v>0.20549999999999999</c:v>
                </c:pt>
                <c:pt idx="141">
                  <c:v>0.20569999999999999</c:v>
                </c:pt>
                <c:pt idx="142">
                  <c:v>0.2064</c:v>
                </c:pt>
                <c:pt idx="143">
                  <c:v>0.20710000000000001</c:v>
                </c:pt>
                <c:pt idx="144">
                  <c:v>0.20780000000000001</c:v>
                </c:pt>
                <c:pt idx="145">
                  <c:v>0.20860000000000001</c:v>
                </c:pt>
                <c:pt idx="146">
                  <c:v>0.20949999999999999</c:v>
                </c:pt>
                <c:pt idx="147">
                  <c:v>0.21060000000000001</c:v>
                </c:pt>
                <c:pt idx="148">
                  <c:v>0.2117</c:v>
                </c:pt>
                <c:pt idx="149">
                  <c:v>0.2127</c:v>
                </c:pt>
                <c:pt idx="150">
                  <c:v>0.23</c:v>
                </c:pt>
                <c:pt idx="151">
                  <c:v>0.23250000000000001</c:v>
                </c:pt>
                <c:pt idx="152">
                  <c:v>0.23430000000000001</c:v>
                </c:pt>
                <c:pt idx="153">
                  <c:v>0.23580000000000001</c:v>
                </c:pt>
                <c:pt idx="154">
                  <c:v>0.2374</c:v>
                </c:pt>
                <c:pt idx="155">
                  <c:v>0.23899999999999999</c:v>
                </c:pt>
                <c:pt idx="156">
                  <c:v>0.24079999999999999</c:v>
                </c:pt>
                <c:pt idx="157">
                  <c:v>0.2427</c:v>
                </c:pt>
                <c:pt idx="158">
                  <c:v>0.2447</c:v>
                </c:pt>
                <c:pt idx="159">
                  <c:v>0.24640000000000001</c:v>
                </c:pt>
                <c:pt idx="160">
                  <c:v>0.24759999999999999</c:v>
                </c:pt>
                <c:pt idx="161">
                  <c:v>0.3931</c:v>
                </c:pt>
                <c:pt idx="162">
                  <c:v>0.40679999999999999</c:v>
                </c:pt>
                <c:pt idx="163">
                  <c:v>0.41830000000000001</c:v>
                </c:pt>
                <c:pt idx="164">
                  <c:v>0.42820000000000003</c:v>
                </c:pt>
                <c:pt idx="165">
                  <c:v>0.43680000000000002</c:v>
                </c:pt>
                <c:pt idx="166">
                  <c:v>0.44429999999999997</c:v>
                </c:pt>
                <c:pt idx="167">
                  <c:v>0.4506</c:v>
                </c:pt>
                <c:pt idx="168">
                  <c:v>0.45569999999999999</c:v>
                </c:pt>
                <c:pt idx="169">
                  <c:v>0.4592</c:v>
                </c:pt>
                <c:pt idx="170">
                  <c:v>0.46039999999999998</c:v>
                </c:pt>
                <c:pt idx="171">
                  <c:v>0.69620000000000004</c:v>
                </c:pt>
                <c:pt idx="172">
                  <c:v>0.72419999999999995</c:v>
                </c:pt>
                <c:pt idx="173">
                  <c:v>0.74809999999999999</c:v>
                </c:pt>
                <c:pt idx="174">
                  <c:v>0.76910000000000001</c:v>
                </c:pt>
                <c:pt idx="175">
                  <c:v>0.78739999999999999</c:v>
                </c:pt>
                <c:pt idx="176">
                  <c:v>0.80330000000000001</c:v>
                </c:pt>
                <c:pt idx="177">
                  <c:v>0.81659999999999999</c:v>
                </c:pt>
                <c:pt idx="178">
                  <c:v>0.82689999999999997</c:v>
                </c:pt>
                <c:pt idx="179">
                  <c:v>0.83320000000000005</c:v>
                </c:pt>
                <c:pt idx="180">
                  <c:v>0.83379999999999999</c:v>
                </c:pt>
                <c:pt idx="181">
                  <c:v>1.0511999999999999</c:v>
                </c:pt>
                <c:pt idx="182">
                  <c:v>1.0938000000000001</c:v>
                </c:pt>
                <c:pt idx="183">
                  <c:v>1.1317999999999999</c:v>
                </c:pt>
                <c:pt idx="184">
                  <c:v>1.1661999999999999</c:v>
                </c:pt>
                <c:pt idx="185">
                  <c:v>1.1974</c:v>
                </c:pt>
                <c:pt idx="186">
                  <c:v>1.2249000000000001</c:v>
                </c:pt>
                <c:pt idx="187">
                  <c:v>1.2478</c:v>
                </c:pt>
                <c:pt idx="188">
                  <c:v>1.2644</c:v>
                </c:pt>
                <c:pt idx="189">
                  <c:v>1.2725</c:v>
                </c:pt>
                <c:pt idx="190">
                  <c:v>1.2681</c:v>
                </c:pt>
                <c:pt idx="191">
                  <c:v>1.6021000000000001</c:v>
                </c:pt>
                <c:pt idx="192">
                  <c:v>1.7043999999999999</c:v>
                </c:pt>
                <c:pt idx="193">
                  <c:v>1.8012999999999999</c:v>
                </c:pt>
                <c:pt idx="194">
                  <c:v>1.8929</c:v>
                </c:pt>
                <c:pt idx="195">
                  <c:v>1.9785999999999999</c:v>
                </c:pt>
                <c:pt idx="196">
                  <c:v>2.0568</c:v>
                </c:pt>
                <c:pt idx="197">
                  <c:v>2.1254</c:v>
                </c:pt>
                <c:pt idx="198">
                  <c:v>2.1818</c:v>
                </c:pt>
                <c:pt idx="199">
                  <c:v>2.2227999999999999</c:v>
                </c:pt>
                <c:pt idx="200">
                  <c:v>2.2441</c:v>
                </c:pt>
                <c:pt idx="201">
                  <c:v>2.5043000000000002</c:v>
                </c:pt>
                <c:pt idx="202">
                  <c:v>2.5809000000000002</c:v>
                </c:pt>
                <c:pt idx="203">
                  <c:v>2.6404000000000001</c:v>
                </c:pt>
                <c:pt idx="204">
                  <c:v>2.6837</c:v>
                </c:pt>
                <c:pt idx="205">
                  <c:v>2.7107999999999999</c:v>
                </c:pt>
                <c:pt idx="206">
                  <c:v>2.7212999999999998</c:v>
                </c:pt>
                <c:pt idx="207">
                  <c:v>2.7143999999999999</c:v>
                </c:pt>
                <c:pt idx="208">
                  <c:v>2.6886999999999999</c:v>
                </c:pt>
                <c:pt idx="209">
                  <c:v>2.6419999999999999</c:v>
                </c:pt>
                <c:pt idx="210">
                  <c:v>2.5697999999999999</c:v>
                </c:pt>
                <c:pt idx="211">
                  <c:v>1.6152</c:v>
                </c:pt>
                <c:pt idx="212">
                  <c:v>1.5935999999999999</c:v>
                </c:pt>
                <c:pt idx="213">
                  <c:v>1.5620000000000001</c:v>
                </c:pt>
                <c:pt idx="214">
                  <c:v>1.5216000000000001</c:v>
                </c:pt>
                <c:pt idx="215">
                  <c:v>1.4730000000000001</c:v>
                </c:pt>
                <c:pt idx="216">
                  <c:v>1.417</c:v>
                </c:pt>
                <c:pt idx="217">
                  <c:v>1.3539000000000001</c:v>
                </c:pt>
                <c:pt idx="218">
                  <c:v>1.2844</c:v>
                </c:pt>
                <c:pt idx="219">
                  <c:v>1.2087000000000001</c:v>
                </c:pt>
                <c:pt idx="220">
                  <c:v>1.1267</c:v>
                </c:pt>
                <c:pt idx="221">
                  <c:v>0.60419999999999996</c:v>
                </c:pt>
                <c:pt idx="222">
                  <c:v>0.59750000000000003</c:v>
                </c:pt>
                <c:pt idx="223">
                  <c:v>0.58799999999999997</c:v>
                </c:pt>
                <c:pt idx="224">
                  <c:v>0.57609999999999995</c:v>
                </c:pt>
                <c:pt idx="225">
                  <c:v>0.56200000000000006</c:v>
                </c:pt>
                <c:pt idx="226">
                  <c:v>0.54590000000000005</c:v>
                </c:pt>
                <c:pt idx="227">
                  <c:v>0.5282</c:v>
                </c:pt>
                <c:pt idx="228">
                  <c:v>0.50900000000000001</c:v>
                </c:pt>
                <c:pt idx="229">
                  <c:v>0.4884</c:v>
                </c:pt>
                <c:pt idx="230">
                  <c:v>0.46639999999999998</c:v>
                </c:pt>
                <c:pt idx="231">
                  <c:v>0.42270000000000002</c:v>
                </c:pt>
                <c:pt idx="232">
                  <c:v>0.42149999999999999</c:v>
                </c:pt>
                <c:pt idx="233">
                  <c:v>0.41880000000000001</c:v>
                </c:pt>
                <c:pt idx="234">
                  <c:v>0.41470000000000001</c:v>
                </c:pt>
                <c:pt idx="235">
                  <c:v>0.40939999999999999</c:v>
                </c:pt>
                <c:pt idx="236">
                  <c:v>0.40310000000000001</c:v>
                </c:pt>
                <c:pt idx="237">
                  <c:v>0.39600000000000002</c:v>
                </c:pt>
                <c:pt idx="238">
                  <c:v>0.38800000000000001</c:v>
                </c:pt>
                <c:pt idx="239">
                  <c:v>0.37930000000000003</c:v>
                </c:pt>
                <c:pt idx="240">
                  <c:v>0.36969999999999997</c:v>
                </c:pt>
                <c:pt idx="241">
                  <c:v>0.36380000000000001</c:v>
                </c:pt>
                <c:pt idx="242">
                  <c:v>0.36230000000000001</c:v>
                </c:pt>
                <c:pt idx="243">
                  <c:v>0.36</c:v>
                </c:pt>
                <c:pt idx="244">
                  <c:v>0.35699999999999998</c:v>
                </c:pt>
                <c:pt idx="245">
                  <c:v>0.35360000000000003</c:v>
                </c:pt>
                <c:pt idx="246">
                  <c:v>0.34970000000000001</c:v>
                </c:pt>
                <c:pt idx="247">
                  <c:v>0.34560000000000002</c:v>
                </c:pt>
                <c:pt idx="248">
                  <c:v>0.34100000000000003</c:v>
                </c:pt>
                <c:pt idx="249">
                  <c:v>0.33600000000000002</c:v>
                </c:pt>
                <c:pt idx="250">
                  <c:v>0.33040000000000003</c:v>
                </c:pt>
                <c:pt idx="251">
                  <c:v>0.31540000000000001</c:v>
                </c:pt>
                <c:pt idx="252">
                  <c:v>0.3135</c:v>
                </c:pt>
                <c:pt idx="253">
                  <c:v>0.31090000000000001</c:v>
                </c:pt>
                <c:pt idx="254">
                  <c:v>0.30790000000000001</c:v>
                </c:pt>
                <c:pt idx="255">
                  <c:v>0.30459999999999998</c:v>
                </c:pt>
                <c:pt idx="256">
                  <c:v>0.30099999999999999</c:v>
                </c:pt>
                <c:pt idx="257">
                  <c:v>0.2974</c:v>
                </c:pt>
                <c:pt idx="258">
                  <c:v>0.29349999999999998</c:v>
                </c:pt>
                <c:pt idx="259">
                  <c:v>0.28939999999999999</c:v>
                </c:pt>
                <c:pt idx="260">
                  <c:v>0.28499999999999998</c:v>
                </c:pt>
                <c:pt idx="261">
                  <c:v>0.27439999999999998</c:v>
                </c:pt>
                <c:pt idx="262">
                  <c:v>0.27229999999999999</c:v>
                </c:pt>
                <c:pt idx="263">
                  <c:v>0.26960000000000001</c:v>
                </c:pt>
                <c:pt idx="264">
                  <c:v>0.2666</c:v>
                </c:pt>
                <c:pt idx="265">
                  <c:v>0.26340000000000002</c:v>
                </c:pt>
                <c:pt idx="266">
                  <c:v>0.2601</c:v>
                </c:pt>
                <c:pt idx="267">
                  <c:v>0.25679999999999997</c:v>
                </c:pt>
                <c:pt idx="268">
                  <c:v>0.25340000000000001</c:v>
                </c:pt>
                <c:pt idx="269">
                  <c:v>0.24979999999999999</c:v>
                </c:pt>
                <c:pt idx="270">
                  <c:v>0.24610000000000001</c:v>
                </c:pt>
                <c:pt idx="271">
                  <c:v>0.24299999999999999</c:v>
                </c:pt>
                <c:pt idx="272">
                  <c:v>0.24199999999999999</c:v>
                </c:pt>
                <c:pt idx="273">
                  <c:v>0.24079999999999999</c:v>
                </c:pt>
                <c:pt idx="274">
                  <c:v>0.23949999999999999</c:v>
                </c:pt>
                <c:pt idx="275">
                  <c:v>0.23810000000000001</c:v>
                </c:pt>
                <c:pt idx="276">
                  <c:v>0.23680000000000001</c:v>
                </c:pt>
                <c:pt idx="277">
                  <c:v>0.23549999999999999</c:v>
                </c:pt>
                <c:pt idx="278">
                  <c:v>0.2341</c:v>
                </c:pt>
                <c:pt idx="279">
                  <c:v>0.2326</c:v>
                </c:pt>
                <c:pt idx="280">
                  <c:v>0.23089999999999999</c:v>
                </c:pt>
                <c:pt idx="281">
                  <c:v>0.2288</c:v>
                </c:pt>
                <c:pt idx="282">
                  <c:v>0.2273</c:v>
                </c:pt>
                <c:pt idx="283">
                  <c:v>0.2258</c:v>
                </c:pt>
                <c:pt idx="284">
                  <c:v>0.22439999999999999</c:v>
                </c:pt>
                <c:pt idx="285">
                  <c:v>0.2233</c:v>
                </c:pt>
                <c:pt idx="286">
                  <c:v>0.22259999999999999</c:v>
                </c:pt>
                <c:pt idx="287">
                  <c:v>0.22220000000000001</c:v>
                </c:pt>
                <c:pt idx="288">
                  <c:v>0.222</c:v>
                </c:pt>
                <c:pt idx="289">
                  <c:v>0.222</c:v>
                </c:pt>
                <c:pt idx="290">
                  <c:v>0.222</c:v>
                </c:pt>
                <c:pt idx="291">
                  <c:v>0.219</c:v>
                </c:pt>
                <c:pt idx="292">
                  <c:v>0.21940000000000001</c:v>
                </c:pt>
                <c:pt idx="293">
                  <c:v>0.2198</c:v>
                </c:pt>
                <c:pt idx="294">
                  <c:v>0.2203</c:v>
                </c:pt>
                <c:pt idx="295">
                  <c:v>0.22090000000000001</c:v>
                </c:pt>
                <c:pt idx="296">
                  <c:v>0.22159999999999999</c:v>
                </c:pt>
                <c:pt idx="297">
                  <c:v>0.22239999999999999</c:v>
                </c:pt>
                <c:pt idx="298">
                  <c:v>0.22320000000000001</c:v>
                </c:pt>
                <c:pt idx="299">
                  <c:v>0.2238</c:v>
                </c:pt>
                <c:pt idx="300">
                  <c:v>0.24740000000000001</c:v>
                </c:pt>
                <c:pt idx="301">
                  <c:v>0.25140000000000001</c:v>
                </c:pt>
                <c:pt idx="302">
                  <c:v>0.25469999999999998</c:v>
                </c:pt>
                <c:pt idx="303">
                  <c:v>0.2576</c:v>
                </c:pt>
                <c:pt idx="304">
                  <c:v>0.26029999999999998</c:v>
                </c:pt>
                <c:pt idx="305">
                  <c:v>0.26279999999999998</c:v>
                </c:pt>
                <c:pt idx="306">
                  <c:v>0.26529999999999998</c:v>
                </c:pt>
                <c:pt idx="307">
                  <c:v>0.2676</c:v>
                </c:pt>
                <c:pt idx="308">
                  <c:v>0.26979999999999998</c:v>
                </c:pt>
                <c:pt idx="309">
                  <c:v>0.27160000000000001</c:v>
                </c:pt>
                <c:pt idx="310">
                  <c:v>0.27279999999999999</c:v>
                </c:pt>
                <c:pt idx="311">
                  <c:v>0.47360000000000002</c:v>
                </c:pt>
                <c:pt idx="312">
                  <c:v>0.48859999999999998</c:v>
                </c:pt>
                <c:pt idx="313">
                  <c:v>0.50109999999999999</c:v>
                </c:pt>
                <c:pt idx="314">
                  <c:v>0.51139999999999997</c:v>
                </c:pt>
                <c:pt idx="315">
                  <c:v>0.52</c:v>
                </c:pt>
                <c:pt idx="316">
                  <c:v>0.52729999999999999</c:v>
                </c:pt>
                <c:pt idx="317">
                  <c:v>0.53339999999999999</c:v>
                </c:pt>
                <c:pt idx="318">
                  <c:v>0.53810000000000002</c:v>
                </c:pt>
                <c:pt idx="319">
                  <c:v>0.54149999999999998</c:v>
                </c:pt>
                <c:pt idx="320">
                  <c:v>0.54249999999999998</c:v>
                </c:pt>
                <c:pt idx="321">
                  <c:v>0.69589999999999996</c:v>
                </c:pt>
                <c:pt idx="322">
                  <c:v>0.71950000000000003</c:v>
                </c:pt>
                <c:pt idx="323">
                  <c:v>0.73829999999999996</c:v>
                </c:pt>
                <c:pt idx="324">
                  <c:v>0.75360000000000005</c:v>
                </c:pt>
                <c:pt idx="325">
                  <c:v>0.76590000000000003</c:v>
                </c:pt>
                <c:pt idx="326">
                  <c:v>0.77539999999999998</c:v>
                </c:pt>
                <c:pt idx="327">
                  <c:v>0.78210000000000002</c:v>
                </c:pt>
                <c:pt idx="328">
                  <c:v>0.78549999999999998</c:v>
                </c:pt>
                <c:pt idx="329">
                  <c:v>0.78459999999999996</c:v>
                </c:pt>
                <c:pt idx="330">
                  <c:v>0.77659999999999996</c:v>
                </c:pt>
                <c:pt idx="331">
                  <c:v>0.80530000000000002</c:v>
                </c:pt>
                <c:pt idx="332">
                  <c:v>0.82030000000000003</c:v>
                </c:pt>
                <c:pt idx="333">
                  <c:v>0.83130000000000004</c:v>
                </c:pt>
                <c:pt idx="334">
                  <c:v>0.83909999999999996</c:v>
                </c:pt>
                <c:pt idx="335">
                  <c:v>0.84409999999999996</c:v>
                </c:pt>
                <c:pt idx="336">
                  <c:v>0.84640000000000004</c:v>
                </c:pt>
                <c:pt idx="337">
                  <c:v>0.84560000000000002</c:v>
                </c:pt>
                <c:pt idx="338">
                  <c:v>0.84099999999999997</c:v>
                </c:pt>
                <c:pt idx="339">
                  <c:v>0.83130000000000004</c:v>
                </c:pt>
                <c:pt idx="340">
                  <c:v>0.81369999999999998</c:v>
                </c:pt>
                <c:pt idx="341">
                  <c:v>0.78490000000000004</c:v>
                </c:pt>
                <c:pt idx="342">
                  <c:v>0.79590000000000005</c:v>
                </c:pt>
                <c:pt idx="343">
                  <c:v>0.80179999999999996</c:v>
                </c:pt>
                <c:pt idx="344">
                  <c:v>0.80410000000000004</c:v>
                </c:pt>
                <c:pt idx="345">
                  <c:v>0.8034</c:v>
                </c:pt>
                <c:pt idx="346">
                  <c:v>0.80020000000000002</c:v>
                </c:pt>
                <c:pt idx="347">
                  <c:v>0.79449999999999998</c:v>
                </c:pt>
                <c:pt idx="348">
                  <c:v>0.78590000000000004</c:v>
                </c:pt>
                <c:pt idx="349">
                  <c:v>0.77359999999999995</c:v>
                </c:pt>
                <c:pt idx="350">
                  <c:v>0.75549999999999995</c:v>
                </c:pt>
                <c:pt idx="351">
                  <c:v>0.83240000000000003</c:v>
                </c:pt>
                <c:pt idx="352">
                  <c:v>0.83140000000000003</c:v>
                </c:pt>
                <c:pt idx="353">
                  <c:v>0.82569999999999999</c:v>
                </c:pt>
                <c:pt idx="354">
                  <c:v>0.81659999999999999</c:v>
                </c:pt>
                <c:pt idx="355">
                  <c:v>0.80449999999999999</c:v>
                </c:pt>
                <c:pt idx="356">
                  <c:v>0.78939999999999999</c:v>
                </c:pt>
                <c:pt idx="357">
                  <c:v>0.77129999999999999</c:v>
                </c:pt>
                <c:pt idx="358">
                  <c:v>0.74929999999999997</c:v>
                </c:pt>
                <c:pt idx="359">
                  <c:v>0.72230000000000005</c:v>
                </c:pt>
                <c:pt idx="360">
                  <c:v>0.68740000000000001</c:v>
                </c:pt>
                <c:pt idx="361">
                  <c:v>0.51919999999999999</c:v>
                </c:pt>
                <c:pt idx="362">
                  <c:v>0.51670000000000005</c:v>
                </c:pt>
                <c:pt idx="363">
                  <c:v>0.51239999999999997</c:v>
                </c:pt>
                <c:pt idx="364">
                  <c:v>0.50660000000000005</c:v>
                </c:pt>
                <c:pt idx="365">
                  <c:v>0.4995</c:v>
                </c:pt>
                <c:pt idx="366">
                  <c:v>0.4909</c:v>
                </c:pt>
                <c:pt idx="367">
                  <c:v>0.48080000000000001</c:v>
                </c:pt>
                <c:pt idx="368">
                  <c:v>0.46870000000000001</c:v>
                </c:pt>
                <c:pt idx="369">
                  <c:v>0.45400000000000001</c:v>
                </c:pt>
                <c:pt idx="370">
                  <c:v>0.43569999999999998</c:v>
                </c:pt>
                <c:pt idx="371">
                  <c:v>0.28839999999999999</c:v>
                </c:pt>
                <c:pt idx="372">
                  <c:v>0.28899999999999998</c:v>
                </c:pt>
                <c:pt idx="373">
                  <c:v>0.28910000000000002</c:v>
                </c:pt>
                <c:pt idx="374">
                  <c:v>0.28870000000000001</c:v>
                </c:pt>
                <c:pt idx="375">
                  <c:v>0.28799999999999998</c:v>
                </c:pt>
                <c:pt idx="376">
                  <c:v>0.28689999999999999</c:v>
                </c:pt>
                <c:pt idx="377">
                  <c:v>0.28539999999999999</c:v>
                </c:pt>
                <c:pt idx="378">
                  <c:v>0.28339999999999999</c:v>
                </c:pt>
                <c:pt idx="379">
                  <c:v>0.28039999999999998</c:v>
                </c:pt>
                <c:pt idx="380">
                  <c:v>0.2762</c:v>
                </c:pt>
                <c:pt idx="381">
                  <c:v>0.21790000000000001</c:v>
                </c:pt>
                <c:pt idx="382">
                  <c:v>0.218</c:v>
                </c:pt>
                <c:pt idx="383">
                  <c:v>0.21820000000000001</c:v>
                </c:pt>
                <c:pt idx="384">
                  <c:v>0.21859999999999999</c:v>
                </c:pt>
                <c:pt idx="385">
                  <c:v>0.21909999999999999</c:v>
                </c:pt>
                <c:pt idx="386">
                  <c:v>0.2198</c:v>
                </c:pt>
                <c:pt idx="387">
                  <c:v>0.22059999999999999</c:v>
                </c:pt>
                <c:pt idx="388">
                  <c:v>0.22140000000000001</c:v>
                </c:pt>
                <c:pt idx="389">
                  <c:v>0.222</c:v>
                </c:pt>
                <c:pt idx="390">
                  <c:v>0.2223</c:v>
                </c:pt>
                <c:pt idx="391">
                  <c:v>0.2092</c:v>
                </c:pt>
                <c:pt idx="392">
                  <c:v>0.2084</c:v>
                </c:pt>
                <c:pt idx="393">
                  <c:v>0.20749999999999999</c:v>
                </c:pt>
                <c:pt idx="394">
                  <c:v>0.20680000000000001</c:v>
                </c:pt>
                <c:pt idx="395">
                  <c:v>0.20630000000000001</c:v>
                </c:pt>
                <c:pt idx="396">
                  <c:v>0.20599999999999999</c:v>
                </c:pt>
                <c:pt idx="397">
                  <c:v>0.20599999999999999</c:v>
                </c:pt>
                <c:pt idx="398">
                  <c:v>0.20599999999999999</c:v>
                </c:pt>
                <c:pt idx="399">
                  <c:v>0.20610000000000001</c:v>
                </c:pt>
                <c:pt idx="400">
                  <c:v>0.20599999999999999</c:v>
                </c:pt>
                <c:pt idx="401">
                  <c:v>0.2051</c:v>
                </c:pt>
                <c:pt idx="402">
                  <c:v>0.20430000000000001</c:v>
                </c:pt>
                <c:pt idx="403">
                  <c:v>0.20369999999999999</c:v>
                </c:pt>
                <c:pt idx="404">
                  <c:v>0.2034</c:v>
                </c:pt>
                <c:pt idx="405">
                  <c:v>0.20349999999999999</c:v>
                </c:pt>
                <c:pt idx="406">
                  <c:v>0.20399999999999999</c:v>
                </c:pt>
                <c:pt idx="407">
                  <c:v>0.20499999999999999</c:v>
                </c:pt>
                <c:pt idx="408">
                  <c:v>0.2064</c:v>
                </c:pt>
                <c:pt idx="409">
                  <c:v>0.2079</c:v>
                </c:pt>
                <c:pt idx="410">
                  <c:v>0.2094</c:v>
                </c:pt>
                <c:pt idx="411">
                  <c:v>0.20300000000000001</c:v>
                </c:pt>
                <c:pt idx="412">
                  <c:v>0.20300000000000001</c:v>
                </c:pt>
                <c:pt idx="413">
                  <c:v>0.20319999999999999</c:v>
                </c:pt>
                <c:pt idx="414">
                  <c:v>0.20349999999999999</c:v>
                </c:pt>
                <c:pt idx="415">
                  <c:v>0.20399999999999999</c:v>
                </c:pt>
                <c:pt idx="416">
                  <c:v>0.20480000000000001</c:v>
                </c:pt>
                <c:pt idx="417">
                  <c:v>0.20580000000000001</c:v>
                </c:pt>
                <c:pt idx="418">
                  <c:v>0.20680000000000001</c:v>
                </c:pt>
                <c:pt idx="419">
                  <c:v>0.2079</c:v>
                </c:pt>
                <c:pt idx="420">
                  <c:v>0.20860000000000001</c:v>
                </c:pt>
                <c:pt idx="421">
                  <c:v>0.20660000000000001</c:v>
                </c:pt>
                <c:pt idx="422">
                  <c:v>0.20619999999999999</c:v>
                </c:pt>
                <c:pt idx="423">
                  <c:v>0.2059</c:v>
                </c:pt>
                <c:pt idx="424">
                  <c:v>0.20569999999999999</c:v>
                </c:pt>
                <c:pt idx="425">
                  <c:v>0.20569999999999999</c:v>
                </c:pt>
                <c:pt idx="426">
                  <c:v>0.20599999999999999</c:v>
                </c:pt>
                <c:pt idx="427">
                  <c:v>0.20649999999999999</c:v>
                </c:pt>
                <c:pt idx="428">
                  <c:v>0.2072</c:v>
                </c:pt>
                <c:pt idx="429">
                  <c:v>0.20799999999999999</c:v>
                </c:pt>
                <c:pt idx="430">
                  <c:v>0.20860000000000001</c:v>
                </c:pt>
                <c:pt idx="431">
                  <c:v>0.21079999999999999</c:v>
                </c:pt>
                <c:pt idx="432">
                  <c:v>0.21079999999999999</c:v>
                </c:pt>
                <c:pt idx="433">
                  <c:v>0.21110000000000001</c:v>
                </c:pt>
                <c:pt idx="434">
                  <c:v>0.21160000000000001</c:v>
                </c:pt>
                <c:pt idx="435">
                  <c:v>0.21240000000000001</c:v>
                </c:pt>
                <c:pt idx="436">
                  <c:v>0.2135</c:v>
                </c:pt>
                <c:pt idx="437">
                  <c:v>0.21479999999999999</c:v>
                </c:pt>
                <c:pt idx="438">
                  <c:v>0.21629999999999999</c:v>
                </c:pt>
                <c:pt idx="439">
                  <c:v>0.21779999999999999</c:v>
                </c:pt>
                <c:pt idx="440">
                  <c:v>0.219</c:v>
                </c:pt>
                <c:pt idx="441">
                  <c:v>0.21809999999999999</c:v>
                </c:pt>
                <c:pt idx="442">
                  <c:v>0.218</c:v>
                </c:pt>
                <c:pt idx="443">
                  <c:v>0.21809999999999999</c:v>
                </c:pt>
                <c:pt idx="444">
                  <c:v>0.21829999999999999</c:v>
                </c:pt>
                <c:pt idx="445">
                  <c:v>0.21890000000000001</c:v>
                </c:pt>
                <c:pt idx="446">
                  <c:v>0.21959999999999999</c:v>
                </c:pt>
                <c:pt idx="447">
                  <c:v>0.22059999999999999</c:v>
                </c:pt>
                <c:pt idx="448">
                  <c:v>0.2218</c:v>
                </c:pt>
                <c:pt idx="449">
                  <c:v>0.22289999999999999</c:v>
                </c:pt>
                <c:pt idx="450">
                  <c:v>0.31069999999999998</c:v>
                </c:pt>
                <c:pt idx="451">
                  <c:v>0.31929999999999997</c:v>
                </c:pt>
                <c:pt idx="452">
                  <c:v>0.32719999999999999</c:v>
                </c:pt>
                <c:pt idx="453">
                  <c:v>0.33439999999999998</c:v>
                </c:pt>
                <c:pt idx="454">
                  <c:v>0.34110000000000001</c:v>
                </c:pt>
                <c:pt idx="455">
                  <c:v>0.34710000000000002</c:v>
                </c:pt>
                <c:pt idx="456">
                  <c:v>0.35239999999999999</c:v>
                </c:pt>
                <c:pt idx="457">
                  <c:v>0.35699999999999998</c:v>
                </c:pt>
                <c:pt idx="458">
                  <c:v>0.36070000000000002</c:v>
                </c:pt>
                <c:pt idx="459">
                  <c:v>0.36320000000000002</c:v>
                </c:pt>
                <c:pt idx="460">
                  <c:v>0.36430000000000001</c:v>
                </c:pt>
                <c:pt idx="461">
                  <c:v>0.72260000000000002</c:v>
                </c:pt>
                <c:pt idx="462">
                  <c:v>0.75800000000000001</c:v>
                </c:pt>
                <c:pt idx="463">
                  <c:v>0.78949999999999998</c:v>
                </c:pt>
                <c:pt idx="464">
                  <c:v>0.81759999999999999</c:v>
                </c:pt>
                <c:pt idx="465">
                  <c:v>0.84209999999999996</c:v>
                </c:pt>
                <c:pt idx="466">
                  <c:v>0.86309999999999998</c:v>
                </c:pt>
                <c:pt idx="467">
                  <c:v>0.88019999999999998</c:v>
                </c:pt>
                <c:pt idx="468">
                  <c:v>0.89300000000000002</c:v>
                </c:pt>
                <c:pt idx="469">
                  <c:v>0.90090000000000003</c:v>
                </c:pt>
                <c:pt idx="470">
                  <c:v>0.90249999999999997</c:v>
                </c:pt>
                <c:pt idx="471">
                  <c:v>1.5553999999999999</c:v>
                </c:pt>
                <c:pt idx="472">
                  <c:v>1.6054999999999999</c:v>
                </c:pt>
                <c:pt idx="473">
                  <c:v>1.6447000000000001</c:v>
                </c:pt>
                <c:pt idx="474">
                  <c:v>1.6739999999999999</c:v>
                </c:pt>
                <c:pt idx="475">
                  <c:v>1.6939</c:v>
                </c:pt>
                <c:pt idx="476">
                  <c:v>1.7047000000000001</c:v>
                </c:pt>
                <c:pt idx="477">
                  <c:v>1.706</c:v>
                </c:pt>
                <c:pt idx="478">
                  <c:v>1.6973</c:v>
                </c:pt>
                <c:pt idx="479">
                  <c:v>1.677</c:v>
                </c:pt>
                <c:pt idx="480">
                  <c:v>1.6420999999999999</c:v>
                </c:pt>
                <c:pt idx="481">
                  <c:v>1.7798</c:v>
                </c:pt>
                <c:pt idx="482">
                  <c:v>1.8083</c:v>
                </c:pt>
                <c:pt idx="483">
                  <c:v>1.8247</c:v>
                </c:pt>
                <c:pt idx="484">
                  <c:v>1.8301000000000001</c:v>
                </c:pt>
                <c:pt idx="485">
                  <c:v>1.8252999999999999</c:v>
                </c:pt>
                <c:pt idx="486">
                  <c:v>1.8105</c:v>
                </c:pt>
                <c:pt idx="487">
                  <c:v>1.7858000000000001</c:v>
                </c:pt>
                <c:pt idx="488">
                  <c:v>1.7504999999999999</c:v>
                </c:pt>
                <c:pt idx="489">
                  <c:v>1.7035</c:v>
                </c:pt>
                <c:pt idx="490">
                  <c:v>1.6420999999999999</c:v>
                </c:pt>
                <c:pt idx="491">
                  <c:v>2.6652</c:v>
                </c:pt>
                <c:pt idx="492">
                  <c:v>2.7902</c:v>
                </c:pt>
                <c:pt idx="493">
                  <c:v>2.8950999999999998</c:v>
                </c:pt>
                <c:pt idx="494">
                  <c:v>2.9813999999999998</c:v>
                </c:pt>
                <c:pt idx="495">
                  <c:v>3.0497000000000001</c:v>
                </c:pt>
                <c:pt idx="496">
                  <c:v>3.1002000000000001</c:v>
                </c:pt>
                <c:pt idx="497">
                  <c:v>3.1326000000000001</c:v>
                </c:pt>
                <c:pt idx="498">
                  <c:v>3.1457999999999999</c:v>
                </c:pt>
                <c:pt idx="499">
                  <c:v>3.1377000000000002</c:v>
                </c:pt>
                <c:pt idx="500">
                  <c:v>3.1034999999999999</c:v>
                </c:pt>
                <c:pt idx="501">
                  <c:v>3.9432999999999998</c:v>
                </c:pt>
                <c:pt idx="502">
                  <c:v>4.0247000000000002</c:v>
                </c:pt>
                <c:pt idx="503">
                  <c:v>4.0761000000000003</c:v>
                </c:pt>
                <c:pt idx="504">
                  <c:v>4.1006</c:v>
                </c:pt>
                <c:pt idx="505">
                  <c:v>4.0997000000000003</c:v>
                </c:pt>
                <c:pt idx="506">
                  <c:v>4.0739000000000001</c:v>
                </c:pt>
                <c:pt idx="507">
                  <c:v>4.0228000000000002</c:v>
                </c:pt>
                <c:pt idx="508">
                  <c:v>3.9449999999999998</c:v>
                </c:pt>
                <c:pt idx="509">
                  <c:v>3.8380000000000001</c:v>
                </c:pt>
                <c:pt idx="510">
                  <c:v>3.6962999999999999</c:v>
                </c:pt>
                <c:pt idx="511">
                  <c:v>2.0373000000000001</c:v>
                </c:pt>
                <c:pt idx="512">
                  <c:v>2.0148999999999999</c:v>
                </c:pt>
                <c:pt idx="513">
                  <c:v>1.98</c:v>
                </c:pt>
                <c:pt idx="514">
                  <c:v>1.9339999999999999</c:v>
                </c:pt>
                <c:pt idx="515">
                  <c:v>1.8775999999999999</c:v>
                </c:pt>
                <c:pt idx="516">
                  <c:v>1.8109999999999999</c:v>
                </c:pt>
                <c:pt idx="517">
                  <c:v>1.7343999999999999</c:v>
                </c:pt>
                <c:pt idx="518">
                  <c:v>1.6476999999999999</c:v>
                </c:pt>
                <c:pt idx="519">
                  <c:v>1.5505</c:v>
                </c:pt>
                <c:pt idx="520">
                  <c:v>1.4417</c:v>
                </c:pt>
                <c:pt idx="521">
                  <c:v>0.52910000000000001</c:v>
                </c:pt>
                <c:pt idx="522">
                  <c:v>0.5252</c:v>
                </c:pt>
                <c:pt idx="523">
                  <c:v>0.51919999999999999</c:v>
                </c:pt>
                <c:pt idx="524">
                  <c:v>0.51149999999999995</c:v>
                </c:pt>
                <c:pt idx="525">
                  <c:v>0.50229999999999997</c:v>
                </c:pt>
                <c:pt idx="526">
                  <c:v>0.49159999999999998</c:v>
                </c:pt>
                <c:pt idx="527">
                  <c:v>0.47949999999999998</c:v>
                </c:pt>
                <c:pt idx="528">
                  <c:v>0.4657</c:v>
                </c:pt>
                <c:pt idx="529">
                  <c:v>0.45029999999999998</c:v>
                </c:pt>
                <c:pt idx="530">
                  <c:v>0.43269999999999997</c:v>
                </c:pt>
                <c:pt idx="531">
                  <c:v>0.30740000000000001</c:v>
                </c:pt>
                <c:pt idx="532">
                  <c:v>0.30499999999999999</c:v>
                </c:pt>
                <c:pt idx="533">
                  <c:v>0.3019</c:v>
                </c:pt>
                <c:pt idx="534">
                  <c:v>0.2984</c:v>
                </c:pt>
                <c:pt idx="535">
                  <c:v>0.29449999999999998</c:v>
                </c:pt>
                <c:pt idx="536">
                  <c:v>0.2903</c:v>
                </c:pt>
                <c:pt idx="537">
                  <c:v>0.28589999999999999</c:v>
                </c:pt>
                <c:pt idx="538">
                  <c:v>0.28120000000000001</c:v>
                </c:pt>
                <c:pt idx="539">
                  <c:v>0.2762</c:v>
                </c:pt>
                <c:pt idx="540">
                  <c:v>0.27060000000000001</c:v>
                </c:pt>
                <c:pt idx="541">
                  <c:v>0.25140000000000001</c:v>
                </c:pt>
                <c:pt idx="542">
                  <c:v>0.25119999999999998</c:v>
                </c:pt>
                <c:pt idx="543">
                  <c:v>0.25069999999999998</c:v>
                </c:pt>
                <c:pt idx="544">
                  <c:v>0.25009999999999999</c:v>
                </c:pt>
                <c:pt idx="545">
                  <c:v>0.24940000000000001</c:v>
                </c:pt>
                <c:pt idx="546">
                  <c:v>0.24859999999999999</c:v>
                </c:pt>
                <c:pt idx="547">
                  <c:v>0.2477</c:v>
                </c:pt>
                <c:pt idx="548">
                  <c:v>0.24679999999999999</c:v>
                </c:pt>
                <c:pt idx="549">
                  <c:v>0.2455</c:v>
                </c:pt>
                <c:pt idx="550">
                  <c:v>0.24379999999999999</c:v>
                </c:pt>
                <c:pt idx="551">
                  <c:v>0.23860000000000001</c:v>
                </c:pt>
                <c:pt idx="552">
                  <c:v>0.2392</c:v>
                </c:pt>
                <c:pt idx="553">
                  <c:v>0.23949999999999999</c:v>
                </c:pt>
                <c:pt idx="554">
                  <c:v>0.2397</c:v>
                </c:pt>
                <c:pt idx="555">
                  <c:v>0.2399</c:v>
                </c:pt>
                <c:pt idx="556">
                  <c:v>0.24</c:v>
                </c:pt>
                <c:pt idx="557">
                  <c:v>0.24</c:v>
                </c:pt>
                <c:pt idx="558">
                  <c:v>0.24</c:v>
                </c:pt>
                <c:pt idx="559">
                  <c:v>0.2397</c:v>
                </c:pt>
                <c:pt idx="560">
                  <c:v>0.2389</c:v>
                </c:pt>
                <c:pt idx="561">
                  <c:v>0.23350000000000001</c:v>
                </c:pt>
                <c:pt idx="562">
                  <c:v>0.23180000000000001</c:v>
                </c:pt>
                <c:pt idx="563">
                  <c:v>0.2298</c:v>
                </c:pt>
                <c:pt idx="564">
                  <c:v>0.2278</c:v>
                </c:pt>
                <c:pt idx="565">
                  <c:v>0.22570000000000001</c:v>
                </c:pt>
                <c:pt idx="566">
                  <c:v>0.2238</c:v>
                </c:pt>
                <c:pt idx="567">
                  <c:v>0.22189999999999999</c:v>
                </c:pt>
                <c:pt idx="568">
                  <c:v>0.22020000000000001</c:v>
                </c:pt>
                <c:pt idx="569">
                  <c:v>0.21829999999999999</c:v>
                </c:pt>
                <c:pt idx="570">
                  <c:v>0.21629999999999999</c:v>
                </c:pt>
                <c:pt idx="571">
                  <c:v>0.20910000000000001</c:v>
                </c:pt>
                <c:pt idx="572">
                  <c:v>0.2079</c:v>
                </c:pt>
                <c:pt idx="573">
                  <c:v>0.20669999999999999</c:v>
                </c:pt>
                <c:pt idx="574">
                  <c:v>0.2056</c:v>
                </c:pt>
                <c:pt idx="575">
                  <c:v>0.20480000000000001</c:v>
                </c:pt>
                <c:pt idx="576">
                  <c:v>0.20430000000000001</c:v>
                </c:pt>
                <c:pt idx="577">
                  <c:v>0.20399999999999999</c:v>
                </c:pt>
                <c:pt idx="578">
                  <c:v>0.2039</c:v>
                </c:pt>
                <c:pt idx="579">
                  <c:v>0.2039</c:v>
                </c:pt>
                <c:pt idx="580">
                  <c:v>0.2039</c:v>
                </c:pt>
                <c:pt idx="581">
                  <c:v>0.2044</c:v>
                </c:pt>
                <c:pt idx="582">
                  <c:v>0.2039</c:v>
                </c:pt>
                <c:pt idx="583">
                  <c:v>0.20349999999999999</c:v>
                </c:pt>
                <c:pt idx="584">
                  <c:v>0.20319999999999999</c:v>
                </c:pt>
                <c:pt idx="585">
                  <c:v>0.20319999999999999</c:v>
                </c:pt>
                <c:pt idx="586">
                  <c:v>0.2036</c:v>
                </c:pt>
                <c:pt idx="587">
                  <c:v>0.20430000000000001</c:v>
                </c:pt>
                <c:pt idx="588">
                  <c:v>0.20519999999999999</c:v>
                </c:pt>
                <c:pt idx="589">
                  <c:v>0.20630000000000001</c:v>
                </c:pt>
                <c:pt idx="590">
                  <c:v>0.2074</c:v>
                </c:pt>
                <c:pt idx="591">
                  <c:v>0.21160000000000001</c:v>
                </c:pt>
                <c:pt idx="592">
                  <c:v>0.2114</c:v>
                </c:pt>
                <c:pt idx="593">
                  <c:v>0.21110000000000001</c:v>
                </c:pt>
                <c:pt idx="594">
                  <c:v>0.21099999999999999</c:v>
                </c:pt>
                <c:pt idx="595">
                  <c:v>0.21110000000000001</c:v>
                </c:pt>
                <c:pt idx="596">
                  <c:v>0.2114</c:v>
                </c:pt>
                <c:pt idx="597">
                  <c:v>0.21199999999999999</c:v>
                </c:pt>
                <c:pt idx="598">
                  <c:v>0.21260000000000001</c:v>
                </c:pt>
                <c:pt idx="599">
                  <c:v>0.21329999999999999</c:v>
                </c:pt>
                <c:pt idx="600">
                  <c:v>0.30669999999999997</c:v>
                </c:pt>
                <c:pt idx="601">
                  <c:v>0.31169999999999998</c:v>
                </c:pt>
                <c:pt idx="602">
                  <c:v>0.31590000000000001</c:v>
                </c:pt>
                <c:pt idx="603">
                  <c:v>0.31929999999999997</c:v>
                </c:pt>
                <c:pt idx="604">
                  <c:v>0.3221</c:v>
                </c:pt>
                <c:pt idx="605">
                  <c:v>0.32450000000000001</c:v>
                </c:pt>
                <c:pt idx="606">
                  <c:v>0.32650000000000001</c:v>
                </c:pt>
                <c:pt idx="607">
                  <c:v>0.32800000000000001</c:v>
                </c:pt>
                <c:pt idx="608">
                  <c:v>0.32890000000000003</c:v>
                </c:pt>
                <c:pt idx="609">
                  <c:v>0.32900000000000001</c:v>
                </c:pt>
                <c:pt idx="610">
                  <c:v>0.32800000000000001</c:v>
                </c:pt>
                <c:pt idx="611">
                  <c:v>0.65900000000000003</c:v>
                </c:pt>
                <c:pt idx="612">
                  <c:v>0.68979999999999997</c:v>
                </c:pt>
                <c:pt idx="613">
                  <c:v>0.71760000000000002</c:v>
                </c:pt>
                <c:pt idx="614">
                  <c:v>0.74270000000000003</c:v>
                </c:pt>
                <c:pt idx="615">
                  <c:v>0.76500000000000001</c:v>
                </c:pt>
                <c:pt idx="616">
                  <c:v>0.78449999999999998</c:v>
                </c:pt>
                <c:pt idx="617">
                  <c:v>0.80089999999999995</c:v>
                </c:pt>
                <c:pt idx="618">
                  <c:v>0.81379999999999997</c:v>
                </c:pt>
                <c:pt idx="619">
                  <c:v>0.8226</c:v>
                </c:pt>
                <c:pt idx="620">
                  <c:v>0.82620000000000005</c:v>
                </c:pt>
                <c:pt idx="621">
                  <c:v>1.6178999999999999</c:v>
                </c:pt>
                <c:pt idx="622">
                  <c:v>1.6666000000000001</c:v>
                </c:pt>
                <c:pt idx="623">
                  <c:v>1.7042999999999999</c:v>
                </c:pt>
                <c:pt idx="624">
                  <c:v>1.7323999999999999</c:v>
                </c:pt>
                <c:pt idx="625">
                  <c:v>1.7513000000000001</c:v>
                </c:pt>
                <c:pt idx="626">
                  <c:v>1.7614000000000001</c:v>
                </c:pt>
                <c:pt idx="627">
                  <c:v>1.7623</c:v>
                </c:pt>
                <c:pt idx="628">
                  <c:v>1.7535000000000001</c:v>
                </c:pt>
                <c:pt idx="629">
                  <c:v>1.7336</c:v>
                </c:pt>
                <c:pt idx="630">
                  <c:v>1.6999</c:v>
                </c:pt>
                <c:pt idx="631">
                  <c:v>1.7685</c:v>
                </c:pt>
                <c:pt idx="632">
                  <c:v>1.7827999999999999</c:v>
                </c:pt>
                <c:pt idx="633">
                  <c:v>1.7850999999999999</c:v>
                </c:pt>
                <c:pt idx="634">
                  <c:v>1.7770999999999999</c:v>
                </c:pt>
                <c:pt idx="635">
                  <c:v>1.7598</c:v>
                </c:pt>
                <c:pt idx="636">
                  <c:v>1.7336</c:v>
                </c:pt>
                <c:pt idx="637">
                  <c:v>1.6986000000000001</c:v>
                </c:pt>
                <c:pt idx="638">
                  <c:v>1.6541999999999999</c:v>
                </c:pt>
                <c:pt idx="639">
                  <c:v>1.5994999999999999</c:v>
                </c:pt>
                <c:pt idx="640">
                  <c:v>1.5319</c:v>
                </c:pt>
                <c:pt idx="641">
                  <c:v>1.5282</c:v>
                </c:pt>
                <c:pt idx="642">
                  <c:v>1.5779000000000001</c:v>
                </c:pt>
                <c:pt idx="643">
                  <c:v>1.6178999999999999</c:v>
                </c:pt>
                <c:pt idx="644">
                  <c:v>1.6492</c:v>
                </c:pt>
                <c:pt idx="645">
                  <c:v>1.6721999999999999</c:v>
                </c:pt>
                <c:pt idx="646">
                  <c:v>1.6870000000000001</c:v>
                </c:pt>
                <c:pt idx="647">
                  <c:v>1.6931</c:v>
                </c:pt>
                <c:pt idx="648">
                  <c:v>1.6897</c:v>
                </c:pt>
                <c:pt idx="649">
                  <c:v>1.6752</c:v>
                </c:pt>
                <c:pt idx="650">
                  <c:v>1.6468</c:v>
                </c:pt>
                <c:pt idx="651">
                  <c:v>1.6289</c:v>
                </c:pt>
                <c:pt idx="652">
                  <c:v>1.6469</c:v>
                </c:pt>
                <c:pt idx="653">
                  <c:v>1.6549</c:v>
                </c:pt>
                <c:pt idx="654">
                  <c:v>1.6540999999999999</c:v>
                </c:pt>
                <c:pt idx="655">
                  <c:v>1.6452</c:v>
                </c:pt>
                <c:pt idx="656">
                  <c:v>1.6281000000000001</c:v>
                </c:pt>
                <c:pt idx="657">
                  <c:v>1.6028</c:v>
                </c:pt>
                <c:pt idx="658">
                  <c:v>1.5685</c:v>
                </c:pt>
                <c:pt idx="659">
                  <c:v>1.524</c:v>
                </c:pt>
                <c:pt idx="660">
                  <c:v>1.4666999999999999</c:v>
                </c:pt>
                <c:pt idx="661">
                  <c:v>0.82410000000000005</c:v>
                </c:pt>
                <c:pt idx="662">
                  <c:v>0.81530000000000002</c:v>
                </c:pt>
                <c:pt idx="663">
                  <c:v>0.80230000000000001</c:v>
                </c:pt>
                <c:pt idx="664">
                  <c:v>0.78569999999999995</c:v>
                </c:pt>
                <c:pt idx="665">
                  <c:v>0.76590000000000003</c:v>
                </c:pt>
                <c:pt idx="666">
                  <c:v>0.74319999999999997</c:v>
                </c:pt>
                <c:pt idx="667">
                  <c:v>0.7177</c:v>
                </c:pt>
                <c:pt idx="668">
                  <c:v>0.6895</c:v>
                </c:pt>
                <c:pt idx="669">
                  <c:v>0.65820000000000001</c:v>
                </c:pt>
                <c:pt idx="670">
                  <c:v>0.62339999999999995</c:v>
                </c:pt>
                <c:pt idx="671">
                  <c:v>0.34670000000000001</c:v>
                </c:pt>
                <c:pt idx="672">
                  <c:v>0.34570000000000001</c:v>
                </c:pt>
                <c:pt idx="673">
                  <c:v>0.34379999999999999</c:v>
                </c:pt>
                <c:pt idx="674">
                  <c:v>0.34139999999999998</c:v>
                </c:pt>
                <c:pt idx="675">
                  <c:v>0.33850000000000002</c:v>
                </c:pt>
                <c:pt idx="676">
                  <c:v>0.33529999999999999</c:v>
                </c:pt>
                <c:pt idx="677">
                  <c:v>0.33160000000000001</c:v>
                </c:pt>
                <c:pt idx="678">
                  <c:v>0.32750000000000001</c:v>
                </c:pt>
                <c:pt idx="679">
                  <c:v>0.32269999999999999</c:v>
                </c:pt>
                <c:pt idx="680">
                  <c:v>0.31669999999999998</c:v>
                </c:pt>
                <c:pt idx="681">
                  <c:v>0.27160000000000001</c:v>
                </c:pt>
                <c:pt idx="682">
                  <c:v>0.27079999999999999</c:v>
                </c:pt>
                <c:pt idx="683">
                  <c:v>0.26950000000000002</c:v>
                </c:pt>
                <c:pt idx="684">
                  <c:v>0.26779999999999998</c:v>
                </c:pt>
                <c:pt idx="685">
                  <c:v>0.26600000000000001</c:v>
                </c:pt>
                <c:pt idx="686">
                  <c:v>0.2641</c:v>
                </c:pt>
                <c:pt idx="687">
                  <c:v>0.26200000000000001</c:v>
                </c:pt>
                <c:pt idx="688">
                  <c:v>0.25969999999999999</c:v>
                </c:pt>
                <c:pt idx="689">
                  <c:v>0.25700000000000001</c:v>
                </c:pt>
                <c:pt idx="690">
                  <c:v>0.25380000000000003</c:v>
                </c:pt>
                <c:pt idx="691">
                  <c:v>0.2414</c:v>
                </c:pt>
                <c:pt idx="692">
                  <c:v>0.24199999999999999</c:v>
                </c:pt>
                <c:pt idx="693">
                  <c:v>0.24260000000000001</c:v>
                </c:pt>
                <c:pt idx="694">
                  <c:v>0.24310000000000001</c:v>
                </c:pt>
                <c:pt idx="695">
                  <c:v>0.24379999999999999</c:v>
                </c:pt>
                <c:pt idx="696">
                  <c:v>0.24460000000000001</c:v>
                </c:pt>
                <c:pt idx="697">
                  <c:v>0.24540000000000001</c:v>
                </c:pt>
                <c:pt idx="698">
                  <c:v>0.24629999999999999</c:v>
                </c:pt>
                <c:pt idx="699">
                  <c:v>0.24690000000000001</c:v>
                </c:pt>
                <c:pt idx="700">
                  <c:v>0.247</c:v>
                </c:pt>
                <c:pt idx="701">
                  <c:v>0.2429</c:v>
                </c:pt>
                <c:pt idx="702">
                  <c:v>0.24229999999999999</c:v>
                </c:pt>
                <c:pt idx="703">
                  <c:v>0.24160000000000001</c:v>
                </c:pt>
                <c:pt idx="704">
                  <c:v>0.24099999999999999</c:v>
                </c:pt>
                <c:pt idx="705">
                  <c:v>0.24049999999999999</c:v>
                </c:pt>
                <c:pt idx="706">
                  <c:v>0.2402</c:v>
                </c:pt>
                <c:pt idx="707">
                  <c:v>0.24010000000000001</c:v>
                </c:pt>
                <c:pt idx="708">
                  <c:v>0.24010000000000001</c:v>
                </c:pt>
                <c:pt idx="709">
                  <c:v>0.24</c:v>
                </c:pt>
                <c:pt idx="710">
                  <c:v>0.2397</c:v>
                </c:pt>
                <c:pt idx="711">
                  <c:v>0.2382</c:v>
                </c:pt>
                <c:pt idx="712">
                  <c:v>0.2384</c:v>
                </c:pt>
                <c:pt idx="713">
                  <c:v>0.23860000000000001</c:v>
                </c:pt>
                <c:pt idx="714">
                  <c:v>0.23880000000000001</c:v>
                </c:pt>
                <c:pt idx="715">
                  <c:v>0.23910000000000001</c:v>
                </c:pt>
                <c:pt idx="716">
                  <c:v>0.2397</c:v>
                </c:pt>
                <c:pt idx="717">
                  <c:v>0.24030000000000001</c:v>
                </c:pt>
                <c:pt idx="718">
                  <c:v>0.2409</c:v>
                </c:pt>
                <c:pt idx="719">
                  <c:v>0.24149999999999999</c:v>
                </c:pt>
                <c:pt idx="720">
                  <c:v>0.24160000000000001</c:v>
                </c:pt>
                <c:pt idx="721">
                  <c:v>0.2442</c:v>
                </c:pt>
                <c:pt idx="722">
                  <c:v>0.24279999999999999</c:v>
                </c:pt>
                <c:pt idx="723">
                  <c:v>0.24110000000000001</c:v>
                </c:pt>
                <c:pt idx="724">
                  <c:v>0.2394</c:v>
                </c:pt>
                <c:pt idx="725">
                  <c:v>0.23769999999999999</c:v>
                </c:pt>
                <c:pt idx="726">
                  <c:v>0.23599999999999999</c:v>
                </c:pt>
                <c:pt idx="727">
                  <c:v>0.23449999999999999</c:v>
                </c:pt>
                <c:pt idx="728">
                  <c:v>0.2329</c:v>
                </c:pt>
                <c:pt idx="729">
                  <c:v>0.23119999999999999</c:v>
                </c:pt>
                <c:pt idx="730">
                  <c:v>0.2293</c:v>
                </c:pt>
                <c:pt idx="731">
                  <c:v>0.23050000000000001</c:v>
                </c:pt>
                <c:pt idx="732">
                  <c:v>0.2298</c:v>
                </c:pt>
                <c:pt idx="733">
                  <c:v>0.22900000000000001</c:v>
                </c:pt>
                <c:pt idx="734">
                  <c:v>0.2283</c:v>
                </c:pt>
                <c:pt idx="735">
                  <c:v>0.22770000000000001</c:v>
                </c:pt>
                <c:pt idx="736">
                  <c:v>0.22739999999999999</c:v>
                </c:pt>
                <c:pt idx="737">
                  <c:v>0.22720000000000001</c:v>
                </c:pt>
                <c:pt idx="738">
                  <c:v>0.22720000000000001</c:v>
                </c:pt>
                <c:pt idx="739">
                  <c:v>0.2271</c:v>
                </c:pt>
                <c:pt idx="740">
                  <c:v>0.22670000000000001</c:v>
                </c:pt>
                <c:pt idx="741">
                  <c:v>0.22120000000000001</c:v>
                </c:pt>
                <c:pt idx="742">
                  <c:v>0.22170000000000001</c:v>
                </c:pt>
                <c:pt idx="743">
                  <c:v>0.22220000000000001</c:v>
                </c:pt>
                <c:pt idx="744">
                  <c:v>0.22289999999999999</c:v>
                </c:pt>
                <c:pt idx="745">
                  <c:v>0.2238</c:v>
                </c:pt>
                <c:pt idx="746">
                  <c:v>0.22500000000000001</c:v>
                </c:pt>
                <c:pt idx="747">
                  <c:v>0.22650000000000001</c:v>
                </c:pt>
                <c:pt idx="748">
                  <c:v>0.22800000000000001</c:v>
                </c:pt>
                <c:pt idx="749">
                  <c:v>0.2296</c:v>
                </c:pt>
                <c:pt idx="750">
                  <c:v>0.46279999999999999</c:v>
                </c:pt>
                <c:pt idx="751">
                  <c:v>0.48139999999999999</c:v>
                </c:pt>
                <c:pt idx="752">
                  <c:v>0.49819999999999998</c:v>
                </c:pt>
                <c:pt idx="753">
                  <c:v>0.51319999999999999</c:v>
                </c:pt>
                <c:pt idx="754">
                  <c:v>0.52659999999999996</c:v>
                </c:pt>
                <c:pt idx="755">
                  <c:v>0.53820000000000001</c:v>
                </c:pt>
                <c:pt idx="756">
                  <c:v>0.54800000000000004</c:v>
                </c:pt>
                <c:pt idx="757">
                  <c:v>0.55569999999999997</c:v>
                </c:pt>
                <c:pt idx="758">
                  <c:v>0.56120000000000003</c:v>
                </c:pt>
                <c:pt idx="759">
                  <c:v>0.56410000000000005</c:v>
                </c:pt>
                <c:pt idx="760">
                  <c:v>0.56389999999999996</c:v>
                </c:pt>
                <c:pt idx="761">
                  <c:v>1.1344000000000001</c:v>
                </c:pt>
                <c:pt idx="762">
                  <c:v>1.1962999999999999</c:v>
                </c:pt>
                <c:pt idx="763">
                  <c:v>1.2514000000000001</c:v>
                </c:pt>
                <c:pt idx="764">
                  <c:v>1.2998000000000001</c:v>
                </c:pt>
                <c:pt idx="765">
                  <c:v>1.3412999999999999</c:v>
                </c:pt>
                <c:pt idx="766">
                  <c:v>1.3756999999999999</c:v>
                </c:pt>
                <c:pt idx="767">
                  <c:v>1.4024000000000001</c:v>
                </c:pt>
                <c:pt idx="768">
                  <c:v>1.421</c:v>
                </c:pt>
                <c:pt idx="769">
                  <c:v>1.4307000000000001</c:v>
                </c:pt>
                <c:pt idx="770">
                  <c:v>1.43</c:v>
                </c:pt>
                <c:pt idx="771">
                  <c:v>2.8794</c:v>
                </c:pt>
                <c:pt idx="772">
                  <c:v>2.9674</c:v>
                </c:pt>
                <c:pt idx="773">
                  <c:v>3.0337000000000001</c:v>
                </c:pt>
                <c:pt idx="774">
                  <c:v>3.08</c:v>
                </c:pt>
                <c:pt idx="775">
                  <c:v>3.1072000000000002</c:v>
                </c:pt>
                <c:pt idx="776">
                  <c:v>3.1158000000000001</c:v>
                </c:pt>
                <c:pt idx="777">
                  <c:v>3.1059000000000001</c:v>
                </c:pt>
                <c:pt idx="778">
                  <c:v>3.0771000000000002</c:v>
                </c:pt>
                <c:pt idx="779">
                  <c:v>3.0278</c:v>
                </c:pt>
                <c:pt idx="780">
                  <c:v>2.9544999999999999</c:v>
                </c:pt>
                <c:pt idx="781">
                  <c:v>3.0707</c:v>
                </c:pt>
                <c:pt idx="782">
                  <c:v>3.093</c:v>
                </c:pt>
                <c:pt idx="783">
                  <c:v>3.0931999999999999</c:v>
                </c:pt>
                <c:pt idx="784">
                  <c:v>3.0741999999999998</c:v>
                </c:pt>
                <c:pt idx="785">
                  <c:v>3.0375000000000001</c:v>
                </c:pt>
                <c:pt idx="786">
                  <c:v>2.9838</c:v>
                </c:pt>
                <c:pt idx="787">
                  <c:v>2.9135</c:v>
                </c:pt>
                <c:pt idx="788">
                  <c:v>2.8260000000000001</c:v>
                </c:pt>
                <c:pt idx="789">
                  <c:v>2.7198000000000002</c:v>
                </c:pt>
                <c:pt idx="790">
                  <c:v>2.5916000000000001</c:v>
                </c:pt>
                <c:pt idx="791">
                  <c:v>2.7563</c:v>
                </c:pt>
                <c:pt idx="792">
                  <c:v>2.8618999999999999</c:v>
                </c:pt>
                <c:pt idx="793">
                  <c:v>2.9487999999999999</c:v>
                </c:pt>
                <c:pt idx="794">
                  <c:v>3.0183</c:v>
                </c:pt>
                <c:pt idx="795">
                  <c:v>3.0707</c:v>
                </c:pt>
                <c:pt idx="796">
                  <c:v>3.1057000000000001</c:v>
                </c:pt>
                <c:pt idx="797">
                  <c:v>3.1227999999999998</c:v>
                </c:pt>
                <c:pt idx="798">
                  <c:v>3.1202999999999999</c:v>
                </c:pt>
                <c:pt idx="799">
                  <c:v>3.0960000000000001</c:v>
                </c:pt>
                <c:pt idx="800">
                  <c:v>3.0451999999999999</c:v>
                </c:pt>
                <c:pt idx="801">
                  <c:v>3.0163000000000002</c:v>
                </c:pt>
                <c:pt idx="802">
                  <c:v>3.0661</c:v>
                </c:pt>
                <c:pt idx="803">
                  <c:v>3.0956999999999999</c:v>
                </c:pt>
                <c:pt idx="804">
                  <c:v>3.1063999999999998</c:v>
                </c:pt>
                <c:pt idx="805">
                  <c:v>3.0989</c:v>
                </c:pt>
                <c:pt idx="806">
                  <c:v>3.073</c:v>
                </c:pt>
                <c:pt idx="807">
                  <c:v>3.0282</c:v>
                </c:pt>
                <c:pt idx="808">
                  <c:v>2.9636</c:v>
                </c:pt>
                <c:pt idx="809">
                  <c:v>2.8774000000000002</c:v>
                </c:pt>
                <c:pt idx="810">
                  <c:v>2.7660999999999998</c:v>
                </c:pt>
                <c:pt idx="811">
                  <c:v>1.4540999999999999</c:v>
                </c:pt>
                <c:pt idx="812">
                  <c:v>1.4379</c:v>
                </c:pt>
                <c:pt idx="813">
                  <c:v>1.4134</c:v>
                </c:pt>
                <c:pt idx="814">
                  <c:v>1.3815</c:v>
                </c:pt>
                <c:pt idx="815">
                  <c:v>1.343</c:v>
                </c:pt>
                <c:pt idx="816">
                  <c:v>1.2981</c:v>
                </c:pt>
                <c:pt idx="817">
                  <c:v>1.2472000000000001</c:v>
                </c:pt>
                <c:pt idx="818">
                  <c:v>1.1904999999999999</c:v>
                </c:pt>
                <c:pt idx="819">
                  <c:v>1.1281000000000001</c:v>
                </c:pt>
                <c:pt idx="820">
                  <c:v>1.0596000000000001</c:v>
                </c:pt>
                <c:pt idx="821">
                  <c:v>0.4793</c:v>
                </c:pt>
                <c:pt idx="822">
                  <c:v>0.47689999999999999</c:v>
                </c:pt>
                <c:pt idx="823">
                  <c:v>0.4723</c:v>
                </c:pt>
                <c:pt idx="824">
                  <c:v>0.46589999999999998</c:v>
                </c:pt>
                <c:pt idx="825">
                  <c:v>0.45789999999999997</c:v>
                </c:pt>
                <c:pt idx="826">
                  <c:v>0.44829999999999998</c:v>
                </c:pt>
                <c:pt idx="827">
                  <c:v>0.43740000000000001</c:v>
                </c:pt>
                <c:pt idx="828">
                  <c:v>0.42520000000000002</c:v>
                </c:pt>
                <c:pt idx="829">
                  <c:v>0.4118</c:v>
                </c:pt>
                <c:pt idx="830">
                  <c:v>0.3972</c:v>
                </c:pt>
                <c:pt idx="831">
                  <c:v>0.33119999999999999</c:v>
                </c:pt>
                <c:pt idx="832">
                  <c:v>0.32940000000000003</c:v>
                </c:pt>
                <c:pt idx="833">
                  <c:v>0.3266</c:v>
                </c:pt>
                <c:pt idx="834">
                  <c:v>0.32319999999999999</c:v>
                </c:pt>
                <c:pt idx="835">
                  <c:v>0.31919999999999998</c:v>
                </c:pt>
                <c:pt idx="836">
                  <c:v>0.31469999999999998</c:v>
                </c:pt>
                <c:pt idx="837">
                  <c:v>0.30990000000000001</c:v>
                </c:pt>
                <c:pt idx="838">
                  <c:v>0.30470000000000003</c:v>
                </c:pt>
                <c:pt idx="839">
                  <c:v>0.29920000000000002</c:v>
                </c:pt>
                <c:pt idx="840">
                  <c:v>0.29310000000000003</c:v>
                </c:pt>
                <c:pt idx="841">
                  <c:v>0.2838</c:v>
                </c:pt>
                <c:pt idx="842">
                  <c:v>0.28339999999999999</c:v>
                </c:pt>
                <c:pt idx="843">
                  <c:v>0.2823</c:v>
                </c:pt>
                <c:pt idx="844">
                  <c:v>0.28089999999999998</c:v>
                </c:pt>
                <c:pt idx="845">
                  <c:v>0.2792</c:v>
                </c:pt>
                <c:pt idx="846">
                  <c:v>0.2772</c:v>
                </c:pt>
                <c:pt idx="847">
                  <c:v>0.27500000000000002</c:v>
                </c:pt>
                <c:pt idx="848">
                  <c:v>0.27260000000000001</c:v>
                </c:pt>
                <c:pt idx="849">
                  <c:v>0.26979999999999998</c:v>
                </c:pt>
                <c:pt idx="850">
                  <c:v>0.26650000000000001</c:v>
                </c:pt>
                <c:pt idx="851">
                  <c:v>0.25509999999999999</c:v>
                </c:pt>
                <c:pt idx="852">
                  <c:v>0.25319999999999998</c:v>
                </c:pt>
                <c:pt idx="853">
                  <c:v>0.25109999999999999</c:v>
                </c:pt>
                <c:pt idx="854">
                  <c:v>0.24890000000000001</c:v>
                </c:pt>
                <c:pt idx="855">
                  <c:v>0.24679999999999999</c:v>
                </c:pt>
                <c:pt idx="856">
                  <c:v>0.24479999999999999</c:v>
                </c:pt>
                <c:pt idx="857">
                  <c:v>0.2429</c:v>
                </c:pt>
                <c:pt idx="858">
                  <c:v>0.24110000000000001</c:v>
                </c:pt>
                <c:pt idx="859">
                  <c:v>0.23930000000000001</c:v>
                </c:pt>
                <c:pt idx="860">
                  <c:v>0.2374</c:v>
                </c:pt>
                <c:pt idx="861">
                  <c:v>0.2341</c:v>
                </c:pt>
                <c:pt idx="862">
                  <c:v>0.23269999999999999</c:v>
                </c:pt>
                <c:pt idx="863">
                  <c:v>0.23130000000000001</c:v>
                </c:pt>
                <c:pt idx="864">
                  <c:v>0.23</c:v>
                </c:pt>
                <c:pt idx="865">
                  <c:v>0.22889999999999999</c:v>
                </c:pt>
                <c:pt idx="866">
                  <c:v>0.2281</c:v>
                </c:pt>
                <c:pt idx="867">
                  <c:v>0.22750000000000001</c:v>
                </c:pt>
                <c:pt idx="868">
                  <c:v>0.2271</c:v>
                </c:pt>
                <c:pt idx="869">
                  <c:v>0.22670000000000001</c:v>
                </c:pt>
                <c:pt idx="870">
                  <c:v>0.22620000000000001</c:v>
                </c:pt>
                <c:pt idx="871">
                  <c:v>0.2268</c:v>
                </c:pt>
                <c:pt idx="872">
                  <c:v>0.2286</c:v>
                </c:pt>
                <c:pt idx="873">
                  <c:v>0.2303</c:v>
                </c:pt>
                <c:pt idx="874">
                  <c:v>0.2319</c:v>
                </c:pt>
                <c:pt idx="875">
                  <c:v>0.23350000000000001</c:v>
                </c:pt>
                <c:pt idx="876">
                  <c:v>0.23499999999999999</c:v>
                </c:pt>
                <c:pt idx="877">
                  <c:v>0.2364</c:v>
                </c:pt>
                <c:pt idx="878">
                  <c:v>0.23749999999999999</c:v>
                </c:pt>
                <c:pt idx="879">
                  <c:v>0.23830000000000001</c:v>
                </c:pt>
                <c:pt idx="880">
                  <c:v>0.23860000000000001</c:v>
                </c:pt>
                <c:pt idx="881">
                  <c:v>0.23769999999999999</c:v>
                </c:pt>
                <c:pt idx="882">
                  <c:v>0.23680000000000001</c:v>
                </c:pt>
                <c:pt idx="883">
                  <c:v>0.23569999999999999</c:v>
                </c:pt>
                <c:pt idx="884">
                  <c:v>0.23469999999999999</c:v>
                </c:pt>
                <c:pt idx="885">
                  <c:v>0.23369999999999999</c:v>
                </c:pt>
                <c:pt idx="886">
                  <c:v>0.2329</c:v>
                </c:pt>
                <c:pt idx="887">
                  <c:v>0.23200000000000001</c:v>
                </c:pt>
                <c:pt idx="888">
                  <c:v>0.23119999999999999</c:v>
                </c:pt>
                <c:pt idx="889">
                  <c:v>0.2303</c:v>
                </c:pt>
                <c:pt idx="890">
                  <c:v>0.22919999999999999</c:v>
                </c:pt>
                <c:pt idx="891">
                  <c:v>0.2291</c:v>
                </c:pt>
                <c:pt idx="892">
                  <c:v>0.2291</c:v>
                </c:pt>
                <c:pt idx="893">
                  <c:v>0.22900000000000001</c:v>
                </c:pt>
                <c:pt idx="894">
                  <c:v>0.22900000000000001</c:v>
                </c:pt>
                <c:pt idx="895">
                  <c:v>0.2291</c:v>
                </c:pt>
                <c:pt idx="896">
                  <c:v>0.22939999999999999</c:v>
                </c:pt>
                <c:pt idx="897">
                  <c:v>0.22969999999999999</c:v>
                </c:pt>
                <c:pt idx="898">
                  <c:v>0.2301</c:v>
                </c:pt>
                <c:pt idx="899">
                  <c:v>0.23039999999999999</c:v>
                </c:pt>
                <c:pt idx="900">
                  <c:v>0.25600000000000001</c:v>
                </c:pt>
                <c:pt idx="901">
                  <c:v>0.25840000000000002</c:v>
                </c:pt>
                <c:pt idx="902">
                  <c:v>0.26</c:v>
                </c:pt>
                <c:pt idx="903">
                  <c:v>0.26100000000000001</c:v>
                </c:pt>
                <c:pt idx="904">
                  <c:v>0.26169999999999999</c:v>
                </c:pt>
                <c:pt idx="905">
                  <c:v>0.26240000000000002</c:v>
                </c:pt>
                <c:pt idx="906">
                  <c:v>0.26300000000000001</c:v>
                </c:pt>
                <c:pt idx="907">
                  <c:v>0.26350000000000001</c:v>
                </c:pt>
                <c:pt idx="908">
                  <c:v>0.26390000000000002</c:v>
                </c:pt>
                <c:pt idx="909">
                  <c:v>0.26390000000000002</c:v>
                </c:pt>
                <c:pt idx="910">
                  <c:v>0.26319999999999999</c:v>
                </c:pt>
                <c:pt idx="911">
                  <c:v>0.35239999999999999</c:v>
                </c:pt>
                <c:pt idx="912">
                  <c:v>0.3619</c:v>
                </c:pt>
                <c:pt idx="913">
                  <c:v>0.36919999999999997</c:v>
                </c:pt>
                <c:pt idx="914">
                  <c:v>0.37509999999999999</c:v>
                </c:pt>
                <c:pt idx="915">
                  <c:v>0.38009999999999999</c:v>
                </c:pt>
                <c:pt idx="916">
                  <c:v>0.38450000000000001</c:v>
                </c:pt>
                <c:pt idx="917">
                  <c:v>0.38840000000000002</c:v>
                </c:pt>
                <c:pt idx="918">
                  <c:v>0.3916</c:v>
                </c:pt>
                <c:pt idx="919">
                  <c:v>0.39400000000000002</c:v>
                </c:pt>
                <c:pt idx="920">
                  <c:v>0.39489999999999997</c:v>
                </c:pt>
                <c:pt idx="921">
                  <c:v>0.38629999999999998</c:v>
                </c:pt>
                <c:pt idx="922">
                  <c:v>0.39250000000000002</c:v>
                </c:pt>
                <c:pt idx="923">
                  <c:v>0.39650000000000002</c:v>
                </c:pt>
                <c:pt idx="924">
                  <c:v>0.39929999999999999</c:v>
                </c:pt>
                <c:pt idx="925">
                  <c:v>0.40129999999999999</c:v>
                </c:pt>
                <c:pt idx="926">
                  <c:v>0.40250000000000002</c:v>
                </c:pt>
                <c:pt idx="927">
                  <c:v>0.4027</c:v>
                </c:pt>
                <c:pt idx="928">
                  <c:v>0.40150000000000002</c:v>
                </c:pt>
                <c:pt idx="929">
                  <c:v>0.39779999999999999</c:v>
                </c:pt>
                <c:pt idx="930">
                  <c:v>0.3891</c:v>
                </c:pt>
                <c:pt idx="931">
                  <c:v>0.2868</c:v>
                </c:pt>
                <c:pt idx="932">
                  <c:v>0.28760000000000002</c:v>
                </c:pt>
                <c:pt idx="933">
                  <c:v>0.28810000000000002</c:v>
                </c:pt>
                <c:pt idx="934">
                  <c:v>0.2888</c:v>
                </c:pt>
                <c:pt idx="935">
                  <c:v>0.28960000000000002</c:v>
                </c:pt>
                <c:pt idx="936">
                  <c:v>0.29049999999999998</c:v>
                </c:pt>
                <c:pt idx="937">
                  <c:v>0.2913</c:v>
                </c:pt>
                <c:pt idx="938">
                  <c:v>0.29149999999999998</c:v>
                </c:pt>
                <c:pt idx="939">
                  <c:v>0.29020000000000001</c:v>
                </c:pt>
                <c:pt idx="940">
                  <c:v>0.28639999999999999</c:v>
                </c:pt>
                <c:pt idx="941">
                  <c:v>0.28570000000000001</c:v>
                </c:pt>
                <c:pt idx="942">
                  <c:v>0.29039999999999999</c:v>
                </c:pt>
                <c:pt idx="943">
                  <c:v>0.29339999999999999</c:v>
                </c:pt>
                <c:pt idx="944">
                  <c:v>0.29530000000000001</c:v>
                </c:pt>
                <c:pt idx="945">
                  <c:v>0.29670000000000002</c:v>
                </c:pt>
                <c:pt idx="946">
                  <c:v>0.2979</c:v>
                </c:pt>
                <c:pt idx="947">
                  <c:v>0.29880000000000001</c:v>
                </c:pt>
                <c:pt idx="948">
                  <c:v>0.2994</c:v>
                </c:pt>
                <c:pt idx="949">
                  <c:v>0.29930000000000001</c:v>
                </c:pt>
                <c:pt idx="950">
                  <c:v>0.29759999999999998</c:v>
                </c:pt>
                <c:pt idx="951">
                  <c:v>0.39050000000000001</c:v>
                </c:pt>
                <c:pt idx="952">
                  <c:v>0.39240000000000003</c:v>
                </c:pt>
                <c:pt idx="953">
                  <c:v>0.39179999999999998</c:v>
                </c:pt>
                <c:pt idx="954">
                  <c:v>0.3896</c:v>
                </c:pt>
                <c:pt idx="955">
                  <c:v>0.38650000000000001</c:v>
                </c:pt>
                <c:pt idx="956">
                  <c:v>0.38250000000000001</c:v>
                </c:pt>
                <c:pt idx="957">
                  <c:v>0.37769999999999998</c:v>
                </c:pt>
                <c:pt idx="958">
                  <c:v>0.37159999999999999</c:v>
                </c:pt>
                <c:pt idx="959">
                  <c:v>0.3634</c:v>
                </c:pt>
                <c:pt idx="960">
                  <c:v>0.35070000000000001</c:v>
                </c:pt>
                <c:pt idx="961">
                  <c:v>0.34889999999999999</c:v>
                </c:pt>
                <c:pt idx="962">
                  <c:v>0.34860000000000002</c:v>
                </c:pt>
                <c:pt idx="963">
                  <c:v>0.34749999999999998</c:v>
                </c:pt>
                <c:pt idx="964">
                  <c:v>0.34589999999999999</c:v>
                </c:pt>
                <c:pt idx="965">
                  <c:v>0.34389999999999998</c:v>
                </c:pt>
                <c:pt idx="966">
                  <c:v>0.34129999999999999</c:v>
                </c:pt>
                <c:pt idx="967">
                  <c:v>0.33789999999999998</c:v>
                </c:pt>
                <c:pt idx="968">
                  <c:v>0.33339999999999997</c:v>
                </c:pt>
                <c:pt idx="969">
                  <c:v>0.32690000000000002</c:v>
                </c:pt>
                <c:pt idx="970">
                  <c:v>0.31740000000000002</c:v>
                </c:pt>
                <c:pt idx="971">
                  <c:v>0.26179999999999998</c:v>
                </c:pt>
                <c:pt idx="972">
                  <c:v>0.26040000000000002</c:v>
                </c:pt>
                <c:pt idx="973">
                  <c:v>0.25890000000000002</c:v>
                </c:pt>
                <c:pt idx="974">
                  <c:v>0.25719999999999998</c:v>
                </c:pt>
                <c:pt idx="975">
                  <c:v>0.25559999999999999</c:v>
                </c:pt>
                <c:pt idx="976">
                  <c:v>0.25380000000000003</c:v>
                </c:pt>
                <c:pt idx="977">
                  <c:v>0.25190000000000001</c:v>
                </c:pt>
                <c:pt idx="978">
                  <c:v>0.2495</c:v>
                </c:pt>
                <c:pt idx="979">
                  <c:v>0.2465</c:v>
                </c:pt>
                <c:pt idx="980">
                  <c:v>0.2424</c:v>
                </c:pt>
                <c:pt idx="981">
                  <c:v>0.2263</c:v>
                </c:pt>
                <c:pt idx="982">
                  <c:v>0.22559999999999999</c:v>
                </c:pt>
                <c:pt idx="983">
                  <c:v>0.22489999999999999</c:v>
                </c:pt>
                <c:pt idx="984">
                  <c:v>0.2243</c:v>
                </c:pt>
                <c:pt idx="985">
                  <c:v>0.22370000000000001</c:v>
                </c:pt>
                <c:pt idx="986">
                  <c:v>0.2233</c:v>
                </c:pt>
                <c:pt idx="987">
                  <c:v>0.223</c:v>
                </c:pt>
                <c:pt idx="988">
                  <c:v>0.22270000000000001</c:v>
                </c:pt>
                <c:pt idx="989">
                  <c:v>0.22209999999999999</c:v>
                </c:pt>
                <c:pt idx="990">
                  <c:v>0.22109999999999999</c:v>
                </c:pt>
                <c:pt idx="991">
                  <c:v>0.21410000000000001</c:v>
                </c:pt>
                <c:pt idx="992">
                  <c:v>0.21260000000000001</c:v>
                </c:pt>
                <c:pt idx="993">
                  <c:v>0.2112</c:v>
                </c:pt>
                <c:pt idx="994">
                  <c:v>0.20979999999999999</c:v>
                </c:pt>
                <c:pt idx="995">
                  <c:v>0.20860000000000001</c:v>
                </c:pt>
                <c:pt idx="996">
                  <c:v>0.20760000000000001</c:v>
                </c:pt>
                <c:pt idx="997">
                  <c:v>0.20680000000000001</c:v>
                </c:pt>
                <c:pt idx="998">
                  <c:v>0.20619999999999999</c:v>
                </c:pt>
                <c:pt idx="999">
                  <c:v>0.20549999999999999</c:v>
                </c:pt>
                <c:pt idx="1000">
                  <c:v>0.20480000000000001</c:v>
                </c:pt>
                <c:pt idx="1001">
                  <c:v>0.1983</c:v>
                </c:pt>
                <c:pt idx="1002">
                  <c:v>0.19889999999999999</c:v>
                </c:pt>
                <c:pt idx="1003">
                  <c:v>0.19939999999999999</c:v>
                </c:pt>
                <c:pt idx="1004">
                  <c:v>0.2</c:v>
                </c:pt>
                <c:pt idx="1005">
                  <c:v>0.20080000000000001</c:v>
                </c:pt>
                <c:pt idx="1006">
                  <c:v>0.20169999999999999</c:v>
                </c:pt>
                <c:pt idx="1007">
                  <c:v>0.20269999999999999</c:v>
                </c:pt>
                <c:pt idx="1008">
                  <c:v>0.20369999999999999</c:v>
                </c:pt>
                <c:pt idx="1009">
                  <c:v>0.2046</c:v>
                </c:pt>
                <c:pt idx="1010">
                  <c:v>0.20530000000000001</c:v>
                </c:pt>
                <c:pt idx="1011">
                  <c:v>0.20219999999999999</c:v>
                </c:pt>
                <c:pt idx="1012">
                  <c:v>0.20100000000000001</c:v>
                </c:pt>
                <c:pt idx="1013">
                  <c:v>0.19989999999999999</c:v>
                </c:pt>
                <c:pt idx="1014">
                  <c:v>0.1988</c:v>
                </c:pt>
                <c:pt idx="1015">
                  <c:v>0.19800000000000001</c:v>
                </c:pt>
                <c:pt idx="1016">
                  <c:v>0.19750000000000001</c:v>
                </c:pt>
                <c:pt idx="1017">
                  <c:v>0.19719999999999999</c:v>
                </c:pt>
                <c:pt idx="1018">
                  <c:v>0.19700000000000001</c:v>
                </c:pt>
                <c:pt idx="1019">
                  <c:v>0.19689999999999999</c:v>
                </c:pt>
                <c:pt idx="1020">
                  <c:v>0.1968</c:v>
                </c:pt>
                <c:pt idx="1021">
                  <c:v>0.1956</c:v>
                </c:pt>
                <c:pt idx="1022">
                  <c:v>0.19539999999999999</c:v>
                </c:pt>
                <c:pt idx="1023">
                  <c:v>0.1953</c:v>
                </c:pt>
                <c:pt idx="1024">
                  <c:v>0.19539999999999999</c:v>
                </c:pt>
                <c:pt idx="1025">
                  <c:v>0.1958</c:v>
                </c:pt>
                <c:pt idx="1026">
                  <c:v>0.19650000000000001</c:v>
                </c:pt>
                <c:pt idx="1027">
                  <c:v>0.19739999999999999</c:v>
                </c:pt>
                <c:pt idx="1028">
                  <c:v>0.1986</c:v>
                </c:pt>
                <c:pt idx="1029">
                  <c:v>0.19969999999999999</c:v>
                </c:pt>
                <c:pt idx="1030">
                  <c:v>0.20080000000000001</c:v>
                </c:pt>
                <c:pt idx="1031">
                  <c:v>0.2011</c:v>
                </c:pt>
                <c:pt idx="1032">
                  <c:v>0.20080000000000001</c:v>
                </c:pt>
                <c:pt idx="1033">
                  <c:v>0.20050000000000001</c:v>
                </c:pt>
                <c:pt idx="1034">
                  <c:v>0.20030000000000001</c:v>
                </c:pt>
                <c:pt idx="1035">
                  <c:v>0.20030000000000001</c:v>
                </c:pt>
                <c:pt idx="1036">
                  <c:v>0.2006</c:v>
                </c:pt>
                <c:pt idx="1037">
                  <c:v>0.2011</c:v>
                </c:pt>
                <c:pt idx="1038">
                  <c:v>0.20180000000000001</c:v>
                </c:pt>
                <c:pt idx="1039">
                  <c:v>0.20250000000000001</c:v>
                </c:pt>
                <c:pt idx="1040">
                  <c:v>0.2031</c:v>
                </c:pt>
                <c:pt idx="1041">
                  <c:v>0.20050000000000001</c:v>
                </c:pt>
                <c:pt idx="1042">
                  <c:v>0.1981</c:v>
                </c:pt>
                <c:pt idx="1043">
                  <c:v>0.19570000000000001</c:v>
                </c:pt>
                <c:pt idx="1044">
                  <c:v>0.19359999999999999</c:v>
                </c:pt>
                <c:pt idx="1045">
                  <c:v>0.1918</c:v>
                </c:pt>
                <c:pt idx="1046">
                  <c:v>0.1905</c:v>
                </c:pt>
                <c:pt idx="1047">
                  <c:v>0.18959999999999999</c:v>
                </c:pt>
                <c:pt idx="1048">
                  <c:v>0.18909999999999999</c:v>
                </c:pt>
                <c:pt idx="1049">
                  <c:v>0.18890000000000001</c:v>
                </c:pt>
                <c:pt idx="1050">
                  <c:v>0.312</c:v>
                </c:pt>
                <c:pt idx="1051">
                  <c:v>0.32079999999999997</c:v>
                </c:pt>
                <c:pt idx="1052">
                  <c:v>0.32840000000000003</c:v>
                </c:pt>
                <c:pt idx="1053">
                  <c:v>0.3352</c:v>
                </c:pt>
                <c:pt idx="1054">
                  <c:v>0.34139999999999998</c:v>
                </c:pt>
                <c:pt idx="1055">
                  <c:v>0.34699999999999998</c:v>
                </c:pt>
                <c:pt idx="1056">
                  <c:v>0.35210000000000002</c:v>
                </c:pt>
                <c:pt idx="1057">
                  <c:v>0.35649999999999998</c:v>
                </c:pt>
                <c:pt idx="1058">
                  <c:v>0.36030000000000001</c:v>
                </c:pt>
                <c:pt idx="1059">
                  <c:v>0.36309999999999998</c:v>
                </c:pt>
                <c:pt idx="1060">
                  <c:v>0.36459999999999998</c:v>
                </c:pt>
                <c:pt idx="1061">
                  <c:v>0.54630000000000001</c:v>
                </c:pt>
                <c:pt idx="1062">
                  <c:v>0.56979999999999997</c:v>
                </c:pt>
                <c:pt idx="1063">
                  <c:v>0.58889999999999998</c:v>
                </c:pt>
                <c:pt idx="1064">
                  <c:v>0.60450000000000004</c:v>
                </c:pt>
                <c:pt idx="1065">
                  <c:v>0.61739999999999995</c:v>
                </c:pt>
                <c:pt idx="1066">
                  <c:v>0.62780000000000002</c:v>
                </c:pt>
                <c:pt idx="1067">
                  <c:v>0.6361</c:v>
                </c:pt>
                <c:pt idx="1068">
                  <c:v>0.64219999999999999</c:v>
                </c:pt>
                <c:pt idx="1069">
                  <c:v>0.64559999999999995</c:v>
                </c:pt>
                <c:pt idx="1070">
                  <c:v>0.64490000000000003</c:v>
                </c:pt>
                <c:pt idx="1071">
                  <c:v>0.81930000000000003</c:v>
                </c:pt>
                <c:pt idx="1072">
                  <c:v>0.85440000000000005</c:v>
                </c:pt>
                <c:pt idx="1073">
                  <c:v>0.88319999999999999</c:v>
                </c:pt>
                <c:pt idx="1074">
                  <c:v>0.90749999999999997</c:v>
                </c:pt>
                <c:pt idx="1075">
                  <c:v>0.92849999999999999</c:v>
                </c:pt>
                <c:pt idx="1076">
                  <c:v>0.94650000000000001</c:v>
                </c:pt>
                <c:pt idx="1077">
                  <c:v>0.96099999999999997</c:v>
                </c:pt>
                <c:pt idx="1078">
                  <c:v>0.97109999999999996</c:v>
                </c:pt>
                <c:pt idx="1079">
                  <c:v>0.97470000000000001</c:v>
                </c:pt>
                <c:pt idx="1080">
                  <c:v>0.9667</c:v>
                </c:pt>
                <c:pt idx="1081">
                  <c:v>0.82110000000000005</c:v>
                </c:pt>
                <c:pt idx="1082">
                  <c:v>0.84030000000000005</c:v>
                </c:pt>
                <c:pt idx="1083">
                  <c:v>0.8579</c:v>
                </c:pt>
                <c:pt idx="1084">
                  <c:v>0.87439999999999996</c:v>
                </c:pt>
                <c:pt idx="1085">
                  <c:v>0.88980000000000004</c:v>
                </c:pt>
                <c:pt idx="1086">
                  <c:v>0.90349999999999997</c:v>
                </c:pt>
                <c:pt idx="1087">
                  <c:v>0.9143</c:v>
                </c:pt>
                <c:pt idx="1088">
                  <c:v>0.92020000000000002</c:v>
                </c:pt>
                <c:pt idx="1089">
                  <c:v>0.91879999999999995</c:v>
                </c:pt>
                <c:pt idx="1090">
                  <c:v>0.90669999999999995</c:v>
                </c:pt>
                <c:pt idx="1091">
                  <c:v>0.4375</c:v>
                </c:pt>
                <c:pt idx="1092">
                  <c:v>0.46689999999999998</c:v>
                </c:pt>
                <c:pt idx="1093">
                  <c:v>0.49819999999999998</c:v>
                </c:pt>
                <c:pt idx="1094">
                  <c:v>0.53129999999999999</c:v>
                </c:pt>
                <c:pt idx="1095">
                  <c:v>0.56599999999999995</c:v>
                </c:pt>
                <c:pt idx="1096">
                  <c:v>0.60160000000000002</c:v>
                </c:pt>
                <c:pt idx="1097">
                  <c:v>0.63690000000000002</c:v>
                </c:pt>
                <c:pt idx="1098">
                  <c:v>0.67069999999999996</c:v>
                </c:pt>
                <c:pt idx="1099">
                  <c:v>0.70169999999999999</c:v>
                </c:pt>
                <c:pt idx="1100">
                  <c:v>0.72799999999999998</c:v>
                </c:pt>
                <c:pt idx="1101">
                  <c:v>0.85370000000000001</c:v>
                </c:pt>
                <c:pt idx="1102">
                  <c:v>0.88239999999999996</c:v>
                </c:pt>
                <c:pt idx="1103">
                  <c:v>0.90649999999999997</c:v>
                </c:pt>
                <c:pt idx="1104">
                  <c:v>0.9264</c:v>
                </c:pt>
                <c:pt idx="1105">
                  <c:v>0.94220000000000004</c:v>
                </c:pt>
                <c:pt idx="1106">
                  <c:v>0.9536</c:v>
                </c:pt>
                <c:pt idx="1107">
                  <c:v>0.96020000000000005</c:v>
                </c:pt>
                <c:pt idx="1108">
                  <c:v>0.96150000000000002</c:v>
                </c:pt>
                <c:pt idx="1109">
                  <c:v>0.95650000000000002</c:v>
                </c:pt>
                <c:pt idx="1110">
                  <c:v>0.94299999999999995</c:v>
                </c:pt>
                <c:pt idx="1111">
                  <c:v>0.8216</c:v>
                </c:pt>
                <c:pt idx="1112">
                  <c:v>0.81330000000000002</c:v>
                </c:pt>
                <c:pt idx="1113">
                  <c:v>0.80100000000000005</c:v>
                </c:pt>
                <c:pt idx="1114">
                  <c:v>0.78500000000000003</c:v>
                </c:pt>
                <c:pt idx="1115">
                  <c:v>0.76549999999999996</c:v>
                </c:pt>
                <c:pt idx="1116">
                  <c:v>0.7429</c:v>
                </c:pt>
                <c:pt idx="1117">
                  <c:v>0.71699999999999997</c:v>
                </c:pt>
                <c:pt idx="1118">
                  <c:v>0.68799999999999994</c:v>
                </c:pt>
                <c:pt idx="1119">
                  <c:v>0.65569999999999995</c:v>
                </c:pt>
                <c:pt idx="1120">
                  <c:v>0.61950000000000005</c:v>
                </c:pt>
                <c:pt idx="1121">
                  <c:v>0.46279999999999999</c:v>
                </c:pt>
                <c:pt idx="1122">
                  <c:v>0.45979999999999999</c:v>
                </c:pt>
                <c:pt idx="1123">
                  <c:v>0.45490000000000003</c:v>
                </c:pt>
                <c:pt idx="1124">
                  <c:v>0.44850000000000001</c:v>
                </c:pt>
                <c:pt idx="1125">
                  <c:v>0.44059999999999999</c:v>
                </c:pt>
                <c:pt idx="1126">
                  <c:v>0.43159999999999998</c:v>
                </c:pt>
                <c:pt idx="1127">
                  <c:v>0.42159999999999997</c:v>
                </c:pt>
                <c:pt idx="1128">
                  <c:v>0.41060000000000002</c:v>
                </c:pt>
                <c:pt idx="1129">
                  <c:v>0.3987</c:v>
                </c:pt>
                <c:pt idx="1130">
                  <c:v>0.38600000000000001</c:v>
                </c:pt>
                <c:pt idx="1131">
                  <c:v>0.36880000000000002</c:v>
                </c:pt>
                <c:pt idx="1132">
                  <c:v>0.36609999999999998</c:v>
                </c:pt>
                <c:pt idx="1133">
                  <c:v>0.36230000000000001</c:v>
                </c:pt>
                <c:pt idx="1134">
                  <c:v>0.35749999999999998</c:v>
                </c:pt>
                <c:pt idx="1135">
                  <c:v>0.35189999999999999</c:v>
                </c:pt>
                <c:pt idx="1136">
                  <c:v>0.34560000000000002</c:v>
                </c:pt>
                <c:pt idx="1137">
                  <c:v>0.3387</c:v>
                </c:pt>
                <c:pt idx="1138">
                  <c:v>0.33119999999999999</c:v>
                </c:pt>
                <c:pt idx="1139">
                  <c:v>0.3231</c:v>
                </c:pt>
                <c:pt idx="1140">
                  <c:v>0.3145</c:v>
                </c:pt>
                <c:pt idx="1141">
                  <c:v>0.3085</c:v>
                </c:pt>
                <c:pt idx="1142">
                  <c:v>0.30549999999999999</c:v>
                </c:pt>
                <c:pt idx="1143">
                  <c:v>0.30170000000000002</c:v>
                </c:pt>
                <c:pt idx="1144">
                  <c:v>0.2974</c:v>
                </c:pt>
                <c:pt idx="1145">
                  <c:v>0.29260000000000003</c:v>
                </c:pt>
                <c:pt idx="1146">
                  <c:v>0.28749999999999998</c:v>
                </c:pt>
                <c:pt idx="1147">
                  <c:v>0.28210000000000002</c:v>
                </c:pt>
                <c:pt idx="1148">
                  <c:v>0.27639999999999998</c:v>
                </c:pt>
                <c:pt idx="1149">
                  <c:v>0.27050000000000002</c:v>
                </c:pt>
                <c:pt idx="1150">
                  <c:v>0.26429999999999998</c:v>
                </c:pt>
                <c:pt idx="1151">
                  <c:v>0.26319999999999999</c:v>
                </c:pt>
                <c:pt idx="1152">
                  <c:v>0.26300000000000001</c:v>
                </c:pt>
                <c:pt idx="1153">
                  <c:v>0.2626</c:v>
                </c:pt>
                <c:pt idx="1154">
                  <c:v>0.26219999999999999</c:v>
                </c:pt>
                <c:pt idx="1155">
                  <c:v>0.26169999999999999</c:v>
                </c:pt>
                <c:pt idx="1156">
                  <c:v>0.26140000000000002</c:v>
                </c:pt>
                <c:pt idx="1157">
                  <c:v>0.26100000000000001</c:v>
                </c:pt>
                <c:pt idx="1158">
                  <c:v>0.2606</c:v>
                </c:pt>
                <c:pt idx="1159">
                  <c:v>0.25990000000000002</c:v>
                </c:pt>
                <c:pt idx="1160">
                  <c:v>0.25890000000000002</c:v>
                </c:pt>
                <c:pt idx="1161">
                  <c:v>0.2601</c:v>
                </c:pt>
                <c:pt idx="1162">
                  <c:v>0.26</c:v>
                </c:pt>
                <c:pt idx="1163">
                  <c:v>0.25929999999999997</c:v>
                </c:pt>
                <c:pt idx="1164">
                  <c:v>0.25819999999999999</c:v>
                </c:pt>
                <c:pt idx="1165">
                  <c:v>0.25679999999999997</c:v>
                </c:pt>
                <c:pt idx="1166">
                  <c:v>0.255</c:v>
                </c:pt>
                <c:pt idx="1167">
                  <c:v>0.25290000000000001</c:v>
                </c:pt>
                <c:pt idx="1168">
                  <c:v>0.25059999999999999</c:v>
                </c:pt>
                <c:pt idx="1169">
                  <c:v>0.24790000000000001</c:v>
                </c:pt>
                <c:pt idx="1170">
                  <c:v>0.24479999999999999</c:v>
                </c:pt>
                <c:pt idx="1171">
                  <c:v>0.2447</c:v>
                </c:pt>
                <c:pt idx="1172">
                  <c:v>0.24379999999999999</c:v>
                </c:pt>
                <c:pt idx="1173">
                  <c:v>0.2427</c:v>
                </c:pt>
                <c:pt idx="1174">
                  <c:v>0.24160000000000001</c:v>
                </c:pt>
                <c:pt idx="1175">
                  <c:v>0.24060000000000001</c:v>
                </c:pt>
                <c:pt idx="1176">
                  <c:v>0.23960000000000001</c:v>
                </c:pt>
                <c:pt idx="1177">
                  <c:v>0.2387</c:v>
                </c:pt>
                <c:pt idx="1178">
                  <c:v>0.2379</c:v>
                </c:pt>
                <c:pt idx="1179">
                  <c:v>0.23699999999999999</c:v>
                </c:pt>
                <c:pt idx="1180">
                  <c:v>0.2359</c:v>
                </c:pt>
                <c:pt idx="1181">
                  <c:v>0.23519999999999999</c:v>
                </c:pt>
                <c:pt idx="1182">
                  <c:v>0.23480000000000001</c:v>
                </c:pt>
                <c:pt idx="1183">
                  <c:v>0.2344</c:v>
                </c:pt>
                <c:pt idx="1184">
                  <c:v>0.2341</c:v>
                </c:pt>
                <c:pt idx="1185">
                  <c:v>0.2339</c:v>
                </c:pt>
                <c:pt idx="1186">
                  <c:v>0.23380000000000001</c:v>
                </c:pt>
                <c:pt idx="1187">
                  <c:v>0.2339</c:v>
                </c:pt>
                <c:pt idx="1188">
                  <c:v>0.23400000000000001</c:v>
                </c:pt>
                <c:pt idx="1189">
                  <c:v>0.2341</c:v>
                </c:pt>
                <c:pt idx="1190">
                  <c:v>0.2339</c:v>
                </c:pt>
                <c:pt idx="1191">
                  <c:v>0.23219999999999999</c:v>
                </c:pt>
                <c:pt idx="1192">
                  <c:v>0.2319</c:v>
                </c:pt>
                <c:pt idx="1193">
                  <c:v>0.23139999999999999</c:v>
                </c:pt>
                <c:pt idx="1194">
                  <c:v>0.23069999999999999</c:v>
                </c:pt>
                <c:pt idx="1195">
                  <c:v>0.2301</c:v>
                </c:pt>
                <c:pt idx="1196">
                  <c:v>0.22939999999999999</c:v>
                </c:pt>
                <c:pt idx="1197">
                  <c:v>0.2288</c:v>
                </c:pt>
                <c:pt idx="1198">
                  <c:v>0.22819999999999999</c:v>
                </c:pt>
                <c:pt idx="1199">
                  <c:v>0.22739999999999999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Fig.4!$E$2</c:f>
              <c:strCache>
                <c:ptCount val="1"/>
                <c:pt idx="0">
                  <c:v> </c:v>
                </c:pt>
              </c:strCache>
            </c:strRef>
          </c:tx>
          <c:spPr>
            <a:ln w="15875"/>
          </c:spPr>
          <c:marker>
            <c:symbol val="none"/>
          </c:marker>
          <c:cat>
            <c:numRef>
              <c:f>Fig.4!$B$3:$B$1202</c:f>
              <c:numCache>
                <c:formatCode>General</c:formatCode>
                <c:ptCount val="120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0</c:v>
                </c:pt>
                <c:pt idx="151">
                  <c:v>1</c:v>
                </c:pt>
                <c:pt idx="152">
                  <c:v>2</c:v>
                </c:pt>
                <c:pt idx="153">
                  <c:v>3</c:v>
                </c:pt>
                <c:pt idx="154">
                  <c:v>4</c:v>
                </c:pt>
                <c:pt idx="155">
                  <c:v>5</c:v>
                </c:pt>
                <c:pt idx="156">
                  <c:v>6</c:v>
                </c:pt>
                <c:pt idx="157">
                  <c:v>7</c:v>
                </c:pt>
                <c:pt idx="158">
                  <c:v>8</c:v>
                </c:pt>
                <c:pt idx="159">
                  <c:v>9</c:v>
                </c:pt>
                <c:pt idx="160">
                  <c:v>10</c:v>
                </c:pt>
                <c:pt idx="161">
                  <c:v>11</c:v>
                </c:pt>
                <c:pt idx="162">
                  <c:v>12</c:v>
                </c:pt>
                <c:pt idx="163">
                  <c:v>13</c:v>
                </c:pt>
                <c:pt idx="164">
                  <c:v>14</c:v>
                </c:pt>
                <c:pt idx="165">
                  <c:v>15</c:v>
                </c:pt>
                <c:pt idx="166">
                  <c:v>16</c:v>
                </c:pt>
                <c:pt idx="167">
                  <c:v>17</c:v>
                </c:pt>
                <c:pt idx="168">
                  <c:v>18</c:v>
                </c:pt>
                <c:pt idx="169">
                  <c:v>19</c:v>
                </c:pt>
                <c:pt idx="170">
                  <c:v>20</c:v>
                </c:pt>
                <c:pt idx="171">
                  <c:v>21</c:v>
                </c:pt>
                <c:pt idx="172">
                  <c:v>22</c:v>
                </c:pt>
                <c:pt idx="173">
                  <c:v>23</c:v>
                </c:pt>
                <c:pt idx="174">
                  <c:v>24</c:v>
                </c:pt>
                <c:pt idx="175">
                  <c:v>25</c:v>
                </c:pt>
                <c:pt idx="176">
                  <c:v>26</c:v>
                </c:pt>
                <c:pt idx="177">
                  <c:v>27</c:v>
                </c:pt>
                <c:pt idx="178">
                  <c:v>28</c:v>
                </c:pt>
                <c:pt idx="179">
                  <c:v>29</c:v>
                </c:pt>
                <c:pt idx="180">
                  <c:v>30</c:v>
                </c:pt>
                <c:pt idx="181">
                  <c:v>31</c:v>
                </c:pt>
                <c:pt idx="182">
                  <c:v>32</c:v>
                </c:pt>
                <c:pt idx="183">
                  <c:v>33</c:v>
                </c:pt>
                <c:pt idx="184">
                  <c:v>34</c:v>
                </c:pt>
                <c:pt idx="185">
                  <c:v>35</c:v>
                </c:pt>
                <c:pt idx="186">
                  <c:v>36</c:v>
                </c:pt>
                <c:pt idx="187">
                  <c:v>37</c:v>
                </c:pt>
                <c:pt idx="188">
                  <c:v>38</c:v>
                </c:pt>
                <c:pt idx="189">
                  <c:v>39</c:v>
                </c:pt>
                <c:pt idx="190">
                  <c:v>40</c:v>
                </c:pt>
                <c:pt idx="191">
                  <c:v>41</c:v>
                </c:pt>
                <c:pt idx="192">
                  <c:v>42</c:v>
                </c:pt>
                <c:pt idx="193">
                  <c:v>43</c:v>
                </c:pt>
                <c:pt idx="194">
                  <c:v>44</c:v>
                </c:pt>
                <c:pt idx="195">
                  <c:v>45</c:v>
                </c:pt>
                <c:pt idx="196">
                  <c:v>46</c:v>
                </c:pt>
                <c:pt idx="197">
                  <c:v>47</c:v>
                </c:pt>
                <c:pt idx="198">
                  <c:v>48</c:v>
                </c:pt>
                <c:pt idx="199">
                  <c:v>49</c:v>
                </c:pt>
                <c:pt idx="200">
                  <c:v>50</c:v>
                </c:pt>
                <c:pt idx="201">
                  <c:v>51</c:v>
                </c:pt>
                <c:pt idx="202">
                  <c:v>52</c:v>
                </c:pt>
                <c:pt idx="203">
                  <c:v>53</c:v>
                </c:pt>
                <c:pt idx="204">
                  <c:v>54</c:v>
                </c:pt>
                <c:pt idx="205">
                  <c:v>55</c:v>
                </c:pt>
                <c:pt idx="206">
                  <c:v>56</c:v>
                </c:pt>
                <c:pt idx="207">
                  <c:v>57</c:v>
                </c:pt>
                <c:pt idx="208">
                  <c:v>58</c:v>
                </c:pt>
                <c:pt idx="209">
                  <c:v>59</c:v>
                </c:pt>
                <c:pt idx="210">
                  <c:v>60</c:v>
                </c:pt>
                <c:pt idx="211">
                  <c:v>61</c:v>
                </c:pt>
                <c:pt idx="212">
                  <c:v>62</c:v>
                </c:pt>
                <c:pt idx="213">
                  <c:v>63</c:v>
                </c:pt>
                <c:pt idx="214">
                  <c:v>64</c:v>
                </c:pt>
                <c:pt idx="215">
                  <c:v>65</c:v>
                </c:pt>
                <c:pt idx="216">
                  <c:v>66</c:v>
                </c:pt>
                <c:pt idx="217">
                  <c:v>67</c:v>
                </c:pt>
                <c:pt idx="218">
                  <c:v>68</c:v>
                </c:pt>
                <c:pt idx="219">
                  <c:v>69</c:v>
                </c:pt>
                <c:pt idx="220">
                  <c:v>70</c:v>
                </c:pt>
                <c:pt idx="221">
                  <c:v>71</c:v>
                </c:pt>
                <c:pt idx="222">
                  <c:v>72</c:v>
                </c:pt>
                <c:pt idx="223">
                  <c:v>73</c:v>
                </c:pt>
                <c:pt idx="224">
                  <c:v>74</c:v>
                </c:pt>
                <c:pt idx="225">
                  <c:v>75</c:v>
                </c:pt>
                <c:pt idx="226">
                  <c:v>76</c:v>
                </c:pt>
                <c:pt idx="227">
                  <c:v>77</c:v>
                </c:pt>
                <c:pt idx="228">
                  <c:v>78</c:v>
                </c:pt>
                <c:pt idx="229">
                  <c:v>79</c:v>
                </c:pt>
                <c:pt idx="230">
                  <c:v>80</c:v>
                </c:pt>
                <c:pt idx="231">
                  <c:v>81</c:v>
                </c:pt>
                <c:pt idx="232">
                  <c:v>82</c:v>
                </c:pt>
                <c:pt idx="233">
                  <c:v>83</c:v>
                </c:pt>
                <c:pt idx="234">
                  <c:v>84</c:v>
                </c:pt>
                <c:pt idx="235">
                  <c:v>85</c:v>
                </c:pt>
                <c:pt idx="236">
                  <c:v>86</c:v>
                </c:pt>
                <c:pt idx="237">
                  <c:v>87</c:v>
                </c:pt>
                <c:pt idx="238">
                  <c:v>88</c:v>
                </c:pt>
                <c:pt idx="239">
                  <c:v>89</c:v>
                </c:pt>
                <c:pt idx="240">
                  <c:v>90</c:v>
                </c:pt>
                <c:pt idx="241">
                  <c:v>91</c:v>
                </c:pt>
                <c:pt idx="242">
                  <c:v>92</c:v>
                </c:pt>
                <c:pt idx="243">
                  <c:v>93</c:v>
                </c:pt>
                <c:pt idx="244">
                  <c:v>94</c:v>
                </c:pt>
                <c:pt idx="245">
                  <c:v>95</c:v>
                </c:pt>
                <c:pt idx="246">
                  <c:v>96</c:v>
                </c:pt>
                <c:pt idx="247">
                  <c:v>97</c:v>
                </c:pt>
                <c:pt idx="248">
                  <c:v>98</c:v>
                </c:pt>
                <c:pt idx="249">
                  <c:v>99</c:v>
                </c:pt>
                <c:pt idx="250">
                  <c:v>100</c:v>
                </c:pt>
                <c:pt idx="251">
                  <c:v>101</c:v>
                </c:pt>
                <c:pt idx="252">
                  <c:v>102</c:v>
                </c:pt>
                <c:pt idx="253">
                  <c:v>103</c:v>
                </c:pt>
                <c:pt idx="254">
                  <c:v>104</c:v>
                </c:pt>
                <c:pt idx="255">
                  <c:v>105</c:v>
                </c:pt>
                <c:pt idx="256">
                  <c:v>106</c:v>
                </c:pt>
                <c:pt idx="257">
                  <c:v>107</c:v>
                </c:pt>
                <c:pt idx="258">
                  <c:v>108</c:v>
                </c:pt>
                <c:pt idx="259">
                  <c:v>109</c:v>
                </c:pt>
                <c:pt idx="260">
                  <c:v>110</c:v>
                </c:pt>
                <c:pt idx="261">
                  <c:v>111</c:v>
                </c:pt>
                <c:pt idx="262">
                  <c:v>112</c:v>
                </c:pt>
                <c:pt idx="263">
                  <c:v>113</c:v>
                </c:pt>
                <c:pt idx="264">
                  <c:v>114</c:v>
                </c:pt>
                <c:pt idx="265">
                  <c:v>115</c:v>
                </c:pt>
                <c:pt idx="266">
                  <c:v>116</c:v>
                </c:pt>
                <c:pt idx="267">
                  <c:v>117</c:v>
                </c:pt>
                <c:pt idx="268">
                  <c:v>118</c:v>
                </c:pt>
                <c:pt idx="269">
                  <c:v>119</c:v>
                </c:pt>
                <c:pt idx="270">
                  <c:v>120</c:v>
                </c:pt>
                <c:pt idx="271">
                  <c:v>121</c:v>
                </c:pt>
                <c:pt idx="272">
                  <c:v>122</c:v>
                </c:pt>
                <c:pt idx="273">
                  <c:v>123</c:v>
                </c:pt>
                <c:pt idx="274">
                  <c:v>124</c:v>
                </c:pt>
                <c:pt idx="275">
                  <c:v>125</c:v>
                </c:pt>
                <c:pt idx="276">
                  <c:v>126</c:v>
                </c:pt>
                <c:pt idx="277">
                  <c:v>127</c:v>
                </c:pt>
                <c:pt idx="278">
                  <c:v>128</c:v>
                </c:pt>
                <c:pt idx="279">
                  <c:v>129</c:v>
                </c:pt>
                <c:pt idx="280">
                  <c:v>130</c:v>
                </c:pt>
                <c:pt idx="281">
                  <c:v>131</c:v>
                </c:pt>
                <c:pt idx="282">
                  <c:v>132</c:v>
                </c:pt>
                <c:pt idx="283">
                  <c:v>133</c:v>
                </c:pt>
                <c:pt idx="284">
                  <c:v>134</c:v>
                </c:pt>
                <c:pt idx="285">
                  <c:v>135</c:v>
                </c:pt>
                <c:pt idx="286">
                  <c:v>136</c:v>
                </c:pt>
                <c:pt idx="287">
                  <c:v>137</c:v>
                </c:pt>
                <c:pt idx="288">
                  <c:v>138</c:v>
                </c:pt>
                <c:pt idx="289">
                  <c:v>139</c:v>
                </c:pt>
                <c:pt idx="290">
                  <c:v>140</c:v>
                </c:pt>
                <c:pt idx="291">
                  <c:v>141</c:v>
                </c:pt>
                <c:pt idx="292">
                  <c:v>142</c:v>
                </c:pt>
                <c:pt idx="293">
                  <c:v>143</c:v>
                </c:pt>
                <c:pt idx="294">
                  <c:v>144</c:v>
                </c:pt>
                <c:pt idx="295">
                  <c:v>145</c:v>
                </c:pt>
                <c:pt idx="296">
                  <c:v>146</c:v>
                </c:pt>
                <c:pt idx="297">
                  <c:v>147</c:v>
                </c:pt>
                <c:pt idx="298">
                  <c:v>148</c:v>
                </c:pt>
                <c:pt idx="299">
                  <c:v>149</c:v>
                </c:pt>
                <c:pt idx="300">
                  <c:v>0</c:v>
                </c:pt>
                <c:pt idx="301">
                  <c:v>1</c:v>
                </c:pt>
                <c:pt idx="302">
                  <c:v>2</c:v>
                </c:pt>
                <c:pt idx="303">
                  <c:v>3</c:v>
                </c:pt>
                <c:pt idx="304">
                  <c:v>4</c:v>
                </c:pt>
                <c:pt idx="305">
                  <c:v>5</c:v>
                </c:pt>
                <c:pt idx="306">
                  <c:v>6</c:v>
                </c:pt>
                <c:pt idx="307">
                  <c:v>7</c:v>
                </c:pt>
                <c:pt idx="308">
                  <c:v>8</c:v>
                </c:pt>
                <c:pt idx="309">
                  <c:v>9</c:v>
                </c:pt>
                <c:pt idx="310">
                  <c:v>10</c:v>
                </c:pt>
                <c:pt idx="311">
                  <c:v>11</c:v>
                </c:pt>
                <c:pt idx="312">
                  <c:v>12</c:v>
                </c:pt>
                <c:pt idx="313">
                  <c:v>13</c:v>
                </c:pt>
                <c:pt idx="314">
                  <c:v>14</c:v>
                </c:pt>
                <c:pt idx="315">
                  <c:v>15</c:v>
                </c:pt>
                <c:pt idx="316">
                  <c:v>16</c:v>
                </c:pt>
                <c:pt idx="317">
                  <c:v>17</c:v>
                </c:pt>
                <c:pt idx="318">
                  <c:v>18</c:v>
                </c:pt>
                <c:pt idx="319">
                  <c:v>19</c:v>
                </c:pt>
                <c:pt idx="320">
                  <c:v>20</c:v>
                </c:pt>
                <c:pt idx="321">
                  <c:v>21</c:v>
                </c:pt>
                <c:pt idx="322">
                  <c:v>22</c:v>
                </c:pt>
                <c:pt idx="323">
                  <c:v>23</c:v>
                </c:pt>
                <c:pt idx="324">
                  <c:v>24</c:v>
                </c:pt>
                <c:pt idx="325">
                  <c:v>25</c:v>
                </c:pt>
                <c:pt idx="326">
                  <c:v>26</c:v>
                </c:pt>
                <c:pt idx="327">
                  <c:v>27</c:v>
                </c:pt>
                <c:pt idx="328">
                  <c:v>28</c:v>
                </c:pt>
                <c:pt idx="329">
                  <c:v>29</c:v>
                </c:pt>
                <c:pt idx="330">
                  <c:v>30</c:v>
                </c:pt>
                <c:pt idx="331">
                  <c:v>31</c:v>
                </c:pt>
                <c:pt idx="332">
                  <c:v>32</c:v>
                </c:pt>
                <c:pt idx="333">
                  <c:v>33</c:v>
                </c:pt>
                <c:pt idx="334">
                  <c:v>34</c:v>
                </c:pt>
                <c:pt idx="335">
                  <c:v>35</c:v>
                </c:pt>
                <c:pt idx="336">
                  <c:v>36</c:v>
                </c:pt>
                <c:pt idx="337">
                  <c:v>37</c:v>
                </c:pt>
                <c:pt idx="338">
                  <c:v>38</c:v>
                </c:pt>
                <c:pt idx="339">
                  <c:v>39</c:v>
                </c:pt>
                <c:pt idx="340">
                  <c:v>40</c:v>
                </c:pt>
                <c:pt idx="341">
                  <c:v>41</c:v>
                </c:pt>
                <c:pt idx="342">
                  <c:v>42</c:v>
                </c:pt>
                <c:pt idx="343">
                  <c:v>43</c:v>
                </c:pt>
                <c:pt idx="344">
                  <c:v>44</c:v>
                </c:pt>
                <c:pt idx="345">
                  <c:v>45</c:v>
                </c:pt>
                <c:pt idx="346">
                  <c:v>46</c:v>
                </c:pt>
                <c:pt idx="347">
                  <c:v>47</c:v>
                </c:pt>
                <c:pt idx="348">
                  <c:v>48</c:v>
                </c:pt>
                <c:pt idx="349">
                  <c:v>49</c:v>
                </c:pt>
                <c:pt idx="350">
                  <c:v>50</c:v>
                </c:pt>
                <c:pt idx="351">
                  <c:v>51</c:v>
                </c:pt>
                <c:pt idx="352">
                  <c:v>52</c:v>
                </c:pt>
                <c:pt idx="353">
                  <c:v>53</c:v>
                </c:pt>
                <c:pt idx="354">
                  <c:v>54</c:v>
                </c:pt>
                <c:pt idx="355">
                  <c:v>55</c:v>
                </c:pt>
                <c:pt idx="356">
                  <c:v>56</c:v>
                </c:pt>
                <c:pt idx="357">
                  <c:v>57</c:v>
                </c:pt>
                <c:pt idx="358">
                  <c:v>58</c:v>
                </c:pt>
                <c:pt idx="359">
                  <c:v>59</c:v>
                </c:pt>
                <c:pt idx="360">
                  <c:v>60</c:v>
                </c:pt>
                <c:pt idx="361">
                  <c:v>61</c:v>
                </c:pt>
                <c:pt idx="362">
                  <c:v>62</c:v>
                </c:pt>
                <c:pt idx="363">
                  <c:v>63</c:v>
                </c:pt>
                <c:pt idx="364">
                  <c:v>64</c:v>
                </c:pt>
                <c:pt idx="365">
                  <c:v>65</c:v>
                </c:pt>
                <c:pt idx="366">
                  <c:v>66</c:v>
                </c:pt>
                <c:pt idx="367">
                  <c:v>67</c:v>
                </c:pt>
                <c:pt idx="368">
                  <c:v>68</c:v>
                </c:pt>
                <c:pt idx="369">
                  <c:v>69</c:v>
                </c:pt>
                <c:pt idx="370">
                  <c:v>70</c:v>
                </c:pt>
                <c:pt idx="371">
                  <c:v>71</c:v>
                </c:pt>
                <c:pt idx="372">
                  <c:v>72</c:v>
                </c:pt>
                <c:pt idx="373">
                  <c:v>73</c:v>
                </c:pt>
                <c:pt idx="374">
                  <c:v>74</c:v>
                </c:pt>
                <c:pt idx="375">
                  <c:v>75</c:v>
                </c:pt>
                <c:pt idx="376">
                  <c:v>76</c:v>
                </c:pt>
                <c:pt idx="377">
                  <c:v>77</c:v>
                </c:pt>
                <c:pt idx="378">
                  <c:v>78</c:v>
                </c:pt>
                <c:pt idx="379">
                  <c:v>79</c:v>
                </c:pt>
                <c:pt idx="380">
                  <c:v>80</c:v>
                </c:pt>
                <c:pt idx="381">
                  <c:v>81</c:v>
                </c:pt>
                <c:pt idx="382">
                  <c:v>82</c:v>
                </c:pt>
                <c:pt idx="383">
                  <c:v>83</c:v>
                </c:pt>
                <c:pt idx="384">
                  <c:v>84</c:v>
                </c:pt>
                <c:pt idx="385">
                  <c:v>85</c:v>
                </c:pt>
                <c:pt idx="386">
                  <c:v>86</c:v>
                </c:pt>
                <c:pt idx="387">
                  <c:v>87</c:v>
                </c:pt>
                <c:pt idx="388">
                  <c:v>88</c:v>
                </c:pt>
                <c:pt idx="389">
                  <c:v>89</c:v>
                </c:pt>
                <c:pt idx="390">
                  <c:v>90</c:v>
                </c:pt>
                <c:pt idx="391">
                  <c:v>91</c:v>
                </c:pt>
                <c:pt idx="392">
                  <c:v>92</c:v>
                </c:pt>
                <c:pt idx="393">
                  <c:v>93</c:v>
                </c:pt>
                <c:pt idx="394">
                  <c:v>94</c:v>
                </c:pt>
                <c:pt idx="395">
                  <c:v>95</c:v>
                </c:pt>
                <c:pt idx="396">
                  <c:v>96</c:v>
                </c:pt>
                <c:pt idx="397">
                  <c:v>97</c:v>
                </c:pt>
                <c:pt idx="398">
                  <c:v>98</c:v>
                </c:pt>
                <c:pt idx="399">
                  <c:v>99</c:v>
                </c:pt>
                <c:pt idx="400">
                  <c:v>100</c:v>
                </c:pt>
                <c:pt idx="401">
                  <c:v>101</c:v>
                </c:pt>
                <c:pt idx="402">
                  <c:v>102</c:v>
                </c:pt>
                <c:pt idx="403">
                  <c:v>103</c:v>
                </c:pt>
                <c:pt idx="404">
                  <c:v>104</c:v>
                </c:pt>
                <c:pt idx="405">
                  <c:v>105</c:v>
                </c:pt>
                <c:pt idx="406">
                  <c:v>106</c:v>
                </c:pt>
                <c:pt idx="407">
                  <c:v>107</c:v>
                </c:pt>
                <c:pt idx="408">
                  <c:v>108</c:v>
                </c:pt>
                <c:pt idx="409">
                  <c:v>109</c:v>
                </c:pt>
                <c:pt idx="410">
                  <c:v>110</c:v>
                </c:pt>
                <c:pt idx="411">
                  <c:v>111</c:v>
                </c:pt>
                <c:pt idx="412">
                  <c:v>112</c:v>
                </c:pt>
                <c:pt idx="413">
                  <c:v>113</c:v>
                </c:pt>
                <c:pt idx="414">
                  <c:v>114</c:v>
                </c:pt>
                <c:pt idx="415">
                  <c:v>115</c:v>
                </c:pt>
                <c:pt idx="416">
                  <c:v>116</c:v>
                </c:pt>
                <c:pt idx="417">
                  <c:v>117</c:v>
                </c:pt>
                <c:pt idx="418">
                  <c:v>118</c:v>
                </c:pt>
                <c:pt idx="419">
                  <c:v>119</c:v>
                </c:pt>
                <c:pt idx="420">
                  <c:v>120</c:v>
                </c:pt>
                <c:pt idx="421">
                  <c:v>121</c:v>
                </c:pt>
                <c:pt idx="422">
                  <c:v>122</c:v>
                </c:pt>
                <c:pt idx="423">
                  <c:v>123</c:v>
                </c:pt>
                <c:pt idx="424">
                  <c:v>124</c:v>
                </c:pt>
                <c:pt idx="425">
                  <c:v>125</c:v>
                </c:pt>
                <c:pt idx="426">
                  <c:v>126</c:v>
                </c:pt>
                <c:pt idx="427">
                  <c:v>127</c:v>
                </c:pt>
                <c:pt idx="428">
                  <c:v>128</c:v>
                </c:pt>
                <c:pt idx="429">
                  <c:v>129</c:v>
                </c:pt>
                <c:pt idx="430">
                  <c:v>130</c:v>
                </c:pt>
                <c:pt idx="431">
                  <c:v>131</c:v>
                </c:pt>
                <c:pt idx="432">
                  <c:v>132</c:v>
                </c:pt>
                <c:pt idx="433">
                  <c:v>133</c:v>
                </c:pt>
                <c:pt idx="434">
                  <c:v>134</c:v>
                </c:pt>
                <c:pt idx="435">
                  <c:v>135</c:v>
                </c:pt>
                <c:pt idx="436">
                  <c:v>136</c:v>
                </c:pt>
                <c:pt idx="437">
                  <c:v>137</c:v>
                </c:pt>
                <c:pt idx="438">
                  <c:v>138</c:v>
                </c:pt>
                <c:pt idx="439">
                  <c:v>139</c:v>
                </c:pt>
                <c:pt idx="440">
                  <c:v>140</c:v>
                </c:pt>
                <c:pt idx="441">
                  <c:v>141</c:v>
                </c:pt>
                <c:pt idx="442">
                  <c:v>142</c:v>
                </c:pt>
                <c:pt idx="443">
                  <c:v>143</c:v>
                </c:pt>
                <c:pt idx="444">
                  <c:v>144</c:v>
                </c:pt>
                <c:pt idx="445">
                  <c:v>145</c:v>
                </c:pt>
                <c:pt idx="446">
                  <c:v>146</c:v>
                </c:pt>
                <c:pt idx="447">
                  <c:v>147</c:v>
                </c:pt>
                <c:pt idx="448">
                  <c:v>148</c:v>
                </c:pt>
                <c:pt idx="449">
                  <c:v>149</c:v>
                </c:pt>
                <c:pt idx="450">
                  <c:v>0</c:v>
                </c:pt>
                <c:pt idx="451">
                  <c:v>1</c:v>
                </c:pt>
                <c:pt idx="452">
                  <c:v>2</c:v>
                </c:pt>
                <c:pt idx="453">
                  <c:v>3</c:v>
                </c:pt>
                <c:pt idx="454">
                  <c:v>4</c:v>
                </c:pt>
                <c:pt idx="455">
                  <c:v>5</c:v>
                </c:pt>
                <c:pt idx="456">
                  <c:v>6</c:v>
                </c:pt>
                <c:pt idx="457">
                  <c:v>7</c:v>
                </c:pt>
                <c:pt idx="458">
                  <c:v>8</c:v>
                </c:pt>
                <c:pt idx="459">
                  <c:v>9</c:v>
                </c:pt>
                <c:pt idx="460">
                  <c:v>10</c:v>
                </c:pt>
                <c:pt idx="461">
                  <c:v>11</c:v>
                </c:pt>
                <c:pt idx="462">
                  <c:v>12</c:v>
                </c:pt>
                <c:pt idx="463">
                  <c:v>13</c:v>
                </c:pt>
                <c:pt idx="464">
                  <c:v>14</c:v>
                </c:pt>
                <c:pt idx="465">
                  <c:v>15</c:v>
                </c:pt>
                <c:pt idx="466">
                  <c:v>16</c:v>
                </c:pt>
                <c:pt idx="467">
                  <c:v>17</c:v>
                </c:pt>
                <c:pt idx="468">
                  <c:v>18</c:v>
                </c:pt>
                <c:pt idx="469">
                  <c:v>19</c:v>
                </c:pt>
                <c:pt idx="470">
                  <c:v>20</c:v>
                </c:pt>
                <c:pt idx="471">
                  <c:v>21</c:v>
                </c:pt>
                <c:pt idx="472">
                  <c:v>22</c:v>
                </c:pt>
                <c:pt idx="473">
                  <c:v>23</c:v>
                </c:pt>
                <c:pt idx="474">
                  <c:v>24</c:v>
                </c:pt>
                <c:pt idx="475">
                  <c:v>25</c:v>
                </c:pt>
                <c:pt idx="476">
                  <c:v>26</c:v>
                </c:pt>
                <c:pt idx="477">
                  <c:v>27</c:v>
                </c:pt>
                <c:pt idx="478">
                  <c:v>28</c:v>
                </c:pt>
                <c:pt idx="479">
                  <c:v>29</c:v>
                </c:pt>
                <c:pt idx="480">
                  <c:v>30</c:v>
                </c:pt>
                <c:pt idx="481">
                  <c:v>31</c:v>
                </c:pt>
                <c:pt idx="482">
                  <c:v>32</c:v>
                </c:pt>
                <c:pt idx="483">
                  <c:v>33</c:v>
                </c:pt>
                <c:pt idx="484">
                  <c:v>34</c:v>
                </c:pt>
                <c:pt idx="485">
                  <c:v>35</c:v>
                </c:pt>
                <c:pt idx="486">
                  <c:v>36</c:v>
                </c:pt>
                <c:pt idx="487">
                  <c:v>37</c:v>
                </c:pt>
                <c:pt idx="488">
                  <c:v>38</c:v>
                </c:pt>
                <c:pt idx="489">
                  <c:v>39</c:v>
                </c:pt>
                <c:pt idx="490">
                  <c:v>40</c:v>
                </c:pt>
                <c:pt idx="491">
                  <c:v>41</c:v>
                </c:pt>
                <c:pt idx="492">
                  <c:v>42</c:v>
                </c:pt>
                <c:pt idx="493">
                  <c:v>43</c:v>
                </c:pt>
                <c:pt idx="494">
                  <c:v>44</c:v>
                </c:pt>
                <c:pt idx="495">
                  <c:v>45</c:v>
                </c:pt>
                <c:pt idx="496">
                  <c:v>46</c:v>
                </c:pt>
                <c:pt idx="497">
                  <c:v>47</c:v>
                </c:pt>
                <c:pt idx="498">
                  <c:v>48</c:v>
                </c:pt>
                <c:pt idx="499">
                  <c:v>49</c:v>
                </c:pt>
                <c:pt idx="500">
                  <c:v>50</c:v>
                </c:pt>
                <c:pt idx="501">
                  <c:v>51</c:v>
                </c:pt>
                <c:pt idx="502">
                  <c:v>52</c:v>
                </c:pt>
                <c:pt idx="503">
                  <c:v>53</c:v>
                </c:pt>
                <c:pt idx="504">
                  <c:v>54</c:v>
                </c:pt>
                <c:pt idx="505">
                  <c:v>55</c:v>
                </c:pt>
                <c:pt idx="506">
                  <c:v>56</c:v>
                </c:pt>
                <c:pt idx="507">
                  <c:v>57</c:v>
                </c:pt>
                <c:pt idx="508">
                  <c:v>58</c:v>
                </c:pt>
                <c:pt idx="509">
                  <c:v>59</c:v>
                </c:pt>
                <c:pt idx="510">
                  <c:v>60</c:v>
                </c:pt>
                <c:pt idx="511">
                  <c:v>61</c:v>
                </c:pt>
                <c:pt idx="512">
                  <c:v>62</c:v>
                </c:pt>
                <c:pt idx="513">
                  <c:v>63</c:v>
                </c:pt>
                <c:pt idx="514">
                  <c:v>64</c:v>
                </c:pt>
                <c:pt idx="515">
                  <c:v>65</c:v>
                </c:pt>
                <c:pt idx="516">
                  <c:v>66</c:v>
                </c:pt>
                <c:pt idx="517">
                  <c:v>67</c:v>
                </c:pt>
                <c:pt idx="518">
                  <c:v>68</c:v>
                </c:pt>
                <c:pt idx="519">
                  <c:v>69</c:v>
                </c:pt>
                <c:pt idx="520">
                  <c:v>70</c:v>
                </c:pt>
                <c:pt idx="521">
                  <c:v>71</c:v>
                </c:pt>
                <c:pt idx="522">
                  <c:v>72</c:v>
                </c:pt>
                <c:pt idx="523">
                  <c:v>73</c:v>
                </c:pt>
                <c:pt idx="524">
                  <c:v>74</c:v>
                </c:pt>
                <c:pt idx="525">
                  <c:v>75</c:v>
                </c:pt>
                <c:pt idx="526">
                  <c:v>76</c:v>
                </c:pt>
                <c:pt idx="527">
                  <c:v>77</c:v>
                </c:pt>
                <c:pt idx="528">
                  <c:v>78</c:v>
                </c:pt>
                <c:pt idx="529">
                  <c:v>79</c:v>
                </c:pt>
                <c:pt idx="530">
                  <c:v>80</c:v>
                </c:pt>
                <c:pt idx="531">
                  <c:v>81</c:v>
                </c:pt>
                <c:pt idx="532">
                  <c:v>82</c:v>
                </c:pt>
                <c:pt idx="533">
                  <c:v>83</c:v>
                </c:pt>
                <c:pt idx="534">
                  <c:v>84</c:v>
                </c:pt>
                <c:pt idx="535">
                  <c:v>85</c:v>
                </c:pt>
                <c:pt idx="536">
                  <c:v>86</c:v>
                </c:pt>
                <c:pt idx="537">
                  <c:v>87</c:v>
                </c:pt>
                <c:pt idx="538">
                  <c:v>88</c:v>
                </c:pt>
                <c:pt idx="539">
                  <c:v>89</c:v>
                </c:pt>
                <c:pt idx="540">
                  <c:v>90</c:v>
                </c:pt>
                <c:pt idx="541">
                  <c:v>91</c:v>
                </c:pt>
                <c:pt idx="542">
                  <c:v>92</c:v>
                </c:pt>
                <c:pt idx="543">
                  <c:v>93</c:v>
                </c:pt>
                <c:pt idx="544">
                  <c:v>94</c:v>
                </c:pt>
                <c:pt idx="545">
                  <c:v>95</c:v>
                </c:pt>
                <c:pt idx="546">
                  <c:v>96</c:v>
                </c:pt>
                <c:pt idx="547">
                  <c:v>97</c:v>
                </c:pt>
                <c:pt idx="548">
                  <c:v>98</c:v>
                </c:pt>
                <c:pt idx="549">
                  <c:v>99</c:v>
                </c:pt>
                <c:pt idx="550">
                  <c:v>100</c:v>
                </c:pt>
                <c:pt idx="551">
                  <c:v>101</c:v>
                </c:pt>
                <c:pt idx="552">
                  <c:v>102</c:v>
                </c:pt>
                <c:pt idx="553">
                  <c:v>103</c:v>
                </c:pt>
                <c:pt idx="554">
                  <c:v>104</c:v>
                </c:pt>
                <c:pt idx="555">
                  <c:v>105</c:v>
                </c:pt>
                <c:pt idx="556">
                  <c:v>106</c:v>
                </c:pt>
                <c:pt idx="557">
                  <c:v>107</c:v>
                </c:pt>
                <c:pt idx="558">
                  <c:v>108</c:v>
                </c:pt>
                <c:pt idx="559">
                  <c:v>109</c:v>
                </c:pt>
                <c:pt idx="560">
                  <c:v>110</c:v>
                </c:pt>
                <c:pt idx="561">
                  <c:v>111</c:v>
                </c:pt>
                <c:pt idx="562">
                  <c:v>112</c:v>
                </c:pt>
                <c:pt idx="563">
                  <c:v>113</c:v>
                </c:pt>
                <c:pt idx="564">
                  <c:v>114</c:v>
                </c:pt>
                <c:pt idx="565">
                  <c:v>115</c:v>
                </c:pt>
                <c:pt idx="566">
                  <c:v>116</c:v>
                </c:pt>
                <c:pt idx="567">
                  <c:v>117</c:v>
                </c:pt>
                <c:pt idx="568">
                  <c:v>118</c:v>
                </c:pt>
                <c:pt idx="569">
                  <c:v>119</c:v>
                </c:pt>
                <c:pt idx="570">
                  <c:v>120</c:v>
                </c:pt>
                <c:pt idx="571">
                  <c:v>121</c:v>
                </c:pt>
                <c:pt idx="572">
                  <c:v>122</c:v>
                </c:pt>
                <c:pt idx="573">
                  <c:v>123</c:v>
                </c:pt>
                <c:pt idx="574">
                  <c:v>124</c:v>
                </c:pt>
                <c:pt idx="575">
                  <c:v>125</c:v>
                </c:pt>
                <c:pt idx="576">
                  <c:v>126</c:v>
                </c:pt>
                <c:pt idx="577">
                  <c:v>127</c:v>
                </c:pt>
                <c:pt idx="578">
                  <c:v>128</c:v>
                </c:pt>
                <c:pt idx="579">
                  <c:v>129</c:v>
                </c:pt>
                <c:pt idx="580">
                  <c:v>130</c:v>
                </c:pt>
                <c:pt idx="581">
                  <c:v>131</c:v>
                </c:pt>
                <c:pt idx="582">
                  <c:v>132</c:v>
                </c:pt>
                <c:pt idx="583">
                  <c:v>133</c:v>
                </c:pt>
                <c:pt idx="584">
                  <c:v>134</c:v>
                </c:pt>
                <c:pt idx="585">
                  <c:v>135</c:v>
                </c:pt>
                <c:pt idx="586">
                  <c:v>136</c:v>
                </c:pt>
                <c:pt idx="587">
                  <c:v>137</c:v>
                </c:pt>
                <c:pt idx="588">
                  <c:v>138</c:v>
                </c:pt>
                <c:pt idx="589">
                  <c:v>139</c:v>
                </c:pt>
                <c:pt idx="590">
                  <c:v>140</c:v>
                </c:pt>
                <c:pt idx="591">
                  <c:v>141</c:v>
                </c:pt>
                <c:pt idx="592">
                  <c:v>142</c:v>
                </c:pt>
                <c:pt idx="593">
                  <c:v>143</c:v>
                </c:pt>
                <c:pt idx="594">
                  <c:v>144</c:v>
                </c:pt>
                <c:pt idx="595">
                  <c:v>145</c:v>
                </c:pt>
                <c:pt idx="596">
                  <c:v>146</c:v>
                </c:pt>
                <c:pt idx="597">
                  <c:v>147</c:v>
                </c:pt>
                <c:pt idx="598">
                  <c:v>148</c:v>
                </c:pt>
                <c:pt idx="599">
                  <c:v>149</c:v>
                </c:pt>
                <c:pt idx="600">
                  <c:v>0</c:v>
                </c:pt>
                <c:pt idx="601">
                  <c:v>1</c:v>
                </c:pt>
                <c:pt idx="602">
                  <c:v>2</c:v>
                </c:pt>
                <c:pt idx="603">
                  <c:v>3</c:v>
                </c:pt>
                <c:pt idx="604">
                  <c:v>4</c:v>
                </c:pt>
                <c:pt idx="605">
                  <c:v>5</c:v>
                </c:pt>
                <c:pt idx="606">
                  <c:v>6</c:v>
                </c:pt>
                <c:pt idx="607">
                  <c:v>7</c:v>
                </c:pt>
                <c:pt idx="608">
                  <c:v>8</c:v>
                </c:pt>
                <c:pt idx="609">
                  <c:v>9</c:v>
                </c:pt>
                <c:pt idx="610">
                  <c:v>10</c:v>
                </c:pt>
                <c:pt idx="611">
                  <c:v>11</c:v>
                </c:pt>
                <c:pt idx="612">
                  <c:v>12</c:v>
                </c:pt>
                <c:pt idx="613">
                  <c:v>13</c:v>
                </c:pt>
                <c:pt idx="614">
                  <c:v>14</c:v>
                </c:pt>
                <c:pt idx="615">
                  <c:v>15</c:v>
                </c:pt>
                <c:pt idx="616">
                  <c:v>16</c:v>
                </c:pt>
                <c:pt idx="617">
                  <c:v>17</c:v>
                </c:pt>
                <c:pt idx="618">
                  <c:v>18</c:v>
                </c:pt>
                <c:pt idx="619">
                  <c:v>19</c:v>
                </c:pt>
                <c:pt idx="620">
                  <c:v>20</c:v>
                </c:pt>
                <c:pt idx="621">
                  <c:v>21</c:v>
                </c:pt>
                <c:pt idx="622">
                  <c:v>22</c:v>
                </c:pt>
                <c:pt idx="623">
                  <c:v>23</c:v>
                </c:pt>
                <c:pt idx="624">
                  <c:v>24</c:v>
                </c:pt>
                <c:pt idx="625">
                  <c:v>25</c:v>
                </c:pt>
                <c:pt idx="626">
                  <c:v>26</c:v>
                </c:pt>
                <c:pt idx="627">
                  <c:v>27</c:v>
                </c:pt>
                <c:pt idx="628">
                  <c:v>28</c:v>
                </c:pt>
                <c:pt idx="629">
                  <c:v>29</c:v>
                </c:pt>
                <c:pt idx="630">
                  <c:v>30</c:v>
                </c:pt>
                <c:pt idx="631">
                  <c:v>31</c:v>
                </c:pt>
                <c:pt idx="632">
                  <c:v>32</c:v>
                </c:pt>
                <c:pt idx="633">
                  <c:v>33</c:v>
                </c:pt>
                <c:pt idx="634">
                  <c:v>34</c:v>
                </c:pt>
                <c:pt idx="635">
                  <c:v>35</c:v>
                </c:pt>
                <c:pt idx="636">
                  <c:v>36</c:v>
                </c:pt>
                <c:pt idx="637">
                  <c:v>37</c:v>
                </c:pt>
                <c:pt idx="638">
                  <c:v>38</c:v>
                </c:pt>
                <c:pt idx="639">
                  <c:v>39</c:v>
                </c:pt>
                <c:pt idx="640">
                  <c:v>40</c:v>
                </c:pt>
                <c:pt idx="641">
                  <c:v>41</c:v>
                </c:pt>
                <c:pt idx="642">
                  <c:v>42</c:v>
                </c:pt>
                <c:pt idx="643">
                  <c:v>43</c:v>
                </c:pt>
                <c:pt idx="644">
                  <c:v>44</c:v>
                </c:pt>
                <c:pt idx="645">
                  <c:v>45</c:v>
                </c:pt>
                <c:pt idx="646">
                  <c:v>46</c:v>
                </c:pt>
                <c:pt idx="647">
                  <c:v>47</c:v>
                </c:pt>
                <c:pt idx="648">
                  <c:v>48</c:v>
                </c:pt>
                <c:pt idx="649">
                  <c:v>49</c:v>
                </c:pt>
                <c:pt idx="650">
                  <c:v>50</c:v>
                </c:pt>
                <c:pt idx="651">
                  <c:v>51</c:v>
                </c:pt>
                <c:pt idx="652">
                  <c:v>52</c:v>
                </c:pt>
                <c:pt idx="653">
                  <c:v>53</c:v>
                </c:pt>
                <c:pt idx="654">
                  <c:v>54</c:v>
                </c:pt>
                <c:pt idx="655">
                  <c:v>55</c:v>
                </c:pt>
                <c:pt idx="656">
                  <c:v>56</c:v>
                </c:pt>
                <c:pt idx="657">
                  <c:v>57</c:v>
                </c:pt>
                <c:pt idx="658">
                  <c:v>58</c:v>
                </c:pt>
                <c:pt idx="659">
                  <c:v>59</c:v>
                </c:pt>
                <c:pt idx="660">
                  <c:v>60</c:v>
                </c:pt>
                <c:pt idx="661">
                  <c:v>61</c:v>
                </c:pt>
                <c:pt idx="662">
                  <c:v>62</c:v>
                </c:pt>
                <c:pt idx="663">
                  <c:v>63</c:v>
                </c:pt>
                <c:pt idx="664">
                  <c:v>64</c:v>
                </c:pt>
                <c:pt idx="665">
                  <c:v>65</c:v>
                </c:pt>
                <c:pt idx="666">
                  <c:v>66</c:v>
                </c:pt>
                <c:pt idx="667">
                  <c:v>67</c:v>
                </c:pt>
                <c:pt idx="668">
                  <c:v>68</c:v>
                </c:pt>
                <c:pt idx="669">
                  <c:v>69</c:v>
                </c:pt>
                <c:pt idx="670">
                  <c:v>70</c:v>
                </c:pt>
                <c:pt idx="671">
                  <c:v>71</c:v>
                </c:pt>
                <c:pt idx="672">
                  <c:v>72</c:v>
                </c:pt>
                <c:pt idx="673">
                  <c:v>73</c:v>
                </c:pt>
                <c:pt idx="674">
                  <c:v>74</c:v>
                </c:pt>
                <c:pt idx="675">
                  <c:v>75</c:v>
                </c:pt>
                <c:pt idx="676">
                  <c:v>76</c:v>
                </c:pt>
                <c:pt idx="677">
                  <c:v>77</c:v>
                </c:pt>
                <c:pt idx="678">
                  <c:v>78</c:v>
                </c:pt>
                <c:pt idx="679">
                  <c:v>79</c:v>
                </c:pt>
                <c:pt idx="680">
                  <c:v>80</c:v>
                </c:pt>
                <c:pt idx="681">
                  <c:v>81</c:v>
                </c:pt>
                <c:pt idx="682">
                  <c:v>82</c:v>
                </c:pt>
                <c:pt idx="683">
                  <c:v>83</c:v>
                </c:pt>
                <c:pt idx="684">
                  <c:v>84</c:v>
                </c:pt>
                <c:pt idx="685">
                  <c:v>85</c:v>
                </c:pt>
                <c:pt idx="686">
                  <c:v>86</c:v>
                </c:pt>
                <c:pt idx="687">
                  <c:v>87</c:v>
                </c:pt>
                <c:pt idx="688">
                  <c:v>88</c:v>
                </c:pt>
                <c:pt idx="689">
                  <c:v>89</c:v>
                </c:pt>
                <c:pt idx="690">
                  <c:v>90</c:v>
                </c:pt>
                <c:pt idx="691">
                  <c:v>91</c:v>
                </c:pt>
                <c:pt idx="692">
                  <c:v>92</c:v>
                </c:pt>
                <c:pt idx="693">
                  <c:v>93</c:v>
                </c:pt>
                <c:pt idx="694">
                  <c:v>94</c:v>
                </c:pt>
                <c:pt idx="695">
                  <c:v>95</c:v>
                </c:pt>
                <c:pt idx="696">
                  <c:v>96</c:v>
                </c:pt>
                <c:pt idx="697">
                  <c:v>97</c:v>
                </c:pt>
                <c:pt idx="698">
                  <c:v>98</c:v>
                </c:pt>
                <c:pt idx="699">
                  <c:v>99</c:v>
                </c:pt>
                <c:pt idx="700">
                  <c:v>100</c:v>
                </c:pt>
                <c:pt idx="701">
                  <c:v>101</c:v>
                </c:pt>
                <c:pt idx="702">
                  <c:v>102</c:v>
                </c:pt>
                <c:pt idx="703">
                  <c:v>103</c:v>
                </c:pt>
                <c:pt idx="704">
                  <c:v>104</c:v>
                </c:pt>
                <c:pt idx="705">
                  <c:v>105</c:v>
                </c:pt>
                <c:pt idx="706">
                  <c:v>106</c:v>
                </c:pt>
                <c:pt idx="707">
                  <c:v>107</c:v>
                </c:pt>
                <c:pt idx="708">
                  <c:v>108</c:v>
                </c:pt>
                <c:pt idx="709">
                  <c:v>109</c:v>
                </c:pt>
                <c:pt idx="710">
                  <c:v>110</c:v>
                </c:pt>
                <c:pt idx="711">
                  <c:v>111</c:v>
                </c:pt>
                <c:pt idx="712">
                  <c:v>112</c:v>
                </c:pt>
                <c:pt idx="713">
                  <c:v>113</c:v>
                </c:pt>
                <c:pt idx="714">
                  <c:v>114</c:v>
                </c:pt>
                <c:pt idx="715">
                  <c:v>115</c:v>
                </c:pt>
                <c:pt idx="716">
                  <c:v>116</c:v>
                </c:pt>
                <c:pt idx="717">
                  <c:v>117</c:v>
                </c:pt>
                <c:pt idx="718">
                  <c:v>118</c:v>
                </c:pt>
                <c:pt idx="719">
                  <c:v>119</c:v>
                </c:pt>
                <c:pt idx="720">
                  <c:v>120</c:v>
                </c:pt>
                <c:pt idx="721">
                  <c:v>121</c:v>
                </c:pt>
                <c:pt idx="722">
                  <c:v>122</c:v>
                </c:pt>
                <c:pt idx="723">
                  <c:v>123</c:v>
                </c:pt>
                <c:pt idx="724">
                  <c:v>124</c:v>
                </c:pt>
                <c:pt idx="725">
                  <c:v>125</c:v>
                </c:pt>
                <c:pt idx="726">
                  <c:v>126</c:v>
                </c:pt>
                <c:pt idx="727">
                  <c:v>127</c:v>
                </c:pt>
                <c:pt idx="728">
                  <c:v>128</c:v>
                </c:pt>
                <c:pt idx="729">
                  <c:v>129</c:v>
                </c:pt>
                <c:pt idx="730">
                  <c:v>130</c:v>
                </c:pt>
                <c:pt idx="731">
                  <c:v>131</c:v>
                </c:pt>
                <c:pt idx="732">
                  <c:v>132</c:v>
                </c:pt>
                <c:pt idx="733">
                  <c:v>133</c:v>
                </c:pt>
                <c:pt idx="734">
                  <c:v>134</c:v>
                </c:pt>
                <c:pt idx="735">
                  <c:v>135</c:v>
                </c:pt>
                <c:pt idx="736">
                  <c:v>136</c:v>
                </c:pt>
                <c:pt idx="737">
                  <c:v>137</c:v>
                </c:pt>
                <c:pt idx="738">
                  <c:v>138</c:v>
                </c:pt>
                <c:pt idx="739">
                  <c:v>139</c:v>
                </c:pt>
                <c:pt idx="740">
                  <c:v>140</c:v>
                </c:pt>
                <c:pt idx="741">
                  <c:v>141</c:v>
                </c:pt>
                <c:pt idx="742">
                  <c:v>142</c:v>
                </c:pt>
                <c:pt idx="743">
                  <c:v>143</c:v>
                </c:pt>
                <c:pt idx="744">
                  <c:v>144</c:v>
                </c:pt>
                <c:pt idx="745">
                  <c:v>145</c:v>
                </c:pt>
                <c:pt idx="746">
                  <c:v>146</c:v>
                </c:pt>
                <c:pt idx="747">
                  <c:v>147</c:v>
                </c:pt>
                <c:pt idx="748">
                  <c:v>148</c:v>
                </c:pt>
                <c:pt idx="749">
                  <c:v>149</c:v>
                </c:pt>
                <c:pt idx="750">
                  <c:v>0</c:v>
                </c:pt>
                <c:pt idx="751">
                  <c:v>1</c:v>
                </c:pt>
                <c:pt idx="752">
                  <c:v>2</c:v>
                </c:pt>
                <c:pt idx="753">
                  <c:v>3</c:v>
                </c:pt>
                <c:pt idx="754">
                  <c:v>4</c:v>
                </c:pt>
                <c:pt idx="755">
                  <c:v>5</c:v>
                </c:pt>
                <c:pt idx="756">
                  <c:v>6</c:v>
                </c:pt>
                <c:pt idx="757">
                  <c:v>7</c:v>
                </c:pt>
                <c:pt idx="758">
                  <c:v>8</c:v>
                </c:pt>
                <c:pt idx="759">
                  <c:v>9</c:v>
                </c:pt>
                <c:pt idx="760">
                  <c:v>10</c:v>
                </c:pt>
                <c:pt idx="761">
                  <c:v>11</c:v>
                </c:pt>
                <c:pt idx="762">
                  <c:v>12</c:v>
                </c:pt>
                <c:pt idx="763">
                  <c:v>13</c:v>
                </c:pt>
                <c:pt idx="764">
                  <c:v>14</c:v>
                </c:pt>
                <c:pt idx="765">
                  <c:v>15</c:v>
                </c:pt>
                <c:pt idx="766">
                  <c:v>16</c:v>
                </c:pt>
                <c:pt idx="767">
                  <c:v>17</c:v>
                </c:pt>
                <c:pt idx="768">
                  <c:v>18</c:v>
                </c:pt>
                <c:pt idx="769">
                  <c:v>19</c:v>
                </c:pt>
                <c:pt idx="770">
                  <c:v>20</c:v>
                </c:pt>
                <c:pt idx="771">
                  <c:v>21</c:v>
                </c:pt>
                <c:pt idx="772">
                  <c:v>22</c:v>
                </c:pt>
                <c:pt idx="773">
                  <c:v>23</c:v>
                </c:pt>
                <c:pt idx="774">
                  <c:v>24</c:v>
                </c:pt>
                <c:pt idx="775">
                  <c:v>25</c:v>
                </c:pt>
                <c:pt idx="776">
                  <c:v>26</c:v>
                </c:pt>
                <c:pt idx="777">
                  <c:v>27</c:v>
                </c:pt>
                <c:pt idx="778">
                  <c:v>28</c:v>
                </c:pt>
                <c:pt idx="779">
                  <c:v>29</c:v>
                </c:pt>
                <c:pt idx="780">
                  <c:v>30</c:v>
                </c:pt>
                <c:pt idx="781">
                  <c:v>31</c:v>
                </c:pt>
                <c:pt idx="782">
                  <c:v>32</c:v>
                </c:pt>
                <c:pt idx="783">
                  <c:v>33</c:v>
                </c:pt>
                <c:pt idx="784">
                  <c:v>34</c:v>
                </c:pt>
                <c:pt idx="785">
                  <c:v>35</c:v>
                </c:pt>
                <c:pt idx="786">
                  <c:v>36</c:v>
                </c:pt>
                <c:pt idx="787">
                  <c:v>37</c:v>
                </c:pt>
                <c:pt idx="788">
                  <c:v>38</c:v>
                </c:pt>
                <c:pt idx="789">
                  <c:v>39</c:v>
                </c:pt>
                <c:pt idx="790">
                  <c:v>40</c:v>
                </c:pt>
                <c:pt idx="791">
                  <c:v>41</c:v>
                </c:pt>
                <c:pt idx="792">
                  <c:v>42</c:v>
                </c:pt>
                <c:pt idx="793">
                  <c:v>43</c:v>
                </c:pt>
                <c:pt idx="794">
                  <c:v>44</c:v>
                </c:pt>
                <c:pt idx="795">
                  <c:v>45</c:v>
                </c:pt>
                <c:pt idx="796">
                  <c:v>46</c:v>
                </c:pt>
                <c:pt idx="797">
                  <c:v>47</c:v>
                </c:pt>
                <c:pt idx="798">
                  <c:v>48</c:v>
                </c:pt>
                <c:pt idx="799">
                  <c:v>49</c:v>
                </c:pt>
                <c:pt idx="800">
                  <c:v>50</c:v>
                </c:pt>
                <c:pt idx="801">
                  <c:v>51</c:v>
                </c:pt>
                <c:pt idx="802">
                  <c:v>52</c:v>
                </c:pt>
                <c:pt idx="803">
                  <c:v>53</c:v>
                </c:pt>
                <c:pt idx="804">
                  <c:v>54</c:v>
                </c:pt>
                <c:pt idx="805">
                  <c:v>55</c:v>
                </c:pt>
                <c:pt idx="806">
                  <c:v>56</c:v>
                </c:pt>
                <c:pt idx="807">
                  <c:v>57</c:v>
                </c:pt>
                <c:pt idx="808">
                  <c:v>58</c:v>
                </c:pt>
                <c:pt idx="809">
                  <c:v>59</c:v>
                </c:pt>
                <c:pt idx="810">
                  <c:v>60</c:v>
                </c:pt>
                <c:pt idx="811">
                  <c:v>61</c:v>
                </c:pt>
                <c:pt idx="812">
                  <c:v>62</c:v>
                </c:pt>
                <c:pt idx="813">
                  <c:v>63</c:v>
                </c:pt>
                <c:pt idx="814">
                  <c:v>64</c:v>
                </c:pt>
                <c:pt idx="815">
                  <c:v>65</c:v>
                </c:pt>
                <c:pt idx="816">
                  <c:v>66</c:v>
                </c:pt>
                <c:pt idx="817">
                  <c:v>67</c:v>
                </c:pt>
                <c:pt idx="818">
                  <c:v>68</c:v>
                </c:pt>
                <c:pt idx="819">
                  <c:v>69</c:v>
                </c:pt>
                <c:pt idx="820">
                  <c:v>70</c:v>
                </c:pt>
                <c:pt idx="821">
                  <c:v>71</c:v>
                </c:pt>
                <c:pt idx="822">
                  <c:v>72</c:v>
                </c:pt>
                <c:pt idx="823">
                  <c:v>73</c:v>
                </c:pt>
                <c:pt idx="824">
                  <c:v>74</c:v>
                </c:pt>
                <c:pt idx="825">
                  <c:v>75</c:v>
                </c:pt>
                <c:pt idx="826">
                  <c:v>76</c:v>
                </c:pt>
                <c:pt idx="827">
                  <c:v>77</c:v>
                </c:pt>
                <c:pt idx="828">
                  <c:v>78</c:v>
                </c:pt>
                <c:pt idx="829">
                  <c:v>79</c:v>
                </c:pt>
                <c:pt idx="830">
                  <c:v>80</c:v>
                </c:pt>
                <c:pt idx="831">
                  <c:v>81</c:v>
                </c:pt>
                <c:pt idx="832">
                  <c:v>82</c:v>
                </c:pt>
                <c:pt idx="833">
                  <c:v>83</c:v>
                </c:pt>
                <c:pt idx="834">
                  <c:v>84</c:v>
                </c:pt>
                <c:pt idx="835">
                  <c:v>85</c:v>
                </c:pt>
                <c:pt idx="836">
                  <c:v>86</c:v>
                </c:pt>
                <c:pt idx="837">
                  <c:v>87</c:v>
                </c:pt>
                <c:pt idx="838">
                  <c:v>88</c:v>
                </c:pt>
                <c:pt idx="839">
                  <c:v>89</c:v>
                </c:pt>
                <c:pt idx="840">
                  <c:v>90</c:v>
                </c:pt>
                <c:pt idx="841">
                  <c:v>91</c:v>
                </c:pt>
                <c:pt idx="842">
                  <c:v>92</c:v>
                </c:pt>
                <c:pt idx="843">
                  <c:v>93</c:v>
                </c:pt>
                <c:pt idx="844">
                  <c:v>94</c:v>
                </c:pt>
                <c:pt idx="845">
                  <c:v>95</c:v>
                </c:pt>
                <c:pt idx="846">
                  <c:v>96</c:v>
                </c:pt>
                <c:pt idx="847">
                  <c:v>97</c:v>
                </c:pt>
                <c:pt idx="848">
                  <c:v>98</c:v>
                </c:pt>
                <c:pt idx="849">
                  <c:v>99</c:v>
                </c:pt>
                <c:pt idx="850">
                  <c:v>100</c:v>
                </c:pt>
                <c:pt idx="851">
                  <c:v>101</c:v>
                </c:pt>
                <c:pt idx="852">
                  <c:v>102</c:v>
                </c:pt>
                <c:pt idx="853">
                  <c:v>103</c:v>
                </c:pt>
                <c:pt idx="854">
                  <c:v>104</c:v>
                </c:pt>
                <c:pt idx="855">
                  <c:v>105</c:v>
                </c:pt>
                <c:pt idx="856">
                  <c:v>106</c:v>
                </c:pt>
                <c:pt idx="857">
                  <c:v>107</c:v>
                </c:pt>
                <c:pt idx="858">
                  <c:v>108</c:v>
                </c:pt>
                <c:pt idx="859">
                  <c:v>109</c:v>
                </c:pt>
                <c:pt idx="860">
                  <c:v>110</c:v>
                </c:pt>
                <c:pt idx="861">
                  <c:v>111</c:v>
                </c:pt>
                <c:pt idx="862">
                  <c:v>112</c:v>
                </c:pt>
                <c:pt idx="863">
                  <c:v>113</c:v>
                </c:pt>
                <c:pt idx="864">
                  <c:v>114</c:v>
                </c:pt>
                <c:pt idx="865">
                  <c:v>115</c:v>
                </c:pt>
                <c:pt idx="866">
                  <c:v>116</c:v>
                </c:pt>
                <c:pt idx="867">
                  <c:v>117</c:v>
                </c:pt>
                <c:pt idx="868">
                  <c:v>118</c:v>
                </c:pt>
                <c:pt idx="869">
                  <c:v>119</c:v>
                </c:pt>
                <c:pt idx="870">
                  <c:v>120</c:v>
                </c:pt>
                <c:pt idx="871">
                  <c:v>121</c:v>
                </c:pt>
                <c:pt idx="872">
                  <c:v>122</c:v>
                </c:pt>
                <c:pt idx="873">
                  <c:v>123</c:v>
                </c:pt>
                <c:pt idx="874">
                  <c:v>124</c:v>
                </c:pt>
                <c:pt idx="875">
                  <c:v>125</c:v>
                </c:pt>
                <c:pt idx="876">
                  <c:v>126</c:v>
                </c:pt>
                <c:pt idx="877">
                  <c:v>127</c:v>
                </c:pt>
                <c:pt idx="878">
                  <c:v>128</c:v>
                </c:pt>
                <c:pt idx="879">
                  <c:v>129</c:v>
                </c:pt>
                <c:pt idx="880">
                  <c:v>130</c:v>
                </c:pt>
                <c:pt idx="881">
                  <c:v>131</c:v>
                </c:pt>
                <c:pt idx="882">
                  <c:v>132</c:v>
                </c:pt>
                <c:pt idx="883">
                  <c:v>133</c:v>
                </c:pt>
                <c:pt idx="884">
                  <c:v>134</c:v>
                </c:pt>
                <c:pt idx="885">
                  <c:v>135</c:v>
                </c:pt>
                <c:pt idx="886">
                  <c:v>136</c:v>
                </c:pt>
                <c:pt idx="887">
                  <c:v>137</c:v>
                </c:pt>
                <c:pt idx="888">
                  <c:v>138</c:v>
                </c:pt>
                <c:pt idx="889">
                  <c:v>139</c:v>
                </c:pt>
                <c:pt idx="890">
                  <c:v>140</c:v>
                </c:pt>
                <c:pt idx="891">
                  <c:v>141</c:v>
                </c:pt>
                <c:pt idx="892">
                  <c:v>142</c:v>
                </c:pt>
                <c:pt idx="893">
                  <c:v>143</c:v>
                </c:pt>
                <c:pt idx="894">
                  <c:v>144</c:v>
                </c:pt>
                <c:pt idx="895">
                  <c:v>145</c:v>
                </c:pt>
                <c:pt idx="896">
                  <c:v>146</c:v>
                </c:pt>
                <c:pt idx="897">
                  <c:v>147</c:v>
                </c:pt>
                <c:pt idx="898">
                  <c:v>148</c:v>
                </c:pt>
                <c:pt idx="899">
                  <c:v>149</c:v>
                </c:pt>
                <c:pt idx="900">
                  <c:v>0</c:v>
                </c:pt>
                <c:pt idx="901">
                  <c:v>1</c:v>
                </c:pt>
                <c:pt idx="902">
                  <c:v>2</c:v>
                </c:pt>
                <c:pt idx="903">
                  <c:v>3</c:v>
                </c:pt>
                <c:pt idx="904">
                  <c:v>4</c:v>
                </c:pt>
                <c:pt idx="905">
                  <c:v>5</c:v>
                </c:pt>
                <c:pt idx="906">
                  <c:v>6</c:v>
                </c:pt>
                <c:pt idx="907">
                  <c:v>7</c:v>
                </c:pt>
                <c:pt idx="908">
                  <c:v>8</c:v>
                </c:pt>
                <c:pt idx="909">
                  <c:v>9</c:v>
                </c:pt>
                <c:pt idx="910">
                  <c:v>10</c:v>
                </c:pt>
                <c:pt idx="911">
                  <c:v>11</c:v>
                </c:pt>
                <c:pt idx="912">
                  <c:v>12</c:v>
                </c:pt>
                <c:pt idx="913">
                  <c:v>13</c:v>
                </c:pt>
                <c:pt idx="914">
                  <c:v>14</c:v>
                </c:pt>
                <c:pt idx="915">
                  <c:v>15</c:v>
                </c:pt>
                <c:pt idx="916">
                  <c:v>16</c:v>
                </c:pt>
                <c:pt idx="917">
                  <c:v>17</c:v>
                </c:pt>
                <c:pt idx="918">
                  <c:v>18</c:v>
                </c:pt>
                <c:pt idx="919">
                  <c:v>19</c:v>
                </c:pt>
                <c:pt idx="920">
                  <c:v>20</c:v>
                </c:pt>
                <c:pt idx="921">
                  <c:v>21</c:v>
                </c:pt>
                <c:pt idx="922">
                  <c:v>22</c:v>
                </c:pt>
                <c:pt idx="923">
                  <c:v>23</c:v>
                </c:pt>
                <c:pt idx="924">
                  <c:v>24</c:v>
                </c:pt>
                <c:pt idx="925">
                  <c:v>25</c:v>
                </c:pt>
                <c:pt idx="926">
                  <c:v>26</c:v>
                </c:pt>
                <c:pt idx="927">
                  <c:v>27</c:v>
                </c:pt>
                <c:pt idx="928">
                  <c:v>28</c:v>
                </c:pt>
                <c:pt idx="929">
                  <c:v>29</c:v>
                </c:pt>
                <c:pt idx="930">
                  <c:v>30</c:v>
                </c:pt>
                <c:pt idx="931">
                  <c:v>31</c:v>
                </c:pt>
                <c:pt idx="932">
                  <c:v>32</c:v>
                </c:pt>
                <c:pt idx="933">
                  <c:v>33</c:v>
                </c:pt>
                <c:pt idx="934">
                  <c:v>34</c:v>
                </c:pt>
                <c:pt idx="935">
                  <c:v>35</c:v>
                </c:pt>
                <c:pt idx="936">
                  <c:v>36</c:v>
                </c:pt>
                <c:pt idx="937">
                  <c:v>37</c:v>
                </c:pt>
                <c:pt idx="938">
                  <c:v>38</c:v>
                </c:pt>
                <c:pt idx="939">
                  <c:v>39</c:v>
                </c:pt>
                <c:pt idx="940">
                  <c:v>40</c:v>
                </c:pt>
                <c:pt idx="941">
                  <c:v>41</c:v>
                </c:pt>
                <c:pt idx="942">
                  <c:v>42</c:v>
                </c:pt>
                <c:pt idx="943">
                  <c:v>43</c:v>
                </c:pt>
                <c:pt idx="944">
                  <c:v>44</c:v>
                </c:pt>
                <c:pt idx="945">
                  <c:v>45</c:v>
                </c:pt>
                <c:pt idx="946">
                  <c:v>46</c:v>
                </c:pt>
                <c:pt idx="947">
                  <c:v>47</c:v>
                </c:pt>
                <c:pt idx="948">
                  <c:v>48</c:v>
                </c:pt>
                <c:pt idx="949">
                  <c:v>49</c:v>
                </c:pt>
                <c:pt idx="950">
                  <c:v>50</c:v>
                </c:pt>
                <c:pt idx="951">
                  <c:v>51</c:v>
                </c:pt>
                <c:pt idx="952">
                  <c:v>52</c:v>
                </c:pt>
                <c:pt idx="953">
                  <c:v>53</c:v>
                </c:pt>
                <c:pt idx="954">
                  <c:v>54</c:v>
                </c:pt>
                <c:pt idx="955">
                  <c:v>55</c:v>
                </c:pt>
                <c:pt idx="956">
                  <c:v>56</c:v>
                </c:pt>
                <c:pt idx="957">
                  <c:v>57</c:v>
                </c:pt>
                <c:pt idx="958">
                  <c:v>58</c:v>
                </c:pt>
                <c:pt idx="959">
                  <c:v>59</c:v>
                </c:pt>
                <c:pt idx="960">
                  <c:v>60</c:v>
                </c:pt>
                <c:pt idx="961">
                  <c:v>61</c:v>
                </c:pt>
                <c:pt idx="962">
                  <c:v>62</c:v>
                </c:pt>
                <c:pt idx="963">
                  <c:v>63</c:v>
                </c:pt>
                <c:pt idx="964">
                  <c:v>64</c:v>
                </c:pt>
                <c:pt idx="965">
                  <c:v>65</c:v>
                </c:pt>
                <c:pt idx="966">
                  <c:v>66</c:v>
                </c:pt>
                <c:pt idx="967">
                  <c:v>67</c:v>
                </c:pt>
                <c:pt idx="968">
                  <c:v>68</c:v>
                </c:pt>
                <c:pt idx="969">
                  <c:v>69</c:v>
                </c:pt>
                <c:pt idx="970">
                  <c:v>70</c:v>
                </c:pt>
                <c:pt idx="971">
                  <c:v>71</c:v>
                </c:pt>
                <c:pt idx="972">
                  <c:v>72</c:v>
                </c:pt>
                <c:pt idx="973">
                  <c:v>73</c:v>
                </c:pt>
                <c:pt idx="974">
                  <c:v>74</c:v>
                </c:pt>
                <c:pt idx="975">
                  <c:v>75</c:v>
                </c:pt>
                <c:pt idx="976">
                  <c:v>76</c:v>
                </c:pt>
                <c:pt idx="977">
                  <c:v>77</c:v>
                </c:pt>
                <c:pt idx="978">
                  <c:v>78</c:v>
                </c:pt>
                <c:pt idx="979">
                  <c:v>79</c:v>
                </c:pt>
                <c:pt idx="980">
                  <c:v>80</c:v>
                </c:pt>
                <c:pt idx="981">
                  <c:v>81</c:v>
                </c:pt>
                <c:pt idx="982">
                  <c:v>82</c:v>
                </c:pt>
                <c:pt idx="983">
                  <c:v>83</c:v>
                </c:pt>
                <c:pt idx="984">
                  <c:v>84</c:v>
                </c:pt>
                <c:pt idx="985">
                  <c:v>85</c:v>
                </c:pt>
                <c:pt idx="986">
                  <c:v>86</c:v>
                </c:pt>
                <c:pt idx="987">
                  <c:v>87</c:v>
                </c:pt>
                <c:pt idx="988">
                  <c:v>88</c:v>
                </c:pt>
                <c:pt idx="989">
                  <c:v>89</c:v>
                </c:pt>
                <c:pt idx="990">
                  <c:v>90</c:v>
                </c:pt>
                <c:pt idx="991">
                  <c:v>91</c:v>
                </c:pt>
                <c:pt idx="992">
                  <c:v>92</c:v>
                </c:pt>
                <c:pt idx="993">
                  <c:v>93</c:v>
                </c:pt>
                <c:pt idx="994">
                  <c:v>94</c:v>
                </c:pt>
                <c:pt idx="995">
                  <c:v>95</c:v>
                </c:pt>
                <c:pt idx="996">
                  <c:v>96</c:v>
                </c:pt>
                <c:pt idx="997">
                  <c:v>97</c:v>
                </c:pt>
                <c:pt idx="998">
                  <c:v>98</c:v>
                </c:pt>
                <c:pt idx="999">
                  <c:v>99</c:v>
                </c:pt>
                <c:pt idx="1000">
                  <c:v>100</c:v>
                </c:pt>
                <c:pt idx="1001">
                  <c:v>101</c:v>
                </c:pt>
                <c:pt idx="1002">
                  <c:v>102</c:v>
                </c:pt>
                <c:pt idx="1003">
                  <c:v>103</c:v>
                </c:pt>
                <c:pt idx="1004">
                  <c:v>104</c:v>
                </c:pt>
                <c:pt idx="1005">
                  <c:v>105</c:v>
                </c:pt>
                <c:pt idx="1006">
                  <c:v>106</c:v>
                </c:pt>
                <c:pt idx="1007">
                  <c:v>107</c:v>
                </c:pt>
                <c:pt idx="1008">
                  <c:v>108</c:v>
                </c:pt>
                <c:pt idx="1009">
                  <c:v>109</c:v>
                </c:pt>
                <c:pt idx="1010">
                  <c:v>110</c:v>
                </c:pt>
                <c:pt idx="1011">
                  <c:v>111</c:v>
                </c:pt>
                <c:pt idx="1012">
                  <c:v>112</c:v>
                </c:pt>
                <c:pt idx="1013">
                  <c:v>113</c:v>
                </c:pt>
                <c:pt idx="1014">
                  <c:v>114</c:v>
                </c:pt>
                <c:pt idx="1015">
                  <c:v>115</c:v>
                </c:pt>
                <c:pt idx="1016">
                  <c:v>116</c:v>
                </c:pt>
                <c:pt idx="1017">
                  <c:v>117</c:v>
                </c:pt>
                <c:pt idx="1018">
                  <c:v>118</c:v>
                </c:pt>
                <c:pt idx="1019">
                  <c:v>119</c:v>
                </c:pt>
                <c:pt idx="1020">
                  <c:v>120</c:v>
                </c:pt>
                <c:pt idx="1021">
                  <c:v>121</c:v>
                </c:pt>
                <c:pt idx="1022">
                  <c:v>122</c:v>
                </c:pt>
                <c:pt idx="1023">
                  <c:v>123</c:v>
                </c:pt>
                <c:pt idx="1024">
                  <c:v>124</c:v>
                </c:pt>
                <c:pt idx="1025">
                  <c:v>125</c:v>
                </c:pt>
                <c:pt idx="1026">
                  <c:v>126</c:v>
                </c:pt>
                <c:pt idx="1027">
                  <c:v>127</c:v>
                </c:pt>
                <c:pt idx="1028">
                  <c:v>128</c:v>
                </c:pt>
                <c:pt idx="1029">
                  <c:v>129</c:v>
                </c:pt>
                <c:pt idx="1030">
                  <c:v>130</c:v>
                </c:pt>
                <c:pt idx="1031">
                  <c:v>131</c:v>
                </c:pt>
                <c:pt idx="1032">
                  <c:v>132</c:v>
                </c:pt>
                <c:pt idx="1033">
                  <c:v>133</c:v>
                </c:pt>
                <c:pt idx="1034">
                  <c:v>134</c:v>
                </c:pt>
                <c:pt idx="1035">
                  <c:v>135</c:v>
                </c:pt>
                <c:pt idx="1036">
                  <c:v>136</c:v>
                </c:pt>
                <c:pt idx="1037">
                  <c:v>137</c:v>
                </c:pt>
                <c:pt idx="1038">
                  <c:v>138</c:v>
                </c:pt>
                <c:pt idx="1039">
                  <c:v>139</c:v>
                </c:pt>
                <c:pt idx="1040">
                  <c:v>140</c:v>
                </c:pt>
                <c:pt idx="1041">
                  <c:v>141</c:v>
                </c:pt>
                <c:pt idx="1042">
                  <c:v>142</c:v>
                </c:pt>
                <c:pt idx="1043">
                  <c:v>143</c:v>
                </c:pt>
                <c:pt idx="1044">
                  <c:v>144</c:v>
                </c:pt>
                <c:pt idx="1045">
                  <c:v>145</c:v>
                </c:pt>
                <c:pt idx="1046">
                  <c:v>146</c:v>
                </c:pt>
                <c:pt idx="1047">
                  <c:v>147</c:v>
                </c:pt>
                <c:pt idx="1048">
                  <c:v>148</c:v>
                </c:pt>
                <c:pt idx="1049">
                  <c:v>149</c:v>
                </c:pt>
                <c:pt idx="1050">
                  <c:v>0</c:v>
                </c:pt>
                <c:pt idx="1051">
                  <c:v>1</c:v>
                </c:pt>
                <c:pt idx="1052">
                  <c:v>2</c:v>
                </c:pt>
                <c:pt idx="1053">
                  <c:v>3</c:v>
                </c:pt>
                <c:pt idx="1054">
                  <c:v>4</c:v>
                </c:pt>
                <c:pt idx="1055">
                  <c:v>5</c:v>
                </c:pt>
                <c:pt idx="1056">
                  <c:v>6</c:v>
                </c:pt>
                <c:pt idx="1057">
                  <c:v>7</c:v>
                </c:pt>
                <c:pt idx="1058">
                  <c:v>8</c:v>
                </c:pt>
                <c:pt idx="1059">
                  <c:v>9</c:v>
                </c:pt>
                <c:pt idx="1060">
                  <c:v>10</c:v>
                </c:pt>
                <c:pt idx="1061">
                  <c:v>11</c:v>
                </c:pt>
                <c:pt idx="1062">
                  <c:v>12</c:v>
                </c:pt>
                <c:pt idx="1063">
                  <c:v>13</c:v>
                </c:pt>
                <c:pt idx="1064">
                  <c:v>14</c:v>
                </c:pt>
                <c:pt idx="1065">
                  <c:v>15</c:v>
                </c:pt>
                <c:pt idx="1066">
                  <c:v>16</c:v>
                </c:pt>
                <c:pt idx="1067">
                  <c:v>17</c:v>
                </c:pt>
                <c:pt idx="1068">
                  <c:v>18</c:v>
                </c:pt>
                <c:pt idx="1069">
                  <c:v>19</c:v>
                </c:pt>
                <c:pt idx="1070">
                  <c:v>20</c:v>
                </c:pt>
                <c:pt idx="1071">
                  <c:v>21</c:v>
                </c:pt>
                <c:pt idx="1072">
                  <c:v>22</c:v>
                </c:pt>
                <c:pt idx="1073">
                  <c:v>23</c:v>
                </c:pt>
                <c:pt idx="1074">
                  <c:v>24</c:v>
                </c:pt>
                <c:pt idx="1075">
                  <c:v>25</c:v>
                </c:pt>
                <c:pt idx="1076">
                  <c:v>26</c:v>
                </c:pt>
                <c:pt idx="1077">
                  <c:v>27</c:v>
                </c:pt>
                <c:pt idx="1078">
                  <c:v>28</c:v>
                </c:pt>
                <c:pt idx="1079">
                  <c:v>29</c:v>
                </c:pt>
                <c:pt idx="1080">
                  <c:v>30</c:v>
                </c:pt>
                <c:pt idx="1081">
                  <c:v>31</c:v>
                </c:pt>
                <c:pt idx="1082">
                  <c:v>32</c:v>
                </c:pt>
                <c:pt idx="1083">
                  <c:v>33</c:v>
                </c:pt>
                <c:pt idx="1084">
                  <c:v>34</c:v>
                </c:pt>
                <c:pt idx="1085">
                  <c:v>35</c:v>
                </c:pt>
                <c:pt idx="1086">
                  <c:v>36</c:v>
                </c:pt>
                <c:pt idx="1087">
                  <c:v>37</c:v>
                </c:pt>
                <c:pt idx="1088">
                  <c:v>38</c:v>
                </c:pt>
                <c:pt idx="1089">
                  <c:v>39</c:v>
                </c:pt>
                <c:pt idx="1090">
                  <c:v>40</c:v>
                </c:pt>
                <c:pt idx="1091">
                  <c:v>41</c:v>
                </c:pt>
                <c:pt idx="1092">
                  <c:v>42</c:v>
                </c:pt>
                <c:pt idx="1093">
                  <c:v>43</c:v>
                </c:pt>
                <c:pt idx="1094">
                  <c:v>44</c:v>
                </c:pt>
                <c:pt idx="1095">
                  <c:v>45</c:v>
                </c:pt>
                <c:pt idx="1096">
                  <c:v>46</c:v>
                </c:pt>
                <c:pt idx="1097">
                  <c:v>47</c:v>
                </c:pt>
                <c:pt idx="1098">
                  <c:v>48</c:v>
                </c:pt>
                <c:pt idx="1099">
                  <c:v>49</c:v>
                </c:pt>
                <c:pt idx="1100">
                  <c:v>50</c:v>
                </c:pt>
                <c:pt idx="1101">
                  <c:v>51</c:v>
                </c:pt>
                <c:pt idx="1102">
                  <c:v>52</c:v>
                </c:pt>
                <c:pt idx="1103">
                  <c:v>53</c:v>
                </c:pt>
                <c:pt idx="1104">
                  <c:v>54</c:v>
                </c:pt>
                <c:pt idx="1105">
                  <c:v>55</c:v>
                </c:pt>
                <c:pt idx="1106">
                  <c:v>56</c:v>
                </c:pt>
                <c:pt idx="1107">
                  <c:v>57</c:v>
                </c:pt>
                <c:pt idx="1108">
                  <c:v>58</c:v>
                </c:pt>
                <c:pt idx="1109">
                  <c:v>59</c:v>
                </c:pt>
                <c:pt idx="1110">
                  <c:v>60</c:v>
                </c:pt>
                <c:pt idx="1111">
                  <c:v>61</c:v>
                </c:pt>
                <c:pt idx="1112">
                  <c:v>62</c:v>
                </c:pt>
                <c:pt idx="1113">
                  <c:v>63</c:v>
                </c:pt>
                <c:pt idx="1114">
                  <c:v>64</c:v>
                </c:pt>
                <c:pt idx="1115">
                  <c:v>65</c:v>
                </c:pt>
                <c:pt idx="1116">
                  <c:v>66</c:v>
                </c:pt>
                <c:pt idx="1117">
                  <c:v>67</c:v>
                </c:pt>
                <c:pt idx="1118">
                  <c:v>68</c:v>
                </c:pt>
                <c:pt idx="1119">
                  <c:v>69</c:v>
                </c:pt>
                <c:pt idx="1120">
                  <c:v>70</c:v>
                </c:pt>
                <c:pt idx="1121">
                  <c:v>71</c:v>
                </c:pt>
                <c:pt idx="1122">
                  <c:v>72</c:v>
                </c:pt>
                <c:pt idx="1123">
                  <c:v>73</c:v>
                </c:pt>
                <c:pt idx="1124">
                  <c:v>74</c:v>
                </c:pt>
                <c:pt idx="1125">
                  <c:v>75</c:v>
                </c:pt>
                <c:pt idx="1126">
                  <c:v>76</c:v>
                </c:pt>
                <c:pt idx="1127">
                  <c:v>77</c:v>
                </c:pt>
                <c:pt idx="1128">
                  <c:v>78</c:v>
                </c:pt>
                <c:pt idx="1129">
                  <c:v>79</c:v>
                </c:pt>
                <c:pt idx="1130">
                  <c:v>80</c:v>
                </c:pt>
                <c:pt idx="1131">
                  <c:v>81</c:v>
                </c:pt>
                <c:pt idx="1132">
                  <c:v>82</c:v>
                </c:pt>
                <c:pt idx="1133">
                  <c:v>83</c:v>
                </c:pt>
                <c:pt idx="1134">
                  <c:v>84</c:v>
                </c:pt>
                <c:pt idx="1135">
                  <c:v>85</c:v>
                </c:pt>
                <c:pt idx="1136">
                  <c:v>86</c:v>
                </c:pt>
                <c:pt idx="1137">
                  <c:v>87</c:v>
                </c:pt>
                <c:pt idx="1138">
                  <c:v>88</c:v>
                </c:pt>
                <c:pt idx="1139">
                  <c:v>89</c:v>
                </c:pt>
                <c:pt idx="1140">
                  <c:v>90</c:v>
                </c:pt>
                <c:pt idx="1141">
                  <c:v>91</c:v>
                </c:pt>
                <c:pt idx="1142">
                  <c:v>92</c:v>
                </c:pt>
                <c:pt idx="1143">
                  <c:v>93</c:v>
                </c:pt>
                <c:pt idx="1144">
                  <c:v>94</c:v>
                </c:pt>
                <c:pt idx="1145">
                  <c:v>95</c:v>
                </c:pt>
                <c:pt idx="1146">
                  <c:v>96</c:v>
                </c:pt>
                <c:pt idx="1147">
                  <c:v>97</c:v>
                </c:pt>
                <c:pt idx="1148">
                  <c:v>98</c:v>
                </c:pt>
                <c:pt idx="1149">
                  <c:v>99</c:v>
                </c:pt>
                <c:pt idx="1150">
                  <c:v>100</c:v>
                </c:pt>
                <c:pt idx="1151">
                  <c:v>101</c:v>
                </c:pt>
                <c:pt idx="1152">
                  <c:v>102</c:v>
                </c:pt>
                <c:pt idx="1153">
                  <c:v>103</c:v>
                </c:pt>
                <c:pt idx="1154">
                  <c:v>104</c:v>
                </c:pt>
                <c:pt idx="1155">
                  <c:v>105</c:v>
                </c:pt>
                <c:pt idx="1156">
                  <c:v>106</c:v>
                </c:pt>
                <c:pt idx="1157">
                  <c:v>107</c:v>
                </c:pt>
                <c:pt idx="1158">
                  <c:v>108</c:v>
                </c:pt>
                <c:pt idx="1159">
                  <c:v>109</c:v>
                </c:pt>
                <c:pt idx="1160">
                  <c:v>110</c:v>
                </c:pt>
                <c:pt idx="1161">
                  <c:v>111</c:v>
                </c:pt>
                <c:pt idx="1162">
                  <c:v>112</c:v>
                </c:pt>
                <c:pt idx="1163">
                  <c:v>113</c:v>
                </c:pt>
                <c:pt idx="1164">
                  <c:v>114</c:v>
                </c:pt>
                <c:pt idx="1165">
                  <c:v>115</c:v>
                </c:pt>
                <c:pt idx="1166">
                  <c:v>116</c:v>
                </c:pt>
                <c:pt idx="1167">
                  <c:v>117</c:v>
                </c:pt>
                <c:pt idx="1168">
                  <c:v>118</c:v>
                </c:pt>
                <c:pt idx="1169">
                  <c:v>119</c:v>
                </c:pt>
                <c:pt idx="1170">
                  <c:v>120</c:v>
                </c:pt>
                <c:pt idx="1171">
                  <c:v>121</c:v>
                </c:pt>
                <c:pt idx="1172">
                  <c:v>122</c:v>
                </c:pt>
                <c:pt idx="1173">
                  <c:v>123</c:v>
                </c:pt>
                <c:pt idx="1174">
                  <c:v>124</c:v>
                </c:pt>
                <c:pt idx="1175">
                  <c:v>125</c:v>
                </c:pt>
                <c:pt idx="1176">
                  <c:v>126</c:v>
                </c:pt>
                <c:pt idx="1177">
                  <c:v>127</c:v>
                </c:pt>
                <c:pt idx="1178">
                  <c:v>128</c:v>
                </c:pt>
                <c:pt idx="1179">
                  <c:v>129</c:v>
                </c:pt>
                <c:pt idx="1180">
                  <c:v>130</c:v>
                </c:pt>
                <c:pt idx="1181">
                  <c:v>131</c:v>
                </c:pt>
                <c:pt idx="1182">
                  <c:v>132</c:v>
                </c:pt>
                <c:pt idx="1183">
                  <c:v>133</c:v>
                </c:pt>
                <c:pt idx="1184">
                  <c:v>134</c:v>
                </c:pt>
                <c:pt idx="1185">
                  <c:v>135</c:v>
                </c:pt>
                <c:pt idx="1186">
                  <c:v>136</c:v>
                </c:pt>
                <c:pt idx="1187">
                  <c:v>137</c:v>
                </c:pt>
                <c:pt idx="1188">
                  <c:v>138</c:v>
                </c:pt>
                <c:pt idx="1189">
                  <c:v>139</c:v>
                </c:pt>
                <c:pt idx="1190">
                  <c:v>140</c:v>
                </c:pt>
                <c:pt idx="1191">
                  <c:v>141</c:v>
                </c:pt>
                <c:pt idx="1192">
                  <c:v>142</c:v>
                </c:pt>
                <c:pt idx="1193">
                  <c:v>143</c:v>
                </c:pt>
                <c:pt idx="1194">
                  <c:v>144</c:v>
                </c:pt>
                <c:pt idx="1195">
                  <c:v>145</c:v>
                </c:pt>
                <c:pt idx="1196">
                  <c:v>146</c:v>
                </c:pt>
                <c:pt idx="1197">
                  <c:v>147</c:v>
                </c:pt>
                <c:pt idx="1198">
                  <c:v>148</c:v>
                </c:pt>
                <c:pt idx="1199">
                  <c:v>149</c:v>
                </c:pt>
              </c:numCache>
            </c:numRef>
          </c:cat>
          <c:val>
            <c:numRef>
              <c:f>Fig.4!$E$3:$E$1202</c:f>
              <c:numCache>
                <c:formatCode>General</c:formatCode>
                <c:ptCount val="1200"/>
                <c:pt idx="0">
                  <c:v>0.38279999999999997</c:v>
                </c:pt>
                <c:pt idx="1">
                  <c:v>0.39489999999999997</c:v>
                </c:pt>
                <c:pt idx="2">
                  <c:v>0.40629999999999999</c:v>
                </c:pt>
                <c:pt idx="3">
                  <c:v>0.41689999999999999</c:v>
                </c:pt>
                <c:pt idx="4">
                  <c:v>0.4264</c:v>
                </c:pt>
                <c:pt idx="5">
                  <c:v>0.43490000000000001</c:v>
                </c:pt>
                <c:pt idx="6">
                  <c:v>0.44209999999999999</c:v>
                </c:pt>
                <c:pt idx="7">
                  <c:v>0.44800000000000001</c:v>
                </c:pt>
                <c:pt idx="8">
                  <c:v>0.45219999999999999</c:v>
                </c:pt>
                <c:pt idx="9">
                  <c:v>0.45479999999999998</c:v>
                </c:pt>
                <c:pt idx="10">
                  <c:v>0.45540000000000003</c:v>
                </c:pt>
                <c:pt idx="11">
                  <c:v>1.8323</c:v>
                </c:pt>
                <c:pt idx="12">
                  <c:v>1.9592000000000001</c:v>
                </c:pt>
                <c:pt idx="13">
                  <c:v>2.0762999999999998</c:v>
                </c:pt>
                <c:pt idx="14">
                  <c:v>2.1825000000000001</c:v>
                </c:pt>
                <c:pt idx="15">
                  <c:v>2.2765</c:v>
                </c:pt>
                <c:pt idx="16">
                  <c:v>2.3572000000000002</c:v>
                </c:pt>
                <c:pt idx="17">
                  <c:v>2.4237000000000002</c:v>
                </c:pt>
                <c:pt idx="18">
                  <c:v>2.4750000000000001</c:v>
                </c:pt>
                <c:pt idx="19">
                  <c:v>2.5095000000000001</c:v>
                </c:pt>
                <c:pt idx="20">
                  <c:v>2.5253999999999999</c:v>
                </c:pt>
                <c:pt idx="21">
                  <c:v>4.6688999999999998</c:v>
                </c:pt>
                <c:pt idx="22">
                  <c:v>4.7916999999999996</c:v>
                </c:pt>
                <c:pt idx="23">
                  <c:v>4.8780000000000001</c:v>
                </c:pt>
                <c:pt idx="24">
                  <c:v>4.9297000000000004</c:v>
                </c:pt>
                <c:pt idx="25">
                  <c:v>4.9476000000000004</c:v>
                </c:pt>
                <c:pt idx="26">
                  <c:v>4.9318999999999997</c:v>
                </c:pt>
                <c:pt idx="27">
                  <c:v>4.8825000000000003</c:v>
                </c:pt>
                <c:pt idx="28">
                  <c:v>4.7984</c:v>
                </c:pt>
                <c:pt idx="29">
                  <c:v>4.6776999999999997</c:v>
                </c:pt>
                <c:pt idx="30">
                  <c:v>4.5152000000000001</c:v>
                </c:pt>
                <c:pt idx="31">
                  <c:v>3.3075000000000001</c:v>
                </c:pt>
                <c:pt idx="32">
                  <c:v>3.2921999999999998</c:v>
                </c:pt>
                <c:pt idx="33">
                  <c:v>3.2547000000000001</c:v>
                </c:pt>
                <c:pt idx="34">
                  <c:v>3.1968000000000001</c:v>
                </c:pt>
                <c:pt idx="35">
                  <c:v>3.1194000000000002</c:v>
                </c:pt>
                <c:pt idx="36">
                  <c:v>3.0234999999999999</c:v>
                </c:pt>
                <c:pt idx="37">
                  <c:v>2.91</c:v>
                </c:pt>
                <c:pt idx="38">
                  <c:v>2.7795999999999998</c:v>
                </c:pt>
                <c:pt idx="39">
                  <c:v>2.633</c:v>
                </c:pt>
                <c:pt idx="40">
                  <c:v>2.4699</c:v>
                </c:pt>
                <c:pt idx="41">
                  <c:v>0.98929999999999996</c:v>
                </c:pt>
                <c:pt idx="42">
                  <c:v>1.0003</c:v>
                </c:pt>
                <c:pt idx="43">
                  <c:v>1.006</c:v>
                </c:pt>
                <c:pt idx="44">
                  <c:v>1.0064</c:v>
                </c:pt>
                <c:pt idx="45">
                  <c:v>1.0016</c:v>
                </c:pt>
                <c:pt idx="46">
                  <c:v>0.99150000000000005</c:v>
                </c:pt>
                <c:pt idx="47">
                  <c:v>0.97609999999999997</c:v>
                </c:pt>
                <c:pt idx="48">
                  <c:v>0.95530000000000004</c:v>
                </c:pt>
                <c:pt idx="49">
                  <c:v>0.92910000000000004</c:v>
                </c:pt>
                <c:pt idx="50">
                  <c:v>0.8972</c:v>
                </c:pt>
                <c:pt idx="51">
                  <c:v>0.67530000000000001</c:v>
                </c:pt>
                <c:pt idx="52">
                  <c:v>0.68230000000000002</c:v>
                </c:pt>
                <c:pt idx="53">
                  <c:v>0.68589999999999995</c:v>
                </c:pt>
                <c:pt idx="54">
                  <c:v>0.68610000000000004</c:v>
                </c:pt>
                <c:pt idx="55">
                  <c:v>0.68289999999999995</c:v>
                </c:pt>
                <c:pt idx="56">
                  <c:v>0.67659999999999998</c:v>
                </c:pt>
                <c:pt idx="57">
                  <c:v>0.66720000000000002</c:v>
                </c:pt>
                <c:pt idx="58">
                  <c:v>0.65480000000000005</c:v>
                </c:pt>
                <c:pt idx="59">
                  <c:v>0.63949999999999996</c:v>
                </c:pt>
                <c:pt idx="60">
                  <c:v>0.62160000000000004</c:v>
                </c:pt>
                <c:pt idx="61">
                  <c:v>0.4546</c:v>
                </c:pt>
                <c:pt idx="62">
                  <c:v>0.45</c:v>
                </c:pt>
                <c:pt idx="63">
                  <c:v>0.44359999999999999</c:v>
                </c:pt>
                <c:pt idx="64">
                  <c:v>0.43569999999999998</c:v>
                </c:pt>
                <c:pt idx="65">
                  <c:v>0.42659999999999998</c:v>
                </c:pt>
                <c:pt idx="66">
                  <c:v>0.41660000000000003</c:v>
                </c:pt>
                <c:pt idx="67">
                  <c:v>0.40579999999999999</c:v>
                </c:pt>
                <c:pt idx="68">
                  <c:v>0.39429999999999998</c:v>
                </c:pt>
                <c:pt idx="69">
                  <c:v>0.38240000000000002</c:v>
                </c:pt>
                <c:pt idx="70">
                  <c:v>0.37009999999999998</c:v>
                </c:pt>
                <c:pt idx="71">
                  <c:v>0.27410000000000001</c:v>
                </c:pt>
                <c:pt idx="72">
                  <c:v>0.27250000000000002</c:v>
                </c:pt>
                <c:pt idx="73">
                  <c:v>0.27050000000000002</c:v>
                </c:pt>
                <c:pt idx="74">
                  <c:v>0.2681</c:v>
                </c:pt>
                <c:pt idx="75">
                  <c:v>0.2656</c:v>
                </c:pt>
                <c:pt idx="76">
                  <c:v>0.26290000000000002</c:v>
                </c:pt>
                <c:pt idx="77">
                  <c:v>0.2601</c:v>
                </c:pt>
                <c:pt idx="78">
                  <c:v>0.25729999999999997</c:v>
                </c:pt>
                <c:pt idx="79">
                  <c:v>0.25419999999999998</c:v>
                </c:pt>
                <c:pt idx="80">
                  <c:v>0.251</c:v>
                </c:pt>
                <c:pt idx="81">
                  <c:v>0.2382</c:v>
                </c:pt>
                <c:pt idx="82">
                  <c:v>0.23910000000000001</c:v>
                </c:pt>
                <c:pt idx="83">
                  <c:v>0.2397</c:v>
                </c:pt>
                <c:pt idx="84">
                  <c:v>0.24010000000000001</c:v>
                </c:pt>
                <c:pt idx="85">
                  <c:v>0.2404</c:v>
                </c:pt>
                <c:pt idx="86">
                  <c:v>0.2407</c:v>
                </c:pt>
                <c:pt idx="87">
                  <c:v>0.24079999999999999</c:v>
                </c:pt>
                <c:pt idx="88">
                  <c:v>0.24079999999999999</c:v>
                </c:pt>
                <c:pt idx="89">
                  <c:v>0.24060000000000001</c:v>
                </c:pt>
                <c:pt idx="90">
                  <c:v>0.24010000000000001</c:v>
                </c:pt>
                <c:pt idx="91">
                  <c:v>0.23200000000000001</c:v>
                </c:pt>
                <c:pt idx="92">
                  <c:v>0.23050000000000001</c:v>
                </c:pt>
                <c:pt idx="93">
                  <c:v>0.2288</c:v>
                </c:pt>
                <c:pt idx="94">
                  <c:v>0.22720000000000001</c:v>
                </c:pt>
                <c:pt idx="95">
                  <c:v>0.22559999999999999</c:v>
                </c:pt>
                <c:pt idx="96">
                  <c:v>0.22420000000000001</c:v>
                </c:pt>
                <c:pt idx="97">
                  <c:v>0.22289999999999999</c:v>
                </c:pt>
                <c:pt idx="98">
                  <c:v>0.2218</c:v>
                </c:pt>
                <c:pt idx="99">
                  <c:v>0.22070000000000001</c:v>
                </c:pt>
                <c:pt idx="100">
                  <c:v>0.21959999999999999</c:v>
                </c:pt>
                <c:pt idx="101">
                  <c:v>0.21740000000000001</c:v>
                </c:pt>
                <c:pt idx="102">
                  <c:v>0.21759999999999999</c:v>
                </c:pt>
                <c:pt idx="103">
                  <c:v>0.21779999999999999</c:v>
                </c:pt>
                <c:pt idx="104">
                  <c:v>0.21790000000000001</c:v>
                </c:pt>
                <c:pt idx="105">
                  <c:v>0.21820000000000001</c:v>
                </c:pt>
                <c:pt idx="106">
                  <c:v>0.2185</c:v>
                </c:pt>
                <c:pt idx="107">
                  <c:v>0.21890000000000001</c:v>
                </c:pt>
                <c:pt idx="108">
                  <c:v>0.21920000000000001</c:v>
                </c:pt>
                <c:pt idx="109">
                  <c:v>0.21940000000000001</c:v>
                </c:pt>
                <c:pt idx="110">
                  <c:v>0.21929999999999999</c:v>
                </c:pt>
                <c:pt idx="111">
                  <c:v>0.21870000000000001</c:v>
                </c:pt>
                <c:pt idx="112">
                  <c:v>0.21959999999999999</c:v>
                </c:pt>
                <c:pt idx="113">
                  <c:v>0.22059999999999999</c:v>
                </c:pt>
                <c:pt idx="114">
                  <c:v>0.22159999999999999</c:v>
                </c:pt>
                <c:pt idx="115">
                  <c:v>0.2228</c:v>
                </c:pt>
                <c:pt idx="116">
                  <c:v>0.22420000000000001</c:v>
                </c:pt>
                <c:pt idx="117">
                  <c:v>0.22570000000000001</c:v>
                </c:pt>
                <c:pt idx="118">
                  <c:v>0.22720000000000001</c:v>
                </c:pt>
                <c:pt idx="119">
                  <c:v>0.2286</c:v>
                </c:pt>
                <c:pt idx="120">
                  <c:v>0.2298</c:v>
                </c:pt>
                <c:pt idx="121">
                  <c:v>0.23269999999999999</c:v>
                </c:pt>
                <c:pt idx="122">
                  <c:v>0.23169999999999999</c:v>
                </c:pt>
                <c:pt idx="123">
                  <c:v>0.23069999999999999</c:v>
                </c:pt>
                <c:pt idx="124">
                  <c:v>0.22969999999999999</c:v>
                </c:pt>
                <c:pt idx="125">
                  <c:v>0.22869999999999999</c:v>
                </c:pt>
                <c:pt idx="126">
                  <c:v>0.22800000000000001</c:v>
                </c:pt>
                <c:pt idx="127">
                  <c:v>0.2273</c:v>
                </c:pt>
                <c:pt idx="128">
                  <c:v>0.2268</c:v>
                </c:pt>
                <c:pt idx="129">
                  <c:v>0.22620000000000001</c:v>
                </c:pt>
                <c:pt idx="130">
                  <c:v>0.22559999999999999</c:v>
                </c:pt>
                <c:pt idx="131">
                  <c:v>0.2253</c:v>
                </c:pt>
                <c:pt idx="132">
                  <c:v>0.22520000000000001</c:v>
                </c:pt>
                <c:pt idx="133">
                  <c:v>0.22509999999999999</c:v>
                </c:pt>
                <c:pt idx="134">
                  <c:v>0.22509999999999999</c:v>
                </c:pt>
                <c:pt idx="135">
                  <c:v>0.22520000000000001</c:v>
                </c:pt>
                <c:pt idx="136">
                  <c:v>0.22550000000000001</c:v>
                </c:pt>
                <c:pt idx="137">
                  <c:v>0.22600000000000001</c:v>
                </c:pt>
                <c:pt idx="138">
                  <c:v>0.22650000000000001</c:v>
                </c:pt>
                <c:pt idx="139">
                  <c:v>0.2271</c:v>
                </c:pt>
                <c:pt idx="140">
                  <c:v>0.22750000000000001</c:v>
                </c:pt>
                <c:pt idx="141">
                  <c:v>0.22539999999999999</c:v>
                </c:pt>
                <c:pt idx="142">
                  <c:v>0.22520000000000001</c:v>
                </c:pt>
                <c:pt idx="143">
                  <c:v>0.22500000000000001</c:v>
                </c:pt>
                <c:pt idx="144">
                  <c:v>0.2248</c:v>
                </c:pt>
                <c:pt idx="145">
                  <c:v>0.22470000000000001</c:v>
                </c:pt>
                <c:pt idx="146">
                  <c:v>0.2248</c:v>
                </c:pt>
                <c:pt idx="147">
                  <c:v>0.22489999999999999</c:v>
                </c:pt>
                <c:pt idx="148">
                  <c:v>0.22500000000000001</c:v>
                </c:pt>
                <c:pt idx="149">
                  <c:v>0.22509999999999999</c:v>
                </c:pt>
                <c:pt idx="150">
                  <c:v>0.57720000000000005</c:v>
                </c:pt>
                <c:pt idx="151">
                  <c:v>0.60640000000000005</c:v>
                </c:pt>
                <c:pt idx="152">
                  <c:v>0.63429999999999997</c:v>
                </c:pt>
                <c:pt idx="153">
                  <c:v>0.66039999999999999</c:v>
                </c:pt>
                <c:pt idx="154">
                  <c:v>0.68440000000000001</c:v>
                </c:pt>
                <c:pt idx="155">
                  <c:v>0.70579999999999998</c:v>
                </c:pt>
                <c:pt idx="156">
                  <c:v>0.72399999999999998</c:v>
                </c:pt>
                <c:pt idx="157">
                  <c:v>0.73880000000000001</c:v>
                </c:pt>
                <c:pt idx="158">
                  <c:v>0.74970000000000003</c:v>
                </c:pt>
                <c:pt idx="159">
                  <c:v>0.75629999999999997</c:v>
                </c:pt>
                <c:pt idx="160">
                  <c:v>0.75839999999999996</c:v>
                </c:pt>
                <c:pt idx="161">
                  <c:v>1.2951999999999999</c:v>
                </c:pt>
                <c:pt idx="162">
                  <c:v>1.3785000000000001</c:v>
                </c:pt>
                <c:pt idx="163">
                  <c:v>1.4562999999999999</c:v>
                </c:pt>
                <c:pt idx="164">
                  <c:v>1.5276000000000001</c:v>
                </c:pt>
                <c:pt idx="165">
                  <c:v>1.5911999999999999</c:v>
                </c:pt>
                <c:pt idx="166">
                  <c:v>1.6460999999999999</c:v>
                </c:pt>
                <c:pt idx="167">
                  <c:v>1.6916</c:v>
                </c:pt>
                <c:pt idx="168">
                  <c:v>1.7265999999999999</c:v>
                </c:pt>
                <c:pt idx="169">
                  <c:v>1.7504</c:v>
                </c:pt>
                <c:pt idx="170">
                  <c:v>1.7617</c:v>
                </c:pt>
                <c:pt idx="171">
                  <c:v>2.3212000000000002</c:v>
                </c:pt>
                <c:pt idx="172">
                  <c:v>2.3355999999999999</c:v>
                </c:pt>
                <c:pt idx="173">
                  <c:v>2.3330000000000002</c:v>
                </c:pt>
                <c:pt idx="174">
                  <c:v>2.3144</c:v>
                </c:pt>
                <c:pt idx="175">
                  <c:v>2.2805</c:v>
                </c:pt>
                <c:pt idx="176">
                  <c:v>2.2321</c:v>
                </c:pt>
                <c:pt idx="177">
                  <c:v>2.1698</c:v>
                </c:pt>
                <c:pt idx="178">
                  <c:v>2.0939999999999999</c:v>
                </c:pt>
                <c:pt idx="179">
                  <c:v>2.0049000000000001</c:v>
                </c:pt>
                <c:pt idx="180">
                  <c:v>1.9017999999999999</c:v>
                </c:pt>
                <c:pt idx="181">
                  <c:v>1.4826999999999999</c:v>
                </c:pt>
                <c:pt idx="182">
                  <c:v>1.4009</c:v>
                </c:pt>
                <c:pt idx="183">
                  <c:v>1.3122</c:v>
                </c:pt>
                <c:pt idx="184">
                  <c:v>1.2185999999999999</c:v>
                </c:pt>
                <c:pt idx="185">
                  <c:v>1.1225000000000001</c:v>
                </c:pt>
                <c:pt idx="186">
                  <c:v>1.0259</c:v>
                </c:pt>
                <c:pt idx="187">
                  <c:v>0.93069999999999997</c:v>
                </c:pt>
                <c:pt idx="188">
                  <c:v>0.83879999999999999</c:v>
                </c:pt>
                <c:pt idx="189">
                  <c:v>0.75149999999999995</c:v>
                </c:pt>
                <c:pt idx="190">
                  <c:v>0.6694</c:v>
                </c:pt>
                <c:pt idx="191">
                  <c:v>0.56630000000000003</c:v>
                </c:pt>
                <c:pt idx="192">
                  <c:v>0.53749999999999998</c:v>
                </c:pt>
                <c:pt idx="193">
                  <c:v>0.50890000000000002</c:v>
                </c:pt>
                <c:pt idx="194">
                  <c:v>0.48180000000000001</c:v>
                </c:pt>
                <c:pt idx="195">
                  <c:v>0.45710000000000001</c:v>
                </c:pt>
                <c:pt idx="196">
                  <c:v>0.43559999999999999</c:v>
                </c:pt>
                <c:pt idx="197">
                  <c:v>0.41770000000000002</c:v>
                </c:pt>
                <c:pt idx="198">
                  <c:v>0.4037</c:v>
                </c:pt>
                <c:pt idx="199">
                  <c:v>0.39350000000000002</c:v>
                </c:pt>
                <c:pt idx="200">
                  <c:v>0.3866</c:v>
                </c:pt>
                <c:pt idx="201">
                  <c:v>0.55120000000000002</c:v>
                </c:pt>
                <c:pt idx="202">
                  <c:v>0.56430000000000002</c:v>
                </c:pt>
                <c:pt idx="203">
                  <c:v>0.57569999999999999</c:v>
                </c:pt>
                <c:pt idx="204">
                  <c:v>0.58540000000000003</c:v>
                </c:pt>
                <c:pt idx="205">
                  <c:v>0.59330000000000005</c:v>
                </c:pt>
                <c:pt idx="206">
                  <c:v>0.59940000000000004</c:v>
                </c:pt>
                <c:pt idx="207">
                  <c:v>0.60340000000000005</c:v>
                </c:pt>
                <c:pt idx="208">
                  <c:v>0.60499999999999998</c:v>
                </c:pt>
                <c:pt idx="209">
                  <c:v>0.6038</c:v>
                </c:pt>
                <c:pt idx="210">
                  <c:v>0.59919999999999995</c:v>
                </c:pt>
                <c:pt idx="211">
                  <c:v>0.67200000000000004</c:v>
                </c:pt>
                <c:pt idx="212">
                  <c:v>0.66349999999999998</c:v>
                </c:pt>
                <c:pt idx="213">
                  <c:v>0.65139999999999998</c:v>
                </c:pt>
                <c:pt idx="214">
                  <c:v>0.63600000000000001</c:v>
                </c:pt>
                <c:pt idx="215">
                  <c:v>0.61770000000000003</c:v>
                </c:pt>
                <c:pt idx="216">
                  <c:v>0.5968</c:v>
                </c:pt>
                <c:pt idx="217">
                  <c:v>0.5736</c:v>
                </c:pt>
                <c:pt idx="218">
                  <c:v>0.54849999999999999</c:v>
                </c:pt>
                <c:pt idx="219">
                  <c:v>0.52180000000000004</c:v>
                </c:pt>
                <c:pt idx="220">
                  <c:v>0.49399999999999999</c:v>
                </c:pt>
                <c:pt idx="221">
                  <c:v>0.34360000000000002</c:v>
                </c:pt>
                <c:pt idx="222">
                  <c:v>0.34289999999999998</c:v>
                </c:pt>
                <c:pt idx="223">
                  <c:v>0.34100000000000003</c:v>
                </c:pt>
                <c:pt idx="224">
                  <c:v>0.33810000000000001</c:v>
                </c:pt>
                <c:pt idx="225">
                  <c:v>0.33429999999999999</c:v>
                </c:pt>
                <c:pt idx="226">
                  <c:v>0.32979999999999998</c:v>
                </c:pt>
                <c:pt idx="227">
                  <c:v>0.32450000000000001</c:v>
                </c:pt>
                <c:pt idx="228">
                  <c:v>0.31859999999999999</c:v>
                </c:pt>
                <c:pt idx="229">
                  <c:v>0.31219999999999998</c:v>
                </c:pt>
                <c:pt idx="230">
                  <c:v>0.30520000000000003</c:v>
                </c:pt>
                <c:pt idx="231">
                  <c:v>0.30220000000000002</c:v>
                </c:pt>
                <c:pt idx="232">
                  <c:v>0.30220000000000002</c:v>
                </c:pt>
                <c:pt idx="233">
                  <c:v>0.30159999999999998</c:v>
                </c:pt>
                <c:pt idx="234">
                  <c:v>0.30030000000000001</c:v>
                </c:pt>
                <c:pt idx="235">
                  <c:v>0.29849999999999999</c:v>
                </c:pt>
                <c:pt idx="236">
                  <c:v>0.29609999999999997</c:v>
                </c:pt>
                <c:pt idx="237">
                  <c:v>0.29339999999999999</c:v>
                </c:pt>
                <c:pt idx="238">
                  <c:v>0.29010000000000002</c:v>
                </c:pt>
                <c:pt idx="239">
                  <c:v>0.28649999999999998</c:v>
                </c:pt>
                <c:pt idx="240">
                  <c:v>0.2823</c:v>
                </c:pt>
                <c:pt idx="241">
                  <c:v>0.27860000000000001</c:v>
                </c:pt>
                <c:pt idx="242">
                  <c:v>0.2787</c:v>
                </c:pt>
                <c:pt idx="243">
                  <c:v>0.27829999999999999</c:v>
                </c:pt>
                <c:pt idx="244">
                  <c:v>0.27739999999999998</c:v>
                </c:pt>
                <c:pt idx="245">
                  <c:v>0.2762</c:v>
                </c:pt>
                <c:pt idx="246">
                  <c:v>0.27460000000000001</c:v>
                </c:pt>
                <c:pt idx="247">
                  <c:v>0.2727</c:v>
                </c:pt>
                <c:pt idx="248">
                  <c:v>0.27050000000000002</c:v>
                </c:pt>
                <c:pt idx="249">
                  <c:v>0.26790000000000003</c:v>
                </c:pt>
                <c:pt idx="250">
                  <c:v>0.26479999999999998</c:v>
                </c:pt>
                <c:pt idx="251">
                  <c:v>0.24879999999999999</c:v>
                </c:pt>
                <c:pt idx="252">
                  <c:v>0.24590000000000001</c:v>
                </c:pt>
                <c:pt idx="253">
                  <c:v>0.24260000000000001</c:v>
                </c:pt>
                <c:pt idx="254">
                  <c:v>0.23930000000000001</c:v>
                </c:pt>
                <c:pt idx="255">
                  <c:v>0.2359</c:v>
                </c:pt>
                <c:pt idx="256">
                  <c:v>0.2326</c:v>
                </c:pt>
                <c:pt idx="257">
                  <c:v>0.2296</c:v>
                </c:pt>
                <c:pt idx="258">
                  <c:v>0.22670000000000001</c:v>
                </c:pt>
                <c:pt idx="259">
                  <c:v>0.224</c:v>
                </c:pt>
                <c:pt idx="260">
                  <c:v>0.2213</c:v>
                </c:pt>
                <c:pt idx="261">
                  <c:v>0.21790000000000001</c:v>
                </c:pt>
                <c:pt idx="262">
                  <c:v>0.21840000000000001</c:v>
                </c:pt>
                <c:pt idx="263">
                  <c:v>0.21890000000000001</c:v>
                </c:pt>
                <c:pt idx="264">
                  <c:v>0.21940000000000001</c:v>
                </c:pt>
                <c:pt idx="265">
                  <c:v>0.22</c:v>
                </c:pt>
                <c:pt idx="266">
                  <c:v>0.22070000000000001</c:v>
                </c:pt>
                <c:pt idx="267">
                  <c:v>0.22140000000000001</c:v>
                </c:pt>
                <c:pt idx="268">
                  <c:v>0.22209999999999999</c:v>
                </c:pt>
                <c:pt idx="269">
                  <c:v>0.22270000000000001</c:v>
                </c:pt>
                <c:pt idx="270">
                  <c:v>0.22309999999999999</c:v>
                </c:pt>
                <c:pt idx="271">
                  <c:v>0.22289999999999999</c:v>
                </c:pt>
                <c:pt idx="272">
                  <c:v>0.221</c:v>
                </c:pt>
                <c:pt idx="273">
                  <c:v>0.219</c:v>
                </c:pt>
                <c:pt idx="274">
                  <c:v>0.217</c:v>
                </c:pt>
                <c:pt idx="275">
                  <c:v>0.21510000000000001</c:v>
                </c:pt>
                <c:pt idx="276">
                  <c:v>0.21340000000000001</c:v>
                </c:pt>
                <c:pt idx="277">
                  <c:v>0.21190000000000001</c:v>
                </c:pt>
                <c:pt idx="278">
                  <c:v>0.2107</c:v>
                </c:pt>
                <c:pt idx="279">
                  <c:v>0.20949999999999999</c:v>
                </c:pt>
                <c:pt idx="280">
                  <c:v>0.2084</c:v>
                </c:pt>
                <c:pt idx="281">
                  <c:v>0.2099</c:v>
                </c:pt>
                <c:pt idx="282">
                  <c:v>0.21160000000000001</c:v>
                </c:pt>
                <c:pt idx="283">
                  <c:v>0.21340000000000001</c:v>
                </c:pt>
                <c:pt idx="284">
                  <c:v>0.21529999999999999</c:v>
                </c:pt>
                <c:pt idx="285">
                  <c:v>0.21729999999999999</c:v>
                </c:pt>
                <c:pt idx="286">
                  <c:v>0.21929999999999999</c:v>
                </c:pt>
                <c:pt idx="287">
                  <c:v>0.2213</c:v>
                </c:pt>
                <c:pt idx="288">
                  <c:v>0.22320000000000001</c:v>
                </c:pt>
                <c:pt idx="289">
                  <c:v>0.22489999999999999</c:v>
                </c:pt>
                <c:pt idx="290">
                  <c:v>0.22620000000000001</c:v>
                </c:pt>
                <c:pt idx="291">
                  <c:v>0.2306</c:v>
                </c:pt>
                <c:pt idx="292">
                  <c:v>0.23019999999999999</c:v>
                </c:pt>
                <c:pt idx="293">
                  <c:v>0.22969999999999999</c:v>
                </c:pt>
                <c:pt idx="294">
                  <c:v>0.2293</c:v>
                </c:pt>
                <c:pt idx="295">
                  <c:v>0.22889999999999999</c:v>
                </c:pt>
                <c:pt idx="296">
                  <c:v>0.22869999999999999</c:v>
                </c:pt>
                <c:pt idx="297">
                  <c:v>0.2286</c:v>
                </c:pt>
                <c:pt idx="298">
                  <c:v>0.2286</c:v>
                </c:pt>
                <c:pt idx="299">
                  <c:v>0.22850000000000001</c:v>
                </c:pt>
                <c:pt idx="300">
                  <c:v>0.37109999999999999</c:v>
                </c:pt>
                <c:pt idx="301">
                  <c:v>0.38790000000000002</c:v>
                </c:pt>
                <c:pt idx="302">
                  <c:v>0.40410000000000001</c:v>
                </c:pt>
                <c:pt idx="303">
                  <c:v>0.41980000000000001</c:v>
                </c:pt>
                <c:pt idx="304">
                  <c:v>0.43459999999999999</c:v>
                </c:pt>
                <c:pt idx="305">
                  <c:v>0.44850000000000001</c:v>
                </c:pt>
                <c:pt idx="306">
                  <c:v>0.46110000000000001</c:v>
                </c:pt>
                <c:pt idx="307">
                  <c:v>0.47210000000000002</c:v>
                </c:pt>
                <c:pt idx="308">
                  <c:v>0.48130000000000001</c:v>
                </c:pt>
                <c:pt idx="309">
                  <c:v>0.48809999999999998</c:v>
                </c:pt>
                <c:pt idx="310">
                  <c:v>0.4924</c:v>
                </c:pt>
                <c:pt idx="311">
                  <c:v>1.1209</c:v>
                </c:pt>
                <c:pt idx="312">
                  <c:v>1.1853</c:v>
                </c:pt>
                <c:pt idx="313">
                  <c:v>1.2454000000000001</c:v>
                </c:pt>
                <c:pt idx="314">
                  <c:v>1.3003</c:v>
                </c:pt>
                <c:pt idx="315">
                  <c:v>1.3492</c:v>
                </c:pt>
                <c:pt idx="316">
                  <c:v>1.3912</c:v>
                </c:pt>
                <c:pt idx="317">
                  <c:v>1.4255</c:v>
                </c:pt>
                <c:pt idx="318">
                  <c:v>1.4513</c:v>
                </c:pt>
                <c:pt idx="319">
                  <c:v>1.4677</c:v>
                </c:pt>
                <c:pt idx="320">
                  <c:v>1.4736</c:v>
                </c:pt>
                <c:pt idx="321">
                  <c:v>2.7469999999999999</c:v>
                </c:pt>
                <c:pt idx="322">
                  <c:v>2.8208000000000002</c:v>
                </c:pt>
                <c:pt idx="323">
                  <c:v>2.8748999999999998</c:v>
                </c:pt>
                <c:pt idx="324">
                  <c:v>2.9097</c:v>
                </c:pt>
                <c:pt idx="325">
                  <c:v>2.9257</c:v>
                </c:pt>
                <c:pt idx="326">
                  <c:v>2.9226999999999999</c:v>
                </c:pt>
                <c:pt idx="327">
                  <c:v>2.9007999999999998</c:v>
                </c:pt>
                <c:pt idx="328">
                  <c:v>2.8595999999999999</c:v>
                </c:pt>
                <c:pt idx="329">
                  <c:v>2.7985000000000002</c:v>
                </c:pt>
                <c:pt idx="330">
                  <c:v>2.7160000000000002</c:v>
                </c:pt>
                <c:pt idx="331">
                  <c:v>2.8378000000000001</c:v>
                </c:pt>
                <c:pt idx="332">
                  <c:v>2.8635000000000002</c:v>
                </c:pt>
                <c:pt idx="333">
                  <c:v>2.8694000000000002</c:v>
                </c:pt>
                <c:pt idx="334">
                  <c:v>2.8565999999999998</c:v>
                </c:pt>
                <c:pt idx="335">
                  <c:v>2.8260999999999998</c:v>
                </c:pt>
                <c:pt idx="336">
                  <c:v>2.7787000000000002</c:v>
                </c:pt>
                <c:pt idx="337">
                  <c:v>2.7149000000000001</c:v>
                </c:pt>
                <c:pt idx="338">
                  <c:v>2.6349999999999998</c:v>
                </c:pt>
                <c:pt idx="339">
                  <c:v>2.5392000000000001</c:v>
                </c:pt>
                <c:pt idx="340">
                  <c:v>2.4268999999999998</c:v>
                </c:pt>
                <c:pt idx="341">
                  <c:v>2.7801</c:v>
                </c:pt>
                <c:pt idx="342">
                  <c:v>2.8887</c:v>
                </c:pt>
                <c:pt idx="343">
                  <c:v>2.9792000000000001</c:v>
                </c:pt>
                <c:pt idx="344">
                  <c:v>3.0514999999999999</c:v>
                </c:pt>
                <c:pt idx="345">
                  <c:v>3.1055000000000001</c:v>
                </c:pt>
                <c:pt idx="346">
                  <c:v>3.1406000000000001</c:v>
                </c:pt>
                <c:pt idx="347">
                  <c:v>3.1558999999999999</c:v>
                </c:pt>
                <c:pt idx="348">
                  <c:v>3.1505000000000001</c:v>
                </c:pt>
                <c:pt idx="349">
                  <c:v>3.1227</c:v>
                </c:pt>
                <c:pt idx="350">
                  <c:v>3.0697999999999999</c:v>
                </c:pt>
                <c:pt idx="351">
                  <c:v>2.9994000000000001</c:v>
                </c:pt>
                <c:pt idx="352">
                  <c:v>3.0520999999999998</c:v>
                </c:pt>
                <c:pt idx="353">
                  <c:v>3.0832999999999999</c:v>
                </c:pt>
                <c:pt idx="354">
                  <c:v>3.0937999999999999</c:v>
                </c:pt>
                <c:pt idx="355">
                  <c:v>3.0840999999999998</c:v>
                </c:pt>
                <c:pt idx="356">
                  <c:v>3.0545</c:v>
                </c:pt>
                <c:pt idx="357">
                  <c:v>3.0049999999999999</c:v>
                </c:pt>
                <c:pt idx="358">
                  <c:v>2.9354</c:v>
                </c:pt>
                <c:pt idx="359">
                  <c:v>2.8452000000000002</c:v>
                </c:pt>
                <c:pt idx="360">
                  <c:v>2.7332999999999998</c:v>
                </c:pt>
                <c:pt idx="361">
                  <c:v>1.4298</c:v>
                </c:pt>
                <c:pt idx="362">
                  <c:v>1.4175</c:v>
                </c:pt>
                <c:pt idx="363">
                  <c:v>1.3959999999999999</c:v>
                </c:pt>
                <c:pt idx="364">
                  <c:v>1.3663000000000001</c:v>
                </c:pt>
                <c:pt idx="365">
                  <c:v>1.3289</c:v>
                </c:pt>
                <c:pt idx="366">
                  <c:v>1.2845</c:v>
                </c:pt>
                <c:pt idx="367">
                  <c:v>1.2339</c:v>
                </c:pt>
                <c:pt idx="368">
                  <c:v>1.1776</c:v>
                </c:pt>
                <c:pt idx="369">
                  <c:v>1.1164000000000001</c:v>
                </c:pt>
                <c:pt idx="370">
                  <c:v>1.0508999999999999</c:v>
                </c:pt>
                <c:pt idx="371">
                  <c:v>0.46400000000000002</c:v>
                </c:pt>
                <c:pt idx="372">
                  <c:v>0.46029999999999999</c:v>
                </c:pt>
                <c:pt idx="373">
                  <c:v>0.45479999999999998</c:v>
                </c:pt>
                <c:pt idx="374">
                  <c:v>0.44790000000000002</c:v>
                </c:pt>
                <c:pt idx="375">
                  <c:v>0.43959999999999999</c:v>
                </c:pt>
                <c:pt idx="376">
                  <c:v>0.43020000000000003</c:v>
                </c:pt>
                <c:pt idx="377">
                  <c:v>0.4199</c:v>
                </c:pt>
                <c:pt idx="378">
                  <c:v>0.4088</c:v>
                </c:pt>
                <c:pt idx="379">
                  <c:v>0.39689999999999998</c:v>
                </c:pt>
                <c:pt idx="380">
                  <c:v>0.38429999999999997</c:v>
                </c:pt>
                <c:pt idx="381">
                  <c:v>0.3135</c:v>
                </c:pt>
                <c:pt idx="382">
                  <c:v>0.3115</c:v>
                </c:pt>
                <c:pt idx="383">
                  <c:v>0.30880000000000002</c:v>
                </c:pt>
                <c:pt idx="384">
                  <c:v>0.30559999999999998</c:v>
                </c:pt>
                <c:pt idx="385">
                  <c:v>0.3019</c:v>
                </c:pt>
                <c:pt idx="386">
                  <c:v>0.29799999999999999</c:v>
                </c:pt>
                <c:pt idx="387">
                  <c:v>0.29380000000000001</c:v>
                </c:pt>
                <c:pt idx="388">
                  <c:v>0.28939999999999999</c:v>
                </c:pt>
                <c:pt idx="389">
                  <c:v>0.2848</c:v>
                </c:pt>
                <c:pt idx="390">
                  <c:v>0.27979999999999999</c:v>
                </c:pt>
                <c:pt idx="391">
                  <c:v>0.27189999999999998</c:v>
                </c:pt>
                <c:pt idx="392">
                  <c:v>0.27079999999999999</c:v>
                </c:pt>
                <c:pt idx="393">
                  <c:v>0.26919999999999999</c:v>
                </c:pt>
                <c:pt idx="394">
                  <c:v>0.26719999999999999</c:v>
                </c:pt>
                <c:pt idx="395">
                  <c:v>0.26479999999999998</c:v>
                </c:pt>
                <c:pt idx="396">
                  <c:v>0.26229999999999998</c:v>
                </c:pt>
                <c:pt idx="397">
                  <c:v>0.2596</c:v>
                </c:pt>
                <c:pt idx="398">
                  <c:v>0.25659999999999999</c:v>
                </c:pt>
                <c:pt idx="399">
                  <c:v>0.25340000000000001</c:v>
                </c:pt>
                <c:pt idx="400">
                  <c:v>0.24979999999999999</c:v>
                </c:pt>
                <c:pt idx="401">
                  <c:v>0.24879999999999999</c:v>
                </c:pt>
                <c:pt idx="402">
                  <c:v>0.24879999999999999</c:v>
                </c:pt>
                <c:pt idx="403">
                  <c:v>0.2485</c:v>
                </c:pt>
                <c:pt idx="404">
                  <c:v>0.24809999999999999</c:v>
                </c:pt>
                <c:pt idx="405">
                  <c:v>0.24759999999999999</c:v>
                </c:pt>
                <c:pt idx="406">
                  <c:v>0.247</c:v>
                </c:pt>
                <c:pt idx="407">
                  <c:v>0.24640000000000001</c:v>
                </c:pt>
                <c:pt idx="408">
                  <c:v>0.2457</c:v>
                </c:pt>
                <c:pt idx="409">
                  <c:v>0.24479999999999999</c:v>
                </c:pt>
                <c:pt idx="410">
                  <c:v>0.24349999999999999</c:v>
                </c:pt>
                <c:pt idx="411">
                  <c:v>0.24079999999999999</c:v>
                </c:pt>
                <c:pt idx="412">
                  <c:v>0.2414</c:v>
                </c:pt>
                <c:pt idx="413">
                  <c:v>0.24199999999999999</c:v>
                </c:pt>
                <c:pt idx="414">
                  <c:v>0.24249999999999999</c:v>
                </c:pt>
                <c:pt idx="415">
                  <c:v>0.24310000000000001</c:v>
                </c:pt>
                <c:pt idx="416">
                  <c:v>0.2437</c:v>
                </c:pt>
                <c:pt idx="417">
                  <c:v>0.24440000000000001</c:v>
                </c:pt>
                <c:pt idx="418">
                  <c:v>0.245</c:v>
                </c:pt>
                <c:pt idx="419">
                  <c:v>0.24540000000000001</c:v>
                </c:pt>
                <c:pt idx="420">
                  <c:v>0.24540000000000001</c:v>
                </c:pt>
                <c:pt idx="421">
                  <c:v>0.2442</c:v>
                </c:pt>
                <c:pt idx="422">
                  <c:v>0.24340000000000001</c:v>
                </c:pt>
                <c:pt idx="423">
                  <c:v>0.2422</c:v>
                </c:pt>
                <c:pt idx="424">
                  <c:v>0.2407</c:v>
                </c:pt>
                <c:pt idx="425">
                  <c:v>0.2392</c:v>
                </c:pt>
                <c:pt idx="426">
                  <c:v>0.23760000000000001</c:v>
                </c:pt>
                <c:pt idx="427">
                  <c:v>0.23599999999999999</c:v>
                </c:pt>
                <c:pt idx="428">
                  <c:v>0.23430000000000001</c:v>
                </c:pt>
                <c:pt idx="429">
                  <c:v>0.23250000000000001</c:v>
                </c:pt>
                <c:pt idx="430">
                  <c:v>0.23050000000000001</c:v>
                </c:pt>
                <c:pt idx="431">
                  <c:v>0.2293</c:v>
                </c:pt>
                <c:pt idx="432">
                  <c:v>0.2296</c:v>
                </c:pt>
                <c:pt idx="433">
                  <c:v>0.2298</c:v>
                </c:pt>
                <c:pt idx="434">
                  <c:v>0.23</c:v>
                </c:pt>
                <c:pt idx="435">
                  <c:v>0.2301</c:v>
                </c:pt>
                <c:pt idx="436">
                  <c:v>0.23019999999999999</c:v>
                </c:pt>
                <c:pt idx="437">
                  <c:v>0.2303</c:v>
                </c:pt>
                <c:pt idx="438">
                  <c:v>0.23019999999999999</c:v>
                </c:pt>
                <c:pt idx="439">
                  <c:v>0.23</c:v>
                </c:pt>
                <c:pt idx="440">
                  <c:v>0.22939999999999999</c:v>
                </c:pt>
                <c:pt idx="441">
                  <c:v>0.22770000000000001</c:v>
                </c:pt>
                <c:pt idx="442">
                  <c:v>0.22720000000000001</c:v>
                </c:pt>
                <c:pt idx="443">
                  <c:v>0.22670000000000001</c:v>
                </c:pt>
                <c:pt idx="444">
                  <c:v>0.22620000000000001</c:v>
                </c:pt>
                <c:pt idx="445">
                  <c:v>0.22589999999999999</c:v>
                </c:pt>
                <c:pt idx="446">
                  <c:v>0.2258</c:v>
                </c:pt>
                <c:pt idx="447">
                  <c:v>0.2258</c:v>
                </c:pt>
                <c:pt idx="448">
                  <c:v>0.22600000000000001</c:v>
                </c:pt>
                <c:pt idx="449">
                  <c:v>0.2261</c:v>
                </c:pt>
                <c:pt idx="450">
                  <c:v>0.20669999999999999</c:v>
                </c:pt>
                <c:pt idx="451">
                  <c:v>0.20569999999999999</c:v>
                </c:pt>
                <c:pt idx="452">
                  <c:v>0.2046</c:v>
                </c:pt>
                <c:pt idx="453">
                  <c:v>0.20349999999999999</c:v>
                </c:pt>
                <c:pt idx="454">
                  <c:v>0.20250000000000001</c:v>
                </c:pt>
                <c:pt idx="455">
                  <c:v>0.2016</c:v>
                </c:pt>
                <c:pt idx="456">
                  <c:v>0.20100000000000001</c:v>
                </c:pt>
                <c:pt idx="457">
                  <c:v>0.2006</c:v>
                </c:pt>
                <c:pt idx="458">
                  <c:v>0.20030000000000001</c:v>
                </c:pt>
                <c:pt idx="459">
                  <c:v>0.2001</c:v>
                </c:pt>
                <c:pt idx="460">
                  <c:v>0.19989999999999999</c:v>
                </c:pt>
                <c:pt idx="461">
                  <c:v>0.2853</c:v>
                </c:pt>
                <c:pt idx="462">
                  <c:v>0.29160000000000003</c:v>
                </c:pt>
                <c:pt idx="463">
                  <c:v>0.29770000000000002</c:v>
                </c:pt>
                <c:pt idx="464">
                  <c:v>0.30349999999999999</c:v>
                </c:pt>
                <c:pt idx="465">
                  <c:v>0.30909999999999999</c:v>
                </c:pt>
                <c:pt idx="466">
                  <c:v>0.31430000000000002</c:v>
                </c:pt>
                <c:pt idx="467">
                  <c:v>0.31900000000000001</c:v>
                </c:pt>
                <c:pt idx="468">
                  <c:v>0.32290000000000002</c:v>
                </c:pt>
                <c:pt idx="469">
                  <c:v>0.32590000000000002</c:v>
                </c:pt>
                <c:pt idx="470">
                  <c:v>0.32779999999999998</c:v>
                </c:pt>
                <c:pt idx="471">
                  <c:v>0.4703</c:v>
                </c:pt>
                <c:pt idx="472">
                  <c:v>0.47699999999999998</c:v>
                </c:pt>
                <c:pt idx="473">
                  <c:v>0.48209999999999997</c:v>
                </c:pt>
                <c:pt idx="474">
                  <c:v>0.48549999999999999</c:v>
                </c:pt>
                <c:pt idx="475">
                  <c:v>0.48720000000000002</c:v>
                </c:pt>
                <c:pt idx="476">
                  <c:v>0.48730000000000001</c:v>
                </c:pt>
                <c:pt idx="477">
                  <c:v>0.48570000000000002</c:v>
                </c:pt>
                <c:pt idx="478">
                  <c:v>0.48230000000000001</c:v>
                </c:pt>
                <c:pt idx="479">
                  <c:v>0.47720000000000001</c:v>
                </c:pt>
                <c:pt idx="480">
                  <c:v>0.4703</c:v>
                </c:pt>
                <c:pt idx="481">
                  <c:v>0.50260000000000005</c:v>
                </c:pt>
                <c:pt idx="482">
                  <c:v>0.50660000000000005</c:v>
                </c:pt>
                <c:pt idx="483">
                  <c:v>0.50890000000000002</c:v>
                </c:pt>
                <c:pt idx="484">
                  <c:v>0.50939999999999996</c:v>
                </c:pt>
                <c:pt idx="485">
                  <c:v>0.50829999999999997</c:v>
                </c:pt>
                <c:pt idx="486">
                  <c:v>0.50539999999999996</c:v>
                </c:pt>
                <c:pt idx="487">
                  <c:v>0.50090000000000001</c:v>
                </c:pt>
                <c:pt idx="488">
                  <c:v>0.49480000000000002</c:v>
                </c:pt>
                <c:pt idx="489">
                  <c:v>0.48709999999999998</c:v>
                </c:pt>
                <c:pt idx="490">
                  <c:v>0.4778</c:v>
                </c:pt>
                <c:pt idx="491">
                  <c:v>0.84630000000000005</c:v>
                </c:pt>
                <c:pt idx="492">
                  <c:v>0.88929999999999998</c:v>
                </c:pt>
                <c:pt idx="493">
                  <c:v>0.92900000000000005</c:v>
                </c:pt>
                <c:pt idx="494">
                  <c:v>0.96460000000000001</c:v>
                </c:pt>
                <c:pt idx="495">
                  <c:v>0.99570000000000003</c:v>
                </c:pt>
                <c:pt idx="496">
                  <c:v>1.0215000000000001</c:v>
                </c:pt>
                <c:pt idx="497">
                  <c:v>1.0415000000000001</c:v>
                </c:pt>
                <c:pt idx="498">
                  <c:v>1.0551999999999999</c:v>
                </c:pt>
                <c:pt idx="499">
                  <c:v>1.0620000000000001</c:v>
                </c:pt>
                <c:pt idx="500">
                  <c:v>1.0616000000000001</c:v>
                </c:pt>
                <c:pt idx="501">
                  <c:v>1.5550999999999999</c:v>
                </c:pt>
                <c:pt idx="502">
                  <c:v>1.5926</c:v>
                </c:pt>
                <c:pt idx="503">
                  <c:v>1.6197999999999999</c:v>
                </c:pt>
                <c:pt idx="504">
                  <c:v>1.6366000000000001</c:v>
                </c:pt>
                <c:pt idx="505">
                  <c:v>1.6429</c:v>
                </c:pt>
                <c:pt idx="506">
                  <c:v>1.6386000000000001</c:v>
                </c:pt>
                <c:pt idx="507">
                  <c:v>1.6237999999999999</c:v>
                </c:pt>
                <c:pt idx="508">
                  <c:v>1.5983000000000001</c:v>
                </c:pt>
                <c:pt idx="509">
                  <c:v>1.5623</c:v>
                </c:pt>
                <c:pt idx="510">
                  <c:v>1.5158</c:v>
                </c:pt>
                <c:pt idx="511">
                  <c:v>1.2284999999999999</c:v>
                </c:pt>
                <c:pt idx="512">
                  <c:v>1.2198</c:v>
                </c:pt>
                <c:pt idx="513">
                  <c:v>1.2029000000000001</c:v>
                </c:pt>
                <c:pt idx="514">
                  <c:v>1.1783999999999999</c:v>
                </c:pt>
                <c:pt idx="515">
                  <c:v>1.1468</c:v>
                </c:pt>
                <c:pt idx="516">
                  <c:v>1.1087</c:v>
                </c:pt>
                <c:pt idx="517">
                  <c:v>1.0648</c:v>
                </c:pt>
                <c:pt idx="518">
                  <c:v>1.0158</c:v>
                </c:pt>
                <c:pt idx="519">
                  <c:v>0.96240000000000003</c:v>
                </c:pt>
                <c:pt idx="520">
                  <c:v>0.90490000000000004</c:v>
                </c:pt>
                <c:pt idx="521">
                  <c:v>0.35299999999999998</c:v>
                </c:pt>
                <c:pt idx="522">
                  <c:v>0.35120000000000001</c:v>
                </c:pt>
                <c:pt idx="523">
                  <c:v>0.3483</c:v>
                </c:pt>
                <c:pt idx="524">
                  <c:v>0.34439999999999998</c:v>
                </c:pt>
                <c:pt idx="525">
                  <c:v>0.33950000000000002</c:v>
                </c:pt>
                <c:pt idx="526">
                  <c:v>0.33379999999999999</c:v>
                </c:pt>
                <c:pt idx="527">
                  <c:v>0.32740000000000002</c:v>
                </c:pt>
                <c:pt idx="528">
                  <c:v>0.32029999999999997</c:v>
                </c:pt>
                <c:pt idx="529">
                  <c:v>0.3125</c:v>
                </c:pt>
                <c:pt idx="530">
                  <c:v>0.30399999999999999</c:v>
                </c:pt>
                <c:pt idx="531">
                  <c:v>0.2082</c:v>
                </c:pt>
                <c:pt idx="532">
                  <c:v>0.2077</c:v>
                </c:pt>
                <c:pt idx="533">
                  <c:v>0.20730000000000001</c:v>
                </c:pt>
                <c:pt idx="534">
                  <c:v>0.20699999999999999</c:v>
                </c:pt>
                <c:pt idx="535">
                  <c:v>0.20710000000000001</c:v>
                </c:pt>
                <c:pt idx="536">
                  <c:v>0.2074</c:v>
                </c:pt>
                <c:pt idx="537">
                  <c:v>0.20799999999999999</c:v>
                </c:pt>
                <c:pt idx="538">
                  <c:v>0.2089</c:v>
                </c:pt>
                <c:pt idx="539">
                  <c:v>0.20979999999999999</c:v>
                </c:pt>
                <c:pt idx="540">
                  <c:v>0.2107</c:v>
                </c:pt>
                <c:pt idx="541">
                  <c:v>0.20349999999999999</c:v>
                </c:pt>
                <c:pt idx="542">
                  <c:v>0.20330000000000001</c:v>
                </c:pt>
                <c:pt idx="543">
                  <c:v>0.2034</c:v>
                </c:pt>
                <c:pt idx="544">
                  <c:v>0.20380000000000001</c:v>
                </c:pt>
                <c:pt idx="545">
                  <c:v>0.20449999999999999</c:v>
                </c:pt>
                <c:pt idx="546">
                  <c:v>0.2056</c:v>
                </c:pt>
                <c:pt idx="547">
                  <c:v>0.2069</c:v>
                </c:pt>
                <c:pt idx="548">
                  <c:v>0.2084</c:v>
                </c:pt>
                <c:pt idx="549">
                  <c:v>0.2099</c:v>
                </c:pt>
                <c:pt idx="550">
                  <c:v>0.2112</c:v>
                </c:pt>
                <c:pt idx="551">
                  <c:v>0.20019999999999999</c:v>
                </c:pt>
                <c:pt idx="552">
                  <c:v>0.20100000000000001</c:v>
                </c:pt>
                <c:pt idx="553">
                  <c:v>0.20200000000000001</c:v>
                </c:pt>
                <c:pt idx="554">
                  <c:v>0.2031</c:v>
                </c:pt>
                <c:pt idx="555">
                  <c:v>0.20449999999999999</c:v>
                </c:pt>
                <c:pt idx="556">
                  <c:v>0.20610000000000001</c:v>
                </c:pt>
                <c:pt idx="557">
                  <c:v>0.2079</c:v>
                </c:pt>
                <c:pt idx="558">
                  <c:v>0.2097</c:v>
                </c:pt>
                <c:pt idx="559">
                  <c:v>0.21160000000000001</c:v>
                </c:pt>
                <c:pt idx="560">
                  <c:v>0.2132</c:v>
                </c:pt>
                <c:pt idx="561">
                  <c:v>0.20849999999999999</c:v>
                </c:pt>
                <c:pt idx="562">
                  <c:v>0.2079</c:v>
                </c:pt>
                <c:pt idx="563">
                  <c:v>0.20730000000000001</c:v>
                </c:pt>
                <c:pt idx="564">
                  <c:v>0.20680000000000001</c:v>
                </c:pt>
                <c:pt idx="565">
                  <c:v>0.20649999999999999</c:v>
                </c:pt>
                <c:pt idx="566">
                  <c:v>0.20649999999999999</c:v>
                </c:pt>
                <c:pt idx="567">
                  <c:v>0.20669999999999999</c:v>
                </c:pt>
                <c:pt idx="568">
                  <c:v>0.20699999999999999</c:v>
                </c:pt>
                <c:pt idx="569">
                  <c:v>0.2074</c:v>
                </c:pt>
                <c:pt idx="570">
                  <c:v>0.20780000000000001</c:v>
                </c:pt>
                <c:pt idx="571">
                  <c:v>0.20599999999999999</c:v>
                </c:pt>
                <c:pt idx="572">
                  <c:v>0.2051</c:v>
                </c:pt>
                <c:pt idx="573">
                  <c:v>0.20419999999999999</c:v>
                </c:pt>
                <c:pt idx="574">
                  <c:v>0.2034</c:v>
                </c:pt>
                <c:pt idx="575">
                  <c:v>0.20280000000000001</c:v>
                </c:pt>
                <c:pt idx="576">
                  <c:v>0.20230000000000001</c:v>
                </c:pt>
                <c:pt idx="577">
                  <c:v>0.20200000000000001</c:v>
                </c:pt>
                <c:pt idx="578">
                  <c:v>0.2019</c:v>
                </c:pt>
                <c:pt idx="579">
                  <c:v>0.20180000000000001</c:v>
                </c:pt>
                <c:pt idx="580">
                  <c:v>0.20169999999999999</c:v>
                </c:pt>
                <c:pt idx="581">
                  <c:v>0.20499999999999999</c:v>
                </c:pt>
                <c:pt idx="582">
                  <c:v>0.2051</c:v>
                </c:pt>
                <c:pt idx="583">
                  <c:v>0.20549999999999999</c:v>
                </c:pt>
                <c:pt idx="584">
                  <c:v>0.20610000000000001</c:v>
                </c:pt>
                <c:pt idx="585">
                  <c:v>0.20699999999999999</c:v>
                </c:pt>
                <c:pt idx="586">
                  <c:v>0.20830000000000001</c:v>
                </c:pt>
                <c:pt idx="587">
                  <c:v>0.20979999999999999</c:v>
                </c:pt>
                <c:pt idx="588">
                  <c:v>0.21149999999999999</c:v>
                </c:pt>
                <c:pt idx="589">
                  <c:v>0.21329999999999999</c:v>
                </c:pt>
                <c:pt idx="590">
                  <c:v>0.215</c:v>
                </c:pt>
                <c:pt idx="591">
                  <c:v>0.2172</c:v>
                </c:pt>
                <c:pt idx="592">
                  <c:v>0.21809999999999999</c:v>
                </c:pt>
                <c:pt idx="593">
                  <c:v>0.219</c:v>
                </c:pt>
                <c:pt idx="594">
                  <c:v>0.21990000000000001</c:v>
                </c:pt>
                <c:pt idx="595">
                  <c:v>0.22109999999999999</c:v>
                </c:pt>
                <c:pt idx="596">
                  <c:v>0.2223</c:v>
                </c:pt>
                <c:pt idx="597">
                  <c:v>0.22359999999999999</c:v>
                </c:pt>
                <c:pt idx="598">
                  <c:v>0.2248</c:v>
                </c:pt>
                <c:pt idx="599">
                  <c:v>0.22589999999999999</c:v>
                </c:pt>
                <c:pt idx="600">
                  <c:v>0.2271</c:v>
                </c:pt>
                <c:pt idx="601">
                  <c:v>0.2286</c:v>
                </c:pt>
                <c:pt idx="602">
                  <c:v>0.23</c:v>
                </c:pt>
                <c:pt idx="603">
                  <c:v>0.23150000000000001</c:v>
                </c:pt>
                <c:pt idx="604">
                  <c:v>0.2329</c:v>
                </c:pt>
                <c:pt idx="605">
                  <c:v>0.23449999999999999</c:v>
                </c:pt>
                <c:pt idx="606">
                  <c:v>0.23599999999999999</c:v>
                </c:pt>
                <c:pt idx="607">
                  <c:v>0.23760000000000001</c:v>
                </c:pt>
                <c:pt idx="608">
                  <c:v>0.23910000000000001</c:v>
                </c:pt>
                <c:pt idx="609">
                  <c:v>0.24049999999999999</c:v>
                </c:pt>
                <c:pt idx="610">
                  <c:v>0.24149999999999999</c:v>
                </c:pt>
                <c:pt idx="611">
                  <c:v>0.26579999999999998</c:v>
                </c:pt>
                <c:pt idx="612">
                  <c:v>0.26869999999999999</c:v>
                </c:pt>
                <c:pt idx="613">
                  <c:v>0.27139999999999997</c:v>
                </c:pt>
                <c:pt idx="614">
                  <c:v>0.27400000000000002</c:v>
                </c:pt>
                <c:pt idx="615">
                  <c:v>0.27639999999999998</c:v>
                </c:pt>
                <c:pt idx="616">
                  <c:v>0.27860000000000001</c:v>
                </c:pt>
                <c:pt idx="617">
                  <c:v>0.28060000000000002</c:v>
                </c:pt>
                <c:pt idx="618">
                  <c:v>0.2823</c:v>
                </c:pt>
                <c:pt idx="619">
                  <c:v>0.28349999999999997</c:v>
                </c:pt>
                <c:pt idx="620">
                  <c:v>0.2843</c:v>
                </c:pt>
                <c:pt idx="621">
                  <c:v>0.38940000000000002</c:v>
                </c:pt>
                <c:pt idx="622">
                  <c:v>0.39539999999999997</c:v>
                </c:pt>
                <c:pt idx="623">
                  <c:v>0.4002</c:v>
                </c:pt>
                <c:pt idx="624">
                  <c:v>0.40379999999999999</c:v>
                </c:pt>
                <c:pt idx="625">
                  <c:v>0.40600000000000003</c:v>
                </c:pt>
                <c:pt idx="626">
                  <c:v>0.40689999999999998</c:v>
                </c:pt>
                <c:pt idx="627">
                  <c:v>0.40639999999999998</c:v>
                </c:pt>
                <c:pt idx="628">
                  <c:v>0.40460000000000002</c:v>
                </c:pt>
                <c:pt idx="629">
                  <c:v>0.40139999999999998</c:v>
                </c:pt>
                <c:pt idx="630">
                  <c:v>0.39689999999999998</c:v>
                </c:pt>
                <c:pt idx="631">
                  <c:v>0.39529999999999998</c:v>
                </c:pt>
                <c:pt idx="632">
                  <c:v>0.3952</c:v>
                </c:pt>
                <c:pt idx="633">
                  <c:v>0.39389999999999997</c:v>
                </c:pt>
                <c:pt idx="634">
                  <c:v>0.39129999999999998</c:v>
                </c:pt>
                <c:pt idx="635">
                  <c:v>0.38750000000000001</c:v>
                </c:pt>
                <c:pt idx="636">
                  <c:v>0.3826</c:v>
                </c:pt>
                <c:pt idx="637">
                  <c:v>0.37680000000000002</c:v>
                </c:pt>
                <c:pt idx="638">
                  <c:v>0.37</c:v>
                </c:pt>
                <c:pt idx="639">
                  <c:v>0.36249999999999999</c:v>
                </c:pt>
                <c:pt idx="640">
                  <c:v>0.35420000000000001</c:v>
                </c:pt>
                <c:pt idx="641">
                  <c:v>0.35489999999999999</c:v>
                </c:pt>
                <c:pt idx="642">
                  <c:v>0.36199999999999999</c:v>
                </c:pt>
                <c:pt idx="643">
                  <c:v>0.36849999999999999</c:v>
                </c:pt>
                <c:pt idx="644">
                  <c:v>0.37419999999999998</c:v>
                </c:pt>
                <c:pt idx="645">
                  <c:v>0.37909999999999999</c:v>
                </c:pt>
                <c:pt idx="646">
                  <c:v>0.3831</c:v>
                </c:pt>
                <c:pt idx="647">
                  <c:v>0.38619999999999999</c:v>
                </c:pt>
                <c:pt idx="648">
                  <c:v>0.3881</c:v>
                </c:pt>
                <c:pt idx="649">
                  <c:v>0.38869999999999999</c:v>
                </c:pt>
                <c:pt idx="650">
                  <c:v>0.3881</c:v>
                </c:pt>
                <c:pt idx="651">
                  <c:v>0.40289999999999998</c:v>
                </c:pt>
                <c:pt idx="652">
                  <c:v>0.40460000000000002</c:v>
                </c:pt>
                <c:pt idx="653">
                  <c:v>0.40500000000000003</c:v>
                </c:pt>
                <c:pt idx="654">
                  <c:v>0.4042</c:v>
                </c:pt>
                <c:pt idx="655">
                  <c:v>0.40229999999999999</c:v>
                </c:pt>
                <c:pt idx="656">
                  <c:v>0.3992</c:v>
                </c:pt>
                <c:pt idx="657">
                  <c:v>0.39500000000000002</c:v>
                </c:pt>
                <c:pt idx="658">
                  <c:v>0.38979999999999998</c:v>
                </c:pt>
                <c:pt idx="659">
                  <c:v>0.38350000000000001</c:v>
                </c:pt>
                <c:pt idx="660">
                  <c:v>0.37630000000000002</c:v>
                </c:pt>
                <c:pt idx="661">
                  <c:v>0.28970000000000001</c:v>
                </c:pt>
                <c:pt idx="662">
                  <c:v>0.28889999999999999</c:v>
                </c:pt>
                <c:pt idx="663">
                  <c:v>0.28749999999999998</c:v>
                </c:pt>
                <c:pt idx="664">
                  <c:v>0.2858</c:v>
                </c:pt>
                <c:pt idx="665">
                  <c:v>0.28360000000000002</c:v>
                </c:pt>
                <c:pt idx="666">
                  <c:v>0.28129999999999999</c:v>
                </c:pt>
                <c:pt idx="667">
                  <c:v>0.2787</c:v>
                </c:pt>
                <c:pt idx="668">
                  <c:v>0.27600000000000002</c:v>
                </c:pt>
                <c:pt idx="669">
                  <c:v>0.2732</c:v>
                </c:pt>
                <c:pt idx="670">
                  <c:v>0.2702</c:v>
                </c:pt>
                <c:pt idx="671">
                  <c:v>0.23519999999999999</c:v>
                </c:pt>
                <c:pt idx="672">
                  <c:v>0.2339</c:v>
                </c:pt>
                <c:pt idx="673">
                  <c:v>0.2324</c:v>
                </c:pt>
                <c:pt idx="674">
                  <c:v>0.23089999999999999</c:v>
                </c:pt>
                <c:pt idx="675">
                  <c:v>0.22939999999999999</c:v>
                </c:pt>
                <c:pt idx="676">
                  <c:v>0.22789999999999999</c:v>
                </c:pt>
                <c:pt idx="677">
                  <c:v>0.2266</c:v>
                </c:pt>
                <c:pt idx="678">
                  <c:v>0.22520000000000001</c:v>
                </c:pt>
                <c:pt idx="679">
                  <c:v>0.224</c:v>
                </c:pt>
                <c:pt idx="680">
                  <c:v>0.22259999999999999</c:v>
                </c:pt>
                <c:pt idx="681">
                  <c:v>0.21460000000000001</c:v>
                </c:pt>
                <c:pt idx="682">
                  <c:v>0.21290000000000001</c:v>
                </c:pt>
                <c:pt idx="683">
                  <c:v>0.2114</c:v>
                </c:pt>
                <c:pt idx="684">
                  <c:v>0.2099</c:v>
                </c:pt>
                <c:pt idx="685">
                  <c:v>0.2087</c:v>
                </c:pt>
                <c:pt idx="686">
                  <c:v>0.20780000000000001</c:v>
                </c:pt>
                <c:pt idx="687">
                  <c:v>0.20710000000000001</c:v>
                </c:pt>
                <c:pt idx="688">
                  <c:v>0.20669999999999999</c:v>
                </c:pt>
                <c:pt idx="689">
                  <c:v>0.20649999999999999</c:v>
                </c:pt>
                <c:pt idx="690">
                  <c:v>0.20630000000000001</c:v>
                </c:pt>
                <c:pt idx="691">
                  <c:v>0.20910000000000001</c:v>
                </c:pt>
                <c:pt idx="692">
                  <c:v>0.20910000000000001</c:v>
                </c:pt>
                <c:pt idx="693">
                  <c:v>0.20899999999999999</c:v>
                </c:pt>
                <c:pt idx="694">
                  <c:v>0.2089</c:v>
                </c:pt>
                <c:pt idx="695">
                  <c:v>0.2089</c:v>
                </c:pt>
                <c:pt idx="696">
                  <c:v>0.2089</c:v>
                </c:pt>
                <c:pt idx="697">
                  <c:v>0.20899999999999999</c:v>
                </c:pt>
                <c:pt idx="698">
                  <c:v>0.20910000000000001</c:v>
                </c:pt>
                <c:pt idx="699">
                  <c:v>0.2092</c:v>
                </c:pt>
                <c:pt idx="700">
                  <c:v>0.2092</c:v>
                </c:pt>
                <c:pt idx="701">
                  <c:v>0.20680000000000001</c:v>
                </c:pt>
                <c:pt idx="702">
                  <c:v>0.20619999999999999</c:v>
                </c:pt>
                <c:pt idx="703">
                  <c:v>0.20569999999999999</c:v>
                </c:pt>
                <c:pt idx="704">
                  <c:v>0.2054</c:v>
                </c:pt>
                <c:pt idx="705">
                  <c:v>0.20530000000000001</c:v>
                </c:pt>
                <c:pt idx="706">
                  <c:v>0.2054</c:v>
                </c:pt>
                <c:pt idx="707">
                  <c:v>0.20569999999999999</c:v>
                </c:pt>
                <c:pt idx="708">
                  <c:v>0.20610000000000001</c:v>
                </c:pt>
                <c:pt idx="709">
                  <c:v>0.20669999999999999</c:v>
                </c:pt>
                <c:pt idx="710">
                  <c:v>0.20710000000000001</c:v>
                </c:pt>
                <c:pt idx="711">
                  <c:v>0.20749999999999999</c:v>
                </c:pt>
                <c:pt idx="712">
                  <c:v>0.20849999999999999</c:v>
                </c:pt>
                <c:pt idx="713">
                  <c:v>0.20960000000000001</c:v>
                </c:pt>
                <c:pt idx="714">
                  <c:v>0.21099999999999999</c:v>
                </c:pt>
                <c:pt idx="715">
                  <c:v>0.2127</c:v>
                </c:pt>
                <c:pt idx="716">
                  <c:v>0.2145</c:v>
                </c:pt>
                <c:pt idx="717">
                  <c:v>0.2165</c:v>
                </c:pt>
                <c:pt idx="718">
                  <c:v>0.21859999999999999</c:v>
                </c:pt>
                <c:pt idx="719">
                  <c:v>0.22059999999999999</c:v>
                </c:pt>
                <c:pt idx="720">
                  <c:v>0.2225</c:v>
                </c:pt>
                <c:pt idx="721">
                  <c:v>0.21890000000000001</c:v>
                </c:pt>
                <c:pt idx="722">
                  <c:v>0.21840000000000001</c:v>
                </c:pt>
                <c:pt idx="723">
                  <c:v>0.218</c:v>
                </c:pt>
                <c:pt idx="724">
                  <c:v>0.2175</c:v>
                </c:pt>
                <c:pt idx="725">
                  <c:v>0.21709999999999999</c:v>
                </c:pt>
                <c:pt idx="726">
                  <c:v>0.21679999999999999</c:v>
                </c:pt>
                <c:pt idx="727">
                  <c:v>0.21659999999999999</c:v>
                </c:pt>
                <c:pt idx="728">
                  <c:v>0.2165</c:v>
                </c:pt>
                <c:pt idx="729">
                  <c:v>0.21629999999999999</c:v>
                </c:pt>
                <c:pt idx="730">
                  <c:v>0.216</c:v>
                </c:pt>
                <c:pt idx="731">
                  <c:v>0.2195</c:v>
                </c:pt>
                <c:pt idx="732">
                  <c:v>0.21879999999999999</c:v>
                </c:pt>
                <c:pt idx="733">
                  <c:v>0.21809999999999999</c:v>
                </c:pt>
                <c:pt idx="734">
                  <c:v>0.21740000000000001</c:v>
                </c:pt>
                <c:pt idx="735">
                  <c:v>0.21679999999999999</c:v>
                </c:pt>
                <c:pt idx="736">
                  <c:v>0.21640000000000001</c:v>
                </c:pt>
                <c:pt idx="737">
                  <c:v>0.2162</c:v>
                </c:pt>
                <c:pt idx="738">
                  <c:v>0.21609999999999999</c:v>
                </c:pt>
                <c:pt idx="739">
                  <c:v>0.216</c:v>
                </c:pt>
                <c:pt idx="740">
                  <c:v>0.21590000000000001</c:v>
                </c:pt>
                <c:pt idx="741">
                  <c:v>0.21809999999999999</c:v>
                </c:pt>
                <c:pt idx="742">
                  <c:v>0.21809999999999999</c:v>
                </c:pt>
                <c:pt idx="743">
                  <c:v>0.21809999999999999</c:v>
                </c:pt>
                <c:pt idx="744">
                  <c:v>0.21820000000000001</c:v>
                </c:pt>
                <c:pt idx="745">
                  <c:v>0.21840000000000001</c:v>
                </c:pt>
                <c:pt idx="746">
                  <c:v>0.21890000000000001</c:v>
                </c:pt>
                <c:pt idx="747">
                  <c:v>0.2195</c:v>
                </c:pt>
                <c:pt idx="748">
                  <c:v>0.22009999999999999</c:v>
                </c:pt>
                <c:pt idx="749">
                  <c:v>0.2208</c:v>
                </c:pt>
                <c:pt idx="750">
                  <c:v>0.25019999999999998</c:v>
                </c:pt>
                <c:pt idx="751">
                  <c:v>0.25269999999999998</c:v>
                </c:pt>
                <c:pt idx="752">
                  <c:v>0.25469999999999998</c:v>
                </c:pt>
                <c:pt idx="753">
                  <c:v>0.25629999999999997</c:v>
                </c:pt>
                <c:pt idx="754">
                  <c:v>0.2576</c:v>
                </c:pt>
                <c:pt idx="755">
                  <c:v>0.25879999999999997</c:v>
                </c:pt>
                <c:pt idx="756">
                  <c:v>0.2596</c:v>
                </c:pt>
                <c:pt idx="757">
                  <c:v>0.26019999999999999</c:v>
                </c:pt>
                <c:pt idx="758">
                  <c:v>0.26050000000000001</c:v>
                </c:pt>
                <c:pt idx="759">
                  <c:v>0.26019999999999999</c:v>
                </c:pt>
                <c:pt idx="760">
                  <c:v>0.25940000000000002</c:v>
                </c:pt>
                <c:pt idx="761">
                  <c:v>0.39700000000000002</c:v>
                </c:pt>
                <c:pt idx="762">
                  <c:v>0.40970000000000001</c:v>
                </c:pt>
                <c:pt idx="763">
                  <c:v>0.42159999999999997</c:v>
                </c:pt>
                <c:pt idx="764">
                  <c:v>0.43269999999999997</c:v>
                </c:pt>
                <c:pt idx="765">
                  <c:v>0.44269999999999998</c:v>
                </c:pt>
                <c:pt idx="766">
                  <c:v>0.45150000000000001</c:v>
                </c:pt>
                <c:pt idx="767">
                  <c:v>0.45889999999999997</c:v>
                </c:pt>
                <c:pt idx="768">
                  <c:v>0.4647</c:v>
                </c:pt>
                <c:pt idx="769">
                  <c:v>0.46839999999999998</c:v>
                </c:pt>
                <c:pt idx="770">
                  <c:v>0.46989999999999998</c:v>
                </c:pt>
                <c:pt idx="771">
                  <c:v>0.56689999999999996</c:v>
                </c:pt>
                <c:pt idx="772">
                  <c:v>0.58930000000000005</c:v>
                </c:pt>
                <c:pt idx="773">
                  <c:v>0.61</c:v>
                </c:pt>
                <c:pt idx="774">
                  <c:v>0.62880000000000003</c:v>
                </c:pt>
                <c:pt idx="775">
                  <c:v>0.64539999999999997</c:v>
                </c:pt>
                <c:pt idx="776">
                  <c:v>0.65939999999999999</c:v>
                </c:pt>
                <c:pt idx="777">
                  <c:v>0.6704</c:v>
                </c:pt>
                <c:pt idx="778">
                  <c:v>0.67820000000000003</c:v>
                </c:pt>
                <c:pt idx="779">
                  <c:v>0.68230000000000002</c:v>
                </c:pt>
                <c:pt idx="780">
                  <c:v>0.68230000000000002</c:v>
                </c:pt>
                <c:pt idx="781">
                  <c:v>0.76029999999999998</c:v>
                </c:pt>
                <c:pt idx="782">
                  <c:v>0.77690000000000003</c:v>
                </c:pt>
                <c:pt idx="783">
                  <c:v>0.78990000000000005</c:v>
                </c:pt>
                <c:pt idx="784">
                  <c:v>0.79930000000000001</c:v>
                </c:pt>
                <c:pt idx="785">
                  <c:v>0.80489999999999995</c:v>
                </c:pt>
                <c:pt idx="786">
                  <c:v>0.80679999999999996</c:v>
                </c:pt>
                <c:pt idx="787">
                  <c:v>0.80489999999999995</c:v>
                </c:pt>
                <c:pt idx="788">
                  <c:v>0.79910000000000003</c:v>
                </c:pt>
                <c:pt idx="789">
                  <c:v>0.7893</c:v>
                </c:pt>
                <c:pt idx="790">
                  <c:v>0.77539999999999998</c:v>
                </c:pt>
                <c:pt idx="791">
                  <c:v>0.68500000000000005</c:v>
                </c:pt>
                <c:pt idx="792">
                  <c:v>0.69359999999999999</c:v>
                </c:pt>
                <c:pt idx="793">
                  <c:v>0.69910000000000005</c:v>
                </c:pt>
                <c:pt idx="794">
                  <c:v>0.70140000000000002</c:v>
                </c:pt>
                <c:pt idx="795">
                  <c:v>0.70069999999999999</c:v>
                </c:pt>
                <c:pt idx="796">
                  <c:v>0.69689999999999996</c:v>
                </c:pt>
                <c:pt idx="797">
                  <c:v>0.69020000000000004</c:v>
                </c:pt>
                <c:pt idx="798">
                  <c:v>0.68049999999999999</c:v>
                </c:pt>
                <c:pt idx="799">
                  <c:v>0.66779999999999995</c:v>
                </c:pt>
                <c:pt idx="800">
                  <c:v>0.6522</c:v>
                </c:pt>
                <c:pt idx="801">
                  <c:v>0.71319999999999995</c:v>
                </c:pt>
                <c:pt idx="802">
                  <c:v>0.71379999999999999</c:v>
                </c:pt>
                <c:pt idx="803">
                  <c:v>0.71050000000000002</c:v>
                </c:pt>
                <c:pt idx="804">
                  <c:v>0.70350000000000001</c:v>
                </c:pt>
                <c:pt idx="805">
                  <c:v>0.69310000000000005</c:v>
                </c:pt>
                <c:pt idx="806">
                  <c:v>0.67959999999999998</c:v>
                </c:pt>
                <c:pt idx="807">
                  <c:v>0.66310000000000002</c:v>
                </c:pt>
                <c:pt idx="808">
                  <c:v>0.64400000000000002</c:v>
                </c:pt>
                <c:pt idx="809">
                  <c:v>0.62239999999999995</c:v>
                </c:pt>
                <c:pt idx="810">
                  <c:v>0.59870000000000001</c:v>
                </c:pt>
                <c:pt idx="811">
                  <c:v>0.4849</c:v>
                </c:pt>
                <c:pt idx="812">
                  <c:v>0.48209999999999997</c:v>
                </c:pt>
                <c:pt idx="813">
                  <c:v>0.4773</c:v>
                </c:pt>
                <c:pt idx="814">
                  <c:v>0.47070000000000001</c:v>
                </c:pt>
                <c:pt idx="815">
                  <c:v>0.46260000000000001</c:v>
                </c:pt>
                <c:pt idx="816">
                  <c:v>0.4531</c:v>
                </c:pt>
                <c:pt idx="817">
                  <c:v>0.4425</c:v>
                </c:pt>
                <c:pt idx="818">
                  <c:v>0.43080000000000002</c:v>
                </c:pt>
                <c:pt idx="819">
                  <c:v>0.41810000000000003</c:v>
                </c:pt>
                <c:pt idx="820">
                  <c:v>0.40460000000000002</c:v>
                </c:pt>
                <c:pt idx="821">
                  <c:v>0.24049999999999999</c:v>
                </c:pt>
                <c:pt idx="822">
                  <c:v>0.2409</c:v>
                </c:pt>
                <c:pt idx="823">
                  <c:v>0.2412</c:v>
                </c:pt>
                <c:pt idx="824">
                  <c:v>0.24129999999999999</c:v>
                </c:pt>
                <c:pt idx="825">
                  <c:v>0.24149999999999999</c:v>
                </c:pt>
                <c:pt idx="826">
                  <c:v>0.24160000000000001</c:v>
                </c:pt>
                <c:pt idx="827">
                  <c:v>0.24179999999999999</c:v>
                </c:pt>
                <c:pt idx="828">
                  <c:v>0.24199999999999999</c:v>
                </c:pt>
                <c:pt idx="829">
                  <c:v>0.2419</c:v>
                </c:pt>
                <c:pt idx="830">
                  <c:v>0.24149999999999999</c:v>
                </c:pt>
                <c:pt idx="831">
                  <c:v>0.20419999999999999</c:v>
                </c:pt>
                <c:pt idx="832">
                  <c:v>0.20480000000000001</c:v>
                </c:pt>
                <c:pt idx="833">
                  <c:v>0.2056</c:v>
                </c:pt>
                <c:pt idx="834">
                  <c:v>0.20660000000000001</c:v>
                </c:pt>
                <c:pt idx="835">
                  <c:v>0.20780000000000001</c:v>
                </c:pt>
                <c:pt idx="836">
                  <c:v>0.2092</c:v>
                </c:pt>
                <c:pt idx="837">
                  <c:v>0.21079999999999999</c:v>
                </c:pt>
                <c:pt idx="838">
                  <c:v>0.21240000000000001</c:v>
                </c:pt>
                <c:pt idx="839">
                  <c:v>0.214</c:v>
                </c:pt>
                <c:pt idx="840">
                  <c:v>0.21529999999999999</c:v>
                </c:pt>
                <c:pt idx="841">
                  <c:v>0.2074</c:v>
                </c:pt>
                <c:pt idx="842">
                  <c:v>0.2072</c:v>
                </c:pt>
                <c:pt idx="843">
                  <c:v>0.20730000000000001</c:v>
                </c:pt>
                <c:pt idx="844">
                  <c:v>0.20760000000000001</c:v>
                </c:pt>
                <c:pt idx="845">
                  <c:v>0.20830000000000001</c:v>
                </c:pt>
                <c:pt idx="846">
                  <c:v>0.2094</c:v>
                </c:pt>
                <c:pt idx="847">
                  <c:v>0.21079999999999999</c:v>
                </c:pt>
                <c:pt idx="848">
                  <c:v>0.21240000000000001</c:v>
                </c:pt>
                <c:pt idx="849">
                  <c:v>0.214</c:v>
                </c:pt>
                <c:pt idx="850">
                  <c:v>0.21560000000000001</c:v>
                </c:pt>
                <c:pt idx="851">
                  <c:v>0.20910000000000001</c:v>
                </c:pt>
                <c:pt idx="852">
                  <c:v>0.20760000000000001</c:v>
                </c:pt>
                <c:pt idx="853">
                  <c:v>0.20619999999999999</c:v>
                </c:pt>
                <c:pt idx="854">
                  <c:v>0.2051</c:v>
                </c:pt>
                <c:pt idx="855">
                  <c:v>0.20430000000000001</c:v>
                </c:pt>
                <c:pt idx="856">
                  <c:v>0.2039</c:v>
                </c:pt>
                <c:pt idx="857">
                  <c:v>0.20380000000000001</c:v>
                </c:pt>
                <c:pt idx="858">
                  <c:v>0.2041</c:v>
                </c:pt>
                <c:pt idx="859">
                  <c:v>0.20449999999999999</c:v>
                </c:pt>
                <c:pt idx="860">
                  <c:v>0.2049</c:v>
                </c:pt>
                <c:pt idx="861">
                  <c:v>0.20250000000000001</c:v>
                </c:pt>
                <c:pt idx="862">
                  <c:v>0.2024</c:v>
                </c:pt>
                <c:pt idx="863">
                  <c:v>0.2024</c:v>
                </c:pt>
                <c:pt idx="864">
                  <c:v>0.2026</c:v>
                </c:pt>
                <c:pt idx="865">
                  <c:v>0.2031</c:v>
                </c:pt>
                <c:pt idx="866">
                  <c:v>0.2039</c:v>
                </c:pt>
                <c:pt idx="867">
                  <c:v>0.20499999999999999</c:v>
                </c:pt>
                <c:pt idx="868">
                  <c:v>0.20619999999999999</c:v>
                </c:pt>
                <c:pt idx="869">
                  <c:v>0.20749999999999999</c:v>
                </c:pt>
                <c:pt idx="870">
                  <c:v>0.2087</c:v>
                </c:pt>
                <c:pt idx="871">
                  <c:v>0.20599999999999999</c:v>
                </c:pt>
                <c:pt idx="872">
                  <c:v>0.20710000000000001</c:v>
                </c:pt>
                <c:pt idx="873">
                  <c:v>0.20849999999999999</c:v>
                </c:pt>
                <c:pt idx="874">
                  <c:v>0.21</c:v>
                </c:pt>
                <c:pt idx="875">
                  <c:v>0.21179999999999999</c:v>
                </c:pt>
                <c:pt idx="876">
                  <c:v>0.21379999999999999</c:v>
                </c:pt>
                <c:pt idx="877">
                  <c:v>0.216</c:v>
                </c:pt>
                <c:pt idx="878">
                  <c:v>0.21820000000000001</c:v>
                </c:pt>
                <c:pt idx="879">
                  <c:v>0.2203</c:v>
                </c:pt>
                <c:pt idx="880">
                  <c:v>0.22209999999999999</c:v>
                </c:pt>
                <c:pt idx="881">
                  <c:v>0.2198</c:v>
                </c:pt>
                <c:pt idx="882">
                  <c:v>0.21920000000000001</c:v>
                </c:pt>
                <c:pt idx="883">
                  <c:v>0.21870000000000001</c:v>
                </c:pt>
                <c:pt idx="884">
                  <c:v>0.21840000000000001</c:v>
                </c:pt>
                <c:pt idx="885">
                  <c:v>0.21840000000000001</c:v>
                </c:pt>
                <c:pt idx="886">
                  <c:v>0.21870000000000001</c:v>
                </c:pt>
                <c:pt idx="887">
                  <c:v>0.21920000000000001</c:v>
                </c:pt>
                <c:pt idx="888">
                  <c:v>0.22</c:v>
                </c:pt>
                <c:pt idx="889">
                  <c:v>0.2208</c:v>
                </c:pt>
                <c:pt idx="890">
                  <c:v>0.22140000000000001</c:v>
                </c:pt>
                <c:pt idx="891">
                  <c:v>0.22220000000000001</c:v>
                </c:pt>
                <c:pt idx="892">
                  <c:v>0.2215</c:v>
                </c:pt>
                <c:pt idx="893">
                  <c:v>0.2208</c:v>
                </c:pt>
                <c:pt idx="894">
                  <c:v>0.22020000000000001</c:v>
                </c:pt>
                <c:pt idx="895">
                  <c:v>0.21970000000000001</c:v>
                </c:pt>
                <c:pt idx="896">
                  <c:v>0.2195</c:v>
                </c:pt>
                <c:pt idx="897">
                  <c:v>0.2195</c:v>
                </c:pt>
                <c:pt idx="898">
                  <c:v>0.21959999999999999</c:v>
                </c:pt>
                <c:pt idx="899">
                  <c:v>0.21959999999999999</c:v>
                </c:pt>
                <c:pt idx="900">
                  <c:v>0.78910000000000002</c:v>
                </c:pt>
                <c:pt idx="901">
                  <c:v>0.83420000000000005</c:v>
                </c:pt>
                <c:pt idx="902">
                  <c:v>0.87719999999999998</c:v>
                </c:pt>
                <c:pt idx="903">
                  <c:v>0.91759999999999997</c:v>
                </c:pt>
                <c:pt idx="904">
                  <c:v>0.95469999999999999</c:v>
                </c:pt>
                <c:pt idx="905">
                  <c:v>0.98780000000000001</c:v>
                </c:pt>
                <c:pt idx="906">
                  <c:v>1.0164</c:v>
                </c:pt>
                <c:pt idx="907">
                  <c:v>1.0399</c:v>
                </c:pt>
                <c:pt idx="908">
                  <c:v>1.0577000000000001</c:v>
                </c:pt>
                <c:pt idx="909">
                  <c:v>1.0691999999999999</c:v>
                </c:pt>
                <c:pt idx="910">
                  <c:v>1.0739000000000001</c:v>
                </c:pt>
                <c:pt idx="911">
                  <c:v>1.6942999999999999</c:v>
                </c:pt>
                <c:pt idx="912">
                  <c:v>1.7991999999999999</c:v>
                </c:pt>
                <c:pt idx="913">
                  <c:v>1.8964000000000001</c:v>
                </c:pt>
                <c:pt idx="914">
                  <c:v>1.9845999999999999</c:v>
                </c:pt>
                <c:pt idx="915">
                  <c:v>2.0623</c:v>
                </c:pt>
                <c:pt idx="916">
                  <c:v>2.1284000000000001</c:v>
                </c:pt>
                <c:pt idx="917">
                  <c:v>2.1818</c:v>
                </c:pt>
                <c:pt idx="918">
                  <c:v>2.2214</c:v>
                </c:pt>
                <c:pt idx="919">
                  <c:v>2.246</c:v>
                </c:pt>
                <c:pt idx="920">
                  <c:v>2.2544</c:v>
                </c:pt>
                <c:pt idx="921">
                  <c:v>2.4613</c:v>
                </c:pt>
                <c:pt idx="922">
                  <c:v>2.4514</c:v>
                </c:pt>
                <c:pt idx="923">
                  <c:v>2.4232</c:v>
                </c:pt>
                <c:pt idx="924">
                  <c:v>2.3780000000000001</c:v>
                </c:pt>
                <c:pt idx="925">
                  <c:v>2.3172999999999999</c:v>
                </c:pt>
                <c:pt idx="926">
                  <c:v>2.2421000000000002</c:v>
                </c:pt>
                <c:pt idx="927">
                  <c:v>2.1539999999999999</c:v>
                </c:pt>
                <c:pt idx="928">
                  <c:v>2.0541999999999998</c:v>
                </c:pt>
                <c:pt idx="929">
                  <c:v>1.9439</c:v>
                </c:pt>
                <c:pt idx="930">
                  <c:v>1.8239000000000001</c:v>
                </c:pt>
                <c:pt idx="931">
                  <c:v>1.0613999999999999</c:v>
                </c:pt>
                <c:pt idx="932">
                  <c:v>0.94979999999999998</c:v>
                </c:pt>
                <c:pt idx="933">
                  <c:v>0.83979999999999999</c:v>
                </c:pt>
                <c:pt idx="934">
                  <c:v>0.73470000000000002</c:v>
                </c:pt>
                <c:pt idx="935">
                  <c:v>0.63770000000000004</c:v>
                </c:pt>
                <c:pt idx="936">
                  <c:v>0.55169999999999997</c:v>
                </c:pt>
                <c:pt idx="937">
                  <c:v>0.47849999999999998</c:v>
                </c:pt>
                <c:pt idx="938">
                  <c:v>0.41949999999999998</c:v>
                </c:pt>
                <c:pt idx="939">
                  <c:v>0.37490000000000001</c:v>
                </c:pt>
                <c:pt idx="940">
                  <c:v>0.34420000000000001</c:v>
                </c:pt>
                <c:pt idx="941">
                  <c:v>0.35720000000000002</c:v>
                </c:pt>
                <c:pt idx="942">
                  <c:v>0.39739999999999998</c:v>
                </c:pt>
                <c:pt idx="943">
                  <c:v>0.45200000000000001</c:v>
                </c:pt>
                <c:pt idx="944">
                  <c:v>0.52110000000000001</c:v>
                </c:pt>
                <c:pt idx="945">
                  <c:v>0.60350000000000004</c:v>
                </c:pt>
                <c:pt idx="946">
                  <c:v>0.69730000000000003</c:v>
                </c:pt>
                <c:pt idx="947">
                  <c:v>0.79990000000000006</c:v>
                </c:pt>
                <c:pt idx="948">
                  <c:v>0.90820000000000001</c:v>
                </c:pt>
                <c:pt idx="949">
                  <c:v>1.0187999999999999</c:v>
                </c:pt>
                <c:pt idx="950">
                  <c:v>1.1283000000000001</c:v>
                </c:pt>
                <c:pt idx="951">
                  <c:v>1.8926000000000001</c:v>
                </c:pt>
                <c:pt idx="952">
                  <c:v>2.0030000000000001</c:v>
                </c:pt>
                <c:pt idx="953">
                  <c:v>2.1036999999999999</c:v>
                </c:pt>
                <c:pt idx="954">
                  <c:v>2.1934</c:v>
                </c:pt>
                <c:pt idx="955">
                  <c:v>2.2707999999999999</c:v>
                </c:pt>
                <c:pt idx="956">
                  <c:v>2.3342999999999998</c:v>
                </c:pt>
                <c:pt idx="957">
                  <c:v>2.3826999999999998</c:v>
                </c:pt>
                <c:pt idx="958">
                  <c:v>2.4144999999999999</c:v>
                </c:pt>
                <c:pt idx="959">
                  <c:v>2.4283999999999999</c:v>
                </c:pt>
                <c:pt idx="960">
                  <c:v>2.4224999999999999</c:v>
                </c:pt>
                <c:pt idx="961">
                  <c:v>2.2439</c:v>
                </c:pt>
                <c:pt idx="962">
                  <c:v>2.2136</c:v>
                </c:pt>
                <c:pt idx="963">
                  <c:v>2.169</c:v>
                </c:pt>
                <c:pt idx="964">
                  <c:v>2.1112000000000002</c:v>
                </c:pt>
                <c:pt idx="965">
                  <c:v>2.0411999999999999</c:v>
                </c:pt>
                <c:pt idx="966">
                  <c:v>1.9602999999999999</c:v>
                </c:pt>
                <c:pt idx="967">
                  <c:v>1.8694999999999999</c:v>
                </c:pt>
                <c:pt idx="968">
                  <c:v>1.7701</c:v>
                </c:pt>
                <c:pt idx="969">
                  <c:v>1.6635</c:v>
                </c:pt>
                <c:pt idx="970">
                  <c:v>1.5509999999999999</c:v>
                </c:pt>
                <c:pt idx="971">
                  <c:v>0.99660000000000004</c:v>
                </c:pt>
                <c:pt idx="972">
                  <c:v>0.98419999999999996</c:v>
                </c:pt>
                <c:pt idx="973">
                  <c:v>0.96619999999999995</c:v>
                </c:pt>
                <c:pt idx="974">
                  <c:v>0.94310000000000005</c:v>
                </c:pt>
                <c:pt idx="975">
                  <c:v>0.91549999999999998</c:v>
                </c:pt>
                <c:pt idx="976">
                  <c:v>0.88380000000000003</c:v>
                </c:pt>
                <c:pt idx="977">
                  <c:v>0.84870000000000001</c:v>
                </c:pt>
                <c:pt idx="978">
                  <c:v>0.81079999999999997</c:v>
                </c:pt>
                <c:pt idx="979">
                  <c:v>0.77059999999999995</c:v>
                </c:pt>
                <c:pt idx="980">
                  <c:v>0.72860000000000003</c:v>
                </c:pt>
                <c:pt idx="981">
                  <c:v>0.66979999999999995</c:v>
                </c:pt>
                <c:pt idx="982">
                  <c:v>0.66359999999999997</c:v>
                </c:pt>
                <c:pt idx="983">
                  <c:v>0.65400000000000003</c:v>
                </c:pt>
                <c:pt idx="984">
                  <c:v>0.64129999999999998</c:v>
                </c:pt>
                <c:pt idx="985">
                  <c:v>0.62580000000000002</c:v>
                </c:pt>
                <c:pt idx="986">
                  <c:v>0.60780000000000001</c:v>
                </c:pt>
                <c:pt idx="987">
                  <c:v>0.58779999999999999</c:v>
                </c:pt>
                <c:pt idx="988">
                  <c:v>0.56620000000000004</c:v>
                </c:pt>
                <c:pt idx="989">
                  <c:v>0.54310000000000003</c:v>
                </c:pt>
                <c:pt idx="990">
                  <c:v>0.51900000000000002</c:v>
                </c:pt>
                <c:pt idx="991">
                  <c:v>0.496</c:v>
                </c:pt>
                <c:pt idx="992">
                  <c:v>0.4914</c:v>
                </c:pt>
                <c:pt idx="993">
                  <c:v>0.48480000000000001</c:v>
                </c:pt>
                <c:pt idx="994">
                  <c:v>0.4763</c:v>
                </c:pt>
                <c:pt idx="995">
                  <c:v>0.46639999999999998</c:v>
                </c:pt>
                <c:pt idx="996">
                  <c:v>0.4551</c:v>
                </c:pt>
                <c:pt idx="997">
                  <c:v>0.44269999999999998</c:v>
                </c:pt>
                <c:pt idx="998">
                  <c:v>0.42949999999999999</c:v>
                </c:pt>
                <c:pt idx="999">
                  <c:v>0.41549999999999998</c:v>
                </c:pt>
                <c:pt idx="1000">
                  <c:v>0.40100000000000002</c:v>
                </c:pt>
                <c:pt idx="1001">
                  <c:v>0.37569999999999998</c:v>
                </c:pt>
                <c:pt idx="1002">
                  <c:v>0.3725</c:v>
                </c:pt>
                <c:pt idx="1003">
                  <c:v>0.36809999999999998</c:v>
                </c:pt>
                <c:pt idx="1004">
                  <c:v>0.36280000000000001</c:v>
                </c:pt>
                <c:pt idx="1005">
                  <c:v>0.35659999999999997</c:v>
                </c:pt>
                <c:pt idx="1006">
                  <c:v>0.34970000000000001</c:v>
                </c:pt>
                <c:pt idx="1007">
                  <c:v>0.34239999999999998</c:v>
                </c:pt>
                <c:pt idx="1008">
                  <c:v>0.33450000000000002</c:v>
                </c:pt>
                <c:pt idx="1009">
                  <c:v>0.32629999999999998</c:v>
                </c:pt>
                <c:pt idx="1010">
                  <c:v>0.31780000000000003</c:v>
                </c:pt>
                <c:pt idx="1011">
                  <c:v>0.31459999999999999</c:v>
                </c:pt>
                <c:pt idx="1012">
                  <c:v>0.31219999999999998</c:v>
                </c:pt>
                <c:pt idx="1013">
                  <c:v>0.30919999999999997</c:v>
                </c:pt>
                <c:pt idx="1014">
                  <c:v>0.30590000000000001</c:v>
                </c:pt>
                <c:pt idx="1015">
                  <c:v>0.30230000000000001</c:v>
                </c:pt>
                <c:pt idx="1016">
                  <c:v>0.29849999999999999</c:v>
                </c:pt>
                <c:pt idx="1017">
                  <c:v>0.29470000000000002</c:v>
                </c:pt>
                <c:pt idx="1018">
                  <c:v>0.2908</c:v>
                </c:pt>
                <c:pt idx="1019">
                  <c:v>0.2868</c:v>
                </c:pt>
                <c:pt idx="1020">
                  <c:v>0.28270000000000001</c:v>
                </c:pt>
                <c:pt idx="1021">
                  <c:v>0.28239999999999998</c:v>
                </c:pt>
                <c:pt idx="1022">
                  <c:v>0.2828</c:v>
                </c:pt>
                <c:pt idx="1023">
                  <c:v>0.28270000000000001</c:v>
                </c:pt>
                <c:pt idx="1024">
                  <c:v>0.28220000000000001</c:v>
                </c:pt>
                <c:pt idx="1025">
                  <c:v>0.28149999999999997</c:v>
                </c:pt>
                <c:pt idx="1026">
                  <c:v>0.28050000000000003</c:v>
                </c:pt>
                <c:pt idx="1027">
                  <c:v>0.27929999999999999</c:v>
                </c:pt>
                <c:pt idx="1028">
                  <c:v>0.27779999999999999</c:v>
                </c:pt>
                <c:pt idx="1029">
                  <c:v>0.27600000000000002</c:v>
                </c:pt>
                <c:pt idx="1030">
                  <c:v>0.27379999999999999</c:v>
                </c:pt>
                <c:pt idx="1031">
                  <c:v>0.2787</c:v>
                </c:pt>
                <c:pt idx="1032">
                  <c:v>0.27789999999999998</c:v>
                </c:pt>
                <c:pt idx="1033">
                  <c:v>0.27689999999999998</c:v>
                </c:pt>
                <c:pt idx="1034">
                  <c:v>0.2757</c:v>
                </c:pt>
                <c:pt idx="1035">
                  <c:v>0.27439999999999998</c:v>
                </c:pt>
                <c:pt idx="1036">
                  <c:v>0.27310000000000001</c:v>
                </c:pt>
                <c:pt idx="1037">
                  <c:v>0.27179999999999999</c:v>
                </c:pt>
                <c:pt idx="1038">
                  <c:v>0.27050000000000002</c:v>
                </c:pt>
                <c:pt idx="1039">
                  <c:v>0.26900000000000002</c:v>
                </c:pt>
                <c:pt idx="1040">
                  <c:v>0.26729999999999998</c:v>
                </c:pt>
                <c:pt idx="1041">
                  <c:v>0.26629999999999998</c:v>
                </c:pt>
                <c:pt idx="1042">
                  <c:v>0.26519999999999999</c:v>
                </c:pt>
                <c:pt idx="1043">
                  <c:v>0.26390000000000002</c:v>
                </c:pt>
                <c:pt idx="1044">
                  <c:v>0.26240000000000002</c:v>
                </c:pt>
                <c:pt idx="1045">
                  <c:v>0.26100000000000001</c:v>
                </c:pt>
                <c:pt idx="1046">
                  <c:v>0.2596</c:v>
                </c:pt>
                <c:pt idx="1047">
                  <c:v>0.25829999999999997</c:v>
                </c:pt>
                <c:pt idx="1048">
                  <c:v>0.25700000000000001</c:v>
                </c:pt>
                <c:pt idx="1049">
                  <c:v>0.25569999999999998</c:v>
                </c:pt>
                <c:pt idx="1050">
                  <c:v>0.52980000000000005</c:v>
                </c:pt>
                <c:pt idx="1051">
                  <c:v>0.55469999999999997</c:v>
                </c:pt>
                <c:pt idx="1052">
                  <c:v>0.57840000000000003</c:v>
                </c:pt>
                <c:pt idx="1053">
                  <c:v>0.60050000000000003</c:v>
                </c:pt>
                <c:pt idx="1054">
                  <c:v>0.62080000000000002</c:v>
                </c:pt>
                <c:pt idx="1055">
                  <c:v>0.63900000000000001</c:v>
                </c:pt>
                <c:pt idx="1056">
                  <c:v>0.65469999999999995</c:v>
                </c:pt>
                <c:pt idx="1057">
                  <c:v>0.66759999999999997</c:v>
                </c:pt>
                <c:pt idx="1058">
                  <c:v>0.67730000000000001</c:v>
                </c:pt>
                <c:pt idx="1059">
                  <c:v>0.68340000000000001</c:v>
                </c:pt>
                <c:pt idx="1060">
                  <c:v>0.6855</c:v>
                </c:pt>
                <c:pt idx="1061">
                  <c:v>2.0708000000000002</c:v>
                </c:pt>
                <c:pt idx="1062">
                  <c:v>2.2126000000000001</c:v>
                </c:pt>
                <c:pt idx="1063">
                  <c:v>2.3441999999999998</c:v>
                </c:pt>
                <c:pt idx="1064">
                  <c:v>2.4639000000000002</c:v>
                </c:pt>
                <c:pt idx="1065">
                  <c:v>2.5705</c:v>
                </c:pt>
                <c:pt idx="1066">
                  <c:v>2.6625000000000001</c:v>
                </c:pt>
                <c:pt idx="1067">
                  <c:v>2.7385999999999999</c:v>
                </c:pt>
                <c:pt idx="1068">
                  <c:v>2.7974999999999999</c:v>
                </c:pt>
                <c:pt idx="1069">
                  <c:v>2.8374999999999999</c:v>
                </c:pt>
                <c:pt idx="1070">
                  <c:v>2.8561999999999999</c:v>
                </c:pt>
                <c:pt idx="1071">
                  <c:v>4.2409999999999997</c:v>
                </c:pt>
                <c:pt idx="1072">
                  <c:v>4.2901999999999996</c:v>
                </c:pt>
                <c:pt idx="1073">
                  <c:v>4.3064999999999998</c:v>
                </c:pt>
                <c:pt idx="1074">
                  <c:v>4.2915000000000001</c:v>
                </c:pt>
                <c:pt idx="1075">
                  <c:v>4.2462999999999997</c:v>
                </c:pt>
                <c:pt idx="1076">
                  <c:v>4.1715999999999998</c:v>
                </c:pt>
                <c:pt idx="1077">
                  <c:v>4.0682</c:v>
                </c:pt>
                <c:pt idx="1078">
                  <c:v>3.9363999999999999</c:v>
                </c:pt>
                <c:pt idx="1079">
                  <c:v>3.7766999999999999</c:v>
                </c:pt>
                <c:pt idx="1080">
                  <c:v>3.5891999999999999</c:v>
                </c:pt>
                <c:pt idx="1081">
                  <c:v>2.0838000000000001</c:v>
                </c:pt>
                <c:pt idx="1082">
                  <c:v>1.9784999999999999</c:v>
                </c:pt>
                <c:pt idx="1083">
                  <c:v>1.8615999999999999</c:v>
                </c:pt>
                <c:pt idx="1084">
                  <c:v>1.7356</c:v>
                </c:pt>
                <c:pt idx="1085">
                  <c:v>1.6032</c:v>
                </c:pt>
                <c:pt idx="1086">
                  <c:v>1.4669000000000001</c:v>
                </c:pt>
                <c:pt idx="1087">
                  <c:v>1.3294999999999999</c:v>
                </c:pt>
                <c:pt idx="1088">
                  <c:v>1.1938</c:v>
                </c:pt>
                <c:pt idx="1089">
                  <c:v>1.0624</c:v>
                </c:pt>
                <c:pt idx="1090">
                  <c:v>0.93759999999999999</c:v>
                </c:pt>
                <c:pt idx="1091">
                  <c:v>0.35410000000000003</c:v>
                </c:pt>
                <c:pt idx="1092">
                  <c:v>0.34699999999999998</c:v>
                </c:pt>
                <c:pt idx="1093">
                  <c:v>0.34310000000000002</c:v>
                </c:pt>
                <c:pt idx="1094">
                  <c:v>0.34289999999999998</c:v>
                </c:pt>
                <c:pt idx="1095">
                  <c:v>0.34670000000000001</c:v>
                </c:pt>
                <c:pt idx="1096">
                  <c:v>0.3543</c:v>
                </c:pt>
                <c:pt idx="1097">
                  <c:v>0.36559999999999998</c:v>
                </c:pt>
                <c:pt idx="1098">
                  <c:v>0.38009999999999999</c:v>
                </c:pt>
                <c:pt idx="1099">
                  <c:v>0.39689999999999998</c:v>
                </c:pt>
                <c:pt idx="1100">
                  <c:v>0.41520000000000001</c:v>
                </c:pt>
                <c:pt idx="1101">
                  <c:v>0.58050000000000002</c:v>
                </c:pt>
                <c:pt idx="1102">
                  <c:v>0.60440000000000005</c:v>
                </c:pt>
                <c:pt idx="1103">
                  <c:v>0.62660000000000005</c:v>
                </c:pt>
                <c:pt idx="1104">
                  <c:v>0.64700000000000002</c:v>
                </c:pt>
                <c:pt idx="1105">
                  <c:v>0.6653</c:v>
                </c:pt>
                <c:pt idx="1106">
                  <c:v>0.68100000000000005</c:v>
                </c:pt>
                <c:pt idx="1107">
                  <c:v>0.69389999999999996</c:v>
                </c:pt>
                <c:pt idx="1108">
                  <c:v>0.70340000000000003</c:v>
                </c:pt>
                <c:pt idx="1109">
                  <c:v>0.70930000000000004</c:v>
                </c:pt>
                <c:pt idx="1110">
                  <c:v>0.71099999999999997</c:v>
                </c:pt>
                <c:pt idx="1111">
                  <c:v>0.6613</c:v>
                </c:pt>
                <c:pt idx="1112">
                  <c:v>0.65459999999999996</c:v>
                </c:pt>
                <c:pt idx="1113">
                  <c:v>0.64429999999999998</c:v>
                </c:pt>
                <c:pt idx="1114">
                  <c:v>0.63090000000000002</c:v>
                </c:pt>
                <c:pt idx="1115">
                  <c:v>0.61470000000000002</c:v>
                </c:pt>
                <c:pt idx="1116">
                  <c:v>0.59619999999999995</c:v>
                </c:pt>
                <c:pt idx="1117">
                  <c:v>0.5756</c:v>
                </c:pt>
                <c:pt idx="1118">
                  <c:v>0.5534</c:v>
                </c:pt>
                <c:pt idx="1119">
                  <c:v>0.52969999999999995</c:v>
                </c:pt>
                <c:pt idx="1120">
                  <c:v>0.50490000000000002</c:v>
                </c:pt>
                <c:pt idx="1121">
                  <c:v>0.3654</c:v>
                </c:pt>
                <c:pt idx="1122">
                  <c:v>0.3639</c:v>
                </c:pt>
                <c:pt idx="1123">
                  <c:v>0.36109999999999998</c:v>
                </c:pt>
                <c:pt idx="1124">
                  <c:v>0.35720000000000002</c:v>
                </c:pt>
                <c:pt idx="1125">
                  <c:v>0.35239999999999999</c:v>
                </c:pt>
                <c:pt idx="1126">
                  <c:v>0.3468</c:v>
                </c:pt>
                <c:pt idx="1127">
                  <c:v>0.34050000000000002</c:v>
                </c:pt>
                <c:pt idx="1128">
                  <c:v>0.33360000000000001</c:v>
                </c:pt>
                <c:pt idx="1129">
                  <c:v>0.3261</c:v>
                </c:pt>
                <c:pt idx="1130">
                  <c:v>0.31809999999999999</c:v>
                </c:pt>
                <c:pt idx="1131">
                  <c:v>0.30549999999999999</c:v>
                </c:pt>
                <c:pt idx="1132">
                  <c:v>0.30380000000000001</c:v>
                </c:pt>
                <c:pt idx="1133">
                  <c:v>0.30159999999999998</c:v>
                </c:pt>
                <c:pt idx="1134">
                  <c:v>0.29880000000000001</c:v>
                </c:pt>
                <c:pt idx="1135">
                  <c:v>0.29559999999999997</c:v>
                </c:pt>
                <c:pt idx="1136">
                  <c:v>0.29220000000000002</c:v>
                </c:pt>
                <c:pt idx="1137">
                  <c:v>0.28849999999999998</c:v>
                </c:pt>
                <c:pt idx="1138">
                  <c:v>0.28470000000000001</c:v>
                </c:pt>
                <c:pt idx="1139">
                  <c:v>0.28060000000000002</c:v>
                </c:pt>
                <c:pt idx="1140">
                  <c:v>0.2762</c:v>
                </c:pt>
                <c:pt idx="1141">
                  <c:v>0.2727</c:v>
                </c:pt>
                <c:pt idx="1142">
                  <c:v>0.2717</c:v>
                </c:pt>
                <c:pt idx="1143">
                  <c:v>0.27029999999999998</c:v>
                </c:pt>
                <c:pt idx="1144">
                  <c:v>0.26879999999999998</c:v>
                </c:pt>
                <c:pt idx="1145">
                  <c:v>0.26719999999999999</c:v>
                </c:pt>
                <c:pt idx="1146">
                  <c:v>0.26569999999999999</c:v>
                </c:pt>
                <c:pt idx="1147">
                  <c:v>0.26419999999999999</c:v>
                </c:pt>
                <c:pt idx="1148">
                  <c:v>0.26269999999999999</c:v>
                </c:pt>
                <c:pt idx="1149">
                  <c:v>0.2611</c:v>
                </c:pt>
                <c:pt idx="1150">
                  <c:v>0.25929999999999997</c:v>
                </c:pt>
                <c:pt idx="1151">
                  <c:v>0.25419999999999998</c:v>
                </c:pt>
                <c:pt idx="1152">
                  <c:v>0.25390000000000001</c:v>
                </c:pt>
                <c:pt idx="1153">
                  <c:v>0.25319999999999998</c:v>
                </c:pt>
                <c:pt idx="1154">
                  <c:v>0.25240000000000001</c:v>
                </c:pt>
                <c:pt idx="1155">
                  <c:v>0.25140000000000001</c:v>
                </c:pt>
                <c:pt idx="1156">
                  <c:v>0.25040000000000001</c:v>
                </c:pt>
                <c:pt idx="1157">
                  <c:v>0.24929999999999999</c:v>
                </c:pt>
                <c:pt idx="1158">
                  <c:v>0.2482</c:v>
                </c:pt>
                <c:pt idx="1159">
                  <c:v>0.24679999999999999</c:v>
                </c:pt>
                <c:pt idx="1160">
                  <c:v>0.24510000000000001</c:v>
                </c:pt>
                <c:pt idx="1161">
                  <c:v>0.24129999999999999</c:v>
                </c:pt>
                <c:pt idx="1162">
                  <c:v>0.2407</c:v>
                </c:pt>
                <c:pt idx="1163">
                  <c:v>0.2399</c:v>
                </c:pt>
                <c:pt idx="1164">
                  <c:v>0.2389</c:v>
                </c:pt>
                <c:pt idx="1165">
                  <c:v>0.23780000000000001</c:v>
                </c:pt>
                <c:pt idx="1166">
                  <c:v>0.23669999999999999</c:v>
                </c:pt>
                <c:pt idx="1167">
                  <c:v>0.23549999999999999</c:v>
                </c:pt>
                <c:pt idx="1168">
                  <c:v>0.23430000000000001</c:v>
                </c:pt>
                <c:pt idx="1169">
                  <c:v>0.23300000000000001</c:v>
                </c:pt>
                <c:pt idx="1170">
                  <c:v>0.23139999999999999</c:v>
                </c:pt>
                <c:pt idx="1171">
                  <c:v>0.23119999999999999</c:v>
                </c:pt>
                <c:pt idx="1172">
                  <c:v>0.23</c:v>
                </c:pt>
                <c:pt idx="1173">
                  <c:v>0.2288</c:v>
                </c:pt>
                <c:pt idx="1174">
                  <c:v>0.22750000000000001</c:v>
                </c:pt>
                <c:pt idx="1175">
                  <c:v>0.22639999999999999</c:v>
                </c:pt>
                <c:pt idx="1176">
                  <c:v>0.22539999999999999</c:v>
                </c:pt>
                <c:pt idx="1177">
                  <c:v>0.22450000000000001</c:v>
                </c:pt>
                <c:pt idx="1178">
                  <c:v>0.22370000000000001</c:v>
                </c:pt>
                <c:pt idx="1179">
                  <c:v>0.2228</c:v>
                </c:pt>
                <c:pt idx="1180">
                  <c:v>0.2218</c:v>
                </c:pt>
                <c:pt idx="1181">
                  <c:v>0.22320000000000001</c:v>
                </c:pt>
                <c:pt idx="1182">
                  <c:v>0.223</c:v>
                </c:pt>
                <c:pt idx="1183">
                  <c:v>0.22270000000000001</c:v>
                </c:pt>
                <c:pt idx="1184">
                  <c:v>0.2223</c:v>
                </c:pt>
                <c:pt idx="1185">
                  <c:v>0.222</c:v>
                </c:pt>
                <c:pt idx="1186">
                  <c:v>0.22170000000000001</c:v>
                </c:pt>
                <c:pt idx="1187">
                  <c:v>0.2215</c:v>
                </c:pt>
                <c:pt idx="1188">
                  <c:v>0.2213</c:v>
                </c:pt>
                <c:pt idx="1189">
                  <c:v>0.22090000000000001</c:v>
                </c:pt>
                <c:pt idx="1190">
                  <c:v>0.2203</c:v>
                </c:pt>
                <c:pt idx="1191">
                  <c:v>0.2205</c:v>
                </c:pt>
                <c:pt idx="1192">
                  <c:v>0.21929999999999999</c:v>
                </c:pt>
                <c:pt idx="1193">
                  <c:v>0.21809999999999999</c:v>
                </c:pt>
                <c:pt idx="1194">
                  <c:v>0.2172</c:v>
                </c:pt>
                <c:pt idx="1195">
                  <c:v>0.2165</c:v>
                </c:pt>
                <c:pt idx="1196">
                  <c:v>0.2162</c:v>
                </c:pt>
                <c:pt idx="1197">
                  <c:v>0.2162</c:v>
                </c:pt>
                <c:pt idx="1198">
                  <c:v>0.21640000000000001</c:v>
                </c:pt>
                <c:pt idx="1199">
                  <c:v>0.21679999999999999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4972928"/>
        <c:axId val="264991104"/>
      </c:lineChart>
      <c:catAx>
        <c:axId val="264972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one"/>
        <c:crossAx val="264991104"/>
        <c:crosses val="autoZero"/>
        <c:auto val="1"/>
        <c:lblAlgn val="ctr"/>
        <c:lblOffset val="100"/>
        <c:tickLblSkip val="25"/>
        <c:tickMarkSkip val="25"/>
        <c:noMultiLvlLbl val="0"/>
      </c:catAx>
      <c:valAx>
        <c:axId val="264991104"/>
        <c:scaling>
          <c:orientation val="minMax"/>
          <c:max val="6"/>
          <c:min val="0"/>
        </c:scaling>
        <c:delete val="0"/>
        <c:axPos val="l"/>
        <c:majorGridlines>
          <c:spPr>
            <a:ln>
              <a:noFill/>
              <a:prstDash val="dash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sz="800" b="0"/>
                </a:pPr>
                <a:r>
                  <a:rPr lang="en-US" sz="800" b="0"/>
                  <a:t>LOD score</a:t>
                </a:r>
              </a:p>
            </c:rich>
          </c:tx>
          <c:layout>
            <c:manualLayout>
              <c:xMode val="edge"/>
              <c:yMode val="edge"/>
              <c:x val="4.1310163807366474E-3"/>
              <c:y val="0.2365985368736372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zh-CN"/>
          </a:p>
        </c:txPr>
        <c:crossAx val="264972928"/>
        <c:crosses val="autoZero"/>
        <c:crossBetween val="midCat"/>
        <c:majorUnit val="2"/>
      </c:valAx>
      <c:spPr>
        <a:noFill/>
      </c:spPr>
    </c:plotArea>
    <c:legend>
      <c:legendPos val="r"/>
      <c:layout>
        <c:manualLayout>
          <c:xMode val="edge"/>
          <c:yMode val="edge"/>
          <c:x val="0.88398499361430394"/>
          <c:y val="0.15620192845063763"/>
          <c:w val="5.3168721353451798E-2"/>
          <c:h val="0.41157086465062015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800">
          <a:latin typeface="Arial Unicode MS" pitchFamily="34" charset="-122"/>
          <a:ea typeface="Arial Unicode MS" pitchFamily="34" charset="-122"/>
          <a:cs typeface="Arial Unicode MS" pitchFamily="34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491415567983306E-2"/>
          <c:y val="9.0220295496770769E-2"/>
          <c:w val="0.81844380587484034"/>
          <c:h val="0.61078828629567372"/>
        </c:manualLayout>
      </c:layout>
      <c:lineChart>
        <c:grouping val="standard"/>
        <c:varyColors val="0"/>
        <c:ser>
          <c:idx val="0"/>
          <c:order val="0"/>
          <c:tx>
            <c:strRef>
              <c:f>Fig.4!$M$2</c:f>
              <c:strCache>
                <c:ptCount val="1"/>
                <c:pt idx="0">
                  <c:v> </c:v>
                </c:pt>
              </c:strCache>
            </c:strRef>
          </c:tx>
          <c:spPr>
            <a:ln w="15875">
              <a:solidFill>
                <a:srgbClr val="C00000"/>
              </a:solidFill>
            </a:ln>
          </c:spPr>
          <c:marker>
            <c:symbol val="none"/>
          </c:marker>
          <c:cat>
            <c:numRef>
              <c:f>Fig.4!$L$3:$L$1202</c:f>
              <c:numCache>
                <c:formatCode>General</c:formatCode>
                <c:ptCount val="120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0</c:v>
                </c:pt>
                <c:pt idx="151">
                  <c:v>1</c:v>
                </c:pt>
                <c:pt idx="152">
                  <c:v>2</c:v>
                </c:pt>
                <c:pt idx="153">
                  <c:v>3</c:v>
                </c:pt>
                <c:pt idx="154">
                  <c:v>4</c:v>
                </c:pt>
                <c:pt idx="155">
                  <c:v>5</c:v>
                </c:pt>
                <c:pt idx="156">
                  <c:v>6</c:v>
                </c:pt>
                <c:pt idx="157">
                  <c:v>7</c:v>
                </c:pt>
                <c:pt idx="158">
                  <c:v>8</c:v>
                </c:pt>
                <c:pt idx="159">
                  <c:v>9</c:v>
                </c:pt>
                <c:pt idx="160">
                  <c:v>10</c:v>
                </c:pt>
                <c:pt idx="161">
                  <c:v>11</c:v>
                </c:pt>
                <c:pt idx="162">
                  <c:v>12</c:v>
                </c:pt>
                <c:pt idx="163">
                  <c:v>13</c:v>
                </c:pt>
                <c:pt idx="164">
                  <c:v>14</c:v>
                </c:pt>
                <c:pt idx="165">
                  <c:v>15</c:v>
                </c:pt>
                <c:pt idx="166">
                  <c:v>16</c:v>
                </c:pt>
                <c:pt idx="167">
                  <c:v>17</c:v>
                </c:pt>
                <c:pt idx="168">
                  <c:v>18</c:v>
                </c:pt>
                <c:pt idx="169">
                  <c:v>19</c:v>
                </c:pt>
                <c:pt idx="170">
                  <c:v>20</c:v>
                </c:pt>
                <c:pt idx="171">
                  <c:v>21</c:v>
                </c:pt>
                <c:pt idx="172">
                  <c:v>22</c:v>
                </c:pt>
                <c:pt idx="173">
                  <c:v>23</c:v>
                </c:pt>
                <c:pt idx="174">
                  <c:v>24</c:v>
                </c:pt>
                <c:pt idx="175">
                  <c:v>25</c:v>
                </c:pt>
                <c:pt idx="176">
                  <c:v>26</c:v>
                </c:pt>
                <c:pt idx="177">
                  <c:v>27</c:v>
                </c:pt>
                <c:pt idx="178">
                  <c:v>28</c:v>
                </c:pt>
                <c:pt idx="179">
                  <c:v>29</c:v>
                </c:pt>
                <c:pt idx="180">
                  <c:v>30</c:v>
                </c:pt>
                <c:pt idx="181">
                  <c:v>31</c:v>
                </c:pt>
                <c:pt idx="182">
                  <c:v>32</c:v>
                </c:pt>
                <c:pt idx="183">
                  <c:v>33</c:v>
                </c:pt>
                <c:pt idx="184">
                  <c:v>34</c:v>
                </c:pt>
                <c:pt idx="185">
                  <c:v>35</c:v>
                </c:pt>
                <c:pt idx="186">
                  <c:v>36</c:v>
                </c:pt>
                <c:pt idx="187">
                  <c:v>37</c:v>
                </c:pt>
                <c:pt idx="188">
                  <c:v>38</c:v>
                </c:pt>
                <c:pt idx="189">
                  <c:v>39</c:v>
                </c:pt>
                <c:pt idx="190">
                  <c:v>40</c:v>
                </c:pt>
                <c:pt idx="191">
                  <c:v>41</c:v>
                </c:pt>
                <c:pt idx="192">
                  <c:v>42</c:v>
                </c:pt>
                <c:pt idx="193">
                  <c:v>43</c:v>
                </c:pt>
                <c:pt idx="194">
                  <c:v>44</c:v>
                </c:pt>
                <c:pt idx="195">
                  <c:v>45</c:v>
                </c:pt>
                <c:pt idx="196">
                  <c:v>46</c:v>
                </c:pt>
                <c:pt idx="197">
                  <c:v>47</c:v>
                </c:pt>
                <c:pt idx="198">
                  <c:v>48</c:v>
                </c:pt>
                <c:pt idx="199">
                  <c:v>49</c:v>
                </c:pt>
                <c:pt idx="200">
                  <c:v>50</c:v>
                </c:pt>
                <c:pt idx="201">
                  <c:v>51</c:v>
                </c:pt>
                <c:pt idx="202">
                  <c:v>52</c:v>
                </c:pt>
                <c:pt idx="203">
                  <c:v>53</c:v>
                </c:pt>
                <c:pt idx="204">
                  <c:v>54</c:v>
                </c:pt>
                <c:pt idx="205">
                  <c:v>55</c:v>
                </c:pt>
                <c:pt idx="206">
                  <c:v>56</c:v>
                </c:pt>
                <c:pt idx="207">
                  <c:v>57</c:v>
                </c:pt>
                <c:pt idx="208">
                  <c:v>58</c:v>
                </c:pt>
                <c:pt idx="209">
                  <c:v>59</c:v>
                </c:pt>
                <c:pt idx="210">
                  <c:v>60</c:v>
                </c:pt>
                <c:pt idx="211">
                  <c:v>61</c:v>
                </c:pt>
                <c:pt idx="212">
                  <c:v>62</c:v>
                </c:pt>
                <c:pt idx="213">
                  <c:v>63</c:v>
                </c:pt>
                <c:pt idx="214">
                  <c:v>64</c:v>
                </c:pt>
                <c:pt idx="215">
                  <c:v>65</c:v>
                </c:pt>
                <c:pt idx="216">
                  <c:v>66</c:v>
                </c:pt>
                <c:pt idx="217">
                  <c:v>67</c:v>
                </c:pt>
                <c:pt idx="218">
                  <c:v>68</c:v>
                </c:pt>
                <c:pt idx="219">
                  <c:v>69</c:v>
                </c:pt>
                <c:pt idx="220">
                  <c:v>70</c:v>
                </c:pt>
                <c:pt idx="221">
                  <c:v>71</c:v>
                </c:pt>
                <c:pt idx="222">
                  <c:v>72</c:v>
                </c:pt>
                <c:pt idx="223">
                  <c:v>73</c:v>
                </c:pt>
                <c:pt idx="224">
                  <c:v>74</c:v>
                </c:pt>
                <c:pt idx="225">
                  <c:v>75</c:v>
                </c:pt>
                <c:pt idx="226">
                  <c:v>76</c:v>
                </c:pt>
                <c:pt idx="227">
                  <c:v>77</c:v>
                </c:pt>
                <c:pt idx="228">
                  <c:v>78</c:v>
                </c:pt>
                <c:pt idx="229">
                  <c:v>79</c:v>
                </c:pt>
                <c:pt idx="230">
                  <c:v>80</c:v>
                </c:pt>
                <c:pt idx="231">
                  <c:v>81</c:v>
                </c:pt>
                <c:pt idx="232">
                  <c:v>82</c:v>
                </c:pt>
                <c:pt idx="233">
                  <c:v>83</c:v>
                </c:pt>
                <c:pt idx="234">
                  <c:v>84</c:v>
                </c:pt>
                <c:pt idx="235">
                  <c:v>85</c:v>
                </c:pt>
                <c:pt idx="236">
                  <c:v>86</c:v>
                </c:pt>
                <c:pt idx="237">
                  <c:v>87</c:v>
                </c:pt>
                <c:pt idx="238">
                  <c:v>88</c:v>
                </c:pt>
                <c:pt idx="239">
                  <c:v>89</c:v>
                </c:pt>
                <c:pt idx="240">
                  <c:v>90</c:v>
                </c:pt>
                <c:pt idx="241">
                  <c:v>91</c:v>
                </c:pt>
                <c:pt idx="242">
                  <c:v>92</c:v>
                </c:pt>
                <c:pt idx="243">
                  <c:v>93</c:v>
                </c:pt>
                <c:pt idx="244">
                  <c:v>94</c:v>
                </c:pt>
                <c:pt idx="245">
                  <c:v>95</c:v>
                </c:pt>
                <c:pt idx="246">
                  <c:v>96</c:v>
                </c:pt>
                <c:pt idx="247">
                  <c:v>97</c:v>
                </c:pt>
                <c:pt idx="248">
                  <c:v>98</c:v>
                </c:pt>
                <c:pt idx="249">
                  <c:v>99</c:v>
                </c:pt>
                <c:pt idx="250">
                  <c:v>100</c:v>
                </c:pt>
                <c:pt idx="251">
                  <c:v>101</c:v>
                </c:pt>
                <c:pt idx="252">
                  <c:v>102</c:v>
                </c:pt>
                <c:pt idx="253">
                  <c:v>103</c:v>
                </c:pt>
                <c:pt idx="254">
                  <c:v>104</c:v>
                </c:pt>
                <c:pt idx="255">
                  <c:v>105</c:v>
                </c:pt>
                <c:pt idx="256">
                  <c:v>106</c:v>
                </c:pt>
                <c:pt idx="257">
                  <c:v>107</c:v>
                </c:pt>
                <c:pt idx="258">
                  <c:v>108</c:v>
                </c:pt>
                <c:pt idx="259">
                  <c:v>109</c:v>
                </c:pt>
                <c:pt idx="260">
                  <c:v>110</c:v>
                </c:pt>
                <c:pt idx="261">
                  <c:v>111</c:v>
                </c:pt>
                <c:pt idx="262">
                  <c:v>112</c:v>
                </c:pt>
                <c:pt idx="263">
                  <c:v>113</c:v>
                </c:pt>
                <c:pt idx="264">
                  <c:v>114</c:v>
                </c:pt>
                <c:pt idx="265">
                  <c:v>115</c:v>
                </c:pt>
                <c:pt idx="266">
                  <c:v>116</c:v>
                </c:pt>
                <c:pt idx="267">
                  <c:v>117</c:v>
                </c:pt>
                <c:pt idx="268">
                  <c:v>118</c:v>
                </c:pt>
                <c:pt idx="269">
                  <c:v>119</c:v>
                </c:pt>
                <c:pt idx="270">
                  <c:v>120</c:v>
                </c:pt>
                <c:pt idx="271">
                  <c:v>121</c:v>
                </c:pt>
                <c:pt idx="272">
                  <c:v>122</c:v>
                </c:pt>
                <c:pt idx="273">
                  <c:v>123</c:v>
                </c:pt>
                <c:pt idx="274">
                  <c:v>124</c:v>
                </c:pt>
                <c:pt idx="275">
                  <c:v>125</c:v>
                </c:pt>
                <c:pt idx="276">
                  <c:v>126</c:v>
                </c:pt>
                <c:pt idx="277">
                  <c:v>127</c:v>
                </c:pt>
                <c:pt idx="278">
                  <c:v>128</c:v>
                </c:pt>
                <c:pt idx="279">
                  <c:v>129</c:v>
                </c:pt>
                <c:pt idx="280">
                  <c:v>130</c:v>
                </c:pt>
                <c:pt idx="281">
                  <c:v>131</c:v>
                </c:pt>
                <c:pt idx="282">
                  <c:v>132</c:v>
                </c:pt>
                <c:pt idx="283">
                  <c:v>133</c:v>
                </c:pt>
                <c:pt idx="284">
                  <c:v>134</c:v>
                </c:pt>
                <c:pt idx="285">
                  <c:v>135</c:v>
                </c:pt>
                <c:pt idx="286">
                  <c:v>136</c:v>
                </c:pt>
                <c:pt idx="287">
                  <c:v>137</c:v>
                </c:pt>
                <c:pt idx="288">
                  <c:v>138</c:v>
                </c:pt>
                <c:pt idx="289">
                  <c:v>139</c:v>
                </c:pt>
                <c:pt idx="290">
                  <c:v>140</c:v>
                </c:pt>
                <c:pt idx="291">
                  <c:v>141</c:v>
                </c:pt>
                <c:pt idx="292">
                  <c:v>142</c:v>
                </c:pt>
                <c:pt idx="293">
                  <c:v>143</c:v>
                </c:pt>
                <c:pt idx="294">
                  <c:v>144</c:v>
                </c:pt>
                <c:pt idx="295">
                  <c:v>145</c:v>
                </c:pt>
                <c:pt idx="296">
                  <c:v>146</c:v>
                </c:pt>
                <c:pt idx="297">
                  <c:v>147</c:v>
                </c:pt>
                <c:pt idx="298">
                  <c:v>148</c:v>
                </c:pt>
                <c:pt idx="299">
                  <c:v>149</c:v>
                </c:pt>
                <c:pt idx="300">
                  <c:v>0</c:v>
                </c:pt>
                <c:pt idx="301">
                  <c:v>1</c:v>
                </c:pt>
                <c:pt idx="302">
                  <c:v>2</c:v>
                </c:pt>
                <c:pt idx="303">
                  <c:v>3</c:v>
                </c:pt>
                <c:pt idx="304">
                  <c:v>4</c:v>
                </c:pt>
                <c:pt idx="305">
                  <c:v>5</c:v>
                </c:pt>
                <c:pt idx="306">
                  <c:v>6</c:v>
                </c:pt>
                <c:pt idx="307">
                  <c:v>7</c:v>
                </c:pt>
                <c:pt idx="308">
                  <c:v>8</c:v>
                </c:pt>
                <c:pt idx="309">
                  <c:v>9</c:v>
                </c:pt>
                <c:pt idx="310">
                  <c:v>10</c:v>
                </c:pt>
                <c:pt idx="311">
                  <c:v>11</c:v>
                </c:pt>
                <c:pt idx="312">
                  <c:v>12</c:v>
                </c:pt>
                <c:pt idx="313">
                  <c:v>13</c:v>
                </c:pt>
                <c:pt idx="314">
                  <c:v>14</c:v>
                </c:pt>
                <c:pt idx="315">
                  <c:v>15</c:v>
                </c:pt>
                <c:pt idx="316">
                  <c:v>16</c:v>
                </c:pt>
                <c:pt idx="317">
                  <c:v>17</c:v>
                </c:pt>
                <c:pt idx="318">
                  <c:v>18</c:v>
                </c:pt>
                <c:pt idx="319">
                  <c:v>19</c:v>
                </c:pt>
                <c:pt idx="320">
                  <c:v>20</c:v>
                </c:pt>
                <c:pt idx="321">
                  <c:v>21</c:v>
                </c:pt>
                <c:pt idx="322">
                  <c:v>22</c:v>
                </c:pt>
                <c:pt idx="323">
                  <c:v>23</c:v>
                </c:pt>
                <c:pt idx="324">
                  <c:v>24</c:v>
                </c:pt>
                <c:pt idx="325">
                  <c:v>25</c:v>
                </c:pt>
                <c:pt idx="326">
                  <c:v>26</c:v>
                </c:pt>
                <c:pt idx="327">
                  <c:v>27</c:v>
                </c:pt>
                <c:pt idx="328">
                  <c:v>28</c:v>
                </c:pt>
                <c:pt idx="329">
                  <c:v>29</c:v>
                </c:pt>
                <c:pt idx="330">
                  <c:v>30</c:v>
                </c:pt>
                <c:pt idx="331">
                  <c:v>31</c:v>
                </c:pt>
                <c:pt idx="332">
                  <c:v>32</c:v>
                </c:pt>
                <c:pt idx="333">
                  <c:v>33</c:v>
                </c:pt>
                <c:pt idx="334">
                  <c:v>34</c:v>
                </c:pt>
                <c:pt idx="335">
                  <c:v>35</c:v>
                </c:pt>
                <c:pt idx="336">
                  <c:v>36</c:v>
                </c:pt>
                <c:pt idx="337">
                  <c:v>37</c:v>
                </c:pt>
                <c:pt idx="338">
                  <c:v>38</c:v>
                </c:pt>
                <c:pt idx="339">
                  <c:v>39</c:v>
                </c:pt>
                <c:pt idx="340">
                  <c:v>40</c:v>
                </c:pt>
                <c:pt idx="341">
                  <c:v>41</c:v>
                </c:pt>
                <c:pt idx="342">
                  <c:v>42</c:v>
                </c:pt>
                <c:pt idx="343">
                  <c:v>43</c:v>
                </c:pt>
                <c:pt idx="344">
                  <c:v>44</c:v>
                </c:pt>
                <c:pt idx="345">
                  <c:v>45</c:v>
                </c:pt>
                <c:pt idx="346">
                  <c:v>46</c:v>
                </c:pt>
                <c:pt idx="347">
                  <c:v>47</c:v>
                </c:pt>
                <c:pt idx="348">
                  <c:v>48</c:v>
                </c:pt>
                <c:pt idx="349">
                  <c:v>49</c:v>
                </c:pt>
                <c:pt idx="350">
                  <c:v>50</c:v>
                </c:pt>
                <c:pt idx="351">
                  <c:v>51</c:v>
                </c:pt>
                <c:pt idx="352">
                  <c:v>52</c:v>
                </c:pt>
                <c:pt idx="353">
                  <c:v>53</c:v>
                </c:pt>
                <c:pt idx="354">
                  <c:v>54</c:v>
                </c:pt>
                <c:pt idx="355">
                  <c:v>55</c:v>
                </c:pt>
                <c:pt idx="356">
                  <c:v>56</c:v>
                </c:pt>
                <c:pt idx="357">
                  <c:v>57</c:v>
                </c:pt>
                <c:pt idx="358">
                  <c:v>58</c:v>
                </c:pt>
                <c:pt idx="359">
                  <c:v>59</c:v>
                </c:pt>
                <c:pt idx="360">
                  <c:v>60</c:v>
                </c:pt>
                <c:pt idx="361">
                  <c:v>61</c:v>
                </c:pt>
                <c:pt idx="362">
                  <c:v>62</c:v>
                </c:pt>
                <c:pt idx="363">
                  <c:v>63</c:v>
                </c:pt>
                <c:pt idx="364">
                  <c:v>64</c:v>
                </c:pt>
                <c:pt idx="365">
                  <c:v>65</c:v>
                </c:pt>
                <c:pt idx="366">
                  <c:v>66</c:v>
                </c:pt>
                <c:pt idx="367">
                  <c:v>67</c:v>
                </c:pt>
                <c:pt idx="368">
                  <c:v>68</c:v>
                </c:pt>
                <c:pt idx="369">
                  <c:v>69</c:v>
                </c:pt>
                <c:pt idx="370">
                  <c:v>70</c:v>
                </c:pt>
                <c:pt idx="371">
                  <c:v>71</c:v>
                </c:pt>
                <c:pt idx="372">
                  <c:v>72</c:v>
                </c:pt>
                <c:pt idx="373">
                  <c:v>73</c:v>
                </c:pt>
                <c:pt idx="374">
                  <c:v>74</c:v>
                </c:pt>
                <c:pt idx="375">
                  <c:v>75</c:v>
                </c:pt>
                <c:pt idx="376">
                  <c:v>76</c:v>
                </c:pt>
                <c:pt idx="377">
                  <c:v>77</c:v>
                </c:pt>
                <c:pt idx="378">
                  <c:v>78</c:v>
                </c:pt>
                <c:pt idx="379">
                  <c:v>79</c:v>
                </c:pt>
                <c:pt idx="380">
                  <c:v>80</c:v>
                </c:pt>
                <c:pt idx="381">
                  <c:v>81</c:v>
                </c:pt>
                <c:pt idx="382">
                  <c:v>82</c:v>
                </c:pt>
                <c:pt idx="383">
                  <c:v>83</c:v>
                </c:pt>
                <c:pt idx="384">
                  <c:v>84</c:v>
                </c:pt>
                <c:pt idx="385">
                  <c:v>85</c:v>
                </c:pt>
                <c:pt idx="386">
                  <c:v>86</c:v>
                </c:pt>
                <c:pt idx="387">
                  <c:v>87</c:v>
                </c:pt>
                <c:pt idx="388">
                  <c:v>88</c:v>
                </c:pt>
                <c:pt idx="389">
                  <c:v>89</c:v>
                </c:pt>
                <c:pt idx="390">
                  <c:v>90</c:v>
                </c:pt>
                <c:pt idx="391">
                  <c:v>91</c:v>
                </c:pt>
                <c:pt idx="392">
                  <c:v>92</c:v>
                </c:pt>
                <c:pt idx="393">
                  <c:v>93</c:v>
                </c:pt>
                <c:pt idx="394">
                  <c:v>94</c:v>
                </c:pt>
                <c:pt idx="395">
                  <c:v>95</c:v>
                </c:pt>
                <c:pt idx="396">
                  <c:v>96</c:v>
                </c:pt>
                <c:pt idx="397">
                  <c:v>97</c:v>
                </c:pt>
                <c:pt idx="398">
                  <c:v>98</c:v>
                </c:pt>
                <c:pt idx="399">
                  <c:v>99</c:v>
                </c:pt>
                <c:pt idx="400">
                  <c:v>100</c:v>
                </c:pt>
                <c:pt idx="401">
                  <c:v>101</c:v>
                </c:pt>
                <c:pt idx="402">
                  <c:v>102</c:v>
                </c:pt>
                <c:pt idx="403">
                  <c:v>103</c:v>
                </c:pt>
                <c:pt idx="404">
                  <c:v>104</c:v>
                </c:pt>
                <c:pt idx="405">
                  <c:v>105</c:v>
                </c:pt>
                <c:pt idx="406">
                  <c:v>106</c:v>
                </c:pt>
                <c:pt idx="407">
                  <c:v>107</c:v>
                </c:pt>
                <c:pt idx="408">
                  <c:v>108</c:v>
                </c:pt>
                <c:pt idx="409">
                  <c:v>109</c:v>
                </c:pt>
                <c:pt idx="410">
                  <c:v>110</c:v>
                </c:pt>
                <c:pt idx="411">
                  <c:v>111</c:v>
                </c:pt>
                <c:pt idx="412">
                  <c:v>112</c:v>
                </c:pt>
                <c:pt idx="413">
                  <c:v>113</c:v>
                </c:pt>
                <c:pt idx="414">
                  <c:v>114</c:v>
                </c:pt>
                <c:pt idx="415">
                  <c:v>115</c:v>
                </c:pt>
                <c:pt idx="416">
                  <c:v>116</c:v>
                </c:pt>
                <c:pt idx="417">
                  <c:v>117</c:v>
                </c:pt>
                <c:pt idx="418">
                  <c:v>118</c:v>
                </c:pt>
                <c:pt idx="419">
                  <c:v>119</c:v>
                </c:pt>
                <c:pt idx="420">
                  <c:v>120</c:v>
                </c:pt>
                <c:pt idx="421">
                  <c:v>121</c:v>
                </c:pt>
                <c:pt idx="422">
                  <c:v>122</c:v>
                </c:pt>
                <c:pt idx="423">
                  <c:v>123</c:v>
                </c:pt>
                <c:pt idx="424">
                  <c:v>124</c:v>
                </c:pt>
                <c:pt idx="425">
                  <c:v>125</c:v>
                </c:pt>
                <c:pt idx="426">
                  <c:v>126</c:v>
                </c:pt>
                <c:pt idx="427">
                  <c:v>127</c:v>
                </c:pt>
                <c:pt idx="428">
                  <c:v>128</c:v>
                </c:pt>
                <c:pt idx="429">
                  <c:v>129</c:v>
                </c:pt>
                <c:pt idx="430">
                  <c:v>130</c:v>
                </c:pt>
                <c:pt idx="431">
                  <c:v>131</c:v>
                </c:pt>
                <c:pt idx="432">
                  <c:v>132</c:v>
                </c:pt>
                <c:pt idx="433">
                  <c:v>133</c:v>
                </c:pt>
                <c:pt idx="434">
                  <c:v>134</c:v>
                </c:pt>
                <c:pt idx="435">
                  <c:v>135</c:v>
                </c:pt>
                <c:pt idx="436">
                  <c:v>136</c:v>
                </c:pt>
                <c:pt idx="437">
                  <c:v>137</c:v>
                </c:pt>
                <c:pt idx="438">
                  <c:v>138</c:v>
                </c:pt>
                <c:pt idx="439">
                  <c:v>139</c:v>
                </c:pt>
                <c:pt idx="440">
                  <c:v>140</c:v>
                </c:pt>
                <c:pt idx="441">
                  <c:v>141</c:v>
                </c:pt>
                <c:pt idx="442">
                  <c:v>142</c:v>
                </c:pt>
                <c:pt idx="443">
                  <c:v>143</c:v>
                </c:pt>
                <c:pt idx="444">
                  <c:v>144</c:v>
                </c:pt>
                <c:pt idx="445">
                  <c:v>145</c:v>
                </c:pt>
                <c:pt idx="446">
                  <c:v>146</c:v>
                </c:pt>
                <c:pt idx="447">
                  <c:v>147</c:v>
                </c:pt>
                <c:pt idx="448">
                  <c:v>148</c:v>
                </c:pt>
                <c:pt idx="449">
                  <c:v>149</c:v>
                </c:pt>
                <c:pt idx="450">
                  <c:v>0</c:v>
                </c:pt>
                <c:pt idx="451">
                  <c:v>1</c:v>
                </c:pt>
                <c:pt idx="452">
                  <c:v>2</c:v>
                </c:pt>
                <c:pt idx="453">
                  <c:v>3</c:v>
                </c:pt>
                <c:pt idx="454">
                  <c:v>4</c:v>
                </c:pt>
                <c:pt idx="455">
                  <c:v>5</c:v>
                </c:pt>
                <c:pt idx="456">
                  <c:v>6</c:v>
                </c:pt>
                <c:pt idx="457">
                  <c:v>7</c:v>
                </c:pt>
                <c:pt idx="458">
                  <c:v>8</c:v>
                </c:pt>
                <c:pt idx="459">
                  <c:v>9</c:v>
                </c:pt>
                <c:pt idx="460">
                  <c:v>10</c:v>
                </c:pt>
                <c:pt idx="461">
                  <c:v>11</c:v>
                </c:pt>
                <c:pt idx="462">
                  <c:v>12</c:v>
                </c:pt>
                <c:pt idx="463">
                  <c:v>13</c:v>
                </c:pt>
                <c:pt idx="464">
                  <c:v>14</c:v>
                </c:pt>
                <c:pt idx="465">
                  <c:v>15</c:v>
                </c:pt>
                <c:pt idx="466">
                  <c:v>16</c:v>
                </c:pt>
                <c:pt idx="467">
                  <c:v>17</c:v>
                </c:pt>
                <c:pt idx="468">
                  <c:v>18</c:v>
                </c:pt>
                <c:pt idx="469">
                  <c:v>19</c:v>
                </c:pt>
                <c:pt idx="470">
                  <c:v>20</c:v>
                </c:pt>
                <c:pt idx="471">
                  <c:v>21</c:v>
                </c:pt>
                <c:pt idx="472">
                  <c:v>22</c:v>
                </c:pt>
                <c:pt idx="473">
                  <c:v>23</c:v>
                </c:pt>
                <c:pt idx="474">
                  <c:v>24</c:v>
                </c:pt>
                <c:pt idx="475">
                  <c:v>25</c:v>
                </c:pt>
                <c:pt idx="476">
                  <c:v>26</c:v>
                </c:pt>
                <c:pt idx="477">
                  <c:v>27</c:v>
                </c:pt>
                <c:pt idx="478">
                  <c:v>28</c:v>
                </c:pt>
                <c:pt idx="479">
                  <c:v>29</c:v>
                </c:pt>
                <c:pt idx="480">
                  <c:v>30</c:v>
                </c:pt>
                <c:pt idx="481">
                  <c:v>31</c:v>
                </c:pt>
                <c:pt idx="482">
                  <c:v>32</c:v>
                </c:pt>
                <c:pt idx="483">
                  <c:v>33</c:v>
                </c:pt>
                <c:pt idx="484">
                  <c:v>34</c:v>
                </c:pt>
                <c:pt idx="485">
                  <c:v>35</c:v>
                </c:pt>
                <c:pt idx="486">
                  <c:v>36</c:v>
                </c:pt>
                <c:pt idx="487">
                  <c:v>37</c:v>
                </c:pt>
                <c:pt idx="488">
                  <c:v>38</c:v>
                </c:pt>
                <c:pt idx="489">
                  <c:v>39</c:v>
                </c:pt>
                <c:pt idx="490">
                  <c:v>40</c:v>
                </c:pt>
                <c:pt idx="491">
                  <c:v>41</c:v>
                </c:pt>
                <c:pt idx="492">
                  <c:v>42</c:v>
                </c:pt>
                <c:pt idx="493">
                  <c:v>43</c:v>
                </c:pt>
                <c:pt idx="494">
                  <c:v>44</c:v>
                </c:pt>
                <c:pt idx="495">
                  <c:v>45</c:v>
                </c:pt>
                <c:pt idx="496">
                  <c:v>46</c:v>
                </c:pt>
                <c:pt idx="497">
                  <c:v>47</c:v>
                </c:pt>
                <c:pt idx="498">
                  <c:v>48</c:v>
                </c:pt>
                <c:pt idx="499">
                  <c:v>49</c:v>
                </c:pt>
                <c:pt idx="500">
                  <c:v>50</c:v>
                </c:pt>
                <c:pt idx="501">
                  <c:v>51</c:v>
                </c:pt>
                <c:pt idx="502">
                  <c:v>52</c:v>
                </c:pt>
                <c:pt idx="503">
                  <c:v>53</c:v>
                </c:pt>
                <c:pt idx="504">
                  <c:v>54</c:v>
                </c:pt>
                <c:pt idx="505">
                  <c:v>55</c:v>
                </c:pt>
                <c:pt idx="506">
                  <c:v>56</c:v>
                </c:pt>
                <c:pt idx="507">
                  <c:v>57</c:v>
                </c:pt>
                <c:pt idx="508">
                  <c:v>58</c:v>
                </c:pt>
                <c:pt idx="509">
                  <c:v>59</c:v>
                </c:pt>
                <c:pt idx="510">
                  <c:v>60</c:v>
                </c:pt>
                <c:pt idx="511">
                  <c:v>61</c:v>
                </c:pt>
                <c:pt idx="512">
                  <c:v>62</c:v>
                </c:pt>
                <c:pt idx="513">
                  <c:v>63</c:v>
                </c:pt>
                <c:pt idx="514">
                  <c:v>64</c:v>
                </c:pt>
                <c:pt idx="515">
                  <c:v>65</c:v>
                </c:pt>
                <c:pt idx="516">
                  <c:v>66</c:v>
                </c:pt>
                <c:pt idx="517">
                  <c:v>67</c:v>
                </c:pt>
                <c:pt idx="518">
                  <c:v>68</c:v>
                </c:pt>
                <c:pt idx="519">
                  <c:v>69</c:v>
                </c:pt>
                <c:pt idx="520">
                  <c:v>70</c:v>
                </c:pt>
                <c:pt idx="521">
                  <c:v>71</c:v>
                </c:pt>
                <c:pt idx="522">
                  <c:v>72</c:v>
                </c:pt>
                <c:pt idx="523">
                  <c:v>73</c:v>
                </c:pt>
                <c:pt idx="524">
                  <c:v>74</c:v>
                </c:pt>
                <c:pt idx="525">
                  <c:v>75</c:v>
                </c:pt>
                <c:pt idx="526">
                  <c:v>76</c:v>
                </c:pt>
                <c:pt idx="527">
                  <c:v>77</c:v>
                </c:pt>
                <c:pt idx="528">
                  <c:v>78</c:v>
                </c:pt>
                <c:pt idx="529">
                  <c:v>79</c:v>
                </c:pt>
                <c:pt idx="530">
                  <c:v>80</c:v>
                </c:pt>
                <c:pt idx="531">
                  <c:v>81</c:v>
                </c:pt>
                <c:pt idx="532">
                  <c:v>82</c:v>
                </c:pt>
                <c:pt idx="533">
                  <c:v>83</c:v>
                </c:pt>
                <c:pt idx="534">
                  <c:v>84</c:v>
                </c:pt>
                <c:pt idx="535">
                  <c:v>85</c:v>
                </c:pt>
                <c:pt idx="536">
                  <c:v>86</c:v>
                </c:pt>
                <c:pt idx="537">
                  <c:v>87</c:v>
                </c:pt>
                <c:pt idx="538">
                  <c:v>88</c:v>
                </c:pt>
                <c:pt idx="539">
                  <c:v>89</c:v>
                </c:pt>
                <c:pt idx="540">
                  <c:v>90</c:v>
                </c:pt>
                <c:pt idx="541">
                  <c:v>91</c:v>
                </c:pt>
                <c:pt idx="542">
                  <c:v>92</c:v>
                </c:pt>
                <c:pt idx="543">
                  <c:v>93</c:v>
                </c:pt>
                <c:pt idx="544">
                  <c:v>94</c:v>
                </c:pt>
                <c:pt idx="545">
                  <c:v>95</c:v>
                </c:pt>
                <c:pt idx="546">
                  <c:v>96</c:v>
                </c:pt>
                <c:pt idx="547">
                  <c:v>97</c:v>
                </c:pt>
                <c:pt idx="548">
                  <c:v>98</c:v>
                </c:pt>
                <c:pt idx="549">
                  <c:v>99</c:v>
                </c:pt>
                <c:pt idx="550">
                  <c:v>100</c:v>
                </c:pt>
                <c:pt idx="551">
                  <c:v>101</c:v>
                </c:pt>
                <c:pt idx="552">
                  <c:v>102</c:v>
                </c:pt>
                <c:pt idx="553">
                  <c:v>103</c:v>
                </c:pt>
                <c:pt idx="554">
                  <c:v>104</c:v>
                </c:pt>
                <c:pt idx="555">
                  <c:v>105</c:v>
                </c:pt>
                <c:pt idx="556">
                  <c:v>106</c:v>
                </c:pt>
                <c:pt idx="557">
                  <c:v>107</c:v>
                </c:pt>
                <c:pt idx="558">
                  <c:v>108</c:v>
                </c:pt>
                <c:pt idx="559">
                  <c:v>109</c:v>
                </c:pt>
                <c:pt idx="560">
                  <c:v>110</c:v>
                </c:pt>
                <c:pt idx="561">
                  <c:v>111</c:v>
                </c:pt>
                <c:pt idx="562">
                  <c:v>112</c:v>
                </c:pt>
                <c:pt idx="563">
                  <c:v>113</c:v>
                </c:pt>
                <c:pt idx="564">
                  <c:v>114</c:v>
                </c:pt>
                <c:pt idx="565">
                  <c:v>115</c:v>
                </c:pt>
                <c:pt idx="566">
                  <c:v>116</c:v>
                </c:pt>
                <c:pt idx="567">
                  <c:v>117</c:v>
                </c:pt>
                <c:pt idx="568">
                  <c:v>118</c:v>
                </c:pt>
                <c:pt idx="569">
                  <c:v>119</c:v>
                </c:pt>
                <c:pt idx="570">
                  <c:v>120</c:v>
                </c:pt>
                <c:pt idx="571">
                  <c:v>121</c:v>
                </c:pt>
                <c:pt idx="572">
                  <c:v>122</c:v>
                </c:pt>
                <c:pt idx="573">
                  <c:v>123</c:v>
                </c:pt>
                <c:pt idx="574">
                  <c:v>124</c:v>
                </c:pt>
                <c:pt idx="575">
                  <c:v>125</c:v>
                </c:pt>
                <c:pt idx="576">
                  <c:v>126</c:v>
                </c:pt>
                <c:pt idx="577">
                  <c:v>127</c:v>
                </c:pt>
                <c:pt idx="578">
                  <c:v>128</c:v>
                </c:pt>
                <c:pt idx="579">
                  <c:v>129</c:v>
                </c:pt>
                <c:pt idx="580">
                  <c:v>130</c:v>
                </c:pt>
                <c:pt idx="581">
                  <c:v>131</c:v>
                </c:pt>
                <c:pt idx="582">
                  <c:v>132</c:v>
                </c:pt>
                <c:pt idx="583">
                  <c:v>133</c:v>
                </c:pt>
                <c:pt idx="584">
                  <c:v>134</c:v>
                </c:pt>
                <c:pt idx="585">
                  <c:v>135</c:v>
                </c:pt>
                <c:pt idx="586">
                  <c:v>136</c:v>
                </c:pt>
                <c:pt idx="587">
                  <c:v>137</c:v>
                </c:pt>
                <c:pt idx="588">
                  <c:v>138</c:v>
                </c:pt>
                <c:pt idx="589">
                  <c:v>139</c:v>
                </c:pt>
                <c:pt idx="590">
                  <c:v>140</c:v>
                </c:pt>
                <c:pt idx="591">
                  <c:v>141</c:v>
                </c:pt>
                <c:pt idx="592">
                  <c:v>142</c:v>
                </c:pt>
                <c:pt idx="593">
                  <c:v>143</c:v>
                </c:pt>
                <c:pt idx="594">
                  <c:v>144</c:v>
                </c:pt>
                <c:pt idx="595">
                  <c:v>145</c:v>
                </c:pt>
                <c:pt idx="596">
                  <c:v>146</c:v>
                </c:pt>
                <c:pt idx="597">
                  <c:v>147</c:v>
                </c:pt>
                <c:pt idx="598">
                  <c:v>148</c:v>
                </c:pt>
                <c:pt idx="599">
                  <c:v>149</c:v>
                </c:pt>
                <c:pt idx="600">
                  <c:v>0</c:v>
                </c:pt>
                <c:pt idx="601">
                  <c:v>1</c:v>
                </c:pt>
                <c:pt idx="602">
                  <c:v>2</c:v>
                </c:pt>
                <c:pt idx="603">
                  <c:v>3</c:v>
                </c:pt>
                <c:pt idx="604">
                  <c:v>4</c:v>
                </c:pt>
                <c:pt idx="605">
                  <c:v>5</c:v>
                </c:pt>
                <c:pt idx="606">
                  <c:v>6</c:v>
                </c:pt>
                <c:pt idx="607">
                  <c:v>7</c:v>
                </c:pt>
                <c:pt idx="608">
                  <c:v>8</c:v>
                </c:pt>
                <c:pt idx="609">
                  <c:v>9</c:v>
                </c:pt>
                <c:pt idx="610">
                  <c:v>10</c:v>
                </c:pt>
                <c:pt idx="611">
                  <c:v>11</c:v>
                </c:pt>
                <c:pt idx="612">
                  <c:v>12</c:v>
                </c:pt>
                <c:pt idx="613">
                  <c:v>13</c:v>
                </c:pt>
                <c:pt idx="614">
                  <c:v>14</c:v>
                </c:pt>
                <c:pt idx="615">
                  <c:v>15</c:v>
                </c:pt>
                <c:pt idx="616">
                  <c:v>16</c:v>
                </c:pt>
                <c:pt idx="617">
                  <c:v>17</c:v>
                </c:pt>
                <c:pt idx="618">
                  <c:v>18</c:v>
                </c:pt>
                <c:pt idx="619">
                  <c:v>19</c:v>
                </c:pt>
                <c:pt idx="620">
                  <c:v>20</c:v>
                </c:pt>
                <c:pt idx="621">
                  <c:v>21</c:v>
                </c:pt>
                <c:pt idx="622">
                  <c:v>22</c:v>
                </c:pt>
                <c:pt idx="623">
                  <c:v>23</c:v>
                </c:pt>
                <c:pt idx="624">
                  <c:v>24</c:v>
                </c:pt>
                <c:pt idx="625">
                  <c:v>25</c:v>
                </c:pt>
                <c:pt idx="626">
                  <c:v>26</c:v>
                </c:pt>
                <c:pt idx="627">
                  <c:v>27</c:v>
                </c:pt>
                <c:pt idx="628">
                  <c:v>28</c:v>
                </c:pt>
                <c:pt idx="629">
                  <c:v>29</c:v>
                </c:pt>
                <c:pt idx="630">
                  <c:v>30</c:v>
                </c:pt>
                <c:pt idx="631">
                  <c:v>31</c:v>
                </c:pt>
                <c:pt idx="632">
                  <c:v>32</c:v>
                </c:pt>
                <c:pt idx="633">
                  <c:v>33</c:v>
                </c:pt>
                <c:pt idx="634">
                  <c:v>34</c:v>
                </c:pt>
                <c:pt idx="635">
                  <c:v>35</c:v>
                </c:pt>
                <c:pt idx="636">
                  <c:v>36</c:v>
                </c:pt>
                <c:pt idx="637">
                  <c:v>37</c:v>
                </c:pt>
                <c:pt idx="638">
                  <c:v>38</c:v>
                </c:pt>
                <c:pt idx="639">
                  <c:v>39</c:v>
                </c:pt>
                <c:pt idx="640">
                  <c:v>40</c:v>
                </c:pt>
                <c:pt idx="641">
                  <c:v>41</c:v>
                </c:pt>
                <c:pt idx="642">
                  <c:v>42</c:v>
                </c:pt>
                <c:pt idx="643">
                  <c:v>43</c:v>
                </c:pt>
                <c:pt idx="644">
                  <c:v>44</c:v>
                </c:pt>
                <c:pt idx="645">
                  <c:v>45</c:v>
                </c:pt>
                <c:pt idx="646">
                  <c:v>46</c:v>
                </c:pt>
                <c:pt idx="647">
                  <c:v>47</c:v>
                </c:pt>
                <c:pt idx="648">
                  <c:v>48</c:v>
                </c:pt>
                <c:pt idx="649">
                  <c:v>49</c:v>
                </c:pt>
                <c:pt idx="650">
                  <c:v>50</c:v>
                </c:pt>
                <c:pt idx="651">
                  <c:v>51</c:v>
                </c:pt>
                <c:pt idx="652">
                  <c:v>52</c:v>
                </c:pt>
                <c:pt idx="653">
                  <c:v>53</c:v>
                </c:pt>
                <c:pt idx="654">
                  <c:v>54</c:v>
                </c:pt>
                <c:pt idx="655">
                  <c:v>55</c:v>
                </c:pt>
                <c:pt idx="656">
                  <c:v>56</c:v>
                </c:pt>
                <c:pt idx="657">
                  <c:v>57</c:v>
                </c:pt>
                <c:pt idx="658">
                  <c:v>58</c:v>
                </c:pt>
                <c:pt idx="659">
                  <c:v>59</c:v>
                </c:pt>
                <c:pt idx="660">
                  <c:v>60</c:v>
                </c:pt>
                <c:pt idx="661">
                  <c:v>61</c:v>
                </c:pt>
                <c:pt idx="662">
                  <c:v>62</c:v>
                </c:pt>
                <c:pt idx="663">
                  <c:v>63</c:v>
                </c:pt>
                <c:pt idx="664">
                  <c:v>64</c:v>
                </c:pt>
                <c:pt idx="665">
                  <c:v>65</c:v>
                </c:pt>
                <c:pt idx="666">
                  <c:v>66</c:v>
                </c:pt>
                <c:pt idx="667">
                  <c:v>67</c:v>
                </c:pt>
                <c:pt idx="668">
                  <c:v>68</c:v>
                </c:pt>
                <c:pt idx="669">
                  <c:v>69</c:v>
                </c:pt>
                <c:pt idx="670">
                  <c:v>70</c:v>
                </c:pt>
                <c:pt idx="671">
                  <c:v>71</c:v>
                </c:pt>
                <c:pt idx="672">
                  <c:v>72</c:v>
                </c:pt>
                <c:pt idx="673">
                  <c:v>73</c:v>
                </c:pt>
                <c:pt idx="674">
                  <c:v>74</c:v>
                </c:pt>
                <c:pt idx="675">
                  <c:v>75</c:v>
                </c:pt>
                <c:pt idx="676">
                  <c:v>76</c:v>
                </c:pt>
                <c:pt idx="677">
                  <c:v>77</c:v>
                </c:pt>
                <c:pt idx="678">
                  <c:v>78</c:v>
                </c:pt>
                <c:pt idx="679">
                  <c:v>79</c:v>
                </c:pt>
                <c:pt idx="680">
                  <c:v>80</c:v>
                </c:pt>
                <c:pt idx="681">
                  <c:v>81</c:v>
                </c:pt>
                <c:pt idx="682">
                  <c:v>82</c:v>
                </c:pt>
                <c:pt idx="683">
                  <c:v>83</c:v>
                </c:pt>
                <c:pt idx="684">
                  <c:v>84</c:v>
                </c:pt>
                <c:pt idx="685">
                  <c:v>85</c:v>
                </c:pt>
                <c:pt idx="686">
                  <c:v>86</c:v>
                </c:pt>
                <c:pt idx="687">
                  <c:v>87</c:v>
                </c:pt>
                <c:pt idx="688">
                  <c:v>88</c:v>
                </c:pt>
                <c:pt idx="689">
                  <c:v>89</c:v>
                </c:pt>
                <c:pt idx="690">
                  <c:v>90</c:v>
                </c:pt>
                <c:pt idx="691">
                  <c:v>91</c:v>
                </c:pt>
                <c:pt idx="692">
                  <c:v>92</c:v>
                </c:pt>
                <c:pt idx="693">
                  <c:v>93</c:v>
                </c:pt>
                <c:pt idx="694">
                  <c:v>94</c:v>
                </c:pt>
                <c:pt idx="695">
                  <c:v>95</c:v>
                </c:pt>
                <c:pt idx="696">
                  <c:v>96</c:v>
                </c:pt>
                <c:pt idx="697">
                  <c:v>97</c:v>
                </c:pt>
                <c:pt idx="698">
                  <c:v>98</c:v>
                </c:pt>
                <c:pt idx="699">
                  <c:v>99</c:v>
                </c:pt>
                <c:pt idx="700">
                  <c:v>100</c:v>
                </c:pt>
                <c:pt idx="701">
                  <c:v>101</c:v>
                </c:pt>
                <c:pt idx="702">
                  <c:v>102</c:v>
                </c:pt>
                <c:pt idx="703">
                  <c:v>103</c:v>
                </c:pt>
                <c:pt idx="704">
                  <c:v>104</c:v>
                </c:pt>
                <c:pt idx="705">
                  <c:v>105</c:v>
                </c:pt>
                <c:pt idx="706">
                  <c:v>106</c:v>
                </c:pt>
                <c:pt idx="707">
                  <c:v>107</c:v>
                </c:pt>
                <c:pt idx="708">
                  <c:v>108</c:v>
                </c:pt>
                <c:pt idx="709">
                  <c:v>109</c:v>
                </c:pt>
                <c:pt idx="710">
                  <c:v>110</c:v>
                </c:pt>
                <c:pt idx="711">
                  <c:v>111</c:v>
                </c:pt>
                <c:pt idx="712">
                  <c:v>112</c:v>
                </c:pt>
                <c:pt idx="713">
                  <c:v>113</c:v>
                </c:pt>
                <c:pt idx="714">
                  <c:v>114</c:v>
                </c:pt>
                <c:pt idx="715">
                  <c:v>115</c:v>
                </c:pt>
                <c:pt idx="716">
                  <c:v>116</c:v>
                </c:pt>
                <c:pt idx="717">
                  <c:v>117</c:v>
                </c:pt>
                <c:pt idx="718">
                  <c:v>118</c:v>
                </c:pt>
                <c:pt idx="719">
                  <c:v>119</c:v>
                </c:pt>
                <c:pt idx="720">
                  <c:v>120</c:v>
                </c:pt>
                <c:pt idx="721">
                  <c:v>121</c:v>
                </c:pt>
                <c:pt idx="722">
                  <c:v>122</c:v>
                </c:pt>
                <c:pt idx="723">
                  <c:v>123</c:v>
                </c:pt>
                <c:pt idx="724">
                  <c:v>124</c:v>
                </c:pt>
                <c:pt idx="725">
                  <c:v>125</c:v>
                </c:pt>
                <c:pt idx="726">
                  <c:v>126</c:v>
                </c:pt>
                <c:pt idx="727">
                  <c:v>127</c:v>
                </c:pt>
                <c:pt idx="728">
                  <c:v>128</c:v>
                </c:pt>
                <c:pt idx="729">
                  <c:v>129</c:v>
                </c:pt>
                <c:pt idx="730">
                  <c:v>130</c:v>
                </c:pt>
                <c:pt idx="731">
                  <c:v>131</c:v>
                </c:pt>
                <c:pt idx="732">
                  <c:v>132</c:v>
                </c:pt>
                <c:pt idx="733">
                  <c:v>133</c:v>
                </c:pt>
                <c:pt idx="734">
                  <c:v>134</c:v>
                </c:pt>
                <c:pt idx="735">
                  <c:v>135</c:v>
                </c:pt>
                <c:pt idx="736">
                  <c:v>136</c:v>
                </c:pt>
                <c:pt idx="737">
                  <c:v>137</c:v>
                </c:pt>
                <c:pt idx="738">
                  <c:v>138</c:v>
                </c:pt>
                <c:pt idx="739">
                  <c:v>139</c:v>
                </c:pt>
                <c:pt idx="740">
                  <c:v>140</c:v>
                </c:pt>
                <c:pt idx="741">
                  <c:v>141</c:v>
                </c:pt>
                <c:pt idx="742">
                  <c:v>142</c:v>
                </c:pt>
                <c:pt idx="743">
                  <c:v>143</c:v>
                </c:pt>
                <c:pt idx="744">
                  <c:v>144</c:v>
                </c:pt>
                <c:pt idx="745">
                  <c:v>145</c:v>
                </c:pt>
                <c:pt idx="746">
                  <c:v>146</c:v>
                </c:pt>
                <c:pt idx="747">
                  <c:v>147</c:v>
                </c:pt>
                <c:pt idx="748">
                  <c:v>148</c:v>
                </c:pt>
                <c:pt idx="749">
                  <c:v>149</c:v>
                </c:pt>
                <c:pt idx="750">
                  <c:v>0</c:v>
                </c:pt>
                <c:pt idx="751">
                  <c:v>1</c:v>
                </c:pt>
                <c:pt idx="752">
                  <c:v>2</c:v>
                </c:pt>
                <c:pt idx="753">
                  <c:v>3</c:v>
                </c:pt>
                <c:pt idx="754">
                  <c:v>4</c:v>
                </c:pt>
                <c:pt idx="755">
                  <c:v>5</c:v>
                </c:pt>
                <c:pt idx="756">
                  <c:v>6</c:v>
                </c:pt>
                <c:pt idx="757">
                  <c:v>7</c:v>
                </c:pt>
                <c:pt idx="758">
                  <c:v>8</c:v>
                </c:pt>
                <c:pt idx="759">
                  <c:v>9</c:v>
                </c:pt>
                <c:pt idx="760">
                  <c:v>10</c:v>
                </c:pt>
                <c:pt idx="761">
                  <c:v>11</c:v>
                </c:pt>
                <c:pt idx="762">
                  <c:v>12</c:v>
                </c:pt>
                <c:pt idx="763">
                  <c:v>13</c:v>
                </c:pt>
                <c:pt idx="764">
                  <c:v>14</c:v>
                </c:pt>
                <c:pt idx="765">
                  <c:v>15</c:v>
                </c:pt>
                <c:pt idx="766">
                  <c:v>16</c:v>
                </c:pt>
                <c:pt idx="767">
                  <c:v>17</c:v>
                </c:pt>
                <c:pt idx="768">
                  <c:v>18</c:v>
                </c:pt>
                <c:pt idx="769">
                  <c:v>19</c:v>
                </c:pt>
                <c:pt idx="770">
                  <c:v>20</c:v>
                </c:pt>
                <c:pt idx="771">
                  <c:v>21</c:v>
                </c:pt>
                <c:pt idx="772">
                  <c:v>22</c:v>
                </c:pt>
                <c:pt idx="773">
                  <c:v>23</c:v>
                </c:pt>
                <c:pt idx="774">
                  <c:v>24</c:v>
                </c:pt>
                <c:pt idx="775">
                  <c:v>25</c:v>
                </c:pt>
                <c:pt idx="776">
                  <c:v>26</c:v>
                </c:pt>
                <c:pt idx="777">
                  <c:v>27</c:v>
                </c:pt>
                <c:pt idx="778">
                  <c:v>28</c:v>
                </c:pt>
                <c:pt idx="779">
                  <c:v>29</c:v>
                </c:pt>
                <c:pt idx="780">
                  <c:v>30</c:v>
                </c:pt>
                <c:pt idx="781">
                  <c:v>31</c:v>
                </c:pt>
                <c:pt idx="782">
                  <c:v>32</c:v>
                </c:pt>
                <c:pt idx="783">
                  <c:v>33</c:v>
                </c:pt>
                <c:pt idx="784">
                  <c:v>34</c:v>
                </c:pt>
                <c:pt idx="785">
                  <c:v>35</c:v>
                </c:pt>
                <c:pt idx="786">
                  <c:v>36</c:v>
                </c:pt>
                <c:pt idx="787">
                  <c:v>37</c:v>
                </c:pt>
                <c:pt idx="788">
                  <c:v>38</c:v>
                </c:pt>
                <c:pt idx="789">
                  <c:v>39</c:v>
                </c:pt>
                <c:pt idx="790">
                  <c:v>40</c:v>
                </c:pt>
                <c:pt idx="791">
                  <c:v>41</c:v>
                </c:pt>
                <c:pt idx="792">
                  <c:v>42</c:v>
                </c:pt>
                <c:pt idx="793">
                  <c:v>43</c:v>
                </c:pt>
                <c:pt idx="794">
                  <c:v>44</c:v>
                </c:pt>
                <c:pt idx="795">
                  <c:v>45</c:v>
                </c:pt>
                <c:pt idx="796">
                  <c:v>46</c:v>
                </c:pt>
                <c:pt idx="797">
                  <c:v>47</c:v>
                </c:pt>
                <c:pt idx="798">
                  <c:v>48</c:v>
                </c:pt>
                <c:pt idx="799">
                  <c:v>49</c:v>
                </c:pt>
                <c:pt idx="800">
                  <c:v>50</c:v>
                </c:pt>
                <c:pt idx="801">
                  <c:v>51</c:v>
                </c:pt>
                <c:pt idx="802">
                  <c:v>52</c:v>
                </c:pt>
                <c:pt idx="803">
                  <c:v>53</c:v>
                </c:pt>
                <c:pt idx="804">
                  <c:v>54</c:v>
                </c:pt>
                <c:pt idx="805">
                  <c:v>55</c:v>
                </c:pt>
                <c:pt idx="806">
                  <c:v>56</c:v>
                </c:pt>
                <c:pt idx="807">
                  <c:v>57</c:v>
                </c:pt>
                <c:pt idx="808">
                  <c:v>58</c:v>
                </c:pt>
                <c:pt idx="809">
                  <c:v>59</c:v>
                </c:pt>
                <c:pt idx="810">
                  <c:v>60</c:v>
                </c:pt>
                <c:pt idx="811">
                  <c:v>61</c:v>
                </c:pt>
                <c:pt idx="812">
                  <c:v>62</c:v>
                </c:pt>
                <c:pt idx="813">
                  <c:v>63</c:v>
                </c:pt>
                <c:pt idx="814">
                  <c:v>64</c:v>
                </c:pt>
                <c:pt idx="815">
                  <c:v>65</c:v>
                </c:pt>
                <c:pt idx="816">
                  <c:v>66</c:v>
                </c:pt>
                <c:pt idx="817">
                  <c:v>67</c:v>
                </c:pt>
                <c:pt idx="818">
                  <c:v>68</c:v>
                </c:pt>
                <c:pt idx="819">
                  <c:v>69</c:v>
                </c:pt>
                <c:pt idx="820">
                  <c:v>70</c:v>
                </c:pt>
                <c:pt idx="821">
                  <c:v>71</c:v>
                </c:pt>
                <c:pt idx="822">
                  <c:v>72</c:v>
                </c:pt>
                <c:pt idx="823">
                  <c:v>73</c:v>
                </c:pt>
                <c:pt idx="824">
                  <c:v>74</c:v>
                </c:pt>
                <c:pt idx="825">
                  <c:v>75</c:v>
                </c:pt>
                <c:pt idx="826">
                  <c:v>76</c:v>
                </c:pt>
                <c:pt idx="827">
                  <c:v>77</c:v>
                </c:pt>
                <c:pt idx="828">
                  <c:v>78</c:v>
                </c:pt>
                <c:pt idx="829">
                  <c:v>79</c:v>
                </c:pt>
                <c:pt idx="830">
                  <c:v>80</c:v>
                </c:pt>
                <c:pt idx="831">
                  <c:v>81</c:v>
                </c:pt>
                <c:pt idx="832">
                  <c:v>82</c:v>
                </c:pt>
                <c:pt idx="833">
                  <c:v>83</c:v>
                </c:pt>
                <c:pt idx="834">
                  <c:v>84</c:v>
                </c:pt>
                <c:pt idx="835">
                  <c:v>85</c:v>
                </c:pt>
                <c:pt idx="836">
                  <c:v>86</c:v>
                </c:pt>
                <c:pt idx="837">
                  <c:v>87</c:v>
                </c:pt>
                <c:pt idx="838">
                  <c:v>88</c:v>
                </c:pt>
                <c:pt idx="839">
                  <c:v>89</c:v>
                </c:pt>
                <c:pt idx="840">
                  <c:v>90</c:v>
                </c:pt>
                <c:pt idx="841">
                  <c:v>91</c:v>
                </c:pt>
                <c:pt idx="842">
                  <c:v>92</c:v>
                </c:pt>
                <c:pt idx="843">
                  <c:v>93</c:v>
                </c:pt>
                <c:pt idx="844">
                  <c:v>94</c:v>
                </c:pt>
                <c:pt idx="845">
                  <c:v>95</c:v>
                </c:pt>
                <c:pt idx="846">
                  <c:v>96</c:v>
                </c:pt>
                <c:pt idx="847">
                  <c:v>97</c:v>
                </c:pt>
                <c:pt idx="848">
                  <c:v>98</c:v>
                </c:pt>
                <c:pt idx="849">
                  <c:v>99</c:v>
                </c:pt>
                <c:pt idx="850">
                  <c:v>100</c:v>
                </c:pt>
                <c:pt idx="851">
                  <c:v>101</c:v>
                </c:pt>
                <c:pt idx="852">
                  <c:v>102</c:v>
                </c:pt>
                <c:pt idx="853">
                  <c:v>103</c:v>
                </c:pt>
                <c:pt idx="854">
                  <c:v>104</c:v>
                </c:pt>
                <c:pt idx="855">
                  <c:v>105</c:v>
                </c:pt>
                <c:pt idx="856">
                  <c:v>106</c:v>
                </c:pt>
                <c:pt idx="857">
                  <c:v>107</c:v>
                </c:pt>
                <c:pt idx="858">
                  <c:v>108</c:v>
                </c:pt>
                <c:pt idx="859">
                  <c:v>109</c:v>
                </c:pt>
                <c:pt idx="860">
                  <c:v>110</c:v>
                </c:pt>
                <c:pt idx="861">
                  <c:v>111</c:v>
                </c:pt>
                <c:pt idx="862">
                  <c:v>112</c:v>
                </c:pt>
                <c:pt idx="863">
                  <c:v>113</c:v>
                </c:pt>
                <c:pt idx="864">
                  <c:v>114</c:v>
                </c:pt>
                <c:pt idx="865">
                  <c:v>115</c:v>
                </c:pt>
                <c:pt idx="866">
                  <c:v>116</c:v>
                </c:pt>
                <c:pt idx="867">
                  <c:v>117</c:v>
                </c:pt>
                <c:pt idx="868">
                  <c:v>118</c:v>
                </c:pt>
                <c:pt idx="869">
                  <c:v>119</c:v>
                </c:pt>
                <c:pt idx="870">
                  <c:v>120</c:v>
                </c:pt>
                <c:pt idx="871">
                  <c:v>121</c:v>
                </c:pt>
                <c:pt idx="872">
                  <c:v>122</c:v>
                </c:pt>
                <c:pt idx="873">
                  <c:v>123</c:v>
                </c:pt>
                <c:pt idx="874">
                  <c:v>124</c:v>
                </c:pt>
                <c:pt idx="875">
                  <c:v>125</c:v>
                </c:pt>
                <c:pt idx="876">
                  <c:v>126</c:v>
                </c:pt>
                <c:pt idx="877">
                  <c:v>127</c:v>
                </c:pt>
                <c:pt idx="878">
                  <c:v>128</c:v>
                </c:pt>
                <c:pt idx="879">
                  <c:v>129</c:v>
                </c:pt>
                <c:pt idx="880">
                  <c:v>130</c:v>
                </c:pt>
                <c:pt idx="881">
                  <c:v>131</c:v>
                </c:pt>
                <c:pt idx="882">
                  <c:v>132</c:v>
                </c:pt>
                <c:pt idx="883">
                  <c:v>133</c:v>
                </c:pt>
                <c:pt idx="884">
                  <c:v>134</c:v>
                </c:pt>
                <c:pt idx="885">
                  <c:v>135</c:v>
                </c:pt>
                <c:pt idx="886">
                  <c:v>136</c:v>
                </c:pt>
                <c:pt idx="887">
                  <c:v>137</c:v>
                </c:pt>
                <c:pt idx="888">
                  <c:v>138</c:v>
                </c:pt>
                <c:pt idx="889">
                  <c:v>139</c:v>
                </c:pt>
                <c:pt idx="890">
                  <c:v>140</c:v>
                </c:pt>
                <c:pt idx="891">
                  <c:v>141</c:v>
                </c:pt>
                <c:pt idx="892">
                  <c:v>142</c:v>
                </c:pt>
                <c:pt idx="893">
                  <c:v>143</c:v>
                </c:pt>
                <c:pt idx="894">
                  <c:v>144</c:v>
                </c:pt>
                <c:pt idx="895">
                  <c:v>145</c:v>
                </c:pt>
                <c:pt idx="896">
                  <c:v>146</c:v>
                </c:pt>
                <c:pt idx="897">
                  <c:v>147</c:v>
                </c:pt>
                <c:pt idx="898">
                  <c:v>148</c:v>
                </c:pt>
                <c:pt idx="899">
                  <c:v>149</c:v>
                </c:pt>
                <c:pt idx="900">
                  <c:v>0</c:v>
                </c:pt>
                <c:pt idx="901">
                  <c:v>1</c:v>
                </c:pt>
                <c:pt idx="902">
                  <c:v>2</c:v>
                </c:pt>
                <c:pt idx="903">
                  <c:v>3</c:v>
                </c:pt>
                <c:pt idx="904">
                  <c:v>4</c:v>
                </c:pt>
                <c:pt idx="905">
                  <c:v>5</c:v>
                </c:pt>
                <c:pt idx="906">
                  <c:v>6</c:v>
                </c:pt>
                <c:pt idx="907">
                  <c:v>7</c:v>
                </c:pt>
                <c:pt idx="908">
                  <c:v>8</c:v>
                </c:pt>
                <c:pt idx="909">
                  <c:v>9</c:v>
                </c:pt>
                <c:pt idx="910">
                  <c:v>10</c:v>
                </c:pt>
                <c:pt idx="911">
                  <c:v>11</c:v>
                </c:pt>
                <c:pt idx="912">
                  <c:v>12</c:v>
                </c:pt>
                <c:pt idx="913">
                  <c:v>13</c:v>
                </c:pt>
                <c:pt idx="914">
                  <c:v>14</c:v>
                </c:pt>
                <c:pt idx="915">
                  <c:v>15</c:v>
                </c:pt>
                <c:pt idx="916">
                  <c:v>16</c:v>
                </c:pt>
                <c:pt idx="917">
                  <c:v>17</c:v>
                </c:pt>
                <c:pt idx="918">
                  <c:v>18</c:v>
                </c:pt>
                <c:pt idx="919">
                  <c:v>19</c:v>
                </c:pt>
                <c:pt idx="920">
                  <c:v>20</c:v>
                </c:pt>
                <c:pt idx="921">
                  <c:v>21</c:v>
                </c:pt>
                <c:pt idx="922">
                  <c:v>22</c:v>
                </c:pt>
                <c:pt idx="923">
                  <c:v>23</c:v>
                </c:pt>
                <c:pt idx="924">
                  <c:v>24</c:v>
                </c:pt>
                <c:pt idx="925">
                  <c:v>25</c:v>
                </c:pt>
                <c:pt idx="926">
                  <c:v>26</c:v>
                </c:pt>
                <c:pt idx="927">
                  <c:v>27</c:v>
                </c:pt>
                <c:pt idx="928">
                  <c:v>28</c:v>
                </c:pt>
                <c:pt idx="929">
                  <c:v>29</c:v>
                </c:pt>
                <c:pt idx="930">
                  <c:v>30</c:v>
                </c:pt>
                <c:pt idx="931">
                  <c:v>31</c:v>
                </c:pt>
                <c:pt idx="932">
                  <c:v>32</c:v>
                </c:pt>
                <c:pt idx="933">
                  <c:v>33</c:v>
                </c:pt>
                <c:pt idx="934">
                  <c:v>34</c:v>
                </c:pt>
                <c:pt idx="935">
                  <c:v>35</c:v>
                </c:pt>
                <c:pt idx="936">
                  <c:v>36</c:v>
                </c:pt>
                <c:pt idx="937">
                  <c:v>37</c:v>
                </c:pt>
                <c:pt idx="938">
                  <c:v>38</c:v>
                </c:pt>
                <c:pt idx="939">
                  <c:v>39</c:v>
                </c:pt>
                <c:pt idx="940">
                  <c:v>40</c:v>
                </c:pt>
                <c:pt idx="941">
                  <c:v>41</c:v>
                </c:pt>
                <c:pt idx="942">
                  <c:v>42</c:v>
                </c:pt>
                <c:pt idx="943">
                  <c:v>43</c:v>
                </c:pt>
                <c:pt idx="944">
                  <c:v>44</c:v>
                </c:pt>
                <c:pt idx="945">
                  <c:v>45</c:v>
                </c:pt>
                <c:pt idx="946">
                  <c:v>46</c:v>
                </c:pt>
                <c:pt idx="947">
                  <c:v>47</c:v>
                </c:pt>
                <c:pt idx="948">
                  <c:v>48</c:v>
                </c:pt>
                <c:pt idx="949">
                  <c:v>49</c:v>
                </c:pt>
                <c:pt idx="950">
                  <c:v>50</c:v>
                </c:pt>
                <c:pt idx="951">
                  <c:v>51</c:v>
                </c:pt>
                <c:pt idx="952">
                  <c:v>52</c:v>
                </c:pt>
                <c:pt idx="953">
                  <c:v>53</c:v>
                </c:pt>
                <c:pt idx="954">
                  <c:v>54</c:v>
                </c:pt>
                <c:pt idx="955">
                  <c:v>55</c:v>
                </c:pt>
                <c:pt idx="956">
                  <c:v>56</c:v>
                </c:pt>
                <c:pt idx="957">
                  <c:v>57</c:v>
                </c:pt>
                <c:pt idx="958">
                  <c:v>58</c:v>
                </c:pt>
                <c:pt idx="959">
                  <c:v>59</c:v>
                </c:pt>
                <c:pt idx="960">
                  <c:v>60</c:v>
                </c:pt>
                <c:pt idx="961">
                  <c:v>61</c:v>
                </c:pt>
                <c:pt idx="962">
                  <c:v>62</c:v>
                </c:pt>
                <c:pt idx="963">
                  <c:v>63</c:v>
                </c:pt>
                <c:pt idx="964">
                  <c:v>64</c:v>
                </c:pt>
                <c:pt idx="965">
                  <c:v>65</c:v>
                </c:pt>
                <c:pt idx="966">
                  <c:v>66</c:v>
                </c:pt>
                <c:pt idx="967">
                  <c:v>67</c:v>
                </c:pt>
                <c:pt idx="968">
                  <c:v>68</c:v>
                </c:pt>
                <c:pt idx="969">
                  <c:v>69</c:v>
                </c:pt>
                <c:pt idx="970">
                  <c:v>70</c:v>
                </c:pt>
                <c:pt idx="971">
                  <c:v>71</c:v>
                </c:pt>
                <c:pt idx="972">
                  <c:v>72</c:v>
                </c:pt>
                <c:pt idx="973">
                  <c:v>73</c:v>
                </c:pt>
                <c:pt idx="974">
                  <c:v>74</c:v>
                </c:pt>
                <c:pt idx="975">
                  <c:v>75</c:v>
                </c:pt>
                <c:pt idx="976">
                  <c:v>76</c:v>
                </c:pt>
                <c:pt idx="977">
                  <c:v>77</c:v>
                </c:pt>
                <c:pt idx="978">
                  <c:v>78</c:v>
                </c:pt>
                <c:pt idx="979">
                  <c:v>79</c:v>
                </c:pt>
                <c:pt idx="980">
                  <c:v>80</c:v>
                </c:pt>
                <c:pt idx="981">
                  <c:v>81</c:v>
                </c:pt>
                <c:pt idx="982">
                  <c:v>82</c:v>
                </c:pt>
                <c:pt idx="983">
                  <c:v>83</c:v>
                </c:pt>
                <c:pt idx="984">
                  <c:v>84</c:v>
                </c:pt>
                <c:pt idx="985">
                  <c:v>85</c:v>
                </c:pt>
                <c:pt idx="986">
                  <c:v>86</c:v>
                </c:pt>
                <c:pt idx="987">
                  <c:v>87</c:v>
                </c:pt>
                <c:pt idx="988">
                  <c:v>88</c:v>
                </c:pt>
                <c:pt idx="989">
                  <c:v>89</c:v>
                </c:pt>
                <c:pt idx="990">
                  <c:v>90</c:v>
                </c:pt>
                <c:pt idx="991">
                  <c:v>91</c:v>
                </c:pt>
                <c:pt idx="992">
                  <c:v>92</c:v>
                </c:pt>
                <c:pt idx="993">
                  <c:v>93</c:v>
                </c:pt>
                <c:pt idx="994">
                  <c:v>94</c:v>
                </c:pt>
                <c:pt idx="995">
                  <c:v>95</c:v>
                </c:pt>
                <c:pt idx="996">
                  <c:v>96</c:v>
                </c:pt>
                <c:pt idx="997">
                  <c:v>97</c:v>
                </c:pt>
                <c:pt idx="998">
                  <c:v>98</c:v>
                </c:pt>
                <c:pt idx="999">
                  <c:v>99</c:v>
                </c:pt>
                <c:pt idx="1000">
                  <c:v>100</c:v>
                </c:pt>
                <c:pt idx="1001">
                  <c:v>101</c:v>
                </c:pt>
                <c:pt idx="1002">
                  <c:v>102</c:v>
                </c:pt>
                <c:pt idx="1003">
                  <c:v>103</c:v>
                </c:pt>
                <c:pt idx="1004">
                  <c:v>104</c:v>
                </c:pt>
                <c:pt idx="1005">
                  <c:v>105</c:v>
                </c:pt>
                <c:pt idx="1006">
                  <c:v>106</c:v>
                </c:pt>
                <c:pt idx="1007">
                  <c:v>107</c:v>
                </c:pt>
                <c:pt idx="1008">
                  <c:v>108</c:v>
                </c:pt>
                <c:pt idx="1009">
                  <c:v>109</c:v>
                </c:pt>
                <c:pt idx="1010">
                  <c:v>110</c:v>
                </c:pt>
                <c:pt idx="1011">
                  <c:v>111</c:v>
                </c:pt>
                <c:pt idx="1012">
                  <c:v>112</c:v>
                </c:pt>
                <c:pt idx="1013">
                  <c:v>113</c:v>
                </c:pt>
                <c:pt idx="1014">
                  <c:v>114</c:v>
                </c:pt>
                <c:pt idx="1015">
                  <c:v>115</c:v>
                </c:pt>
                <c:pt idx="1016">
                  <c:v>116</c:v>
                </c:pt>
                <c:pt idx="1017">
                  <c:v>117</c:v>
                </c:pt>
                <c:pt idx="1018">
                  <c:v>118</c:v>
                </c:pt>
                <c:pt idx="1019">
                  <c:v>119</c:v>
                </c:pt>
                <c:pt idx="1020">
                  <c:v>120</c:v>
                </c:pt>
                <c:pt idx="1021">
                  <c:v>121</c:v>
                </c:pt>
                <c:pt idx="1022">
                  <c:v>122</c:v>
                </c:pt>
                <c:pt idx="1023">
                  <c:v>123</c:v>
                </c:pt>
                <c:pt idx="1024">
                  <c:v>124</c:v>
                </c:pt>
                <c:pt idx="1025">
                  <c:v>125</c:v>
                </c:pt>
                <c:pt idx="1026">
                  <c:v>126</c:v>
                </c:pt>
                <c:pt idx="1027">
                  <c:v>127</c:v>
                </c:pt>
                <c:pt idx="1028">
                  <c:v>128</c:v>
                </c:pt>
                <c:pt idx="1029">
                  <c:v>129</c:v>
                </c:pt>
                <c:pt idx="1030">
                  <c:v>130</c:v>
                </c:pt>
                <c:pt idx="1031">
                  <c:v>131</c:v>
                </c:pt>
                <c:pt idx="1032">
                  <c:v>132</c:v>
                </c:pt>
                <c:pt idx="1033">
                  <c:v>133</c:v>
                </c:pt>
                <c:pt idx="1034">
                  <c:v>134</c:v>
                </c:pt>
                <c:pt idx="1035">
                  <c:v>135</c:v>
                </c:pt>
                <c:pt idx="1036">
                  <c:v>136</c:v>
                </c:pt>
                <c:pt idx="1037">
                  <c:v>137</c:v>
                </c:pt>
                <c:pt idx="1038">
                  <c:v>138</c:v>
                </c:pt>
                <c:pt idx="1039">
                  <c:v>139</c:v>
                </c:pt>
                <c:pt idx="1040">
                  <c:v>140</c:v>
                </c:pt>
                <c:pt idx="1041">
                  <c:v>141</c:v>
                </c:pt>
                <c:pt idx="1042">
                  <c:v>142</c:v>
                </c:pt>
                <c:pt idx="1043">
                  <c:v>143</c:v>
                </c:pt>
                <c:pt idx="1044">
                  <c:v>144</c:v>
                </c:pt>
                <c:pt idx="1045">
                  <c:v>145</c:v>
                </c:pt>
                <c:pt idx="1046">
                  <c:v>146</c:v>
                </c:pt>
                <c:pt idx="1047">
                  <c:v>147</c:v>
                </c:pt>
                <c:pt idx="1048">
                  <c:v>148</c:v>
                </c:pt>
                <c:pt idx="1049">
                  <c:v>149</c:v>
                </c:pt>
                <c:pt idx="1050">
                  <c:v>0</c:v>
                </c:pt>
                <c:pt idx="1051">
                  <c:v>1</c:v>
                </c:pt>
                <c:pt idx="1052">
                  <c:v>2</c:v>
                </c:pt>
                <c:pt idx="1053">
                  <c:v>3</c:v>
                </c:pt>
                <c:pt idx="1054">
                  <c:v>4</c:v>
                </c:pt>
                <c:pt idx="1055">
                  <c:v>5</c:v>
                </c:pt>
                <c:pt idx="1056">
                  <c:v>6</c:v>
                </c:pt>
                <c:pt idx="1057">
                  <c:v>7</c:v>
                </c:pt>
                <c:pt idx="1058">
                  <c:v>8</c:v>
                </c:pt>
                <c:pt idx="1059">
                  <c:v>9</c:v>
                </c:pt>
                <c:pt idx="1060">
                  <c:v>10</c:v>
                </c:pt>
                <c:pt idx="1061">
                  <c:v>11</c:v>
                </c:pt>
                <c:pt idx="1062">
                  <c:v>12</c:v>
                </c:pt>
                <c:pt idx="1063">
                  <c:v>13</c:v>
                </c:pt>
                <c:pt idx="1064">
                  <c:v>14</c:v>
                </c:pt>
                <c:pt idx="1065">
                  <c:v>15</c:v>
                </c:pt>
                <c:pt idx="1066">
                  <c:v>16</c:v>
                </c:pt>
                <c:pt idx="1067">
                  <c:v>17</c:v>
                </c:pt>
                <c:pt idx="1068">
                  <c:v>18</c:v>
                </c:pt>
                <c:pt idx="1069">
                  <c:v>19</c:v>
                </c:pt>
                <c:pt idx="1070">
                  <c:v>20</c:v>
                </c:pt>
                <c:pt idx="1071">
                  <c:v>21</c:v>
                </c:pt>
                <c:pt idx="1072">
                  <c:v>22</c:v>
                </c:pt>
                <c:pt idx="1073">
                  <c:v>23</c:v>
                </c:pt>
                <c:pt idx="1074">
                  <c:v>24</c:v>
                </c:pt>
                <c:pt idx="1075">
                  <c:v>25</c:v>
                </c:pt>
                <c:pt idx="1076">
                  <c:v>26</c:v>
                </c:pt>
                <c:pt idx="1077">
                  <c:v>27</c:v>
                </c:pt>
                <c:pt idx="1078">
                  <c:v>28</c:v>
                </c:pt>
                <c:pt idx="1079">
                  <c:v>29</c:v>
                </c:pt>
                <c:pt idx="1080">
                  <c:v>30</c:v>
                </c:pt>
                <c:pt idx="1081">
                  <c:v>31</c:v>
                </c:pt>
                <c:pt idx="1082">
                  <c:v>32</c:v>
                </c:pt>
                <c:pt idx="1083">
                  <c:v>33</c:v>
                </c:pt>
                <c:pt idx="1084">
                  <c:v>34</c:v>
                </c:pt>
                <c:pt idx="1085">
                  <c:v>35</c:v>
                </c:pt>
                <c:pt idx="1086">
                  <c:v>36</c:v>
                </c:pt>
                <c:pt idx="1087">
                  <c:v>37</c:v>
                </c:pt>
                <c:pt idx="1088">
                  <c:v>38</c:v>
                </c:pt>
                <c:pt idx="1089">
                  <c:v>39</c:v>
                </c:pt>
                <c:pt idx="1090">
                  <c:v>40</c:v>
                </c:pt>
                <c:pt idx="1091">
                  <c:v>41</c:v>
                </c:pt>
                <c:pt idx="1092">
                  <c:v>42</c:v>
                </c:pt>
                <c:pt idx="1093">
                  <c:v>43</c:v>
                </c:pt>
                <c:pt idx="1094">
                  <c:v>44</c:v>
                </c:pt>
                <c:pt idx="1095">
                  <c:v>45</c:v>
                </c:pt>
                <c:pt idx="1096">
                  <c:v>46</c:v>
                </c:pt>
                <c:pt idx="1097">
                  <c:v>47</c:v>
                </c:pt>
                <c:pt idx="1098">
                  <c:v>48</c:v>
                </c:pt>
                <c:pt idx="1099">
                  <c:v>49</c:v>
                </c:pt>
                <c:pt idx="1100">
                  <c:v>50</c:v>
                </c:pt>
                <c:pt idx="1101">
                  <c:v>51</c:v>
                </c:pt>
                <c:pt idx="1102">
                  <c:v>52</c:v>
                </c:pt>
                <c:pt idx="1103">
                  <c:v>53</c:v>
                </c:pt>
                <c:pt idx="1104">
                  <c:v>54</c:v>
                </c:pt>
                <c:pt idx="1105">
                  <c:v>55</c:v>
                </c:pt>
                <c:pt idx="1106">
                  <c:v>56</c:v>
                </c:pt>
                <c:pt idx="1107">
                  <c:v>57</c:v>
                </c:pt>
                <c:pt idx="1108">
                  <c:v>58</c:v>
                </c:pt>
                <c:pt idx="1109">
                  <c:v>59</c:v>
                </c:pt>
                <c:pt idx="1110">
                  <c:v>60</c:v>
                </c:pt>
                <c:pt idx="1111">
                  <c:v>61</c:v>
                </c:pt>
                <c:pt idx="1112">
                  <c:v>62</c:v>
                </c:pt>
                <c:pt idx="1113">
                  <c:v>63</c:v>
                </c:pt>
                <c:pt idx="1114">
                  <c:v>64</c:v>
                </c:pt>
                <c:pt idx="1115">
                  <c:v>65</c:v>
                </c:pt>
                <c:pt idx="1116">
                  <c:v>66</c:v>
                </c:pt>
                <c:pt idx="1117">
                  <c:v>67</c:v>
                </c:pt>
                <c:pt idx="1118">
                  <c:v>68</c:v>
                </c:pt>
                <c:pt idx="1119">
                  <c:v>69</c:v>
                </c:pt>
                <c:pt idx="1120">
                  <c:v>70</c:v>
                </c:pt>
                <c:pt idx="1121">
                  <c:v>71</c:v>
                </c:pt>
                <c:pt idx="1122">
                  <c:v>72</c:v>
                </c:pt>
                <c:pt idx="1123">
                  <c:v>73</c:v>
                </c:pt>
                <c:pt idx="1124">
                  <c:v>74</c:v>
                </c:pt>
                <c:pt idx="1125">
                  <c:v>75</c:v>
                </c:pt>
                <c:pt idx="1126">
                  <c:v>76</c:v>
                </c:pt>
                <c:pt idx="1127">
                  <c:v>77</c:v>
                </c:pt>
                <c:pt idx="1128">
                  <c:v>78</c:v>
                </c:pt>
                <c:pt idx="1129">
                  <c:v>79</c:v>
                </c:pt>
                <c:pt idx="1130">
                  <c:v>80</c:v>
                </c:pt>
                <c:pt idx="1131">
                  <c:v>81</c:v>
                </c:pt>
                <c:pt idx="1132">
                  <c:v>82</c:v>
                </c:pt>
                <c:pt idx="1133">
                  <c:v>83</c:v>
                </c:pt>
                <c:pt idx="1134">
                  <c:v>84</c:v>
                </c:pt>
                <c:pt idx="1135">
                  <c:v>85</c:v>
                </c:pt>
                <c:pt idx="1136">
                  <c:v>86</c:v>
                </c:pt>
                <c:pt idx="1137">
                  <c:v>87</c:v>
                </c:pt>
                <c:pt idx="1138">
                  <c:v>88</c:v>
                </c:pt>
                <c:pt idx="1139">
                  <c:v>89</c:v>
                </c:pt>
                <c:pt idx="1140">
                  <c:v>90</c:v>
                </c:pt>
                <c:pt idx="1141">
                  <c:v>91</c:v>
                </c:pt>
                <c:pt idx="1142">
                  <c:v>92</c:v>
                </c:pt>
                <c:pt idx="1143">
                  <c:v>93</c:v>
                </c:pt>
                <c:pt idx="1144">
                  <c:v>94</c:v>
                </c:pt>
                <c:pt idx="1145">
                  <c:v>95</c:v>
                </c:pt>
                <c:pt idx="1146">
                  <c:v>96</c:v>
                </c:pt>
                <c:pt idx="1147">
                  <c:v>97</c:v>
                </c:pt>
                <c:pt idx="1148">
                  <c:v>98</c:v>
                </c:pt>
                <c:pt idx="1149">
                  <c:v>99</c:v>
                </c:pt>
                <c:pt idx="1150">
                  <c:v>100</c:v>
                </c:pt>
                <c:pt idx="1151">
                  <c:v>101</c:v>
                </c:pt>
                <c:pt idx="1152">
                  <c:v>102</c:v>
                </c:pt>
                <c:pt idx="1153">
                  <c:v>103</c:v>
                </c:pt>
                <c:pt idx="1154">
                  <c:v>104</c:v>
                </c:pt>
                <c:pt idx="1155">
                  <c:v>105</c:v>
                </c:pt>
                <c:pt idx="1156">
                  <c:v>106</c:v>
                </c:pt>
                <c:pt idx="1157">
                  <c:v>107</c:v>
                </c:pt>
                <c:pt idx="1158">
                  <c:v>108</c:v>
                </c:pt>
                <c:pt idx="1159">
                  <c:v>109</c:v>
                </c:pt>
                <c:pt idx="1160">
                  <c:v>110</c:v>
                </c:pt>
                <c:pt idx="1161">
                  <c:v>111</c:v>
                </c:pt>
                <c:pt idx="1162">
                  <c:v>112</c:v>
                </c:pt>
                <c:pt idx="1163">
                  <c:v>113</c:v>
                </c:pt>
                <c:pt idx="1164">
                  <c:v>114</c:v>
                </c:pt>
                <c:pt idx="1165">
                  <c:v>115</c:v>
                </c:pt>
                <c:pt idx="1166">
                  <c:v>116</c:v>
                </c:pt>
                <c:pt idx="1167">
                  <c:v>117</c:v>
                </c:pt>
                <c:pt idx="1168">
                  <c:v>118</c:v>
                </c:pt>
                <c:pt idx="1169">
                  <c:v>119</c:v>
                </c:pt>
                <c:pt idx="1170">
                  <c:v>120</c:v>
                </c:pt>
                <c:pt idx="1171">
                  <c:v>121</c:v>
                </c:pt>
                <c:pt idx="1172">
                  <c:v>122</c:v>
                </c:pt>
                <c:pt idx="1173">
                  <c:v>123</c:v>
                </c:pt>
                <c:pt idx="1174">
                  <c:v>124</c:v>
                </c:pt>
                <c:pt idx="1175">
                  <c:v>125</c:v>
                </c:pt>
                <c:pt idx="1176">
                  <c:v>126</c:v>
                </c:pt>
                <c:pt idx="1177">
                  <c:v>127</c:v>
                </c:pt>
                <c:pt idx="1178">
                  <c:v>128</c:v>
                </c:pt>
                <c:pt idx="1179">
                  <c:v>129</c:v>
                </c:pt>
                <c:pt idx="1180">
                  <c:v>130</c:v>
                </c:pt>
                <c:pt idx="1181">
                  <c:v>131</c:v>
                </c:pt>
                <c:pt idx="1182">
                  <c:v>132</c:v>
                </c:pt>
                <c:pt idx="1183">
                  <c:v>133</c:v>
                </c:pt>
                <c:pt idx="1184">
                  <c:v>134</c:v>
                </c:pt>
                <c:pt idx="1185">
                  <c:v>135</c:v>
                </c:pt>
                <c:pt idx="1186">
                  <c:v>136</c:v>
                </c:pt>
                <c:pt idx="1187">
                  <c:v>137</c:v>
                </c:pt>
                <c:pt idx="1188">
                  <c:v>138</c:v>
                </c:pt>
                <c:pt idx="1189">
                  <c:v>139</c:v>
                </c:pt>
                <c:pt idx="1190">
                  <c:v>140</c:v>
                </c:pt>
                <c:pt idx="1191">
                  <c:v>141</c:v>
                </c:pt>
                <c:pt idx="1192">
                  <c:v>142</c:v>
                </c:pt>
                <c:pt idx="1193">
                  <c:v>143</c:v>
                </c:pt>
                <c:pt idx="1194">
                  <c:v>144</c:v>
                </c:pt>
                <c:pt idx="1195">
                  <c:v>145</c:v>
                </c:pt>
                <c:pt idx="1196">
                  <c:v>146</c:v>
                </c:pt>
                <c:pt idx="1197">
                  <c:v>147</c:v>
                </c:pt>
                <c:pt idx="1198">
                  <c:v>148</c:v>
                </c:pt>
                <c:pt idx="1199">
                  <c:v>149</c:v>
                </c:pt>
              </c:numCache>
            </c:numRef>
          </c:cat>
          <c:val>
            <c:numRef>
              <c:f>Fig.4!$M$3:$M$1202</c:f>
              <c:numCache>
                <c:formatCode>General</c:formatCode>
                <c:ptCount val="1200"/>
                <c:pt idx="0">
                  <c:v>0.42780000000000001</c:v>
                </c:pt>
                <c:pt idx="1">
                  <c:v>0.4274</c:v>
                </c:pt>
                <c:pt idx="2">
                  <c:v>0.4254</c:v>
                </c:pt>
                <c:pt idx="3">
                  <c:v>0.42280000000000001</c:v>
                </c:pt>
                <c:pt idx="4">
                  <c:v>0.42</c:v>
                </c:pt>
                <c:pt idx="5">
                  <c:v>0.41770000000000002</c:v>
                </c:pt>
                <c:pt idx="6">
                  <c:v>0.4158</c:v>
                </c:pt>
                <c:pt idx="7">
                  <c:v>0.41470000000000001</c:v>
                </c:pt>
                <c:pt idx="8">
                  <c:v>0.41420000000000001</c:v>
                </c:pt>
                <c:pt idx="9">
                  <c:v>0.41399999999999998</c:v>
                </c:pt>
                <c:pt idx="10">
                  <c:v>0.41370000000000001</c:v>
                </c:pt>
                <c:pt idx="11">
                  <c:v>26.12</c:v>
                </c:pt>
                <c:pt idx="12">
                  <c:v>28.743500000000001</c:v>
                </c:pt>
                <c:pt idx="13">
                  <c:v>30.764399999999998</c:v>
                </c:pt>
                <c:pt idx="14">
                  <c:v>32.381700000000002</c:v>
                </c:pt>
                <c:pt idx="15">
                  <c:v>33.704000000000001</c:v>
                </c:pt>
                <c:pt idx="16">
                  <c:v>34.794600000000003</c:v>
                </c:pt>
                <c:pt idx="17">
                  <c:v>35.6892</c:v>
                </c:pt>
                <c:pt idx="18">
                  <c:v>36.402000000000001</c:v>
                </c:pt>
                <c:pt idx="19">
                  <c:v>36.917900000000003</c:v>
                </c:pt>
                <c:pt idx="20">
                  <c:v>37.058700000000002</c:v>
                </c:pt>
                <c:pt idx="21">
                  <c:v>86.540599999999998</c:v>
                </c:pt>
                <c:pt idx="22">
                  <c:v>90.102699999999999</c:v>
                </c:pt>
                <c:pt idx="23">
                  <c:v>91.854799999999997</c:v>
                </c:pt>
                <c:pt idx="24">
                  <c:v>92.72</c:v>
                </c:pt>
                <c:pt idx="25">
                  <c:v>92.975399999999993</c:v>
                </c:pt>
                <c:pt idx="26">
                  <c:v>92.688400000000001</c:v>
                </c:pt>
                <c:pt idx="27">
                  <c:v>91.788799999999995</c:v>
                </c:pt>
                <c:pt idx="28">
                  <c:v>89.994799999999998</c:v>
                </c:pt>
                <c:pt idx="29">
                  <c:v>86.368300000000005</c:v>
                </c:pt>
                <c:pt idx="30">
                  <c:v>71.971699999999998</c:v>
                </c:pt>
                <c:pt idx="31">
                  <c:v>38.206000000000003</c:v>
                </c:pt>
                <c:pt idx="32">
                  <c:v>37.740900000000003</c:v>
                </c:pt>
                <c:pt idx="33">
                  <c:v>37.073</c:v>
                </c:pt>
                <c:pt idx="34">
                  <c:v>36.220999999999997</c:v>
                </c:pt>
                <c:pt idx="35">
                  <c:v>35.171599999999998</c:v>
                </c:pt>
                <c:pt idx="36">
                  <c:v>33.889099999999999</c:v>
                </c:pt>
                <c:pt idx="37">
                  <c:v>32.3078</c:v>
                </c:pt>
                <c:pt idx="38">
                  <c:v>30.309699999999999</c:v>
                </c:pt>
                <c:pt idx="39">
                  <c:v>27.662400000000002</c:v>
                </c:pt>
                <c:pt idx="40">
                  <c:v>23.720199999999998</c:v>
                </c:pt>
                <c:pt idx="41">
                  <c:v>10.865500000000001</c:v>
                </c:pt>
                <c:pt idx="42">
                  <c:v>11.6647</c:v>
                </c:pt>
                <c:pt idx="43">
                  <c:v>12.3104</c:v>
                </c:pt>
                <c:pt idx="44">
                  <c:v>12.850899999999999</c:v>
                </c:pt>
                <c:pt idx="45">
                  <c:v>13.307399999999999</c:v>
                </c:pt>
                <c:pt idx="46">
                  <c:v>13.6904</c:v>
                </c:pt>
                <c:pt idx="47">
                  <c:v>14.0038</c:v>
                </c:pt>
                <c:pt idx="48">
                  <c:v>14.246</c:v>
                </c:pt>
                <c:pt idx="49">
                  <c:v>14.405099999999999</c:v>
                </c:pt>
                <c:pt idx="50">
                  <c:v>14.4209</c:v>
                </c:pt>
                <c:pt idx="51">
                  <c:v>27.2987</c:v>
                </c:pt>
                <c:pt idx="52">
                  <c:v>28.159800000000001</c:v>
                </c:pt>
                <c:pt idx="53">
                  <c:v>28.6449</c:v>
                </c:pt>
                <c:pt idx="54">
                  <c:v>28.893599999999999</c:v>
                </c:pt>
                <c:pt idx="55">
                  <c:v>28.953199999999999</c:v>
                </c:pt>
                <c:pt idx="56">
                  <c:v>28.8354</c:v>
                </c:pt>
                <c:pt idx="57">
                  <c:v>28.524799999999999</c:v>
                </c:pt>
                <c:pt idx="58">
                  <c:v>27.968800000000002</c:v>
                </c:pt>
                <c:pt idx="59">
                  <c:v>27.0153</c:v>
                </c:pt>
                <c:pt idx="60">
                  <c:v>24.6831</c:v>
                </c:pt>
                <c:pt idx="61">
                  <c:v>11.981299999999999</c:v>
                </c:pt>
                <c:pt idx="62">
                  <c:v>11.7926</c:v>
                </c:pt>
                <c:pt idx="63">
                  <c:v>11.532</c:v>
                </c:pt>
                <c:pt idx="64">
                  <c:v>11.208299999999999</c:v>
                </c:pt>
                <c:pt idx="65">
                  <c:v>10.822900000000001</c:v>
                </c:pt>
                <c:pt idx="66">
                  <c:v>10.3729</c:v>
                </c:pt>
                <c:pt idx="67">
                  <c:v>9.8510000000000009</c:v>
                </c:pt>
                <c:pt idx="68">
                  <c:v>9.2430000000000003</c:v>
                </c:pt>
                <c:pt idx="69">
                  <c:v>8.5164000000000009</c:v>
                </c:pt>
                <c:pt idx="70">
                  <c:v>7.5521000000000003</c:v>
                </c:pt>
                <c:pt idx="71">
                  <c:v>0.46970000000000001</c:v>
                </c:pt>
                <c:pt idx="72">
                  <c:v>0.46929999999999999</c:v>
                </c:pt>
                <c:pt idx="73">
                  <c:v>0.46860000000000002</c:v>
                </c:pt>
                <c:pt idx="74">
                  <c:v>0.46789999999999998</c:v>
                </c:pt>
                <c:pt idx="75">
                  <c:v>0.46739999999999998</c:v>
                </c:pt>
                <c:pt idx="76">
                  <c:v>0.46700000000000003</c:v>
                </c:pt>
                <c:pt idx="77">
                  <c:v>0.46660000000000001</c:v>
                </c:pt>
                <c:pt idx="78">
                  <c:v>0.46600000000000003</c:v>
                </c:pt>
                <c:pt idx="79">
                  <c:v>0.46479999999999999</c:v>
                </c:pt>
                <c:pt idx="80">
                  <c:v>0.46250000000000002</c:v>
                </c:pt>
                <c:pt idx="81">
                  <c:v>0.38869999999999999</c:v>
                </c:pt>
                <c:pt idx="82">
                  <c:v>0.38729999999999998</c:v>
                </c:pt>
                <c:pt idx="83">
                  <c:v>0.38619999999999999</c:v>
                </c:pt>
                <c:pt idx="84">
                  <c:v>0.38569999999999999</c:v>
                </c:pt>
                <c:pt idx="85">
                  <c:v>0.38569999999999999</c:v>
                </c:pt>
                <c:pt idx="86">
                  <c:v>0.38640000000000002</c:v>
                </c:pt>
                <c:pt idx="87">
                  <c:v>0.38779999999999998</c:v>
                </c:pt>
                <c:pt idx="88">
                  <c:v>0.38950000000000001</c:v>
                </c:pt>
                <c:pt idx="89">
                  <c:v>0.39129999999999998</c:v>
                </c:pt>
                <c:pt idx="90">
                  <c:v>0.39300000000000002</c:v>
                </c:pt>
                <c:pt idx="91">
                  <c:v>0.38059999999999999</c:v>
                </c:pt>
                <c:pt idx="92">
                  <c:v>0.3805</c:v>
                </c:pt>
                <c:pt idx="93">
                  <c:v>0.38090000000000002</c:v>
                </c:pt>
                <c:pt idx="94">
                  <c:v>0.38190000000000002</c:v>
                </c:pt>
                <c:pt idx="95">
                  <c:v>0.3836</c:v>
                </c:pt>
                <c:pt idx="96">
                  <c:v>0.3861</c:v>
                </c:pt>
                <c:pt idx="97">
                  <c:v>0.38919999999999999</c:v>
                </c:pt>
                <c:pt idx="98">
                  <c:v>0.39269999999999999</c:v>
                </c:pt>
                <c:pt idx="99">
                  <c:v>0.39629999999999999</c:v>
                </c:pt>
                <c:pt idx="100">
                  <c:v>0.3997</c:v>
                </c:pt>
                <c:pt idx="101">
                  <c:v>0.39200000000000002</c:v>
                </c:pt>
                <c:pt idx="102">
                  <c:v>0.3921</c:v>
                </c:pt>
                <c:pt idx="103">
                  <c:v>0.39250000000000002</c:v>
                </c:pt>
                <c:pt idx="104">
                  <c:v>0.39350000000000002</c:v>
                </c:pt>
                <c:pt idx="105">
                  <c:v>0.39500000000000002</c:v>
                </c:pt>
                <c:pt idx="106">
                  <c:v>0.3972</c:v>
                </c:pt>
                <c:pt idx="107">
                  <c:v>0.39989999999999998</c:v>
                </c:pt>
                <c:pt idx="108">
                  <c:v>0.40289999999999998</c:v>
                </c:pt>
                <c:pt idx="109">
                  <c:v>0.40610000000000002</c:v>
                </c:pt>
                <c:pt idx="110">
                  <c:v>0.40889999999999999</c:v>
                </c:pt>
                <c:pt idx="111">
                  <c:v>0.4108</c:v>
                </c:pt>
                <c:pt idx="112">
                  <c:v>0.41</c:v>
                </c:pt>
                <c:pt idx="113">
                  <c:v>0.40939999999999999</c:v>
                </c:pt>
                <c:pt idx="114">
                  <c:v>0.40899999999999997</c:v>
                </c:pt>
                <c:pt idx="115">
                  <c:v>0.40899999999999997</c:v>
                </c:pt>
                <c:pt idx="116">
                  <c:v>0.40949999999999998</c:v>
                </c:pt>
                <c:pt idx="117">
                  <c:v>0.41039999999999999</c:v>
                </c:pt>
                <c:pt idx="118">
                  <c:v>0.41149999999999998</c:v>
                </c:pt>
                <c:pt idx="119">
                  <c:v>0.4128</c:v>
                </c:pt>
                <c:pt idx="120">
                  <c:v>0.41370000000000001</c:v>
                </c:pt>
                <c:pt idx="121">
                  <c:v>0.41310000000000002</c:v>
                </c:pt>
                <c:pt idx="122">
                  <c:v>0.41149999999999998</c:v>
                </c:pt>
                <c:pt idx="123">
                  <c:v>0.41010000000000002</c:v>
                </c:pt>
                <c:pt idx="124">
                  <c:v>0.40899999999999997</c:v>
                </c:pt>
                <c:pt idx="125">
                  <c:v>0.40849999999999997</c:v>
                </c:pt>
                <c:pt idx="126">
                  <c:v>0.40860000000000002</c:v>
                </c:pt>
                <c:pt idx="127">
                  <c:v>0.4093</c:v>
                </c:pt>
                <c:pt idx="128">
                  <c:v>0.41039999999999999</c:v>
                </c:pt>
                <c:pt idx="129">
                  <c:v>0.41160000000000002</c:v>
                </c:pt>
                <c:pt idx="130">
                  <c:v>0.41260000000000002</c:v>
                </c:pt>
                <c:pt idx="131">
                  <c:v>0.41460000000000002</c:v>
                </c:pt>
                <c:pt idx="132">
                  <c:v>0.41449999999999998</c:v>
                </c:pt>
                <c:pt idx="133">
                  <c:v>0.41449999999999998</c:v>
                </c:pt>
                <c:pt idx="134">
                  <c:v>0.41489999999999999</c:v>
                </c:pt>
                <c:pt idx="135">
                  <c:v>0.41589999999999999</c:v>
                </c:pt>
                <c:pt idx="136">
                  <c:v>0.41739999999999999</c:v>
                </c:pt>
                <c:pt idx="137">
                  <c:v>0.41949999999999998</c:v>
                </c:pt>
                <c:pt idx="138">
                  <c:v>0.4219</c:v>
                </c:pt>
                <c:pt idx="139">
                  <c:v>0.4244</c:v>
                </c:pt>
                <c:pt idx="140">
                  <c:v>0.42659999999999998</c:v>
                </c:pt>
                <c:pt idx="141">
                  <c:v>0.42509999999999998</c:v>
                </c:pt>
                <c:pt idx="142">
                  <c:v>0.42459999999999998</c:v>
                </c:pt>
                <c:pt idx="143">
                  <c:v>0.42399999999999999</c:v>
                </c:pt>
                <c:pt idx="144">
                  <c:v>0.42359999999999998</c:v>
                </c:pt>
                <c:pt idx="145">
                  <c:v>0.42349999999999999</c:v>
                </c:pt>
                <c:pt idx="146">
                  <c:v>0.42380000000000001</c:v>
                </c:pt>
                <c:pt idx="147">
                  <c:v>0.4244</c:v>
                </c:pt>
                <c:pt idx="148">
                  <c:v>0.42520000000000002</c:v>
                </c:pt>
                <c:pt idx="149">
                  <c:v>0.42599999999999999</c:v>
                </c:pt>
                <c:pt idx="150">
                  <c:v>0.49640000000000001</c:v>
                </c:pt>
                <c:pt idx="151">
                  <c:v>0.50080000000000002</c:v>
                </c:pt>
                <c:pt idx="152">
                  <c:v>0.50290000000000001</c:v>
                </c:pt>
                <c:pt idx="153">
                  <c:v>0.50370000000000004</c:v>
                </c:pt>
                <c:pt idx="154">
                  <c:v>0.50380000000000003</c:v>
                </c:pt>
                <c:pt idx="155">
                  <c:v>0.50380000000000003</c:v>
                </c:pt>
                <c:pt idx="156">
                  <c:v>0.50390000000000001</c:v>
                </c:pt>
                <c:pt idx="157">
                  <c:v>0.50419999999999998</c:v>
                </c:pt>
                <c:pt idx="158">
                  <c:v>0.50449999999999995</c:v>
                </c:pt>
                <c:pt idx="159">
                  <c:v>0.50449999999999995</c:v>
                </c:pt>
                <c:pt idx="160">
                  <c:v>0.50339999999999996</c:v>
                </c:pt>
                <c:pt idx="161">
                  <c:v>24.542899999999999</c:v>
                </c:pt>
                <c:pt idx="162">
                  <c:v>26.9312</c:v>
                </c:pt>
                <c:pt idx="163">
                  <c:v>28.777799999999999</c:v>
                </c:pt>
                <c:pt idx="164">
                  <c:v>30.2623</c:v>
                </c:pt>
                <c:pt idx="165">
                  <c:v>31.480499999999999</c:v>
                </c:pt>
                <c:pt idx="166">
                  <c:v>32.487000000000002</c:v>
                </c:pt>
                <c:pt idx="167">
                  <c:v>33.311700000000002</c:v>
                </c:pt>
                <c:pt idx="168">
                  <c:v>33.964700000000001</c:v>
                </c:pt>
                <c:pt idx="169">
                  <c:v>34.427799999999998</c:v>
                </c:pt>
                <c:pt idx="170">
                  <c:v>34.526800000000001</c:v>
                </c:pt>
                <c:pt idx="171">
                  <c:v>77.057400000000001</c:v>
                </c:pt>
                <c:pt idx="172">
                  <c:v>80.313800000000001</c:v>
                </c:pt>
                <c:pt idx="173">
                  <c:v>81.968100000000007</c:v>
                </c:pt>
                <c:pt idx="174">
                  <c:v>82.801100000000005</c:v>
                </c:pt>
                <c:pt idx="175">
                  <c:v>83.055700000000002</c:v>
                </c:pt>
                <c:pt idx="176">
                  <c:v>82.793099999999995</c:v>
                </c:pt>
                <c:pt idx="177">
                  <c:v>81.9512</c:v>
                </c:pt>
                <c:pt idx="178">
                  <c:v>80.284499999999994</c:v>
                </c:pt>
                <c:pt idx="179">
                  <c:v>77.004199999999997</c:v>
                </c:pt>
                <c:pt idx="180">
                  <c:v>65.899100000000004</c:v>
                </c:pt>
                <c:pt idx="181">
                  <c:v>33.889699999999998</c:v>
                </c:pt>
                <c:pt idx="182">
                  <c:v>33.464599999999997</c:v>
                </c:pt>
                <c:pt idx="183">
                  <c:v>32.855699999999999</c:v>
                </c:pt>
                <c:pt idx="184">
                  <c:v>32.082700000000003</c:v>
                </c:pt>
                <c:pt idx="185">
                  <c:v>31.1372</c:v>
                </c:pt>
                <c:pt idx="186">
                  <c:v>29.9909</c:v>
                </c:pt>
                <c:pt idx="187">
                  <c:v>28.5916</c:v>
                </c:pt>
                <c:pt idx="188">
                  <c:v>26.8462</c:v>
                </c:pt>
                <c:pt idx="189">
                  <c:v>24.573799999999999</c:v>
                </c:pt>
                <c:pt idx="190">
                  <c:v>21.2605</c:v>
                </c:pt>
                <c:pt idx="191">
                  <c:v>23.634699999999999</c:v>
                </c:pt>
                <c:pt idx="192">
                  <c:v>25.8033</c:v>
                </c:pt>
                <c:pt idx="193">
                  <c:v>27.472799999999999</c:v>
                </c:pt>
                <c:pt idx="194">
                  <c:v>28.8127</c:v>
                </c:pt>
                <c:pt idx="195">
                  <c:v>29.911799999999999</c:v>
                </c:pt>
                <c:pt idx="196">
                  <c:v>30.819900000000001</c:v>
                </c:pt>
                <c:pt idx="197">
                  <c:v>31.5641</c:v>
                </c:pt>
                <c:pt idx="198">
                  <c:v>32.153199999999998</c:v>
                </c:pt>
                <c:pt idx="199">
                  <c:v>32.569699999999997</c:v>
                </c:pt>
                <c:pt idx="200">
                  <c:v>32.661099999999998</c:v>
                </c:pt>
                <c:pt idx="201">
                  <c:v>76.462800000000001</c:v>
                </c:pt>
                <c:pt idx="202">
                  <c:v>79.818100000000001</c:v>
                </c:pt>
                <c:pt idx="203">
                  <c:v>81.539400000000001</c:v>
                </c:pt>
                <c:pt idx="204">
                  <c:v>82.427199999999999</c:v>
                </c:pt>
                <c:pt idx="205">
                  <c:v>82.733199999999997</c:v>
                </c:pt>
                <c:pt idx="206">
                  <c:v>82.523600000000002</c:v>
                </c:pt>
                <c:pt idx="207">
                  <c:v>81.741699999999994</c:v>
                </c:pt>
                <c:pt idx="208">
                  <c:v>80.150499999999994</c:v>
                </c:pt>
                <c:pt idx="209">
                  <c:v>76.983999999999995</c:v>
                </c:pt>
                <c:pt idx="210">
                  <c:v>66.074700000000007</c:v>
                </c:pt>
                <c:pt idx="211">
                  <c:v>35.661499999999997</c:v>
                </c:pt>
                <c:pt idx="212">
                  <c:v>35.178899999999999</c:v>
                </c:pt>
                <c:pt idx="213">
                  <c:v>34.500500000000002</c:v>
                </c:pt>
                <c:pt idx="214">
                  <c:v>33.645000000000003</c:v>
                </c:pt>
                <c:pt idx="215">
                  <c:v>32.601399999999998</c:v>
                </c:pt>
                <c:pt idx="216">
                  <c:v>31.338100000000001</c:v>
                </c:pt>
                <c:pt idx="217">
                  <c:v>29.798300000000001</c:v>
                </c:pt>
                <c:pt idx="218">
                  <c:v>27.883400000000002</c:v>
                </c:pt>
                <c:pt idx="219">
                  <c:v>25.412500000000001</c:v>
                </c:pt>
                <c:pt idx="220">
                  <c:v>21.915900000000001</c:v>
                </c:pt>
                <c:pt idx="221">
                  <c:v>0.35630000000000001</c:v>
                </c:pt>
                <c:pt idx="222">
                  <c:v>0.35659999999999997</c:v>
                </c:pt>
                <c:pt idx="223">
                  <c:v>0.35749999999999998</c:v>
                </c:pt>
                <c:pt idx="224">
                  <c:v>0.3594</c:v>
                </c:pt>
                <c:pt idx="225">
                  <c:v>0.36209999999999998</c:v>
                </c:pt>
                <c:pt idx="226">
                  <c:v>0.36559999999999998</c:v>
                </c:pt>
                <c:pt idx="227">
                  <c:v>0.36969999999999997</c:v>
                </c:pt>
                <c:pt idx="228">
                  <c:v>0.37390000000000001</c:v>
                </c:pt>
                <c:pt idx="229">
                  <c:v>0.37769999999999998</c:v>
                </c:pt>
                <c:pt idx="230">
                  <c:v>0.38019999999999998</c:v>
                </c:pt>
                <c:pt idx="231">
                  <c:v>0.32279999999999998</c:v>
                </c:pt>
                <c:pt idx="232">
                  <c:v>0.32229999999999998</c:v>
                </c:pt>
                <c:pt idx="233">
                  <c:v>0.3226</c:v>
                </c:pt>
                <c:pt idx="234">
                  <c:v>0.32390000000000002</c:v>
                </c:pt>
                <c:pt idx="235">
                  <c:v>0.32640000000000002</c:v>
                </c:pt>
                <c:pt idx="236">
                  <c:v>0.33</c:v>
                </c:pt>
                <c:pt idx="237">
                  <c:v>0.33450000000000002</c:v>
                </c:pt>
                <c:pt idx="238">
                  <c:v>0.33979999999999999</c:v>
                </c:pt>
                <c:pt idx="239">
                  <c:v>0.34549999999999997</c:v>
                </c:pt>
                <c:pt idx="240">
                  <c:v>0.35120000000000001</c:v>
                </c:pt>
                <c:pt idx="241">
                  <c:v>0.35010000000000002</c:v>
                </c:pt>
                <c:pt idx="242">
                  <c:v>0.3493</c:v>
                </c:pt>
                <c:pt idx="243">
                  <c:v>0.34910000000000002</c:v>
                </c:pt>
                <c:pt idx="244">
                  <c:v>0.34949999999999998</c:v>
                </c:pt>
                <c:pt idx="245">
                  <c:v>0.35089999999999999</c:v>
                </c:pt>
                <c:pt idx="246">
                  <c:v>0.35310000000000002</c:v>
                </c:pt>
                <c:pt idx="247">
                  <c:v>0.35620000000000002</c:v>
                </c:pt>
                <c:pt idx="248">
                  <c:v>0.36</c:v>
                </c:pt>
                <c:pt idx="249">
                  <c:v>0.36409999999999998</c:v>
                </c:pt>
                <c:pt idx="250">
                  <c:v>0.36820000000000003</c:v>
                </c:pt>
                <c:pt idx="251">
                  <c:v>0.37040000000000001</c:v>
                </c:pt>
                <c:pt idx="252">
                  <c:v>0.371</c:v>
                </c:pt>
                <c:pt idx="253">
                  <c:v>0.37209999999999999</c:v>
                </c:pt>
                <c:pt idx="254">
                  <c:v>0.37380000000000002</c:v>
                </c:pt>
                <c:pt idx="255">
                  <c:v>0.37630000000000002</c:v>
                </c:pt>
                <c:pt idx="256">
                  <c:v>0.3795</c:v>
                </c:pt>
                <c:pt idx="257">
                  <c:v>0.38340000000000002</c:v>
                </c:pt>
                <c:pt idx="258">
                  <c:v>0.3876</c:v>
                </c:pt>
                <c:pt idx="259">
                  <c:v>0.39190000000000003</c:v>
                </c:pt>
                <c:pt idx="260">
                  <c:v>0.39589999999999997</c:v>
                </c:pt>
                <c:pt idx="261">
                  <c:v>0.3846</c:v>
                </c:pt>
                <c:pt idx="262">
                  <c:v>0.38490000000000002</c:v>
                </c:pt>
                <c:pt idx="263">
                  <c:v>0.3856</c:v>
                </c:pt>
                <c:pt idx="264">
                  <c:v>0.38690000000000002</c:v>
                </c:pt>
                <c:pt idx="265">
                  <c:v>0.38879999999999998</c:v>
                </c:pt>
                <c:pt idx="266">
                  <c:v>0.39140000000000003</c:v>
                </c:pt>
                <c:pt idx="267">
                  <c:v>0.39460000000000001</c:v>
                </c:pt>
                <c:pt idx="268">
                  <c:v>0.39810000000000001</c:v>
                </c:pt>
                <c:pt idx="269">
                  <c:v>0.40160000000000001</c:v>
                </c:pt>
                <c:pt idx="270">
                  <c:v>0.40479999999999999</c:v>
                </c:pt>
                <c:pt idx="271">
                  <c:v>0.4007</c:v>
                </c:pt>
                <c:pt idx="272">
                  <c:v>0.40160000000000001</c:v>
                </c:pt>
                <c:pt idx="273">
                  <c:v>0.40279999999999999</c:v>
                </c:pt>
                <c:pt idx="274">
                  <c:v>0.40450000000000003</c:v>
                </c:pt>
                <c:pt idx="275">
                  <c:v>0.40679999999999999</c:v>
                </c:pt>
                <c:pt idx="276">
                  <c:v>0.40970000000000001</c:v>
                </c:pt>
                <c:pt idx="277">
                  <c:v>0.41310000000000002</c:v>
                </c:pt>
                <c:pt idx="278">
                  <c:v>0.4168</c:v>
                </c:pt>
                <c:pt idx="279">
                  <c:v>0.42059999999999997</c:v>
                </c:pt>
                <c:pt idx="280">
                  <c:v>0.42409999999999998</c:v>
                </c:pt>
                <c:pt idx="281">
                  <c:v>0.42509999999999998</c:v>
                </c:pt>
                <c:pt idx="282">
                  <c:v>0.42470000000000002</c:v>
                </c:pt>
                <c:pt idx="283">
                  <c:v>0.42470000000000002</c:v>
                </c:pt>
                <c:pt idx="284">
                  <c:v>0.42509999999999998</c:v>
                </c:pt>
                <c:pt idx="285">
                  <c:v>0.42609999999999998</c:v>
                </c:pt>
                <c:pt idx="286">
                  <c:v>0.42759999999999998</c:v>
                </c:pt>
                <c:pt idx="287">
                  <c:v>0.42959999999999998</c:v>
                </c:pt>
                <c:pt idx="288">
                  <c:v>0.432</c:v>
                </c:pt>
                <c:pt idx="289">
                  <c:v>0.43430000000000002</c:v>
                </c:pt>
                <c:pt idx="290">
                  <c:v>0.43630000000000002</c:v>
                </c:pt>
                <c:pt idx="291">
                  <c:v>0.43480000000000002</c:v>
                </c:pt>
                <c:pt idx="292">
                  <c:v>0.43219999999999997</c:v>
                </c:pt>
                <c:pt idx="293">
                  <c:v>0.42970000000000003</c:v>
                </c:pt>
                <c:pt idx="294">
                  <c:v>0.4274</c:v>
                </c:pt>
                <c:pt idx="295">
                  <c:v>0.42559999999999998</c:v>
                </c:pt>
                <c:pt idx="296">
                  <c:v>0.42430000000000001</c:v>
                </c:pt>
                <c:pt idx="297">
                  <c:v>0.42349999999999999</c:v>
                </c:pt>
                <c:pt idx="298">
                  <c:v>0.42309999999999998</c:v>
                </c:pt>
                <c:pt idx="299">
                  <c:v>0.42299999999999999</c:v>
                </c:pt>
                <c:pt idx="300">
                  <c:v>0.68189999999999995</c:v>
                </c:pt>
                <c:pt idx="301">
                  <c:v>0.4662</c:v>
                </c:pt>
                <c:pt idx="302">
                  <c:v>0.4657</c:v>
                </c:pt>
                <c:pt idx="303">
                  <c:v>0.46450000000000002</c:v>
                </c:pt>
                <c:pt idx="304">
                  <c:v>0.4632</c:v>
                </c:pt>
                <c:pt idx="305">
                  <c:v>0.46200000000000002</c:v>
                </c:pt>
                <c:pt idx="306">
                  <c:v>0.46110000000000001</c:v>
                </c:pt>
                <c:pt idx="307">
                  <c:v>0.46060000000000001</c:v>
                </c:pt>
                <c:pt idx="308">
                  <c:v>0.46029999999999999</c:v>
                </c:pt>
                <c:pt idx="309">
                  <c:v>0.46010000000000001</c:v>
                </c:pt>
                <c:pt idx="310">
                  <c:v>0.45950000000000002</c:v>
                </c:pt>
                <c:pt idx="311">
                  <c:v>18.009399999999999</c:v>
                </c:pt>
                <c:pt idx="312">
                  <c:v>19.692799999999998</c:v>
                </c:pt>
                <c:pt idx="313">
                  <c:v>21.039400000000001</c:v>
                </c:pt>
                <c:pt idx="314">
                  <c:v>22.144100000000002</c:v>
                </c:pt>
                <c:pt idx="315">
                  <c:v>23.061800000000002</c:v>
                </c:pt>
                <c:pt idx="316">
                  <c:v>23.825800000000001</c:v>
                </c:pt>
                <c:pt idx="317">
                  <c:v>24.454899999999999</c:v>
                </c:pt>
                <c:pt idx="318">
                  <c:v>24.9557</c:v>
                </c:pt>
                <c:pt idx="319">
                  <c:v>25.3172</c:v>
                </c:pt>
                <c:pt idx="320">
                  <c:v>25.453700000000001</c:v>
                </c:pt>
                <c:pt idx="321">
                  <c:v>54.753500000000003</c:v>
                </c:pt>
                <c:pt idx="322">
                  <c:v>56.848500000000001</c:v>
                </c:pt>
                <c:pt idx="323">
                  <c:v>57.9968</c:v>
                </c:pt>
                <c:pt idx="324">
                  <c:v>58.595100000000002</c:v>
                </c:pt>
                <c:pt idx="325">
                  <c:v>58.781700000000001</c:v>
                </c:pt>
                <c:pt idx="326">
                  <c:v>58.593899999999998</c:v>
                </c:pt>
                <c:pt idx="327">
                  <c:v>57.997300000000003</c:v>
                </c:pt>
                <c:pt idx="328">
                  <c:v>56.859699999999997</c:v>
                </c:pt>
                <c:pt idx="329">
                  <c:v>54.805900000000001</c:v>
                </c:pt>
                <c:pt idx="330">
                  <c:v>49.939100000000003</c:v>
                </c:pt>
                <c:pt idx="331">
                  <c:v>26.971900000000002</c:v>
                </c:pt>
                <c:pt idx="332">
                  <c:v>26.7196</c:v>
                </c:pt>
                <c:pt idx="333">
                  <c:v>26.317499999999999</c:v>
                </c:pt>
                <c:pt idx="334">
                  <c:v>25.7834</c:v>
                </c:pt>
                <c:pt idx="335">
                  <c:v>25.113600000000002</c:v>
                </c:pt>
                <c:pt idx="336">
                  <c:v>24.29</c:v>
                </c:pt>
                <c:pt idx="337">
                  <c:v>23.276700000000002</c:v>
                </c:pt>
                <c:pt idx="338">
                  <c:v>22.008199999999999</c:v>
                </c:pt>
                <c:pt idx="339">
                  <c:v>20.354900000000001</c:v>
                </c:pt>
                <c:pt idx="340">
                  <c:v>17.9437</c:v>
                </c:pt>
                <c:pt idx="341">
                  <c:v>21.2437</c:v>
                </c:pt>
                <c:pt idx="342">
                  <c:v>22.929500000000001</c:v>
                </c:pt>
                <c:pt idx="343">
                  <c:v>24.221800000000002</c:v>
                </c:pt>
                <c:pt idx="344">
                  <c:v>25.2529</c:v>
                </c:pt>
                <c:pt idx="345">
                  <c:v>26.090199999999999</c:v>
                </c:pt>
                <c:pt idx="346">
                  <c:v>26.770900000000001</c:v>
                </c:pt>
                <c:pt idx="347">
                  <c:v>27.314399999999999</c:v>
                </c:pt>
                <c:pt idx="348">
                  <c:v>27.725300000000001</c:v>
                </c:pt>
                <c:pt idx="349">
                  <c:v>27.987400000000001</c:v>
                </c:pt>
                <c:pt idx="350">
                  <c:v>27.9848</c:v>
                </c:pt>
                <c:pt idx="351">
                  <c:v>55.177399999999999</c:v>
                </c:pt>
                <c:pt idx="352">
                  <c:v>57.1325</c:v>
                </c:pt>
                <c:pt idx="353">
                  <c:v>58.208599999999997</c:v>
                </c:pt>
                <c:pt idx="354">
                  <c:v>58.761600000000001</c:v>
                </c:pt>
                <c:pt idx="355">
                  <c:v>58.916699999999999</c:v>
                </c:pt>
                <c:pt idx="356">
                  <c:v>58.704999999999998</c:v>
                </c:pt>
                <c:pt idx="357">
                  <c:v>58.0884</c:v>
                </c:pt>
                <c:pt idx="358">
                  <c:v>56.929299999999998</c:v>
                </c:pt>
                <c:pt idx="359">
                  <c:v>54.835500000000003</c:v>
                </c:pt>
                <c:pt idx="360">
                  <c:v>49.7102</c:v>
                </c:pt>
                <c:pt idx="361">
                  <c:v>24.577999999999999</c:v>
                </c:pt>
                <c:pt idx="362">
                  <c:v>24.2456</c:v>
                </c:pt>
                <c:pt idx="363">
                  <c:v>23.774000000000001</c:v>
                </c:pt>
                <c:pt idx="364">
                  <c:v>23.174600000000002</c:v>
                </c:pt>
                <c:pt idx="365">
                  <c:v>22.441400000000002</c:v>
                </c:pt>
                <c:pt idx="366">
                  <c:v>21.5563</c:v>
                </c:pt>
                <c:pt idx="367">
                  <c:v>20.486699999999999</c:v>
                </c:pt>
                <c:pt idx="368">
                  <c:v>19.178799999999999</c:v>
                </c:pt>
                <c:pt idx="369">
                  <c:v>17.5411</c:v>
                </c:pt>
                <c:pt idx="370">
                  <c:v>15.3695</c:v>
                </c:pt>
                <c:pt idx="371">
                  <c:v>0.55989999999999995</c:v>
                </c:pt>
                <c:pt idx="372">
                  <c:v>0.56140000000000001</c:v>
                </c:pt>
                <c:pt idx="373">
                  <c:v>0.56189999999999996</c:v>
                </c:pt>
                <c:pt idx="374">
                  <c:v>0.56179999999999997</c:v>
                </c:pt>
                <c:pt idx="375">
                  <c:v>0.56130000000000002</c:v>
                </c:pt>
                <c:pt idx="376">
                  <c:v>0.56030000000000002</c:v>
                </c:pt>
                <c:pt idx="377">
                  <c:v>0.55869999999999997</c:v>
                </c:pt>
                <c:pt idx="378">
                  <c:v>0.55630000000000002</c:v>
                </c:pt>
                <c:pt idx="379">
                  <c:v>0.55249999999999999</c:v>
                </c:pt>
                <c:pt idx="380">
                  <c:v>0.54659999999999997</c:v>
                </c:pt>
                <c:pt idx="381">
                  <c:v>0.41389999999999999</c:v>
                </c:pt>
                <c:pt idx="382">
                  <c:v>0.4123</c:v>
                </c:pt>
                <c:pt idx="383">
                  <c:v>0.41060000000000002</c:v>
                </c:pt>
                <c:pt idx="384">
                  <c:v>0.40899999999999997</c:v>
                </c:pt>
                <c:pt idx="385">
                  <c:v>0.40770000000000001</c:v>
                </c:pt>
                <c:pt idx="386">
                  <c:v>0.40679999999999999</c:v>
                </c:pt>
                <c:pt idx="387">
                  <c:v>0.40610000000000002</c:v>
                </c:pt>
                <c:pt idx="388">
                  <c:v>0.40550000000000003</c:v>
                </c:pt>
                <c:pt idx="389">
                  <c:v>0.40460000000000002</c:v>
                </c:pt>
                <c:pt idx="390">
                  <c:v>0.40310000000000001</c:v>
                </c:pt>
                <c:pt idx="391">
                  <c:v>0.36209999999999998</c:v>
                </c:pt>
                <c:pt idx="392">
                  <c:v>0.3619</c:v>
                </c:pt>
                <c:pt idx="393">
                  <c:v>0.36220000000000002</c:v>
                </c:pt>
                <c:pt idx="394">
                  <c:v>0.36299999999999999</c:v>
                </c:pt>
                <c:pt idx="395">
                  <c:v>0.36470000000000002</c:v>
                </c:pt>
                <c:pt idx="396">
                  <c:v>0.36699999999999999</c:v>
                </c:pt>
                <c:pt idx="397">
                  <c:v>0.37</c:v>
                </c:pt>
                <c:pt idx="398">
                  <c:v>0.3735</c:v>
                </c:pt>
                <c:pt idx="399">
                  <c:v>0.37719999999999998</c:v>
                </c:pt>
                <c:pt idx="400">
                  <c:v>0.38090000000000002</c:v>
                </c:pt>
                <c:pt idx="401">
                  <c:v>0.37209999999999999</c:v>
                </c:pt>
                <c:pt idx="402">
                  <c:v>0.37219999999999998</c:v>
                </c:pt>
                <c:pt idx="403">
                  <c:v>0.37269999999999998</c:v>
                </c:pt>
                <c:pt idx="404">
                  <c:v>0.37390000000000001</c:v>
                </c:pt>
                <c:pt idx="405">
                  <c:v>0.37569999999999998</c:v>
                </c:pt>
                <c:pt idx="406">
                  <c:v>0.37830000000000003</c:v>
                </c:pt>
                <c:pt idx="407">
                  <c:v>0.38140000000000002</c:v>
                </c:pt>
                <c:pt idx="408">
                  <c:v>0.38490000000000002</c:v>
                </c:pt>
                <c:pt idx="409">
                  <c:v>0.38840000000000002</c:v>
                </c:pt>
                <c:pt idx="410">
                  <c:v>0.39179999999999998</c:v>
                </c:pt>
                <c:pt idx="411">
                  <c:v>0.39500000000000002</c:v>
                </c:pt>
                <c:pt idx="412">
                  <c:v>0.39629999999999999</c:v>
                </c:pt>
                <c:pt idx="413">
                  <c:v>0.39789999999999998</c:v>
                </c:pt>
                <c:pt idx="414">
                  <c:v>0.40010000000000001</c:v>
                </c:pt>
                <c:pt idx="415">
                  <c:v>0.40300000000000002</c:v>
                </c:pt>
                <c:pt idx="416">
                  <c:v>0.40639999999999998</c:v>
                </c:pt>
                <c:pt idx="417">
                  <c:v>0.41039999999999999</c:v>
                </c:pt>
                <c:pt idx="418">
                  <c:v>0.4148</c:v>
                </c:pt>
                <c:pt idx="419">
                  <c:v>0.41920000000000002</c:v>
                </c:pt>
                <c:pt idx="420">
                  <c:v>0.42330000000000001</c:v>
                </c:pt>
                <c:pt idx="421">
                  <c:v>0.42920000000000003</c:v>
                </c:pt>
                <c:pt idx="422">
                  <c:v>0.42920000000000003</c:v>
                </c:pt>
                <c:pt idx="423">
                  <c:v>0.42920000000000003</c:v>
                </c:pt>
                <c:pt idx="424">
                  <c:v>0.42949999999999999</c:v>
                </c:pt>
                <c:pt idx="425">
                  <c:v>0.43009999999999998</c:v>
                </c:pt>
                <c:pt idx="426">
                  <c:v>0.43109999999999998</c:v>
                </c:pt>
                <c:pt idx="427">
                  <c:v>0.43240000000000001</c:v>
                </c:pt>
                <c:pt idx="428">
                  <c:v>0.43390000000000001</c:v>
                </c:pt>
                <c:pt idx="429">
                  <c:v>0.43540000000000001</c:v>
                </c:pt>
                <c:pt idx="430">
                  <c:v>0.4365</c:v>
                </c:pt>
                <c:pt idx="431">
                  <c:v>0.43690000000000001</c:v>
                </c:pt>
                <c:pt idx="432">
                  <c:v>0.43569999999999998</c:v>
                </c:pt>
                <c:pt idx="433">
                  <c:v>0.43459999999999999</c:v>
                </c:pt>
                <c:pt idx="434">
                  <c:v>0.43369999999999997</c:v>
                </c:pt>
                <c:pt idx="435">
                  <c:v>0.43309999999999998</c:v>
                </c:pt>
                <c:pt idx="436">
                  <c:v>0.43309999999999998</c:v>
                </c:pt>
                <c:pt idx="437">
                  <c:v>0.43340000000000001</c:v>
                </c:pt>
                <c:pt idx="438">
                  <c:v>0.434</c:v>
                </c:pt>
                <c:pt idx="439">
                  <c:v>0.43469999999999998</c:v>
                </c:pt>
                <c:pt idx="440">
                  <c:v>0.43519999999999998</c:v>
                </c:pt>
                <c:pt idx="441">
                  <c:v>0.43140000000000001</c:v>
                </c:pt>
                <c:pt idx="442">
                  <c:v>0.42970000000000003</c:v>
                </c:pt>
                <c:pt idx="443">
                  <c:v>0.42820000000000003</c:v>
                </c:pt>
                <c:pt idx="444">
                  <c:v>0.4269</c:v>
                </c:pt>
                <c:pt idx="445">
                  <c:v>0.42599999999999999</c:v>
                </c:pt>
                <c:pt idx="446">
                  <c:v>0.42559999999999998</c:v>
                </c:pt>
                <c:pt idx="447">
                  <c:v>0.42559999999999998</c:v>
                </c:pt>
                <c:pt idx="448">
                  <c:v>0.4259</c:v>
                </c:pt>
                <c:pt idx="449">
                  <c:v>0.42620000000000002</c:v>
                </c:pt>
                <c:pt idx="450">
                  <c:v>0.39140000000000003</c:v>
                </c:pt>
                <c:pt idx="451">
                  <c:v>0.39079999999999998</c:v>
                </c:pt>
                <c:pt idx="452">
                  <c:v>0.38969999999999999</c:v>
                </c:pt>
                <c:pt idx="453">
                  <c:v>0.38850000000000001</c:v>
                </c:pt>
                <c:pt idx="454">
                  <c:v>0.3876</c:v>
                </c:pt>
                <c:pt idx="455">
                  <c:v>0.38729999999999998</c:v>
                </c:pt>
                <c:pt idx="456">
                  <c:v>0.3876</c:v>
                </c:pt>
                <c:pt idx="457">
                  <c:v>0.38850000000000001</c:v>
                </c:pt>
                <c:pt idx="458">
                  <c:v>0.38979999999999998</c:v>
                </c:pt>
                <c:pt idx="459">
                  <c:v>0.39119999999999999</c:v>
                </c:pt>
                <c:pt idx="460">
                  <c:v>0.39200000000000002</c:v>
                </c:pt>
                <c:pt idx="461">
                  <c:v>9.1408000000000005</c:v>
                </c:pt>
                <c:pt idx="462">
                  <c:v>9.9153000000000002</c:v>
                </c:pt>
                <c:pt idx="463">
                  <c:v>10.5603</c:v>
                </c:pt>
                <c:pt idx="464">
                  <c:v>11.111700000000001</c:v>
                </c:pt>
                <c:pt idx="465">
                  <c:v>11.585800000000001</c:v>
                </c:pt>
                <c:pt idx="466">
                  <c:v>11.9909</c:v>
                </c:pt>
                <c:pt idx="467">
                  <c:v>12.330399999999999</c:v>
                </c:pt>
                <c:pt idx="468">
                  <c:v>12.6035</c:v>
                </c:pt>
                <c:pt idx="469">
                  <c:v>12.801500000000001</c:v>
                </c:pt>
                <c:pt idx="470">
                  <c:v>12.882199999999999</c:v>
                </c:pt>
                <c:pt idx="471">
                  <c:v>26.959700000000002</c:v>
                </c:pt>
                <c:pt idx="472">
                  <c:v>27.832999999999998</c:v>
                </c:pt>
                <c:pt idx="473">
                  <c:v>28.326599999999999</c:v>
                </c:pt>
                <c:pt idx="474">
                  <c:v>28.5839</c:v>
                </c:pt>
                <c:pt idx="475">
                  <c:v>28.654199999999999</c:v>
                </c:pt>
                <c:pt idx="476">
                  <c:v>28.550899999999999</c:v>
                </c:pt>
                <c:pt idx="477">
                  <c:v>28.261500000000002</c:v>
                </c:pt>
                <c:pt idx="478">
                  <c:v>27.738199999999999</c:v>
                </c:pt>
                <c:pt idx="479">
                  <c:v>26.8432</c:v>
                </c:pt>
                <c:pt idx="480">
                  <c:v>24.729500000000002</c:v>
                </c:pt>
                <c:pt idx="481">
                  <c:v>13.5684</c:v>
                </c:pt>
                <c:pt idx="482">
                  <c:v>13.4247</c:v>
                </c:pt>
                <c:pt idx="483">
                  <c:v>13.198700000000001</c:v>
                </c:pt>
                <c:pt idx="484">
                  <c:v>12.9025</c:v>
                </c:pt>
                <c:pt idx="485">
                  <c:v>12.538500000000001</c:v>
                </c:pt>
                <c:pt idx="486">
                  <c:v>12.1028</c:v>
                </c:pt>
                <c:pt idx="487">
                  <c:v>11.585800000000001</c:v>
                </c:pt>
                <c:pt idx="488">
                  <c:v>10.967000000000001</c:v>
                </c:pt>
                <c:pt idx="489">
                  <c:v>10.1991</c:v>
                </c:pt>
                <c:pt idx="490">
                  <c:v>9.0846999999999998</c:v>
                </c:pt>
                <c:pt idx="491">
                  <c:v>28.526800000000001</c:v>
                </c:pt>
                <c:pt idx="492">
                  <c:v>31.255600000000001</c:v>
                </c:pt>
                <c:pt idx="493">
                  <c:v>33.305100000000003</c:v>
                </c:pt>
                <c:pt idx="494">
                  <c:v>34.921799999999998</c:v>
                </c:pt>
                <c:pt idx="495">
                  <c:v>36.229999999999997</c:v>
                </c:pt>
                <c:pt idx="496">
                  <c:v>37.298200000000001</c:v>
                </c:pt>
                <c:pt idx="497">
                  <c:v>38.163699999999999</c:v>
                </c:pt>
                <c:pt idx="498">
                  <c:v>38.840299999999999</c:v>
                </c:pt>
                <c:pt idx="499">
                  <c:v>39.308999999999997</c:v>
                </c:pt>
                <c:pt idx="500">
                  <c:v>39.373100000000001</c:v>
                </c:pt>
                <c:pt idx="501">
                  <c:v>86.450100000000006</c:v>
                </c:pt>
                <c:pt idx="502">
                  <c:v>90.0227</c:v>
                </c:pt>
                <c:pt idx="503">
                  <c:v>91.780199999999994</c:v>
                </c:pt>
                <c:pt idx="504">
                  <c:v>92.645399999999995</c:v>
                </c:pt>
                <c:pt idx="505">
                  <c:v>92.896199999999993</c:v>
                </c:pt>
                <c:pt idx="506">
                  <c:v>92.600800000000007</c:v>
                </c:pt>
                <c:pt idx="507">
                  <c:v>91.687799999999996</c:v>
                </c:pt>
                <c:pt idx="508">
                  <c:v>89.8733</c:v>
                </c:pt>
                <c:pt idx="509">
                  <c:v>86.210599999999999</c:v>
                </c:pt>
                <c:pt idx="510">
                  <c:v>71.433300000000003</c:v>
                </c:pt>
                <c:pt idx="511">
                  <c:v>35.820500000000003</c:v>
                </c:pt>
                <c:pt idx="512">
                  <c:v>35.322099999999999</c:v>
                </c:pt>
                <c:pt idx="513">
                  <c:v>34.630200000000002</c:v>
                </c:pt>
                <c:pt idx="514">
                  <c:v>33.759700000000002</c:v>
                </c:pt>
                <c:pt idx="515">
                  <c:v>32.696800000000003</c:v>
                </c:pt>
                <c:pt idx="516">
                  <c:v>31.4069</c:v>
                </c:pt>
                <c:pt idx="517">
                  <c:v>29.828700000000001</c:v>
                </c:pt>
                <c:pt idx="518">
                  <c:v>27.8568</c:v>
                </c:pt>
                <c:pt idx="519">
                  <c:v>25.2974</c:v>
                </c:pt>
                <c:pt idx="520">
                  <c:v>21.673300000000001</c:v>
                </c:pt>
                <c:pt idx="521">
                  <c:v>0.42480000000000001</c:v>
                </c:pt>
                <c:pt idx="522">
                  <c:v>0.4249</c:v>
                </c:pt>
                <c:pt idx="523">
                  <c:v>0.42499999999999999</c:v>
                </c:pt>
                <c:pt idx="524">
                  <c:v>0.42559999999999998</c:v>
                </c:pt>
                <c:pt idx="525">
                  <c:v>0.42680000000000001</c:v>
                </c:pt>
                <c:pt idx="526">
                  <c:v>0.4284</c:v>
                </c:pt>
                <c:pt idx="527">
                  <c:v>0.4304</c:v>
                </c:pt>
                <c:pt idx="528">
                  <c:v>0.43219999999999997</c:v>
                </c:pt>
                <c:pt idx="529">
                  <c:v>0.4335</c:v>
                </c:pt>
                <c:pt idx="530">
                  <c:v>0.43340000000000001</c:v>
                </c:pt>
                <c:pt idx="531">
                  <c:v>0.32740000000000002</c:v>
                </c:pt>
                <c:pt idx="532">
                  <c:v>0.32790000000000002</c:v>
                </c:pt>
                <c:pt idx="533">
                  <c:v>0.3291</c:v>
                </c:pt>
                <c:pt idx="534">
                  <c:v>0.33119999999999999</c:v>
                </c:pt>
                <c:pt idx="535">
                  <c:v>0.33429999999999999</c:v>
                </c:pt>
                <c:pt idx="536">
                  <c:v>0.33839999999999998</c:v>
                </c:pt>
                <c:pt idx="537">
                  <c:v>0.34310000000000002</c:v>
                </c:pt>
                <c:pt idx="538">
                  <c:v>0.34839999999999999</c:v>
                </c:pt>
                <c:pt idx="539">
                  <c:v>0.35389999999999999</c:v>
                </c:pt>
                <c:pt idx="540">
                  <c:v>0.35920000000000002</c:v>
                </c:pt>
                <c:pt idx="541">
                  <c:v>0.35399999999999998</c:v>
                </c:pt>
                <c:pt idx="542">
                  <c:v>0.35460000000000003</c:v>
                </c:pt>
                <c:pt idx="543">
                  <c:v>0.35580000000000001</c:v>
                </c:pt>
                <c:pt idx="544">
                  <c:v>0.3579</c:v>
                </c:pt>
                <c:pt idx="545">
                  <c:v>0.36099999999999999</c:v>
                </c:pt>
                <c:pt idx="546">
                  <c:v>0.3649</c:v>
                </c:pt>
                <c:pt idx="547">
                  <c:v>0.36969999999999997</c:v>
                </c:pt>
                <c:pt idx="548">
                  <c:v>0.375</c:v>
                </c:pt>
                <c:pt idx="549">
                  <c:v>0.38040000000000002</c:v>
                </c:pt>
                <c:pt idx="550">
                  <c:v>0.38550000000000001</c:v>
                </c:pt>
                <c:pt idx="551">
                  <c:v>0.38059999999999999</c:v>
                </c:pt>
                <c:pt idx="552">
                  <c:v>0.38009999999999999</c:v>
                </c:pt>
                <c:pt idx="553">
                  <c:v>0.37990000000000002</c:v>
                </c:pt>
                <c:pt idx="554">
                  <c:v>0.38030000000000003</c:v>
                </c:pt>
                <c:pt idx="555">
                  <c:v>0.38129999999999997</c:v>
                </c:pt>
                <c:pt idx="556">
                  <c:v>0.38300000000000001</c:v>
                </c:pt>
                <c:pt idx="557">
                  <c:v>0.38529999999999998</c:v>
                </c:pt>
                <c:pt idx="558">
                  <c:v>0.38790000000000002</c:v>
                </c:pt>
                <c:pt idx="559">
                  <c:v>0.39069999999999999</c:v>
                </c:pt>
                <c:pt idx="560">
                  <c:v>0.39329999999999998</c:v>
                </c:pt>
                <c:pt idx="561">
                  <c:v>0.38329999999999997</c:v>
                </c:pt>
                <c:pt idx="562">
                  <c:v>0.38300000000000001</c:v>
                </c:pt>
                <c:pt idx="563">
                  <c:v>0.38319999999999999</c:v>
                </c:pt>
                <c:pt idx="564">
                  <c:v>0.38400000000000001</c:v>
                </c:pt>
                <c:pt idx="565">
                  <c:v>0.38579999999999998</c:v>
                </c:pt>
                <c:pt idx="566">
                  <c:v>0.38840000000000002</c:v>
                </c:pt>
                <c:pt idx="567">
                  <c:v>0.39169999999999999</c:v>
                </c:pt>
                <c:pt idx="568">
                  <c:v>0.3957</c:v>
                </c:pt>
                <c:pt idx="569">
                  <c:v>0.39979999999999999</c:v>
                </c:pt>
                <c:pt idx="570">
                  <c:v>0.40379999999999999</c:v>
                </c:pt>
                <c:pt idx="571">
                  <c:v>0.40329999999999999</c:v>
                </c:pt>
                <c:pt idx="572">
                  <c:v>0.4032</c:v>
                </c:pt>
                <c:pt idx="573">
                  <c:v>0.40339999999999998</c:v>
                </c:pt>
                <c:pt idx="574">
                  <c:v>0.40389999999999998</c:v>
                </c:pt>
                <c:pt idx="575">
                  <c:v>0.40489999999999998</c:v>
                </c:pt>
                <c:pt idx="576">
                  <c:v>0.40639999999999998</c:v>
                </c:pt>
                <c:pt idx="577">
                  <c:v>0.40839999999999999</c:v>
                </c:pt>
                <c:pt idx="578">
                  <c:v>0.41060000000000002</c:v>
                </c:pt>
                <c:pt idx="579">
                  <c:v>0.4128</c:v>
                </c:pt>
                <c:pt idx="580">
                  <c:v>0.41470000000000001</c:v>
                </c:pt>
                <c:pt idx="581">
                  <c:v>0.40849999999999997</c:v>
                </c:pt>
                <c:pt idx="582">
                  <c:v>0.40820000000000001</c:v>
                </c:pt>
                <c:pt idx="583">
                  <c:v>0.40820000000000001</c:v>
                </c:pt>
                <c:pt idx="584">
                  <c:v>0.4088</c:v>
                </c:pt>
                <c:pt idx="585">
                  <c:v>0.41</c:v>
                </c:pt>
                <c:pt idx="586">
                  <c:v>0.4118</c:v>
                </c:pt>
                <c:pt idx="587">
                  <c:v>0.4143</c:v>
                </c:pt>
                <c:pt idx="588">
                  <c:v>0.41720000000000002</c:v>
                </c:pt>
                <c:pt idx="589">
                  <c:v>0.42030000000000001</c:v>
                </c:pt>
                <c:pt idx="590">
                  <c:v>0.42320000000000002</c:v>
                </c:pt>
                <c:pt idx="591">
                  <c:v>0.42499999999999999</c:v>
                </c:pt>
                <c:pt idx="592">
                  <c:v>0.42520000000000002</c:v>
                </c:pt>
                <c:pt idx="593">
                  <c:v>0.42530000000000001</c:v>
                </c:pt>
                <c:pt idx="594">
                  <c:v>0.42559999999999998</c:v>
                </c:pt>
                <c:pt idx="595">
                  <c:v>0.42620000000000002</c:v>
                </c:pt>
                <c:pt idx="596">
                  <c:v>0.42730000000000001</c:v>
                </c:pt>
                <c:pt idx="597">
                  <c:v>0.42880000000000001</c:v>
                </c:pt>
                <c:pt idx="598">
                  <c:v>0.4304</c:v>
                </c:pt>
                <c:pt idx="599">
                  <c:v>0.43209999999999998</c:v>
                </c:pt>
                <c:pt idx="600">
                  <c:v>0.50629999999999997</c:v>
                </c:pt>
                <c:pt idx="601">
                  <c:v>0.51060000000000005</c:v>
                </c:pt>
                <c:pt idx="602">
                  <c:v>0.51359999999999995</c:v>
                </c:pt>
                <c:pt idx="603">
                  <c:v>0.51559999999999995</c:v>
                </c:pt>
                <c:pt idx="604">
                  <c:v>0.51700000000000002</c:v>
                </c:pt>
                <c:pt idx="605">
                  <c:v>0.51790000000000003</c:v>
                </c:pt>
                <c:pt idx="606">
                  <c:v>0.51859999999999995</c:v>
                </c:pt>
                <c:pt idx="607">
                  <c:v>0.51900000000000002</c:v>
                </c:pt>
                <c:pt idx="608">
                  <c:v>0.51900000000000002</c:v>
                </c:pt>
                <c:pt idx="609">
                  <c:v>0.51839999999999997</c:v>
                </c:pt>
                <c:pt idx="610">
                  <c:v>0.51670000000000005</c:v>
                </c:pt>
                <c:pt idx="611">
                  <c:v>8.9103999999999992</c:v>
                </c:pt>
                <c:pt idx="612">
                  <c:v>9.6967999999999996</c:v>
                </c:pt>
                <c:pt idx="613">
                  <c:v>10.3432</c:v>
                </c:pt>
                <c:pt idx="614">
                  <c:v>10.882899999999999</c:v>
                </c:pt>
                <c:pt idx="615">
                  <c:v>11.3346</c:v>
                </c:pt>
                <c:pt idx="616">
                  <c:v>11.710100000000001</c:v>
                </c:pt>
                <c:pt idx="617">
                  <c:v>12.0169</c:v>
                </c:pt>
                <c:pt idx="618">
                  <c:v>12.257</c:v>
                </c:pt>
                <c:pt idx="619">
                  <c:v>12.4245</c:v>
                </c:pt>
                <c:pt idx="620">
                  <c:v>12.4772</c:v>
                </c:pt>
                <c:pt idx="621">
                  <c:v>27.270600000000002</c:v>
                </c:pt>
                <c:pt idx="622">
                  <c:v>28.322299999999998</c:v>
                </c:pt>
                <c:pt idx="623">
                  <c:v>28.935199999999998</c:v>
                </c:pt>
                <c:pt idx="624">
                  <c:v>29.2698</c:v>
                </c:pt>
                <c:pt idx="625">
                  <c:v>29.386299999999999</c:v>
                </c:pt>
                <c:pt idx="626">
                  <c:v>29.303100000000001</c:v>
                </c:pt>
                <c:pt idx="627">
                  <c:v>29.007999999999999</c:v>
                </c:pt>
                <c:pt idx="628">
                  <c:v>28.4497</c:v>
                </c:pt>
                <c:pt idx="629">
                  <c:v>27.485499999999998</c:v>
                </c:pt>
                <c:pt idx="630">
                  <c:v>25.281099999999999</c:v>
                </c:pt>
                <c:pt idx="631">
                  <c:v>14.497999999999999</c:v>
                </c:pt>
                <c:pt idx="632">
                  <c:v>14.3703</c:v>
                </c:pt>
                <c:pt idx="633">
                  <c:v>14.161199999999999</c:v>
                </c:pt>
                <c:pt idx="634">
                  <c:v>13.879200000000001</c:v>
                </c:pt>
                <c:pt idx="635">
                  <c:v>13.5223</c:v>
                </c:pt>
                <c:pt idx="636">
                  <c:v>13.0815</c:v>
                </c:pt>
                <c:pt idx="637">
                  <c:v>12.5406</c:v>
                </c:pt>
                <c:pt idx="638">
                  <c:v>11.8725</c:v>
                </c:pt>
                <c:pt idx="639">
                  <c:v>11.025700000000001</c:v>
                </c:pt>
                <c:pt idx="640">
                  <c:v>9.8010000000000002</c:v>
                </c:pt>
                <c:pt idx="641">
                  <c:v>10.357900000000001</c:v>
                </c:pt>
                <c:pt idx="642">
                  <c:v>11.152799999999999</c:v>
                </c:pt>
                <c:pt idx="643">
                  <c:v>11.784000000000001</c:v>
                </c:pt>
                <c:pt idx="644">
                  <c:v>12.2973</c:v>
                </c:pt>
                <c:pt idx="645">
                  <c:v>12.716799999999999</c:v>
                </c:pt>
                <c:pt idx="646">
                  <c:v>13.0573</c:v>
                </c:pt>
                <c:pt idx="647">
                  <c:v>13.3271</c:v>
                </c:pt>
                <c:pt idx="648">
                  <c:v>13.5281</c:v>
                </c:pt>
                <c:pt idx="649">
                  <c:v>13.652699999999999</c:v>
                </c:pt>
                <c:pt idx="650">
                  <c:v>13.6439</c:v>
                </c:pt>
                <c:pt idx="651">
                  <c:v>27.244499999999999</c:v>
                </c:pt>
                <c:pt idx="652">
                  <c:v>28.227399999999999</c:v>
                </c:pt>
                <c:pt idx="653">
                  <c:v>28.8035</c:v>
                </c:pt>
                <c:pt idx="654">
                  <c:v>29.1172</c:v>
                </c:pt>
                <c:pt idx="655">
                  <c:v>29.221299999999999</c:v>
                </c:pt>
                <c:pt idx="656">
                  <c:v>29.1295</c:v>
                </c:pt>
                <c:pt idx="657">
                  <c:v>28.825800000000001</c:v>
                </c:pt>
                <c:pt idx="658">
                  <c:v>28.253900000000002</c:v>
                </c:pt>
                <c:pt idx="659">
                  <c:v>27.263000000000002</c:v>
                </c:pt>
                <c:pt idx="660">
                  <c:v>24.973400000000002</c:v>
                </c:pt>
                <c:pt idx="661">
                  <c:v>13.2248</c:v>
                </c:pt>
                <c:pt idx="662">
                  <c:v>13.033300000000001</c:v>
                </c:pt>
                <c:pt idx="663">
                  <c:v>12.7676</c:v>
                </c:pt>
                <c:pt idx="664">
                  <c:v>12.432499999999999</c:v>
                </c:pt>
                <c:pt idx="665">
                  <c:v>12.0246</c:v>
                </c:pt>
                <c:pt idx="666">
                  <c:v>11.535500000000001</c:v>
                </c:pt>
                <c:pt idx="667">
                  <c:v>10.951599999999999</c:v>
                </c:pt>
                <c:pt idx="668">
                  <c:v>10.2523</c:v>
                </c:pt>
                <c:pt idx="669">
                  <c:v>9.4013000000000009</c:v>
                </c:pt>
                <c:pt idx="670">
                  <c:v>8.2707999999999995</c:v>
                </c:pt>
                <c:pt idx="671">
                  <c:v>0.44669999999999999</c:v>
                </c:pt>
                <c:pt idx="672">
                  <c:v>0.4471</c:v>
                </c:pt>
                <c:pt idx="673">
                  <c:v>0.44729999999999998</c:v>
                </c:pt>
                <c:pt idx="674">
                  <c:v>0.4476</c:v>
                </c:pt>
                <c:pt idx="675">
                  <c:v>0.44819999999999999</c:v>
                </c:pt>
                <c:pt idx="676">
                  <c:v>0.44900000000000001</c:v>
                </c:pt>
                <c:pt idx="677">
                  <c:v>0.44990000000000002</c:v>
                </c:pt>
                <c:pt idx="678">
                  <c:v>0.45040000000000002</c:v>
                </c:pt>
                <c:pt idx="679">
                  <c:v>0.45040000000000002</c:v>
                </c:pt>
                <c:pt idx="680">
                  <c:v>0.44890000000000002</c:v>
                </c:pt>
                <c:pt idx="681">
                  <c:v>0.3982</c:v>
                </c:pt>
                <c:pt idx="682">
                  <c:v>0.3977</c:v>
                </c:pt>
                <c:pt idx="683">
                  <c:v>0.39739999999999998</c:v>
                </c:pt>
                <c:pt idx="684">
                  <c:v>0.39739999999999998</c:v>
                </c:pt>
                <c:pt idx="685">
                  <c:v>0.39800000000000002</c:v>
                </c:pt>
                <c:pt idx="686">
                  <c:v>0.39900000000000002</c:v>
                </c:pt>
                <c:pt idx="687">
                  <c:v>0.40039999999999998</c:v>
                </c:pt>
                <c:pt idx="688">
                  <c:v>0.40210000000000001</c:v>
                </c:pt>
                <c:pt idx="689">
                  <c:v>0.40379999999999999</c:v>
                </c:pt>
                <c:pt idx="690">
                  <c:v>0.40529999999999999</c:v>
                </c:pt>
                <c:pt idx="691">
                  <c:v>0.39960000000000001</c:v>
                </c:pt>
                <c:pt idx="692">
                  <c:v>0.4</c:v>
                </c:pt>
                <c:pt idx="693">
                  <c:v>0.40050000000000002</c:v>
                </c:pt>
                <c:pt idx="694">
                  <c:v>0.40139999999999998</c:v>
                </c:pt>
                <c:pt idx="695">
                  <c:v>0.40260000000000001</c:v>
                </c:pt>
                <c:pt idx="696">
                  <c:v>0.40429999999999999</c:v>
                </c:pt>
                <c:pt idx="697">
                  <c:v>0.40639999999999998</c:v>
                </c:pt>
                <c:pt idx="698">
                  <c:v>0.40870000000000001</c:v>
                </c:pt>
                <c:pt idx="699">
                  <c:v>0.41089999999999999</c:v>
                </c:pt>
                <c:pt idx="700">
                  <c:v>0.4128</c:v>
                </c:pt>
                <c:pt idx="701">
                  <c:v>0.41249999999999998</c:v>
                </c:pt>
                <c:pt idx="702">
                  <c:v>0.41239999999999999</c:v>
                </c:pt>
                <c:pt idx="703">
                  <c:v>0.4123</c:v>
                </c:pt>
                <c:pt idx="704">
                  <c:v>0.41210000000000002</c:v>
                </c:pt>
                <c:pt idx="705">
                  <c:v>0.41220000000000001</c:v>
                </c:pt>
                <c:pt idx="706">
                  <c:v>0.41249999999999998</c:v>
                </c:pt>
                <c:pt idx="707">
                  <c:v>0.41299999999999998</c:v>
                </c:pt>
                <c:pt idx="708">
                  <c:v>0.41349999999999998</c:v>
                </c:pt>
                <c:pt idx="709">
                  <c:v>0.41389999999999999</c:v>
                </c:pt>
                <c:pt idx="710">
                  <c:v>0.4138</c:v>
                </c:pt>
                <c:pt idx="711">
                  <c:v>0.4153</c:v>
                </c:pt>
                <c:pt idx="712">
                  <c:v>0.41639999999999999</c:v>
                </c:pt>
                <c:pt idx="713">
                  <c:v>0.41749999999999998</c:v>
                </c:pt>
                <c:pt idx="714">
                  <c:v>0.41880000000000001</c:v>
                </c:pt>
                <c:pt idx="715">
                  <c:v>0.42049999999999998</c:v>
                </c:pt>
                <c:pt idx="716">
                  <c:v>0.42249999999999999</c:v>
                </c:pt>
                <c:pt idx="717">
                  <c:v>0.42480000000000001</c:v>
                </c:pt>
                <c:pt idx="718">
                  <c:v>0.42720000000000002</c:v>
                </c:pt>
                <c:pt idx="719">
                  <c:v>0.4294</c:v>
                </c:pt>
                <c:pt idx="720">
                  <c:v>0.43120000000000003</c:v>
                </c:pt>
                <c:pt idx="721">
                  <c:v>0.42970000000000003</c:v>
                </c:pt>
                <c:pt idx="722">
                  <c:v>0.42749999999999999</c:v>
                </c:pt>
                <c:pt idx="723">
                  <c:v>0.4254</c:v>
                </c:pt>
                <c:pt idx="724">
                  <c:v>0.42370000000000002</c:v>
                </c:pt>
                <c:pt idx="725">
                  <c:v>0.42249999999999999</c:v>
                </c:pt>
                <c:pt idx="726">
                  <c:v>0.42199999999999999</c:v>
                </c:pt>
                <c:pt idx="727">
                  <c:v>0.42220000000000002</c:v>
                </c:pt>
                <c:pt idx="728">
                  <c:v>0.42280000000000001</c:v>
                </c:pt>
                <c:pt idx="729">
                  <c:v>0.42349999999999999</c:v>
                </c:pt>
                <c:pt idx="730">
                  <c:v>0.42420000000000002</c:v>
                </c:pt>
                <c:pt idx="731">
                  <c:v>0.4224</c:v>
                </c:pt>
                <c:pt idx="732">
                  <c:v>0.42070000000000002</c:v>
                </c:pt>
                <c:pt idx="733">
                  <c:v>0.41899999999999998</c:v>
                </c:pt>
                <c:pt idx="734">
                  <c:v>0.41770000000000002</c:v>
                </c:pt>
                <c:pt idx="735">
                  <c:v>0.41689999999999999</c:v>
                </c:pt>
                <c:pt idx="736">
                  <c:v>0.41660000000000003</c:v>
                </c:pt>
                <c:pt idx="737">
                  <c:v>0.41689999999999999</c:v>
                </c:pt>
                <c:pt idx="738">
                  <c:v>0.41770000000000002</c:v>
                </c:pt>
                <c:pt idx="739">
                  <c:v>0.41860000000000003</c:v>
                </c:pt>
                <c:pt idx="740">
                  <c:v>0.4194</c:v>
                </c:pt>
                <c:pt idx="741">
                  <c:v>0.41949999999999998</c:v>
                </c:pt>
                <c:pt idx="742">
                  <c:v>0.41749999999999998</c:v>
                </c:pt>
                <c:pt idx="743">
                  <c:v>0.41560000000000002</c:v>
                </c:pt>
                <c:pt idx="744">
                  <c:v>0.41389999999999999</c:v>
                </c:pt>
                <c:pt idx="745">
                  <c:v>0.41260000000000002</c:v>
                </c:pt>
                <c:pt idx="746">
                  <c:v>0.41170000000000001</c:v>
                </c:pt>
                <c:pt idx="747">
                  <c:v>0.4113</c:v>
                </c:pt>
                <c:pt idx="748">
                  <c:v>0.4113</c:v>
                </c:pt>
                <c:pt idx="749">
                  <c:v>0.4113</c:v>
                </c:pt>
                <c:pt idx="750">
                  <c:v>0.50649999999999995</c:v>
                </c:pt>
                <c:pt idx="751">
                  <c:v>0.50670000000000004</c:v>
                </c:pt>
                <c:pt idx="752">
                  <c:v>0.50549999999999995</c:v>
                </c:pt>
                <c:pt idx="753">
                  <c:v>0.50339999999999996</c:v>
                </c:pt>
                <c:pt idx="754">
                  <c:v>0.501</c:v>
                </c:pt>
                <c:pt idx="755">
                  <c:v>0.49840000000000001</c:v>
                </c:pt>
                <c:pt idx="756">
                  <c:v>0.49590000000000001</c:v>
                </c:pt>
                <c:pt idx="757">
                  <c:v>0.49359999999999998</c:v>
                </c:pt>
                <c:pt idx="758">
                  <c:v>0.49130000000000001</c:v>
                </c:pt>
                <c:pt idx="759">
                  <c:v>0.4889</c:v>
                </c:pt>
                <c:pt idx="760">
                  <c:v>0.48599999999999999</c:v>
                </c:pt>
                <c:pt idx="761">
                  <c:v>17.744399999999999</c:v>
                </c:pt>
                <c:pt idx="762">
                  <c:v>19.3735</c:v>
                </c:pt>
                <c:pt idx="763">
                  <c:v>20.672000000000001</c:v>
                </c:pt>
                <c:pt idx="764">
                  <c:v>21.734100000000002</c:v>
                </c:pt>
                <c:pt idx="765">
                  <c:v>22.6144</c:v>
                </c:pt>
                <c:pt idx="766">
                  <c:v>23.345500000000001</c:v>
                </c:pt>
                <c:pt idx="767">
                  <c:v>23.945699999999999</c:v>
                </c:pt>
                <c:pt idx="768">
                  <c:v>24.421199999999999</c:v>
                </c:pt>
                <c:pt idx="769">
                  <c:v>24.761500000000002</c:v>
                </c:pt>
                <c:pt idx="770">
                  <c:v>24.885300000000001</c:v>
                </c:pt>
                <c:pt idx="771">
                  <c:v>54.221800000000002</c:v>
                </c:pt>
                <c:pt idx="772">
                  <c:v>56.3249</c:v>
                </c:pt>
                <c:pt idx="773">
                  <c:v>57.4863</c:v>
                </c:pt>
                <c:pt idx="774">
                  <c:v>58.097900000000003</c:v>
                </c:pt>
                <c:pt idx="775">
                  <c:v>58.2973</c:v>
                </c:pt>
                <c:pt idx="776">
                  <c:v>58.122</c:v>
                </c:pt>
                <c:pt idx="777">
                  <c:v>57.538899999999998</c:v>
                </c:pt>
                <c:pt idx="778">
                  <c:v>56.418999999999997</c:v>
                </c:pt>
                <c:pt idx="779">
                  <c:v>54.398800000000001</c:v>
                </c:pt>
                <c:pt idx="780">
                  <c:v>49.646500000000003</c:v>
                </c:pt>
                <c:pt idx="781">
                  <c:v>27.3645</c:v>
                </c:pt>
                <c:pt idx="782">
                  <c:v>27.114599999999999</c:v>
                </c:pt>
                <c:pt idx="783">
                  <c:v>26.7148</c:v>
                </c:pt>
                <c:pt idx="784">
                  <c:v>26.182300000000001</c:v>
                </c:pt>
                <c:pt idx="785">
                  <c:v>25.513300000000001</c:v>
                </c:pt>
                <c:pt idx="786">
                  <c:v>24.689499999999999</c:v>
                </c:pt>
                <c:pt idx="787">
                  <c:v>23.674800000000001</c:v>
                </c:pt>
                <c:pt idx="788">
                  <c:v>22.4041</c:v>
                </c:pt>
                <c:pt idx="789">
                  <c:v>20.7483</c:v>
                </c:pt>
                <c:pt idx="790">
                  <c:v>18.323399999999999</c:v>
                </c:pt>
                <c:pt idx="791">
                  <c:v>20.674800000000001</c:v>
                </c:pt>
                <c:pt idx="792">
                  <c:v>22.371400000000001</c:v>
                </c:pt>
                <c:pt idx="793">
                  <c:v>23.668800000000001</c:v>
                </c:pt>
                <c:pt idx="794">
                  <c:v>24.702100000000002</c:v>
                </c:pt>
                <c:pt idx="795">
                  <c:v>25.540199999999999</c:v>
                </c:pt>
                <c:pt idx="796">
                  <c:v>26.2211</c:v>
                </c:pt>
                <c:pt idx="797">
                  <c:v>26.764500000000002</c:v>
                </c:pt>
                <c:pt idx="798">
                  <c:v>27.1755</c:v>
                </c:pt>
                <c:pt idx="799">
                  <c:v>27.438800000000001</c:v>
                </c:pt>
                <c:pt idx="800">
                  <c:v>27.451000000000001</c:v>
                </c:pt>
                <c:pt idx="801">
                  <c:v>54.712800000000001</c:v>
                </c:pt>
                <c:pt idx="802">
                  <c:v>56.776299999999999</c:v>
                </c:pt>
                <c:pt idx="803">
                  <c:v>57.920699999999997</c:v>
                </c:pt>
                <c:pt idx="804">
                  <c:v>58.519500000000001</c:v>
                </c:pt>
                <c:pt idx="805">
                  <c:v>58.704700000000003</c:v>
                </c:pt>
                <c:pt idx="806">
                  <c:v>58.510199999999998</c:v>
                </c:pt>
                <c:pt idx="807">
                  <c:v>57.897500000000001</c:v>
                </c:pt>
                <c:pt idx="808">
                  <c:v>56.724699999999999</c:v>
                </c:pt>
                <c:pt idx="809">
                  <c:v>54.583599999999997</c:v>
                </c:pt>
                <c:pt idx="810">
                  <c:v>49.320700000000002</c:v>
                </c:pt>
                <c:pt idx="811">
                  <c:v>25.0871</c:v>
                </c:pt>
                <c:pt idx="812">
                  <c:v>24.731300000000001</c:v>
                </c:pt>
                <c:pt idx="813">
                  <c:v>24.2364</c:v>
                </c:pt>
                <c:pt idx="814">
                  <c:v>23.613299999999999</c:v>
                </c:pt>
                <c:pt idx="815">
                  <c:v>22.855599999999999</c:v>
                </c:pt>
                <c:pt idx="816">
                  <c:v>21.944199999999999</c:v>
                </c:pt>
                <c:pt idx="817">
                  <c:v>20.845800000000001</c:v>
                </c:pt>
                <c:pt idx="818">
                  <c:v>19.504300000000001</c:v>
                </c:pt>
                <c:pt idx="819">
                  <c:v>17.8232</c:v>
                </c:pt>
                <c:pt idx="820">
                  <c:v>15.5877</c:v>
                </c:pt>
                <c:pt idx="821">
                  <c:v>0.5333</c:v>
                </c:pt>
                <c:pt idx="822">
                  <c:v>0.53069999999999995</c:v>
                </c:pt>
                <c:pt idx="823">
                  <c:v>0.52739999999999998</c:v>
                </c:pt>
                <c:pt idx="824">
                  <c:v>0.52370000000000005</c:v>
                </c:pt>
                <c:pt idx="825">
                  <c:v>0.51980000000000004</c:v>
                </c:pt>
                <c:pt idx="826">
                  <c:v>0.51570000000000005</c:v>
                </c:pt>
                <c:pt idx="827">
                  <c:v>0.51119999999999999</c:v>
                </c:pt>
                <c:pt idx="828">
                  <c:v>0.50600000000000001</c:v>
                </c:pt>
                <c:pt idx="829">
                  <c:v>0.49990000000000001</c:v>
                </c:pt>
                <c:pt idx="830">
                  <c:v>0.49199999999999999</c:v>
                </c:pt>
                <c:pt idx="831">
                  <c:v>0.35449999999999998</c:v>
                </c:pt>
                <c:pt idx="832">
                  <c:v>0.35299999999999998</c:v>
                </c:pt>
                <c:pt idx="833">
                  <c:v>0.35189999999999999</c:v>
                </c:pt>
                <c:pt idx="834">
                  <c:v>0.3513</c:v>
                </c:pt>
                <c:pt idx="835">
                  <c:v>0.35139999999999999</c:v>
                </c:pt>
                <c:pt idx="836">
                  <c:v>0.35220000000000001</c:v>
                </c:pt>
                <c:pt idx="837">
                  <c:v>0.35360000000000003</c:v>
                </c:pt>
                <c:pt idx="838">
                  <c:v>0.35539999999999999</c:v>
                </c:pt>
                <c:pt idx="839">
                  <c:v>0.35749999999999998</c:v>
                </c:pt>
                <c:pt idx="840">
                  <c:v>0.35949999999999999</c:v>
                </c:pt>
                <c:pt idx="841">
                  <c:v>0.33939999999999998</c:v>
                </c:pt>
                <c:pt idx="842">
                  <c:v>0.34050000000000002</c:v>
                </c:pt>
                <c:pt idx="843">
                  <c:v>0.34239999999999998</c:v>
                </c:pt>
                <c:pt idx="844">
                  <c:v>0.34499999999999997</c:v>
                </c:pt>
                <c:pt idx="845">
                  <c:v>0.34839999999999999</c:v>
                </c:pt>
                <c:pt idx="846">
                  <c:v>0.35270000000000001</c:v>
                </c:pt>
                <c:pt idx="847">
                  <c:v>0.35770000000000002</c:v>
                </c:pt>
                <c:pt idx="848">
                  <c:v>0.36320000000000002</c:v>
                </c:pt>
                <c:pt idx="849">
                  <c:v>0.36890000000000001</c:v>
                </c:pt>
                <c:pt idx="850">
                  <c:v>0.3745</c:v>
                </c:pt>
                <c:pt idx="851">
                  <c:v>0.38080000000000003</c:v>
                </c:pt>
                <c:pt idx="852">
                  <c:v>0.38</c:v>
                </c:pt>
                <c:pt idx="853">
                  <c:v>0.37969999999999998</c:v>
                </c:pt>
                <c:pt idx="854">
                  <c:v>0.38009999999999999</c:v>
                </c:pt>
                <c:pt idx="855">
                  <c:v>0.38119999999999998</c:v>
                </c:pt>
                <c:pt idx="856">
                  <c:v>0.38300000000000001</c:v>
                </c:pt>
                <c:pt idx="857">
                  <c:v>0.38550000000000001</c:v>
                </c:pt>
                <c:pt idx="858">
                  <c:v>0.38840000000000002</c:v>
                </c:pt>
                <c:pt idx="859">
                  <c:v>0.3916</c:v>
                </c:pt>
                <c:pt idx="860">
                  <c:v>0.3947</c:v>
                </c:pt>
                <c:pt idx="861">
                  <c:v>0.40350000000000003</c:v>
                </c:pt>
                <c:pt idx="862">
                  <c:v>0.40439999999999998</c:v>
                </c:pt>
                <c:pt idx="863">
                  <c:v>0.40560000000000002</c:v>
                </c:pt>
                <c:pt idx="864">
                  <c:v>0.40749999999999997</c:v>
                </c:pt>
                <c:pt idx="865">
                  <c:v>0.41010000000000002</c:v>
                </c:pt>
                <c:pt idx="866">
                  <c:v>0.41339999999999999</c:v>
                </c:pt>
                <c:pt idx="867">
                  <c:v>0.41720000000000002</c:v>
                </c:pt>
                <c:pt idx="868">
                  <c:v>0.42149999999999999</c:v>
                </c:pt>
                <c:pt idx="869">
                  <c:v>0.42570000000000002</c:v>
                </c:pt>
                <c:pt idx="870">
                  <c:v>0.42970000000000003</c:v>
                </c:pt>
                <c:pt idx="871">
                  <c:v>0.42220000000000002</c:v>
                </c:pt>
                <c:pt idx="872">
                  <c:v>0.4209</c:v>
                </c:pt>
                <c:pt idx="873">
                  <c:v>0.41959999999999997</c:v>
                </c:pt>
                <c:pt idx="874">
                  <c:v>0.41849999999999998</c:v>
                </c:pt>
                <c:pt idx="875">
                  <c:v>0.41770000000000002</c:v>
                </c:pt>
                <c:pt idx="876">
                  <c:v>0.41720000000000002</c:v>
                </c:pt>
                <c:pt idx="877">
                  <c:v>0.41710000000000003</c:v>
                </c:pt>
                <c:pt idx="878">
                  <c:v>0.41720000000000002</c:v>
                </c:pt>
                <c:pt idx="879">
                  <c:v>0.4173</c:v>
                </c:pt>
                <c:pt idx="880">
                  <c:v>0.41699999999999998</c:v>
                </c:pt>
                <c:pt idx="881">
                  <c:v>0.40300000000000002</c:v>
                </c:pt>
                <c:pt idx="882">
                  <c:v>0.40260000000000001</c:v>
                </c:pt>
                <c:pt idx="883">
                  <c:v>0.40229999999999999</c:v>
                </c:pt>
                <c:pt idx="884">
                  <c:v>0.40239999999999998</c:v>
                </c:pt>
                <c:pt idx="885">
                  <c:v>0.40300000000000002</c:v>
                </c:pt>
                <c:pt idx="886">
                  <c:v>0.40400000000000003</c:v>
                </c:pt>
                <c:pt idx="887">
                  <c:v>0.40550000000000003</c:v>
                </c:pt>
                <c:pt idx="888">
                  <c:v>0.40720000000000001</c:v>
                </c:pt>
                <c:pt idx="889">
                  <c:v>0.40899999999999997</c:v>
                </c:pt>
                <c:pt idx="890">
                  <c:v>0.41049999999999998</c:v>
                </c:pt>
                <c:pt idx="891">
                  <c:v>0.41449999999999998</c:v>
                </c:pt>
                <c:pt idx="892">
                  <c:v>0.41360000000000002</c:v>
                </c:pt>
                <c:pt idx="893">
                  <c:v>0.4128</c:v>
                </c:pt>
                <c:pt idx="894">
                  <c:v>0.41239999999999999</c:v>
                </c:pt>
                <c:pt idx="895">
                  <c:v>0.4123</c:v>
                </c:pt>
                <c:pt idx="896">
                  <c:v>0.4128</c:v>
                </c:pt>
                <c:pt idx="897">
                  <c:v>0.41370000000000001</c:v>
                </c:pt>
                <c:pt idx="898">
                  <c:v>0.41499999999999998</c:v>
                </c:pt>
                <c:pt idx="899">
                  <c:v>0.41639999999999999</c:v>
                </c:pt>
                <c:pt idx="900">
                  <c:v>0.95679999999999998</c:v>
                </c:pt>
                <c:pt idx="901">
                  <c:v>0.40500000000000003</c:v>
                </c:pt>
                <c:pt idx="902">
                  <c:v>0.39960000000000001</c:v>
                </c:pt>
                <c:pt idx="903">
                  <c:v>0.39340000000000003</c:v>
                </c:pt>
                <c:pt idx="904">
                  <c:v>0.38690000000000002</c:v>
                </c:pt>
                <c:pt idx="905">
                  <c:v>0.38080000000000003</c:v>
                </c:pt>
                <c:pt idx="906">
                  <c:v>0.37540000000000001</c:v>
                </c:pt>
                <c:pt idx="907">
                  <c:v>0.37109999999999999</c:v>
                </c:pt>
                <c:pt idx="908">
                  <c:v>0.36780000000000002</c:v>
                </c:pt>
                <c:pt idx="909">
                  <c:v>0.3654</c:v>
                </c:pt>
                <c:pt idx="910">
                  <c:v>0.36280000000000001</c:v>
                </c:pt>
                <c:pt idx="911">
                  <c:v>31.731200000000001</c:v>
                </c:pt>
                <c:pt idx="912">
                  <c:v>35.1218</c:v>
                </c:pt>
                <c:pt idx="913">
                  <c:v>37.630099999999999</c:v>
                </c:pt>
                <c:pt idx="914">
                  <c:v>39.595100000000002</c:v>
                </c:pt>
                <c:pt idx="915">
                  <c:v>41.180799999999998</c:v>
                </c:pt>
                <c:pt idx="916">
                  <c:v>42.475299999999997</c:v>
                </c:pt>
                <c:pt idx="917">
                  <c:v>43.5261</c:v>
                </c:pt>
                <c:pt idx="918">
                  <c:v>44.350200000000001</c:v>
                </c:pt>
                <c:pt idx="919">
                  <c:v>44.9238</c:v>
                </c:pt>
                <c:pt idx="920">
                  <c:v>44.979599999999998</c:v>
                </c:pt>
                <c:pt idx="921">
                  <c:v>101.8442</c:v>
                </c:pt>
                <c:pt idx="922">
                  <c:v>105.7983</c:v>
                </c:pt>
                <c:pt idx="923">
                  <c:v>107.71080000000001</c:v>
                </c:pt>
                <c:pt idx="924">
                  <c:v>108.6429</c:v>
                </c:pt>
                <c:pt idx="925">
                  <c:v>108.90170000000001</c:v>
                </c:pt>
                <c:pt idx="926">
                  <c:v>108.5603</c:v>
                </c:pt>
                <c:pt idx="927">
                  <c:v>107.5371</c:v>
                </c:pt>
                <c:pt idx="928">
                  <c:v>105.5112</c:v>
                </c:pt>
                <c:pt idx="929">
                  <c:v>101.37730000000001</c:v>
                </c:pt>
                <c:pt idx="930">
                  <c:v>81.993799999999993</c:v>
                </c:pt>
                <c:pt idx="931">
                  <c:v>39.4527</c:v>
                </c:pt>
                <c:pt idx="932">
                  <c:v>38.912300000000002</c:v>
                </c:pt>
                <c:pt idx="933">
                  <c:v>38.165199999999999</c:v>
                </c:pt>
                <c:pt idx="934">
                  <c:v>37.229999999999997</c:v>
                </c:pt>
                <c:pt idx="935">
                  <c:v>36.092300000000002</c:v>
                </c:pt>
                <c:pt idx="936">
                  <c:v>34.713099999999997</c:v>
                </c:pt>
                <c:pt idx="937">
                  <c:v>33.0199</c:v>
                </c:pt>
                <c:pt idx="938">
                  <c:v>30.878299999999999</c:v>
                </c:pt>
                <c:pt idx="939">
                  <c:v>28.003799999999998</c:v>
                </c:pt>
                <c:pt idx="940">
                  <c:v>23.5672</c:v>
                </c:pt>
                <c:pt idx="941">
                  <c:v>27.715900000000001</c:v>
                </c:pt>
                <c:pt idx="942">
                  <c:v>30.623000000000001</c:v>
                </c:pt>
                <c:pt idx="943">
                  <c:v>32.806699999999999</c:v>
                </c:pt>
                <c:pt idx="944">
                  <c:v>34.540100000000002</c:v>
                </c:pt>
                <c:pt idx="945">
                  <c:v>35.956099999999999</c:v>
                </c:pt>
                <c:pt idx="946">
                  <c:v>37.127499999999998</c:v>
                </c:pt>
                <c:pt idx="947">
                  <c:v>38.094299999999997</c:v>
                </c:pt>
                <c:pt idx="948">
                  <c:v>38.8718</c:v>
                </c:pt>
                <c:pt idx="949">
                  <c:v>39.443399999999997</c:v>
                </c:pt>
                <c:pt idx="950">
                  <c:v>39.609299999999998</c:v>
                </c:pt>
                <c:pt idx="951">
                  <c:v>101.3199</c:v>
                </c:pt>
                <c:pt idx="952">
                  <c:v>105.449</c:v>
                </c:pt>
                <c:pt idx="953">
                  <c:v>107.4641</c:v>
                </c:pt>
                <c:pt idx="954">
                  <c:v>108.4718</c:v>
                </c:pt>
                <c:pt idx="955">
                  <c:v>108.79300000000001</c:v>
                </c:pt>
                <c:pt idx="956">
                  <c:v>108.5077</c:v>
                </c:pt>
                <c:pt idx="957">
                  <c:v>107.5399</c:v>
                </c:pt>
                <c:pt idx="958">
                  <c:v>105.57680000000001</c:v>
                </c:pt>
                <c:pt idx="959">
                  <c:v>101.5377</c:v>
                </c:pt>
                <c:pt idx="960">
                  <c:v>82.706999999999994</c:v>
                </c:pt>
                <c:pt idx="961">
                  <c:v>44.491199999999999</c:v>
                </c:pt>
                <c:pt idx="962">
                  <c:v>43.9343</c:v>
                </c:pt>
                <c:pt idx="963">
                  <c:v>43.135399999999997</c:v>
                </c:pt>
                <c:pt idx="964">
                  <c:v>42.118000000000002</c:v>
                </c:pt>
                <c:pt idx="965">
                  <c:v>40.866399999999999</c:v>
                </c:pt>
                <c:pt idx="966">
                  <c:v>39.336300000000001</c:v>
                </c:pt>
                <c:pt idx="967">
                  <c:v>37.445300000000003</c:v>
                </c:pt>
                <c:pt idx="968">
                  <c:v>35.041200000000003</c:v>
                </c:pt>
                <c:pt idx="969">
                  <c:v>31.813400000000001</c:v>
                </c:pt>
                <c:pt idx="970">
                  <c:v>26.906099999999999</c:v>
                </c:pt>
                <c:pt idx="971">
                  <c:v>0.38629999999999998</c:v>
                </c:pt>
                <c:pt idx="972">
                  <c:v>0.38800000000000001</c:v>
                </c:pt>
                <c:pt idx="973">
                  <c:v>0.3901</c:v>
                </c:pt>
                <c:pt idx="974">
                  <c:v>0.39300000000000002</c:v>
                </c:pt>
                <c:pt idx="975">
                  <c:v>0.3967</c:v>
                </c:pt>
                <c:pt idx="976">
                  <c:v>0.40100000000000002</c:v>
                </c:pt>
                <c:pt idx="977">
                  <c:v>0.40560000000000002</c:v>
                </c:pt>
                <c:pt idx="978">
                  <c:v>0.40989999999999999</c:v>
                </c:pt>
                <c:pt idx="979">
                  <c:v>0.41339999999999999</c:v>
                </c:pt>
                <c:pt idx="980">
                  <c:v>0.41449999999999998</c:v>
                </c:pt>
                <c:pt idx="981">
                  <c:v>0.2878</c:v>
                </c:pt>
                <c:pt idx="982">
                  <c:v>0.29060000000000002</c:v>
                </c:pt>
                <c:pt idx="983">
                  <c:v>0.2944</c:v>
                </c:pt>
                <c:pt idx="984">
                  <c:v>0.2994</c:v>
                </c:pt>
                <c:pt idx="985">
                  <c:v>0.30559999999999998</c:v>
                </c:pt>
                <c:pt idx="986">
                  <c:v>0.31280000000000002</c:v>
                </c:pt>
                <c:pt idx="987">
                  <c:v>0.32090000000000002</c:v>
                </c:pt>
                <c:pt idx="988">
                  <c:v>0.32950000000000002</c:v>
                </c:pt>
                <c:pt idx="989">
                  <c:v>0.33839999999999998</c:v>
                </c:pt>
                <c:pt idx="990">
                  <c:v>0.34689999999999999</c:v>
                </c:pt>
                <c:pt idx="991">
                  <c:v>0.33639999999999998</c:v>
                </c:pt>
                <c:pt idx="992">
                  <c:v>0.33810000000000001</c:v>
                </c:pt>
                <c:pt idx="993">
                  <c:v>0.34039999999999998</c:v>
                </c:pt>
                <c:pt idx="994">
                  <c:v>0.34350000000000003</c:v>
                </c:pt>
                <c:pt idx="995">
                  <c:v>0.3473</c:v>
                </c:pt>
                <c:pt idx="996">
                  <c:v>0.35170000000000001</c:v>
                </c:pt>
                <c:pt idx="997">
                  <c:v>0.35659999999999997</c:v>
                </c:pt>
                <c:pt idx="998">
                  <c:v>0.36170000000000002</c:v>
                </c:pt>
                <c:pt idx="999">
                  <c:v>0.36680000000000001</c:v>
                </c:pt>
                <c:pt idx="1000">
                  <c:v>0.37159999999999999</c:v>
                </c:pt>
                <c:pt idx="1001">
                  <c:v>0.35510000000000003</c:v>
                </c:pt>
                <c:pt idx="1002">
                  <c:v>0.35299999999999998</c:v>
                </c:pt>
                <c:pt idx="1003">
                  <c:v>0.35149999999999998</c:v>
                </c:pt>
                <c:pt idx="1004">
                  <c:v>0.35070000000000001</c:v>
                </c:pt>
                <c:pt idx="1005">
                  <c:v>0.35070000000000001</c:v>
                </c:pt>
                <c:pt idx="1006">
                  <c:v>0.35149999999999998</c:v>
                </c:pt>
                <c:pt idx="1007">
                  <c:v>0.35310000000000002</c:v>
                </c:pt>
                <c:pt idx="1008">
                  <c:v>0.35520000000000002</c:v>
                </c:pt>
                <c:pt idx="1009">
                  <c:v>0.35770000000000002</c:v>
                </c:pt>
                <c:pt idx="1010">
                  <c:v>0.36020000000000002</c:v>
                </c:pt>
                <c:pt idx="1011">
                  <c:v>0.35270000000000001</c:v>
                </c:pt>
                <c:pt idx="1012">
                  <c:v>0.35170000000000001</c:v>
                </c:pt>
                <c:pt idx="1013">
                  <c:v>0.35110000000000002</c:v>
                </c:pt>
                <c:pt idx="1014">
                  <c:v>0.3513</c:v>
                </c:pt>
                <c:pt idx="1015">
                  <c:v>0.35220000000000001</c:v>
                </c:pt>
                <c:pt idx="1016">
                  <c:v>0.3538</c:v>
                </c:pt>
                <c:pt idx="1017">
                  <c:v>0.35610000000000003</c:v>
                </c:pt>
                <c:pt idx="1018">
                  <c:v>0.3589</c:v>
                </c:pt>
                <c:pt idx="1019">
                  <c:v>0.3619</c:v>
                </c:pt>
                <c:pt idx="1020">
                  <c:v>0.36499999999999999</c:v>
                </c:pt>
                <c:pt idx="1021">
                  <c:v>0.36809999999999998</c:v>
                </c:pt>
                <c:pt idx="1022">
                  <c:v>0.36959999999999998</c:v>
                </c:pt>
                <c:pt idx="1023">
                  <c:v>0.37169999999999997</c:v>
                </c:pt>
                <c:pt idx="1024">
                  <c:v>0.37469999999999998</c:v>
                </c:pt>
                <c:pt idx="1025">
                  <c:v>0.37859999999999999</c:v>
                </c:pt>
                <c:pt idx="1026">
                  <c:v>0.38329999999999997</c:v>
                </c:pt>
                <c:pt idx="1027">
                  <c:v>0.38869999999999999</c:v>
                </c:pt>
                <c:pt idx="1028">
                  <c:v>0.3947</c:v>
                </c:pt>
                <c:pt idx="1029">
                  <c:v>0.40089999999999998</c:v>
                </c:pt>
                <c:pt idx="1030">
                  <c:v>0.40699999999999997</c:v>
                </c:pt>
                <c:pt idx="1031">
                  <c:v>0.41060000000000002</c:v>
                </c:pt>
                <c:pt idx="1032">
                  <c:v>0.41070000000000001</c:v>
                </c:pt>
                <c:pt idx="1033">
                  <c:v>0.41099999999999998</c:v>
                </c:pt>
                <c:pt idx="1034">
                  <c:v>0.41170000000000001</c:v>
                </c:pt>
                <c:pt idx="1035">
                  <c:v>0.41289999999999999</c:v>
                </c:pt>
                <c:pt idx="1036">
                  <c:v>0.41460000000000002</c:v>
                </c:pt>
                <c:pt idx="1037">
                  <c:v>0.41670000000000001</c:v>
                </c:pt>
                <c:pt idx="1038">
                  <c:v>0.41920000000000002</c:v>
                </c:pt>
                <c:pt idx="1039">
                  <c:v>0.42180000000000001</c:v>
                </c:pt>
                <c:pt idx="1040">
                  <c:v>0.4244</c:v>
                </c:pt>
                <c:pt idx="1041">
                  <c:v>0.42430000000000001</c:v>
                </c:pt>
                <c:pt idx="1042">
                  <c:v>0.4259</c:v>
                </c:pt>
                <c:pt idx="1043">
                  <c:v>0.42759999999999998</c:v>
                </c:pt>
                <c:pt idx="1044">
                  <c:v>0.42949999999999999</c:v>
                </c:pt>
                <c:pt idx="1045">
                  <c:v>0.43180000000000002</c:v>
                </c:pt>
                <c:pt idx="1046">
                  <c:v>0.4345</c:v>
                </c:pt>
                <c:pt idx="1047">
                  <c:v>0.43730000000000002</c:v>
                </c:pt>
                <c:pt idx="1048">
                  <c:v>0.44019999999999998</c:v>
                </c:pt>
                <c:pt idx="1049">
                  <c:v>0.443</c:v>
                </c:pt>
                <c:pt idx="1050">
                  <c:v>0.33629999999999999</c:v>
                </c:pt>
                <c:pt idx="1051">
                  <c:v>0.33210000000000001</c:v>
                </c:pt>
                <c:pt idx="1052">
                  <c:v>0.3261</c:v>
                </c:pt>
                <c:pt idx="1053">
                  <c:v>0.31950000000000001</c:v>
                </c:pt>
                <c:pt idx="1054">
                  <c:v>0.31309999999999999</c:v>
                </c:pt>
                <c:pt idx="1055">
                  <c:v>0.30730000000000002</c:v>
                </c:pt>
                <c:pt idx="1056">
                  <c:v>0.30249999999999999</c:v>
                </c:pt>
                <c:pt idx="1057">
                  <c:v>0.29880000000000001</c:v>
                </c:pt>
                <c:pt idx="1058">
                  <c:v>0.29620000000000002</c:v>
                </c:pt>
                <c:pt idx="1059">
                  <c:v>0.29470000000000002</c:v>
                </c:pt>
                <c:pt idx="1060">
                  <c:v>0.29320000000000002</c:v>
                </c:pt>
                <c:pt idx="1061">
                  <c:v>33.627299999999998</c:v>
                </c:pt>
                <c:pt idx="1062">
                  <c:v>37.097900000000003</c:v>
                </c:pt>
                <c:pt idx="1063">
                  <c:v>39.658299999999997</c:v>
                </c:pt>
                <c:pt idx="1064">
                  <c:v>41.6629</c:v>
                </c:pt>
                <c:pt idx="1065">
                  <c:v>43.282400000000003</c:v>
                </c:pt>
                <c:pt idx="1066">
                  <c:v>44.607900000000001</c:v>
                </c:pt>
                <c:pt idx="1067">
                  <c:v>45.688899999999997</c:v>
                </c:pt>
                <c:pt idx="1068">
                  <c:v>46.542900000000003</c:v>
                </c:pt>
                <c:pt idx="1069">
                  <c:v>47.146299999999997</c:v>
                </c:pt>
                <c:pt idx="1070">
                  <c:v>47.214300000000001</c:v>
                </c:pt>
                <c:pt idx="1071">
                  <c:v>110.5827</c:v>
                </c:pt>
                <c:pt idx="1072">
                  <c:v>114.7366</c:v>
                </c:pt>
                <c:pt idx="1073">
                  <c:v>116.7152</c:v>
                </c:pt>
                <c:pt idx="1074">
                  <c:v>117.679</c:v>
                </c:pt>
                <c:pt idx="1075">
                  <c:v>117.95699999999999</c:v>
                </c:pt>
                <c:pt idx="1076">
                  <c:v>117.6283</c:v>
                </c:pt>
                <c:pt idx="1077">
                  <c:v>116.60890000000001</c:v>
                </c:pt>
                <c:pt idx="1078">
                  <c:v>114.5622</c:v>
                </c:pt>
                <c:pt idx="1079">
                  <c:v>110.3035</c:v>
                </c:pt>
                <c:pt idx="1080">
                  <c:v>87.340599999999995</c:v>
                </c:pt>
                <c:pt idx="1081">
                  <c:v>43.3688</c:v>
                </c:pt>
                <c:pt idx="1082">
                  <c:v>42.799700000000001</c:v>
                </c:pt>
                <c:pt idx="1083">
                  <c:v>42.002400000000002</c:v>
                </c:pt>
                <c:pt idx="1084">
                  <c:v>40.9985</c:v>
                </c:pt>
                <c:pt idx="1085">
                  <c:v>39.772100000000002</c:v>
                </c:pt>
                <c:pt idx="1086">
                  <c:v>38.279699999999998</c:v>
                </c:pt>
                <c:pt idx="1087">
                  <c:v>36.440199999999997</c:v>
                </c:pt>
                <c:pt idx="1088">
                  <c:v>34.103499999999997</c:v>
                </c:pt>
                <c:pt idx="1089">
                  <c:v>30.953499999999998</c:v>
                </c:pt>
                <c:pt idx="1090">
                  <c:v>26.069299999999998</c:v>
                </c:pt>
                <c:pt idx="1091">
                  <c:v>13.9223</c:v>
                </c:pt>
                <c:pt idx="1092">
                  <c:v>15.2807</c:v>
                </c:pt>
                <c:pt idx="1093">
                  <c:v>16.395700000000001</c:v>
                </c:pt>
                <c:pt idx="1094">
                  <c:v>17.3414</c:v>
                </c:pt>
                <c:pt idx="1095">
                  <c:v>18.151</c:v>
                </c:pt>
                <c:pt idx="1096">
                  <c:v>18.842400000000001</c:v>
                </c:pt>
                <c:pt idx="1097">
                  <c:v>19.424800000000001</c:v>
                </c:pt>
                <c:pt idx="1098">
                  <c:v>19.899100000000001</c:v>
                </c:pt>
                <c:pt idx="1099">
                  <c:v>20.251100000000001</c:v>
                </c:pt>
                <c:pt idx="1100">
                  <c:v>20.365100000000002</c:v>
                </c:pt>
                <c:pt idx="1101">
                  <c:v>47.8065</c:v>
                </c:pt>
                <c:pt idx="1102">
                  <c:v>49.820399999999999</c:v>
                </c:pt>
                <c:pt idx="1103">
                  <c:v>50.941699999999997</c:v>
                </c:pt>
                <c:pt idx="1104">
                  <c:v>51.5443</c:v>
                </c:pt>
                <c:pt idx="1105">
                  <c:v>51.748399999999997</c:v>
                </c:pt>
                <c:pt idx="1106">
                  <c:v>51.5854</c:v>
                </c:pt>
                <c:pt idx="1107">
                  <c:v>51.0244</c:v>
                </c:pt>
                <c:pt idx="1108">
                  <c:v>49.946199999999997</c:v>
                </c:pt>
                <c:pt idx="1109">
                  <c:v>47.980800000000002</c:v>
                </c:pt>
                <c:pt idx="1110">
                  <c:v>41.238</c:v>
                </c:pt>
                <c:pt idx="1111">
                  <c:v>21.938800000000001</c:v>
                </c:pt>
                <c:pt idx="1112">
                  <c:v>21.6038</c:v>
                </c:pt>
                <c:pt idx="1113">
                  <c:v>21.134899999999998</c:v>
                </c:pt>
                <c:pt idx="1114">
                  <c:v>20.549800000000001</c:v>
                </c:pt>
                <c:pt idx="1115">
                  <c:v>19.848500000000001</c:v>
                </c:pt>
                <c:pt idx="1116">
                  <c:v>19.0215</c:v>
                </c:pt>
                <c:pt idx="1117">
                  <c:v>18.0501</c:v>
                </c:pt>
                <c:pt idx="1118">
                  <c:v>16.898499999999999</c:v>
                </c:pt>
                <c:pt idx="1119">
                  <c:v>15.485799999999999</c:v>
                </c:pt>
                <c:pt idx="1120">
                  <c:v>13.426</c:v>
                </c:pt>
                <c:pt idx="1121">
                  <c:v>0.3594</c:v>
                </c:pt>
                <c:pt idx="1122">
                  <c:v>0.36080000000000001</c:v>
                </c:pt>
                <c:pt idx="1123">
                  <c:v>0.36299999999999999</c:v>
                </c:pt>
                <c:pt idx="1124">
                  <c:v>0.36620000000000003</c:v>
                </c:pt>
                <c:pt idx="1125">
                  <c:v>0.37059999999999998</c:v>
                </c:pt>
                <c:pt idx="1126">
                  <c:v>0.37590000000000001</c:v>
                </c:pt>
                <c:pt idx="1127">
                  <c:v>0.38179999999999997</c:v>
                </c:pt>
                <c:pt idx="1128">
                  <c:v>0.38800000000000001</c:v>
                </c:pt>
                <c:pt idx="1129">
                  <c:v>0.39379999999999998</c:v>
                </c:pt>
                <c:pt idx="1130">
                  <c:v>0.39829999999999999</c:v>
                </c:pt>
                <c:pt idx="1131">
                  <c:v>0.33429999999999999</c:v>
                </c:pt>
                <c:pt idx="1132">
                  <c:v>0.33550000000000002</c:v>
                </c:pt>
                <c:pt idx="1133">
                  <c:v>0.33729999999999999</c:v>
                </c:pt>
                <c:pt idx="1134">
                  <c:v>0.34010000000000001</c:v>
                </c:pt>
                <c:pt idx="1135">
                  <c:v>0.34379999999999999</c:v>
                </c:pt>
                <c:pt idx="1136">
                  <c:v>0.3483</c:v>
                </c:pt>
                <c:pt idx="1137">
                  <c:v>0.35360000000000003</c:v>
                </c:pt>
                <c:pt idx="1138">
                  <c:v>0.3594</c:v>
                </c:pt>
                <c:pt idx="1139">
                  <c:v>0.36549999999999999</c:v>
                </c:pt>
                <c:pt idx="1140">
                  <c:v>0.37130000000000002</c:v>
                </c:pt>
                <c:pt idx="1141">
                  <c:v>0.37330000000000002</c:v>
                </c:pt>
                <c:pt idx="1142">
                  <c:v>0.37290000000000001</c:v>
                </c:pt>
                <c:pt idx="1143">
                  <c:v>0.37290000000000001</c:v>
                </c:pt>
                <c:pt idx="1144">
                  <c:v>0.3735</c:v>
                </c:pt>
                <c:pt idx="1145">
                  <c:v>0.37480000000000002</c:v>
                </c:pt>
                <c:pt idx="1146">
                  <c:v>0.37690000000000001</c:v>
                </c:pt>
                <c:pt idx="1147">
                  <c:v>0.37969999999999998</c:v>
                </c:pt>
                <c:pt idx="1148">
                  <c:v>0.38290000000000002</c:v>
                </c:pt>
                <c:pt idx="1149">
                  <c:v>0.38629999999999998</c:v>
                </c:pt>
                <c:pt idx="1150">
                  <c:v>0.3896</c:v>
                </c:pt>
                <c:pt idx="1151">
                  <c:v>0.3911</c:v>
                </c:pt>
                <c:pt idx="1152">
                  <c:v>0.39140000000000003</c:v>
                </c:pt>
                <c:pt idx="1153">
                  <c:v>0.39200000000000002</c:v>
                </c:pt>
                <c:pt idx="1154">
                  <c:v>0.3931</c:v>
                </c:pt>
                <c:pt idx="1155">
                  <c:v>0.39479999999999998</c:v>
                </c:pt>
                <c:pt idx="1156">
                  <c:v>0.39710000000000001</c:v>
                </c:pt>
                <c:pt idx="1157">
                  <c:v>0.39979999999999999</c:v>
                </c:pt>
                <c:pt idx="1158">
                  <c:v>0.40289999999999998</c:v>
                </c:pt>
                <c:pt idx="1159">
                  <c:v>0.40589999999999998</c:v>
                </c:pt>
                <c:pt idx="1160">
                  <c:v>0.40870000000000001</c:v>
                </c:pt>
                <c:pt idx="1161">
                  <c:v>0.40699999999999997</c:v>
                </c:pt>
                <c:pt idx="1162">
                  <c:v>0.4073</c:v>
                </c:pt>
                <c:pt idx="1163">
                  <c:v>0.4078</c:v>
                </c:pt>
                <c:pt idx="1164">
                  <c:v>0.40860000000000002</c:v>
                </c:pt>
                <c:pt idx="1165">
                  <c:v>0.4098</c:v>
                </c:pt>
                <c:pt idx="1166">
                  <c:v>0.41149999999999998</c:v>
                </c:pt>
                <c:pt idx="1167">
                  <c:v>0.41360000000000002</c:v>
                </c:pt>
                <c:pt idx="1168">
                  <c:v>0.41589999999999999</c:v>
                </c:pt>
                <c:pt idx="1169">
                  <c:v>0.41810000000000003</c:v>
                </c:pt>
                <c:pt idx="1170">
                  <c:v>0.42</c:v>
                </c:pt>
                <c:pt idx="1171">
                  <c:v>0.41599999999999998</c:v>
                </c:pt>
                <c:pt idx="1172">
                  <c:v>0.41599999999999998</c:v>
                </c:pt>
                <c:pt idx="1173">
                  <c:v>0.41589999999999999</c:v>
                </c:pt>
                <c:pt idx="1174">
                  <c:v>0.4158</c:v>
                </c:pt>
                <c:pt idx="1175">
                  <c:v>0.4158</c:v>
                </c:pt>
                <c:pt idx="1176">
                  <c:v>0.41599999999999998</c:v>
                </c:pt>
                <c:pt idx="1177">
                  <c:v>0.4163</c:v>
                </c:pt>
                <c:pt idx="1178">
                  <c:v>0.41660000000000003</c:v>
                </c:pt>
                <c:pt idx="1179">
                  <c:v>0.4168</c:v>
                </c:pt>
                <c:pt idx="1180">
                  <c:v>0.41660000000000003</c:v>
                </c:pt>
                <c:pt idx="1181">
                  <c:v>0.41210000000000002</c:v>
                </c:pt>
                <c:pt idx="1182">
                  <c:v>0.41170000000000001</c:v>
                </c:pt>
                <c:pt idx="1183">
                  <c:v>0.41139999999999999</c:v>
                </c:pt>
                <c:pt idx="1184">
                  <c:v>0.41149999999999998</c:v>
                </c:pt>
                <c:pt idx="1185">
                  <c:v>0.41199999999999998</c:v>
                </c:pt>
                <c:pt idx="1186">
                  <c:v>0.41299999999999998</c:v>
                </c:pt>
                <c:pt idx="1187">
                  <c:v>0.41449999999999998</c:v>
                </c:pt>
                <c:pt idx="1188">
                  <c:v>0.4163</c:v>
                </c:pt>
                <c:pt idx="1189">
                  <c:v>0.41810000000000003</c:v>
                </c:pt>
                <c:pt idx="1190">
                  <c:v>0.41980000000000001</c:v>
                </c:pt>
                <c:pt idx="1191">
                  <c:v>0.42199999999999999</c:v>
                </c:pt>
                <c:pt idx="1192">
                  <c:v>0.4209</c:v>
                </c:pt>
                <c:pt idx="1193">
                  <c:v>0.41980000000000001</c:v>
                </c:pt>
                <c:pt idx="1194">
                  <c:v>0.41909999999999997</c:v>
                </c:pt>
                <c:pt idx="1195">
                  <c:v>0.41880000000000001</c:v>
                </c:pt>
                <c:pt idx="1196">
                  <c:v>0.41909999999999997</c:v>
                </c:pt>
                <c:pt idx="1197">
                  <c:v>0.41980000000000001</c:v>
                </c:pt>
                <c:pt idx="1198">
                  <c:v>0.42080000000000001</c:v>
                </c:pt>
                <c:pt idx="1199">
                  <c:v>0.42180000000000001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Fig.4!$N$2</c:f>
              <c:strCache>
                <c:ptCount val="1"/>
                <c:pt idx="0">
                  <c:v> </c:v>
                </c:pt>
              </c:strCache>
            </c:strRef>
          </c:tx>
          <c:spPr>
            <a:ln w="15875">
              <a:solidFill>
                <a:srgbClr val="00B0F0"/>
              </a:solidFill>
            </a:ln>
          </c:spPr>
          <c:marker>
            <c:symbol val="none"/>
          </c:marker>
          <c:cat>
            <c:numRef>
              <c:f>Fig.4!$L$3:$L$1202</c:f>
              <c:numCache>
                <c:formatCode>General</c:formatCode>
                <c:ptCount val="120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0</c:v>
                </c:pt>
                <c:pt idx="151">
                  <c:v>1</c:v>
                </c:pt>
                <c:pt idx="152">
                  <c:v>2</c:v>
                </c:pt>
                <c:pt idx="153">
                  <c:v>3</c:v>
                </c:pt>
                <c:pt idx="154">
                  <c:v>4</c:v>
                </c:pt>
                <c:pt idx="155">
                  <c:v>5</c:v>
                </c:pt>
                <c:pt idx="156">
                  <c:v>6</c:v>
                </c:pt>
                <c:pt idx="157">
                  <c:v>7</c:v>
                </c:pt>
                <c:pt idx="158">
                  <c:v>8</c:v>
                </c:pt>
                <c:pt idx="159">
                  <c:v>9</c:v>
                </c:pt>
                <c:pt idx="160">
                  <c:v>10</c:v>
                </c:pt>
                <c:pt idx="161">
                  <c:v>11</c:v>
                </c:pt>
                <c:pt idx="162">
                  <c:v>12</c:v>
                </c:pt>
                <c:pt idx="163">
                  <c:v>13</c:v>
                </c:pt>
                <c:pt idx="164">
                  <c:v>14</c:v>
                </c:pt>
                <c:pt idx="165">
                  <c:v>15</c:v>
                </c:pt>
                <c:pt idx="166">
                  <c:v>16</c:v>
                </c:pt>
                <c:pt idx="167">
                  <c:v>17</c:v>
                </c:pt>
                <c:pt idx="168">
                  <c:v>18</c:v>
                </c:pt>
                <c:pt idx="169">
                  <c:v>19</c:v>
                </c:pt>
                <c:pt idx="170">
                  <c:v>20</c:v>
                </c:pt>
                <c:pt idx="171">
                  <c:v>21</c:v>
                </c:pt>
                <c:pt idx="172">
                  <c:v>22</c:v>
                </c:pt>
                <c:pt idx="173">
                  <c:v>23</c:v>
                </c:pt>
                <c:pt idx="174">
                  <c:v>24</c:v>
                </c:pt>
                <c:pt idx="175">
                  <c:v>25</c:v>
                </c:pt>
                <c:pt idx="176">
                  <c:v>26</c:v>
                </c:pt>
                <c:pt idx="177">
                  <c:v>27</c:v>
                </c:pt>
                <c:pt idx="178">
                  <c:v>28</c:v>
                </c:pt>
                <c:pt idx="179">
                  <c:v>29</c:v>
                </c:pt>
                <c:pt idx="180">
                  <c:v>30</c:v>
                </c:pt>
                <c:pt idx="181">
                  <c:v>31</c:v>
                </c:pt>
                <c:pt idx="182">
                  <c:v>32</c:v>
                </c:pt>
                <c:pt idx="183">
                  <c:v>33</c:v>
                </c:pt>
                <c:pt idx="184">
                  <c:v>34</c:v>
                </c:pt>
                <c:pt idx="185">
                  <c:v>35</c:v>
                </c:pt>
                <c:pt idx="186">
                  <c:v>36</c:v>
                </c:pt>
                <c:pt idx="187">
                  <c:v>37</c:v>
                </c:pt>
                <c:pt idx="188">
                  <c:v>38</c:v>
                </c:pt>
                <c:pt idx="189">
                  <c:v>39</c:v>
                </c:pt>
                <c:pt idx="190">
                  <c:v>40</c:v>
                </c:pt>
                <c:pt idx="191">
                  <c:v>41</c:v>
                </c:pt>
                <c:pt idx="192">
                  <c:v>42</c:v>
                </c:pt>
                <c:pt idx="193">
                  <c:v>43</c:v>
                </c:pt>
                <c:pt idx="194">
                  <c:v>44</c:v>
                </c:pt>
                <c:pt idx="195">
                  <c:v>45</c:v>
                </c:pt>
                <c:pt idx="196">
                  <c:v>46</c:v>
                </c:pt>
                <c:pt idx="197">
                  <c:v>47</c:v>
                </c:pt>
                <c:pt idx="198">
                  <c:v>48</c:v>
                </c:pt>
                <c:pt idx="199">
                  <c:v>49</c:v>
                </c:pt>
                <c:pt idx="200">
                  <c:v>50</c:v>
                </c:pt>
                <c:pt idx="201">
                  <c:v>51</c:v>
                </c:pt>
                <c:pt idx="202">
                  <c:v>52</c:v>
                </c:pt>
                <c:pt idx="203">
                  <c:v>53</c:v>
                </c:pt>
                <c:pt idx="204">
                  <c:v>54</c:v>
                </c:pt>
                <c:pt idx="205">
                  <c:v>55</c:v>
                </c:pt>
                <c:pt idx="206">
                  <c:v>56</c:v>
                </c:pt>
                <c:pt idx="207">
                  <c:v>57</c:v>
                </c:pt>
                <c:pt idx="208">
                  <c:v>58</c:v>
                </c:pt>
                <c:pt idx="209">
                  <c:v>59</c:v>
                </c:pt>
                <c:pt idx="210">
                  <c:v>60</c:v>
                </c:pt>
                <c:pt idx="211">
                  <c:v>61</c:v>
                </c:pt>
                <c:pt idx="212">
                  <c:v>62</c:v>
                </c:pt>
                <c:pt idx="213">
                  <c:v>63</c:v>
                </c:pt>
                <c:pt idx="214">
                  <c:v>64</c:v>
                </c:pt>
                <c:pt idx="215">
                  <c:v>65</c:v>
                </c:pt>
                <c:pt idx="216">
                  <c:v>66</c:v>
                </c:pt>
                <c:pt idx="217">
                  <c:v>67</c:v>
                </c:pt>
                <c:pt idx="218">
                  <c:v>68</c:v>
                </c:pt>
                <c:pt idx="219">
                  <c:v>69</c:v>
                </c:pt>
                <c:pt idx="220">
                  <c:v>70</c:v>
                </c:pt>
                <c:pt idx="221">
                  <c:v>71</c:v>
                </c:pt>
                <c:pt idx="222">
                  <c:v>72</c:v>
                </c:pt>
                <c:pt idx="223">
                  <c:v>73</c:v>
                </c:pt>
                <c:pt idx="224">
                  <c:v>74</c:v>
                </c:pt>
                <c:pt idx="225">
                  <c:v>75</c:v>
                </c:pt>
                <c:pt idx="226">
                  <c:v>76</c:v>
                </c:pt>
                <c:pt idx="227">
                  <c:v>77</c:v>
                </c:pt>
                <c:pt idx="228">
                  <c:v>78</c:v>
                </c:pt>
                <c:pt idx="229">
                  <c:v>79</c:v>
                </c:pt>
                <c:pt idx="230">
                  <c:v>80</c:v>
                </c:pt>
                <c:pt idx="231">
                  <c:v>81</c:v>
                </c:pt>
                <c:pt idx="232">
                  <c:v>82</c:v>
                </c:pt>
                <c:pt idx="233">
                  <c:v>83</c:v>
                </c:pt>
                <c:pt idx="234">
                  <c:v>84</c:v>
                </c:pt>
                <c:pt idx="235">
                  <c:v>85</c:v>
                </c:pt>
                <c:pt idx="236">
                  <c:v>86</c:v>
                </c:pt>
                <c:pt idx="237">
                  <c:v>87</c:v>
                </c:pt>
                <c:pt idx="238">
                  <c:v>88</c:v>
                </c:pt>
                <c:pt idx="239">
                  <c:v>89</c:v>
                </c:pt>
                <c:pt idx="240">
                  <c:v>90</c:v>
                </c:pt>
                <c:pt idx="241">
                  <c:v>91</c:v>
                </c:pt>
                <c:pt idx="242">
                  <c:v>92</c:v>
                </c:pt>
                <c:pt idx="243">
                  <c:v>93</c:v>
                </c:pt>
                <c:pt idx="244">
                  <c:v>94</c:v>
                </c:pt>
                <c:pt idx="245">
                  <c:v>95</c:v>
                </c:pt>
                <c:pt idx="246">
                  <c:v>96</c:v>
                </c:pt>
                <c:pt idx="247">
                  <c:v>97</c:v>
                </c:pt>
                <c:pt idx="248">
                  <c:v>98</c:v>
                </c:pt>
                <c:pt idx="249">
                  <c:v>99</c:v>
                </c:pt>
                <c:pt idx="250">
                  <c:v>100</c:v>
                </c:pt>
                <c:pt idx="251">
                  <c:v>101</c:v>
                </c:pt>
                <c:pt idx="252">
                  <c:v>102</c:v>
                </c:pt>
                <c:pt idx="253">
                  <c:v>103</c:v>
                </c:pt>
                <c:pt idx="254">
                  <c:v>104</c:v>
                </c:pt>
                <c:pt idx="255">
                  <c:v>105</c:v>
                </c:pt>
                <c:pt idx="256">
                  <c:v>106</c:v>
                </c:pt>
                <c:pt idx="257">
                  <c:v>107</c:v>
                </c:pt>
                <c:pt idx="258">
                  <c:v>108</c:v>
                </c:pt>
                <c:pt idx="259">
                  <c:v>109</c:v>
                </c:pt>
                <c:pt idx="260">
                  <c:v>110</c:v>
                </c:pt>
                <c:pt idx="261">
                  <c:v>111</c:v>
                </c:pt>
                <c:pt idx="262">
                  <c:v>112</c:v>
                </c:pt>
                <c:pt idx="263">
                  <c:v>113</c:v>
                </c:pt>
                <c:pt idx="264">
                  <c:v>114</c:v>
                </c:pt>
                <c:pt idx="265">
                  <c:v>115</c:v>
                </c:pt>
                <c:pt idx="266">
                  <c:v>116</c:v>
                </c:pt>
                <c:pt idx="267">
                  <c:v>117</c:v>
                </c:pt>
                <c:pt idx="268">
                  <c:v>118</c:v>
                </c:pt>
                <c:pt idx="269">
                  <c:v>119</c:v>
                </c:pt>
                <c:pt idx="270">
                  <c:v>120</c:v>
                </c:pt>
                <c:pt idx="271">
                  <c:v>121</c:v>
                </c:pt>
                <c:pt idx="272">
                  <c:v>122</c:v>
                </c:pt>
                <c:pt idx="273">
                  <c:v>123</c:v>
                </c:pt>
                <c:pt idx="274">
                  <c:v>124</c:v>
                </c:pt>
                <c:pt idx="275">
                  <c:v>125</c:v>
                </c:pt>
                <c:pt idx="276">
                  <c:v>126</c:v>
                </c:pt>
                <c:pt idx="277">
                  <c:v>127</c:v>
                </c:pt>
                <c:pt idx="278">
                  <c:v>128</c:v>
                </c:pt>
                <c:pt idx="279">
                  <c:v>129</c:v>
                </c:pt>
                <c:pt idx="280">
                  <c:v>130</c:v>
                </c:pt>
                <c:pt idx="281">
                  <c:v>131</c:v>
                </c:pt>
                <c:pt idx="282">
                  <c:v>132</c:v>
                </c:pt>
                <c:pt idx="283">
                  <c:v>133</c:v>
                </c:pt>
                <c:pt idx="284">
                  <c:v>134</c:v>
                </c:pt>
                <c:pt idx="285">
                  <c:v>135</c:v>
                </c:pt>
                <c:pt idx="286">
                  <c:v>136</c:v>
                </c:pt>
                <c:pt idx="287">
                  <c:v>137</c:v>
                </c:pt>
                <c:pt idx="288">
                  <c:v>138</c:v>
                </c:pt>
                <c:pt idx="289">
                  <c:v>139</c:v>
                </c:pt>
                <c:pt idx="290">
                  <c:v>140</c:v>
                </c:pt>
                <c:pt idx="291">
                  <c:v>141</c:v>
                </c:pt>
                <c:pt idx="292">
                  <c:v>142</c:v>
                </c:pt>
                <c:pt idx="293">
                  <c:v>143</c:v>
                </c:pt>
                <c:pt idx="294">
                  <c:v>144</c:v>
                </c:pt>
                <c:pt idx="295">
                  <c:v>145</c:v>
                </c:pt>
                <c:pt idx="296">
                  <c:v>146</c:v>
                </c:pt>
                <c:pt idx="297">
                  <c:v>147</c:v>
                </c:pt>
                <c:pt idx="298">
                  <c:v>148</c:v>
                </c:pt>
                <c:pt idx="299">
                  <c:v>149</c:v>
                </c:pt>
                <c:pt idx="300">
                  <c:v>0</c:v>
                </c:pt>
                <c:pt idx="301">
                  <c:v>1</c:v>
                </c:pt>
                <c:pt idx="302">
                  <c:v>2</c:v>
                </c:pt>
                <c:pt idx="303">
                  <c:v>3</c:v>
                </c:pt>
                <c:pt idx="304">
                  <c:v>4</c:v>
                </c:pt>
                <c:pt idx="305">
                  <c:v>5</c:v>
                </c:pt>
                <c:pt idx="306">
                  <c:v>6</c:v>
                </c:pt>
                <c:pt idx="307">
                  <c:v>7</c:v>
                </c:pt>
                <c:pt idx="308">
                  <c:v>8</c:v>
                </c:pt>
                <c:pt idx="309">
                  <c:v>9</c:v>
                </c:pt>
                <c:pt idx="310">
                  <c:v>10</c:v>
                </c:pt>
                <c:pt idx="311">
                  <c:v>11</c:v>
                </c:pt>
                <c:pt idx="312">
                  <c:v>12</c:v>
                </c:pt>
                <c:pt idx="313">
                  <c:v>13</c:v>
                </c:pt>
                <c:pt idx="314">
                  <c:v>14</c:v>
                </c:pt>
                <c:pt idx="315">
                  <c:v>15</c:v>
                </c:pt>
                <c:pt idx="316">
                  <c:v>16</c:v>
                </c:pt>
                <c:pt idx="317">
                  <c:v>17</c:v>
                </c:pt>
                <c:pt idx="318">
                  <c:v>18</c:v>
                </c:pt>
                <c:pt idx="319">
                  <c:v>19</c:v>
                </c:pt>
                <c:pt idx="320">
                  <c:v>20</c:v>
                </c:pt>
                <c:pt idx="321">
                  <c:v>21</c:v>
                </c:pt>
                <c:pt idx="322">
                  <c:v>22</c:v>
                </c:pt>
                <c:pt idx="323">
                  <c:v>23</c:v>
                </c:pt>
                <c:pt idx="324">
                  <c:v>24</c:v>
                </c:pt>
                <c:pt idx="325">
                  <c:v>25</c:v>
                </c:pt>
                <c:pt idx="326">
                  <c:v>26</c:v>
                </c:pt>
                <c:pt idx="327">
                  <c:v>27</c:v>
                </c:pt>
                <c:pt idx="328">
                  <c:v>28</c:v>
                </c:pt>
                <c:pt idx="329">
                  <c:v>29</c:v>
                </c:pt>
                <c:pt idx="330">
                  <c:v>30</c:v>
                </c:pt>
                <c:pt idx="331">
                  <c:v>31</c:v>
                </c:pt>
                <c:pt idx="332">
                  <c:v>32</c:v>
                </c:pt>
                <c:pt idx="333">
                  <c:v>33</c:v>
                </c:pt>
                <c:pt idx="334">
                  <c:v>34</c:v>
                </c:pt>
                <c:pt idx="335">
                  <c:v>35</c:v>
                </c:pt>
                <c:pt idx="336">
                  <c:v>36</c:v>
                </c:pt>
                <c:pt idx="337">
                  <c:v>37</c:v>
                </c:pt>
                <c:pt idx="338">
                  <c:v>38</c:v>
                </c:pt>
                <c:pt idx="339">
                  <c:v>39</c:v>
                </c:pt>
                <c:pt idx="340">
                  <c:v>40</c:v>
                </c:pt>
                <c:pt idx="341">
                  <c:v>41</c:v>
                </c:pt>
                <c:pt idx="342">
                  <c:v>42</c:v>
                </c:pt>
                <c:pt idx="343">
                  <c:v>43</c:v>
                </c:pt>
                <c:pt idx="344">
                  <c:v>44</c:v>
                </c:pt>
                <c:pt idx="345">
                  <c:v>45</c:v>
                </c:pt>
                <c:pt idx="346">
                  <c:v>46</c:v>
                </c:pt>
                <c:pt idx="347">
                  <c:v>47</c:v>
                </c:pt>
                <c:pt idx="348">
                  <c:v>48</c:v>
                </c:pt>
                <c:pt idx="349">
                  <c:v>49</c:v>
                </c:pt>
                <c:pt idx="350">
                  <c:v>50</c:v>
                </c:pt>
                <c:pt idx="351">
                  <c:v>51</c:v>
                </c:pt>
                <c:pt idx="352">
                  <c:v>52</c:v>
                </c:pt>
                <c:pt idx="353">
                  <c:v>53</c:v>
                </c:pt>
                <c:pt idx="354">
                  <c:v>54</c:v>
                </c:pt>
                <c:pt idx="355">
                  <c:v>55</c:v>
                </c:pt>
                <c:pt idx="356">
                  <c:v>56</c:v>
                </c:pt>
                <c:pt idx="357">
                  <c:v>57</c:v>
                </c:pt>
                <c:pt idx="358">
                  <c:v>58</c:v>
                </c:pt>
                <c:pt idx="359">
                  <c:v>59</c:v>
                </c:pt>
                <c:pt idx="360">
                  <c:v>60</c:v>
                </c:pt>
                <c:pt idx="361">
                  <c:v>61</c:v>
                </c:pt>
                <c:pt idx="362">
                  <c:v>62</c:v>
                </c:pt>
                <c:pt idx="363">
                  <c:v>63</c:v>
                </c:pt>
                <c:pt idx="364">
                  <c:v>64</c:v>
                </c:pt>
                <c:pt idx="365">
                  <c:v>65</c:v>
                </c:pt>
                <c:pt idx="366">
                  <c:v>66</c:v>
                </c:pt>
                <c:pt idx="367">
                  <c:v>67</c:v>
                </c:pt>
                <c:pt idx="368">
                  <c:v>68</c:v>
                </c:pt>
                <c:pt idx="369">
                  <c:v>69</c:v>
                </c:pt>
                <c:pt idx="370">
                  <c:v>70</c:v>
                </c:pt>
                <c:pt idx="371">
                  <c:v>71</c:v>
                </c:pt>
                <c:pt idx="372">
                  <c:v>72</c:v>
                </c:pt>
                <c:pt idx="373">
                  <c:v>73</c:v>
                </c:pt>
                <c:pt idx="374">
                  <c:v>74</c:v>
                </c:pt>
                <c:pt idx="375">
                  <c:v>75</c:v>
                </c:pt>
                <c:pt idx="376">
                  <c:v>76</c:v>
                </c:pt>
                <c:pt idx="377">
                  <c:v>77</c:v>
                </c:pt>
                <c:pt idx="378">
                  <c:v>78</c:v>
                </c:pt>
                <c:pt idx="379">
                  <c:v>79</c:v>
                </c:pt>
                <c:pt idx="380">
                  <c:v>80</c:v>
                </c:pt>
                <c:pt idx="381">
                  <c:v>81</c:v>
                </c:pt>
                <c:pt idx="382">
                  <c:v>82</c:v>
                </c:pt>
                <c:pt idx="383">
                  <c:v>83</c:v>
                </c:pt>
                <c:pt idx="384">
                  <c:v>84</c:v>
                </c:pt>
                <c:pt idx="385">
                  <c:v>85</c:v>
                </c:pt>
                <c:pt idx="386">
                  <c:v>86</c:v>
                </c:pt>
                <c:pt idx="387">
                  <c:v>87</c:v>
                </c:pt>
                <c:pt idx="388">
                  <c:v>88</c:v>
                </c:pt>
                <c:pt idx="389">
                  <c:v>89</c:v>
                </c:pt>
                <c:pt idx="390">
                  <c:v>90</c:v>
                </c:pt>
                <c:pt idx="391">
                  <c:v>91</c:v>
                </c:pt>
                <c:pt idx="392">
                  <c:v>92</c:v>
                </c:pt>
                <c:pt idx="393">
                  <c:v>93</c:v>
                </c:pt>
                <c:pt idx="394">
                  <c:v>94</c:v>
                </c:pt>
                <c:pt idx="395">
                  <c:v>95</c:v>
                </c:pt>
                <c:pt idx="396">
                  <c:v>96</c:v>
                </c:pt>
                <c:pt idx="397">
                  <c:v>97</c:v>
                </c:pt>
                <c:pt idx="398">
                  <c:v>98</c:v>
                </c:pt>
                <c:pt idx="399">
                  <c:v>99</c:v>
                </c:pt>
                <c:pt idx="400">
                  <c:v>100</c:v>
                </c:pt>
                <c:pt idx="401">
                  <c:v>101</c:v>
                </c:pt>
                <c:pt idx="402">
                  <c:v>102</c:v>
                </c:pt>
                <c:pt idx="403">
                  <c:v>103</c:v>
                </c:pt>
                <c:pt idx="404">
                  <c:v>104</c:v>
                </c:pt>
                <c:pt idx="405">
                  <c:v>105</c:v>
                </c:pt>
                <c:pt idx="406">
                  <c:v>106</c:v>
                </c:pt>
                <c:pt idx="407">
                  <c:v>107</c:v>
                </c:pt>
                <c:pt idx="408">
                  <c:v>108</c:v>
                </c:pt>
                <c:pt idx="409">
                  <c:v>109</c:v>
                </c:pt>
                <c:pt idx="410">
                  <c:v>110</c:v>
                </c:pt>
                <c:pt idx="411">
                  <c:v>111</c:v>
                </c:pt>
                <c:pt idx="412">
                  <c:v>112</c:v>
                </c:pt>
                <c:pt idx="413">
                  <c:v>113</c:v>
                </c:pt>
                <c:pt idx="414">
                  <c:v>114</c:v>
                </c:pt>
                <c:pt idx="415">
                  <c:v>115</c:v>
                </c:pt>
                <c:pt idx="416">
                  <c:v>116</c:v>
                </c:pt>
                <c:pt idx="417">
                  <c:v>117</c:v>
                </c:pt>
                <c:pt idx="418">
                  <c:v>118</c:v>
                </c:pt>
                <c:pt idx="419">
                  <c:v>119</c:v>
                </c:pt>
                <c:pt idx="420">
                  <c:v>120</c:v>
                </c:pt>
                <c:pt idx="421">
                  <c:v>121</c:v>
                </c:pt>
                <c:pt idx="422">
                  <c:v>122</c:v>
                </c:pt>
                <c:pt idx="423">
                  <c:v>123</c:v>
                </c:pt>
                <c:pt idx="424">
                  <c:v>124</c:v>
                </c:pt>
                <c:pt idx="425">
                  <c:v>125</c:v>
                </c:pt>
                <c:pt idx="426">
                  <c:v>126</c:v>
                </c:pt>
                <c:pt idx="427">
                  <c:v>127</c:v>
                </c:pt>
                <c:pt idx="428">
                  <c:v>128</c:v>
                </c:pt>
                <c:pt idx="429">
                  <c:v>129</c:v>
                </c:pt>
                <c:pt idx="430">
                  <c:v>130</c:v>
                </c:pt>
                <c:pt idx="431">
                  <c:v>131</c:v>
                </c:pt>
                <c:pt idx="432">
                  <c:v>132</c:v>
                </c:pt>
                <c:pt idx="433">
                  <c:v>133</c:v>
                </c:pt>
                <c:pt idx="434">
                  <c:v>134</c:v>
                </c:pt>
                <c:pt idx="435">
                  <c:v>135</c:v>
                </c:pt>
                <c:pt idx="436">
                  <c:v>136</c:v>
                </c:pt>
                <c:pt idx="437">
                  <c:v>137</c:v>
                </c:pt>
                <c:pt idx="438">
                  <c:v>138</c:v>
                </c:pt>
                <c:pt idx="439">
                  <c:v>139</c:v>
                </c:pt>
                <c:pt idx="440">
                  <c:v>140</c:v>
                </c:pt>
                <c:pt idx="441">
                  <c:v>141</c:v>
                </c:pt>
                <c:pt idx="442">
                  <c:v>142</c:v>
                </c:pt>
                <c:pt idx="443">
                  <c:v>143</c:v>
                </c:pt>
                <c:pt idx="444">
                  <c:v>144</c:v>
                </c:pt>
                <c:pt idx="445">
                  <c:v>145</c:v>
                </c:pt>
                <c:pt idx="446">
                  <c:v>146</c:v>
                </c:pt>
                <c:pt idx="447">
                  <c:v>147</c:v>
                </c:pt>
                <c:pt idx="448">
                  <c:v>148</c:v>
                </c:pt>
                <c:pt idx="449">
                  <c:v>149</c:v>
                </c:pt>
                <c:pt idx="450">
                  <c:v>0</c:v>
                </c:pt>
                <c:pt idx="451">
                  <c:v>1</c:v>
                </c:pt>
                <c:pt idx="452">
                  <c:v>2</c:v>
                </c:pt>
                <c:pt idx="453">
                  <c:v>3</c:v>
                </c:pt>
                <c:pt idx="454">
                  <c:v>4</c:v>
                </c:pt>
                <c:pt idx="455">
                  <c:v>5</c:v>
                </c:pt>
                <c:pt idx="456">
                  <c:v>6</c:v>
                </c:pt>
                <c:pt idx="457">
                  <c:v>7</c:v>
                </c:pt>
                <c:pt idx="458">
                  <c:v>8</c:v>
                </c:pt>
                <c:pt idx="459">
                  <c:v>9</c:v>
                </c:pt>
                <c:pt idx="460">
                  <c:v>10</c:v>
                </c:pt>
                <c:pt idx="461">
                  <c:v>11</c:v>
                </c:pt>
                <c:pt idx="462">
                  <c:v>12</c:v>
                </c:pt>
                <c:pt idx="463">
                  <c:v>13</c:v>
                </c:pt>
                <c:pt idx="464">
                  <c:v>14</c:v>
                </c:pt>
                <c:pt idx="465">
                  <c:v>15</c:v>
                </c:pt>
                <c:pt idx="466">
                  <c:v>16</c:v>
                </c:pt>
                <c:pt idx="467">
                  <c:v>17</c:v>
                </c:pt>
                <c:pt idx="468">
                  <c:v>18</c:v>
                </c:pt>
                <c:pt idx="469">
                  <c:v>19</c:v>
                </c:pt>
                <c:pt idx="470">
                  <c:v>20</c:v>
                </c:pt>
                <c:pt idx="471">
                  <c:v>21</c:v>
                </c:pt>
                <c:pt idx="472">
                  <c:v>22</c:v>
                </c:pt>
                <c:pt idx="473">
                  <c:v>23</c:v>
                </c:pt>
                <c:pt idx="474">
                  <c:v>24</c:v>
                </c:pt>
                <c:pt idx="475">
                  <c:v>25</c:v>
                </c:pt>
                <c:pt idx="476">
                  <c:v>26</c:v>
                </c:pt>
                <c:pt idx="477">
                  <c:v>27</c:v>
                </c:pt>
                <c:pt idx="478">
                  <c:v>28</c:v>
                </c:pt>
                <c:pt idx="479">
                  <c:v>29</c:v>
                </c:pt>
                <c:pt idx="480">
                  <c:v>30</c:v>
                </c:pt>
                <c:pt idx="481">
                  <c:v>31</c:v>
                </c:pt>
                <c:pt idx="482">
                  <c:v>32</c:v>
                </c:pt>
                <c:pt idx="483">
                  <c:v>33</c:v>
                </c:pt>
                <c:pt idx="484">
                  <c:v>34</c:v>
                </c:pt>
                <c:pt idx="485">
                  <c:v>35</c:v>
                </c:pt>
                <c:pt idx="486">
                  <c:v>36</c:v>
                </c:pt>
                <c:pt idx="487">
                  <c:v>37</c:v>
                </c:pt>
                <c:pt idx="488">
                  <c:v>38</c:v>
                </c:pt>
                <c:pt idx="489">
                  <c:v>39</c:v>
                </c:pt>
                <c:pt idx="490">
                  <c:v>40</c:v>
                </c:pt>
                <c:pt idx="491">
                  <c:v>41</c:v>
                </c:pt>
                <c:pt idx="492">
                  <c:v>42</c:v>
                </c:pt>
                <c:pt idx="493">
                  <c:v>43</c:v>
                </c:pt>
                <c:pt idx="494">
                  <c:v>44</c:v>
                </c:pt>
                <c:pt idx="495">
                  <c:v>45</c:v>
                </c:pt>
                <c:pt idx="496">
                  <c:v>46</c:v>
                </c:pt>
                <c:pt idx="497">
                  <c:v>47</c:v>
                </c:pt>
                <c:pt idx="498">
                  <c:v>48</c:v>
                </c:pt>
                <c:pt idx="499">
                  <c:v>49</c:v>
                </c:pt>
                <c:pt idx="500">
                  <c:v>50</c:v>
                </c:pt>
                <c:pt idx="501">
                  <c:v>51</c:v>
                </c:pt>
                <c:pt idx="502">
                  <c:v>52</c:v>
                </c:pt>
                <c:pt idx="503">
                  <c:v>53</c:v>
                </c:pt>
                <c:pt idx="504">
                  <c:v>54</c:v>
                </c:pt>
                <c:pt idx="505">
                  <c:v>55</c:v>
                </c:pt>
                <c:pt idx="506">
                  <c:v>56</c:v>
                </c:pt>
                <c:pt idx="507">
                  <c:v>57</c:v>
                </c:pt>
                <c:pt idx="508">
                  <c:v>58</c:v>
                </c:pt>
                <c:pt idx="509">
                  <c:v>59</c:v>
                </c:pt>
                <c:pt idx="510">
                  <c:v>60</c:v>
                </c:pt>
                <c:pt idx="511">
                  <c:v>61</c:v>
                </c:pt>
                <c:pt idx="512">
                  <c:v>62</c:v>
                </c:pt>
                <c:pt idx="513">
                  <c:v>63</c:v>
                </c:pt>
                <c:pt idx="514">
                  <c:v>64</c:v>
                </c:pt>
                <c:pt idx="515">
                  <c:v>65</c:v>
                </c:pt>
                <c:pt idx="516">
                  <c:v>66</c:v>
                </c:pt>
                <c:pt idx="517">
                  <c:v>67</c:v>
                </c:pt>
                <c:pt idx="518">
                  <c:v>68</c:v>
                </c:pt>
                <c:pt idx="519">
                  <c:v>69</c:v>
                </c:pt>
                <c:pt idx="520">
                  <c:v>70</c:v>
                </c:pt>
                <c:pt idx="521">
                  <c:v>71</c:v>
                </c:pt>
                <c:pt idx="522">
                  <c:v>72</c:v>
                </c:pt>
                <c:pt idx="523">
                  <c:v>73</c:v>
                </c:pt>
                <c:pt idx="524">
                  <c:v>74</c:v>
                </c:pt>
                <c:pt idx="525">
                  <c:v>75</c:v>
                </c:pt>
                <c:pt idx="526">
                  <c:v>76</c:v>
                </c:pt>
                <c:pt idx="527">
                  <c:v>77</c:v>
                </c:pt>
                <c:pt idx="528">
                  <c:v>78</c:v>
                </c:pt>
                <c:pt idx="529">
                  <c:v>79</c:v>
                </c:pt>
                <c:pt idx="530">
                  <c:v>80</c:v>
                </c:pt>
                <c:pt idx="531">
                  <c:v>81</c:v>
                </c:pt>
                <c:pt idx="532">
                  <c:v>82</c:v>
                </c:pt>
                <c:pt idx="533">
                  <c:v>83</c:v>
                </c:pt>
                <c:pt idx="534">
                  <c:v>84</c:v>
                </c:pt>
                <c:pt idx="535">
                  <c:v>85</c:v>
                </c:pt>
                <c:pt idx="536">
                  <c:v>86</c:v>
                </c:pt>
                <c:pt idx="537">
                  <c:v>87</c:v>
                </c:pt>
                <c:pt idx="538">
                  <c:v>88</c:v>
                </c:pt>
                <c:pt idx="539">
                  <c:v>89</c:v>
                </c:pt>
                <c:pt idx="540">
                  <c:v>90</c:v>
                </c:pt>
                <c:pt idx="541">
                  <c:v>91</c:v>
                </c:pt>
                <c:pt idx="542">
                  <c:v>92</c:v>
                </c:pt>
                <c:pt idx="543">
                  <c:v>93</c:v>
                </c:pt>
                <c:pt idx="544">
                  <c:v>94</c:v>
                </c:pt>
                <c:pt idx="545">
                  <c:v>95</c:v>
                </c:pt>
                <c:pt idx="546">
                  <c:v>96</c:v>
                </c:pt>
                <c:pt idx="547">
                  <c:v>97</c:v>
                </c:pt>
                <c:pt idx="548">
                  <c:v>98</c:v>
                </c:pt>
                <c:pt idx="549">
                  <c:v>99</c:v>
                </c:pt>
                <c:pt idx="550">
                  <c:v>100</c:v>
                </c:pt>
                <c:pt idx="551">
                  <c:v>101</c:v>
                </c:pt>
                <c:pt idx="552">
                  <c:v>102</c:v>
                </c:pt>
                <c:pt idx="553">
                  <c:v>103</c:v>
                </c:pt>
                <c:pt idx="554">
                  <c:v>104</c:v>
                </c:pt>
                <c:pt idx="555">
                  <c:v>105</c:v>
                </c:pt>
                <c:pt idx="556">
                  <c:v>106</c:v>
                </c:pt>
                <c:pt idx="557">
                  <c:v>107</c:v>
                </c:pt>
                <c:pt idx="558">
                  <c:v>108</c:v>
                </c:pt>
                <c:pt idx="559">
                  <c:v>109</c:v>
                </c:pt>
                <c:pt idx="560">
                  <c:v>110</c:v>
                </c:pt>
                <c:pt idx="561">
                  <c:v>111</c:v>
                </c:pt>
                <c:pt idx="562">
                  <c:v>112</c:v>
                </c:pt>
                <c:pt idx="563">
                  <c:v>113</c:v>
                </c:pt>
                <c:pt idx="564">
                  <c:v>114</c:v>
                </c:pt>
                <c:pt idx="565">
                  <c:v>115</c:v>
                </c:pt>
                <c:pt idx="566">
                  <c:v>116</c:v>
                </c:pt>
                <c:pt idx="567">
                  <c:v>117</c:v>
                </c:pt>
                <c:pt idx="568">
                  <c:v>118</c:v>
                </c:pt>
                <c:pt idx="569">
                  <c:v>119</c:v>
                </c:pt>
                <c:pt idx="570">
                  <c:v>120</c:v>
                </c:pt>
                <c:pt idx="571">
                  <c:v>121</c:v>
                </c:pt>
                <c:pt idx="572">
                  <c:v>122</c:v>
                </c:pt>
                <c:pt idx="573">
                  <c:v>123</c:v>
                </c:pt>
                <c:pt idx="574">
                  <c:v>124</c:v>
                </c:pt>
                <c:pt idx="575">
                  <c:v>125</c:v>
                </c:pt>
                <c:pt idx="576">
                  <c:v>126</c:v>
                </c:pt>
                <c:pt idx="577">
                  <c:v>127</c:v>
                </c:pt>
                <c:pt idx="578">
                  <c:v>128</c:v>
                </c:pt>
                <c:pt idx="579">
                  <c:v>129</c:v>
                </c:pt>
                <c:pt idx="580">
                  <c:v>130</c:v>
                </c:pt>
                <c:pt idx="581">
                  <c:v>131</c:v>
                </c:pt>
                <c:pt idx="582">
                  <c:v>132</c:v>
                </c:pt>
                <c:pt idx="583">
                  <c:v>133</c:v>
                </c:pt>
                <c:pt idx="584">
                  <c:v>134</c:v>
                </c:pt>
                <c:pt idx="585">
                  <c:v>135</c:v>
                </c:pt>
                <c:pt idx="586">
                  <c:v>136</c:v>
                </c:pt>
                <c:pt idx="587">
                  <c:v>137</c:v>
                </c:pt>
                <c:pt idx="588">
                  <c:v>138</c:v>
                </c:pt>
                <c:pt idx="589">
                  <c:v>139</c:v>
                </c:pt>
                <c:pt idx="590">
                  <c:v>140</c:v>
                </c:pt>
                <c:pt idx="591">
                  <c:v>141</c:v>
                </c:pt>
                <c:pt idx="592">
                  <c:v>142</c:v>
                </c:pt>
                <c:pt idx="593">
                  <c:v>143</c:v>
                </c:pt>
                <c:pt idx="594">
                  <c:v>144</c:v>
                </c:pt>
                <c:pt idx="595">
                  <c:v>145</c:v>
                </c:pt>
                <c:pt idx="596">
                  <c:v>146</c:v>
                </c:pt>
                <c:pt idx="597">
                  <c:v>147</c:v>
                </c:pt>
                <c:pt idx="598">
                  <c:v>148</c:v>
                </c:pt>
                <c:pt idx="599">
                  <c:v>149</c:v>
                </c:pt>
                <c:pt idx="600">
                  <c:v>0</c:v>
                </c:pt>
                <c:pt idx="601">
                  <c:v>1</c:v>
                </c:pt>
                <c:pt idx="602">
                  <c:v>2</c:v>
                </c:pt>
                <c:pt idx="603">
                  <c:v>3</c:v>
                </c:pt>
                <c:pt idx="604">
                  <c:v>4</c:v>
                </c:pt>
                <c:pt idx="605">
                  <c:v>5</c:v>
                </c:pt>
                <c:pt idx="606">
                  <c:v>6</c:v>
                </c:pt>
                <c:pt idx="607">
                  <c:v>7</c:v>
                </c:pt>
                <c:pt idx="608">
                  <c:v>8</c:v>
                </c:pt>
                <c:pt idx="609">
                  <c:v>9</c:v>
                </c:pt>
                <c:pt idx="610">
                  <c:v>10</c:v>
                </c:pt>
                <c:pt idx="611">
                  <c:v>11</c:v>
                </c:pt>
                <c:pt idx="612">
                  <c:v>12</c:v>
                </c:pt>
                <c:pt idx="613">
                  <c:v>13</c:v>
                </c:pt>
                <c:pt idx="614">
                  <c:v>14</c:v>
                </c:pt>
                <c:pt idx="615">
                  <c:v>15</c:v>
                </c:pt>
                <c:pt idx="616">
                  <c:v>16</c:v>
                </c:pt>
                <c:pt idx="617">
                  <c:v>17</c:v>
                </c:pt>
                <c:pt idx="618">
                  <c:v>18</c:v>
                </c:pt>
                <c:pt idx="619">
                  <c:v>19</c:v>
                </c:pt>
                <c:pt idx="620">
                  <c:v>20</c:v>
                </c:pt>
                <c:pt idx="621">
                  <c:v>21</c:v>
                </c:pt>
                <c:pt idx="622">
                  <c:v>22</c:v>
                </c:pt>
                <c:pt idx="623">
                  <c:v>23</c:v>
                </c:pt>
                <c:pt idx="624">
                  <c:v>24</c:v>
                </c:pt>
                <c:pt idx="625">
                  <c:v>25</c:v>
                </c:pt>
                <c:pt idx="626">
                  <c:v>26</c:v>
                </c:pt>
                <c:pt idx="627">
                  <c:v>27</c:v>
                </c:pt>
                <c:pt idx="628">
                  <c:v>28</c:v>
                </c:pt>
                <c:pt idx="629">
                  <c:v>29</c:v>
                </c:pt>
                <c:pt idx="630">
                  <c:v>30</c:v>
                </c:pt>
                <c:pt idx="631">
                  <c:v>31</c:v>
                </c:pt>
                <c:pt idx="632">
                  <c:v>32</c:v>
                </c:pt>
                <c:pt idx="633">
                  <c:v>33</c:v>
                </c:pt>
                <c:pt idx="634">
                  <c:v>34</c:v>
                </c:pt>
                <c:pt idx="635">
                  <c:v>35</c:v>
                </c:pt>
                <c:pt idx="636">
                  <c:v>36</c:v>
                </c:pt>
                <c:pt idx="637">
                  <c:v>37</c:v>
                </c:pt>
                <c:pt idx="638">
                  <c:v>38</c:v>
                </c:pt>
                <c:pt idx="639">
                  <c:v>39</c:v>
                </c:pt>
                <c:pt idx="640">
                  <c:v>40</c:v>
                </c:pt>
                <c:pt idx="641">
                  <c:v>41</c:v>
                </c:pt>
                <c:pt idx="642">
                  <c:v>42</c:v>
                </c:pt>
                <c:pt idx="643">
                  <c:v>43</c:v>
                </c:pt>
                <c:pt idx="644">
                  <c:v>44</c:v>
                </c:pt>
                <c:pt idx="645">
                  <c:v>45</c:v>
                </c:pt>
                <c:pt idx="646">
                  <c:v>46</c:v>
                </c:pt>
                <c:pt idx="647">
                  <c:v>47</c:v>
                </c:pt>
                <c:pt idx="648">
                  <c:v>48</c:v>
                </c:pt>
                <c:pt idx="649">
                  <c:v>49</c:v>
                </c:pt>
                <c:pt idx="650">
                  <c:v>50</c:v>
                </c:pt>
                <c:pt idx="651">
                  <c:v>51</c:v>
                </c:pt>
                <c:pt idx="652">
                  <c:v>52</c:v>
                </c:pt>
                <c:pt idx="653">
                  <c:v>53</c:v>
                </c:pt>
                <c:pt idx="654">
                  <c:v>54</c:v>
                </c:pt>
                <c:pt idx="655">
                  <c:v>55</c:v>
                </c:pt>
                <c:pt idx="656">
                  <c:v>56</c:v>
                </c:pt>
                <c:pt idx="657">
                  <c:v>57</c:v>
                </c:pt>
                <c:pt idx="658">
                  <c:v>58</c:v>
                </c:pt>
                <c:pt idx="659">
                  <c:v>59</c:v>
                </c:pt>
                <c:pt idx="660">
                  <c:v>60</c:v>
                </c:pt>
                <c:pt idx="661">
                  <c:v>61</c:v>
                </c:pt>
                <c:pt idx="662">
                  <c:v>62</c:v>
                </c:pt>
                <c:pt idx="663">
                  <c:v>63</c:v>
                </c:pt>
                <c:pt idx="664">
                  <c:v>64</c:v>
                </c:pt>
                <c:pt idx="665">
                  <c:v>65</c:v>
                </c:pt>
                <c:pt idx="666">
                  <c:v>66</c:v>
                </c:pt>
                <c:pt idx="667">
                  <c:v>67</c:v>
                </c:pt>
                <c:pt idx="668">
                  <c:v>68</c:v>
                </c:pt>
                <c:pt idx="669">
                  <c:v>69</c:v>
                </c:pt>
                <c:pt idx="670">
                  <c:v>70</c:v>
                </c:pt>
                <c:pt idx="671">
                  <c:v>71</c:v>
                </c:pt>
                <c:pt idx="672">
                  <c:v>72</c:v>
                </c:pt>
                <c:pt idx="673">
                  <c:v>73</c:v>
                </c:pt>
                <c:pt idx="674">
                  <c:v>74</c:v>
                </c:pt>
                <c:pt idx="675">
                  <c:v>75</c:v>
                </c:pt>
                <c:pt idx="676">
                  <c:v>76</c:v>
                </c:pt>
                <c:pt idx="677">
                  <c:v>77</c:v>
                </c:pt>
                <c:pt idx="678">
                  <c:v>78</c:v>
                </c:pt>
                <c:pt idx="679">
                  <c:v>79</c:v>
                </c:pt>
                <c:pt idx="680">
                  <c:v>80</c:v>
                </c:pt>
                <c:pt idx="681">
                  <c:v>81</c:v>
                </c:pt>
                <c:pt idx="682">
                  <c:v>82</c:v>
                </c:pt>
                <c:pt idx="683">
                  <c:v>83</c:v>
                </c:pt>
                <c:pt idx="684">
                  <c:v>84</c:v>
                </c:pt>
                <c:pt idx="685">
                  <c:v>85</c:v>
                </c:pt>
                <c:pt idx="686">
                  <c:v>86</c:v>
                </c:pt>
                <c:pt idx="687">
                  <c:v>87</c:v>
                </c:pt>
                <c:pt idx="688">
                  <c:v>88</c:v>
                </c:pt>
                <c:pt idx="689">
                  <c:v>89</c:v>
                </c:pt>
                <c:pt idx="690">
                  <c:v>90</c:v>
                </c:pt>
                <c:pt idx="691">
                  <c:v>91</c:v>
                </c:pt>
                <c:pt idx="692">
                  <c:v>92</c:v>
                </c:pt>
                <c:pt idx="693">
                  <c:v>93</c:v>
                </c:pt>
                <c:pt idx="694">
                  <c:v>94</c:v>
                </c:pt>
                <c:pt idx="695">
                  <c:v>95</c:v>
                </c:pt>
                <c:pt idx="696">
                  <c:v>96</c:v>
                </c:pt>
                <c:pt idx="697">
                  <c:v>97</c:v>
                </c:pt>
                <c:pt idx="698">
                  <c:v>98</c:v>
                </c:pt>
                <c:pt idx="699">
                  <c:v>99</c:v>
                </c:pt>
                <c:pt idx="700">
                  <c:v>100</c:v>
                </c:pt>
                <c:pt idx="701">
                  <c:v>101</c:v>
                </c:pt>
                <c:pt idx="702">
                  <c:v>102</c:v>
                </c:pt>
                <c:pt idx="703">
                  <c:v>103</c:v>
                </c:pt>
                <c:pt idx="704">
                  <c:v>104</c:v>
                </c:pt>
                <c:pt idx="705">
                  <c:v>105</c:v>
                </c:pt>
                <c:pt idx="706">
                  <c:v>106</c:v>
                </c:pt>
                <c:pt idx="707">
                  <c:v>107</c:v>
                </c:pt>
                <c:pt idx="708">
                  <c:v>108</c:v>
                </c:pt>
                <c:pt idx="709">
                  <c:v>109</c:v>
                </c:pt>
                <c:pt idx="710">
                  <c:v>110</c:v>
                </c:pt>
                <c:pt idx="711">
                  <c:v>111</c:v>
                </c:pt>
                <c:pt idx="712">
                  <c:v>112</c:v>
                </c:pt>
                <c:pt idx="713">
                  <c:v>113</c:v>
                </c:pt>
                <c:pt idx="714">
                  <c:v>114</c:v>
                </c:pt>
                <c:pt idx="715">
                  <c:v>115</c:v>
                </c:pt>
                <c:pt idx="716">
                  <c:v>116</c:v>
                </c:pt>
                <c:pt idx="717">
                  <c:v>117</c:v>
                </c:pt>
                <c:pt idx="718">
                  <c:v>118</c:v>
                </c:pt>
                <c:pt idx="719">
                  <c:v>119</c:v>
                </c:pt>
                <c:pt idx="720">
                  <c:v>120</c:v>
                </c:pt>
                <c:pt idx="721">
                  <c:v>121</c:v>
                </c:pt>
                <c:pt idx="722">
                  <c:v>122</c:v>
                </c:pt>
                <c:pt idx="723">
                  <c:v>123</c:v>
                </c:pt>
                <c:pt idx="724">
                  <c:v>124</c:v>
                </c:pt>
                <c:pt idx="725">
                  <c:v>125</c:v>
                </c:pt>
                <c:pt idx="726">
                  <c:v>126</c:v>
                </c:pt>
                <c:pt idx="727">
                  <c:v>127</c:v>
                </c:pt>
                <c:pt idx="728">
                  <c:v>128</c:v>
                </c:pt>
                <c:pt idx="729">
                  <c:v>129</c:v>
                </c:pt>
                <c:pt idx="730">
                  <c:v>130</c:v>
                </c:pt>
                <c:pt idx="731">
                  <c:v>131</c:v>
                </c:pt>
                <c:pt idx="732">
                  <c:v>132</c:v>
                </c:pt>
                <c:pt idx="733">
                  <c:v>133</c:v>
                </c:pt>
                <c:pt idx="734">
                  <c:v>134</c:v>
                </c:pt>
                <c:pt idx="735">
                  <c:v>135</c:v>
                </c:pt>
                <c:pt idx="736">
                  <c:v>136</c:v>
                </c:pt>
                <c:pt idx="737">
                  <c:v>137</c:v>
                </c:pt>
                <c:pt idx="738">
                  <c:v>138</c:v>
                </c:pt>
                <c:pt idx="739">
                  <c:v>139</c:v>
                </c:pt>
                <c:pt idx="740">
                  <c:v>140</c:v>
                </c:pt>
                <c:pt idx="741">
                  <c:v>141</c:v>
                </c:pt>
                <c:pt idx="742">
                  <c:v>142</c:v>
                </c:pt>
                <c:pt idx="743">
                  <c:v>143</c:v>
                </c:pt>
                <c:pt idx="744">
                  <c:v>144</c:v>
                </c:pt>
                <c:pt idx="745">
                  <c:v>145</c:v>
                </c:pt>
                <c:pt idx="746">
                  <c:v>146</c:v>
                </c:pt>
                <c:pt idx="747">
                  <c:v>147</c:v>
                </c:pt>
                <c:pt idx="748">
                  <c:v>148</c:v>
                </c:pt>
                <c:pt idx="749">
                  <c:v>149</c:v>
                </c:pt>
                <c:pt idx="750">
                  <c:v>0</c:v>
                </c:pt>
                <c:pt idx="751">
                  <c:v>1</c:v>
                </c:pt>
                <c:pt idx="752">
                  <c:v>2</c:v>
                </c:pt>
                <c:pt idx="753">
                  <c:v>3</c:v>
                </c:pt>
                <c:pt idx="754">
                  <c:v>4</c:v>
                </c:pt>
                <c:pt idx="755">
                  <c:v>5</c:v>
                </c:pt>
                <c:pt idx="756">
                  <c:v>6</c:v>
                </c:pt>
                <c:pt idx="757">
                  <c:v>7</c:v>
                </c:pt>
                <c:pt idx="758">
                  <c:v>8</c:v>
                </c:pt>
                <c:pt idx="759">
                  <c:v>9</c:v>
                </c:pt>
                <c:pt idx="760">
                  <c:v>10</c:v>
                </c:pt>
                <c:pt idx="761">
                  <c:v>11</c:v>
                </c:pt>
                <c:pt idx="762">
                  <c:v>12</c:v>
                </c:pt>
                <c:pt idx="763">
                  <c:v>13</c:v>
                </c:pt>
                <c:pt idx="764">
                  <c:v>14</c:v>
                </c:pt>
                <c:pt idx="765">
                  <c:v>15</c:v>
                </c:pt>
                <c:pt idx="766">
                  <c:v>16</c:v>
                </c:pt>
                <c:pt idx="767">
                  <c:v>17</c:v>
                </c:pt>
                <c:pt idx="768">
                  <c:v>18</c:v>
                </c:pt>
                <c:pt idx="769">
                  <c:v>19</c:v>
                </c:pt>
                <c:pt idx="770">
                  <c:v>20</c:v>
                </c:pt>
                <c:pt idx="771">
                  <c:v>21</c:v>
                </c:pt>
                <c:pt idx="772">
                  <c:v>22</c:v>
                </c:pt>
                <c:pt idx="773">
                  <c:v>23</c:v>
                </c:pt>
                <c:pt idx="774">
                  <c:v>24</c:v>
                </c:pt>
                <c:pt idx="775">
                  <c:v>25</c:v>
                </c:pt>
                <c:pt idx="776">
                  <c:v>26</c:v>
                </c:pt>
                <c:pt idx="777">
                  <c:v>27</c:v>
                </c:pt>
                <c:pt idx="778">
                  <c:v>28</c:v>
                </c:pt>
                <c:pt idx="779">
                  <c:v>29</c:v>
                </c:pt>
                <c:pt idx="780">
                  <c:v>30</c:v>
                </c:pt>
                <c:pt idx="781">
                  <c:v>31</c:v>
                </c:pt>
                <c:pt idx="782">
                  <c:v>32</c:v>
                </c:pt>
                <c:pt idx="783">
                  <c:v>33</c:v>
                </c:pt>
                <c:pt idx="784">
                  <c:v>34</c:v>
                </c:pt>
                <c:pt idx="785">
                  <c:v>35</c:v>
                </c:pt>
                <c:pt idx="786">
                  <c:v>36</c:v>
                </c:pt>
                <c:pt idx="787">
                  <c:v>37</c:v>
                </c:pt>
                <c:pt idx="788">
                  <c:v>38</c:v>
                </c:pt>
                <c:pt idx="789">
                  <c:v>39</c:v>
                </c:pt>
                <c:pt idx="790">
                  <c:v>40</c:v>
                </c:pt>
                <c:pt idx="791">
                  <c:v>41</c:v>
                </c:pt>
                <c:pt idx="792">
                  <c:v>42</c:v>
                </c:pt>
                <c:pt idx="793">
                  <c:v>43</c:v>
                </c:pt>
                <c:pt idx="794">
                  <c:v>44</c:v>
                </c:pt>
                <c:pt idx="795">
                  <c:v>45</c:v>
                </c:pt>
                <c:pt idx="796">
                  <c:v>46</c:v>
                </c:pt>
                <c:pt idx="797">
                  <c:v>47</c:v>
                </c:pt>
                <c:pt idx="798">
                  <c:v>48</c:v>
                </c:pt>
                <c:pt idx="799">
                  <c:v>49</c:v>
                </c:pt>
                <c:pt idx="800">
                  <c:v>50</c:v>
                </c:pt>
                <c:pt idx="801">
                  <c:v>51</c:v>
                </c:pt>
                <c:pt idx="802">
                  <c:v>52</c:v>
                </c:pt>
                <c:pt idx="803">
                  <c:v>53</c:v>
                </c:pt>
                <c:pt idx="804">
                  <c:v>54</c:v>
                </c:pt>
                <c:pt idx="805">
                  <c:v>55</c:v>
                </c:pt>
                <c:pt idx="806">
                  <c:v>56</c:v>
                </c:pt>
                <c:pt idx="807">
                  <c:v>57</c:v>
                </c:pt>
                <c:pt idx="808">
                  <c:v>58</c:v>
                </c:pt>
                <c:pt idx="809">
                  <c:v>59</c:v>
                </c:pt>
                <c:pt idx="810">
                  <c:v>60</c:v>
                </c:pt>
                <c:pt idx="811">
                  <c:v>61</c:v>
                </c:pt>
                <c:pt idx="812">
                  <c:v>62</c:v>
                </c:pt>
                <c:pt idx="813">
                  <c:v>63</c:v>
                </c:pt>
                <c:pt idx="814">
                  <c:v>64</c:v>
                </c:pt>
                <c:pt idx="815">
                  <c:v>65</c:v>
                </c:pt>
                <c:pt idx="816">
                  <c:v>66</c:v>
                </c:pt>
                <c:pt idx="817">
                  <c:v>67</c:v>
                </c:pt>
                <c:pt idx="818">
                  <c:v>68</c:v>
                </c:pt>
                <c:pt idx="819">
                  <c:v>69</c:v>
                </c:pt>
                <c:pt idx="820">
                  <c:v>70</c:v>
                </c:pt>
                <c:pt idx="821">
                  <c:v>71</c:v>
                </c:pt>
                <c:pt idx="822">
                  <c:v>72</c:v>
                </c:pt>
                <c:pt idx="823">
                  <c:v>73</c:v>
                </c:pt>
                <c:pt idx="824">
                  <c:v>74</c:v>
                </c:pt>
                <c:pt idx="825">
                  <c:v>75</c:v>
                </c:pt>
                <c:pt idx="826">
                  <c:v>76</c:v>
                </c:pt>
                <c:pt idx="827">
                  <c:v>77</c:v>
                </c:pt>
                <c:pt idx="828">
                  <c:v>78</c:v>
                </c:pt>
                <c:pt idx="829">
                  <c:v>79</c:v>
                </c:pt>
                <c:pt idx="830">
                  <c:v>80</c:v>
                </c:pt>
                <c:pt idx="831">
                  <c:v>81</c:v>
                </c:pt>
                <c:pt idx="832">
                  <c:v>82</c:v>
                </c:pt>
                <c:pt idx="833">
                  <c:v>83</c:v>
                </c:pt>
                <c:pt idx="834">
                  <c:v>84</c:v>
                </c:pt>
                <c:pt idx="835">
                  <c:v>85</c:v>
                </c:pt>
                <c:pt idx="836">
                  <c:v>86</c:v>
                </c:pt>
                <c:pt idx="837">
                  <c:v>87</c:v>
                </c:pt>
                <c:pt idx="838">
                  <c:v>88</c:v>
                </c:pt>
                <c:pt idx="839">
                  <c:v>89</c:v>
                </c:pt>
                <c:pt idx="840">
                  <c:v>90</c:v>
                </c:pt>
                <c:pt idx="841">
                  <c:v>91</c:v>
                </c:pt>
                <c:pt idx="842">
                  <c:v>92</c:v>
                </c:pt>
                <c:pt idx="843">
                  <c:v>93</c:v>
                </c:pt>
                <c:pt idx="844">
                  <c:v>94</c:v>
                </c:pt>
                <c:pt idx="845">
                  <c:v>95</c:v>
                </c:pt>
                <c:pt idx="846">
                  <c:v>96</c:v>
                </c:pt>
                <c:pt idx="847">
                  <c:v>97</c:v>
                </c:pt>
                <c:pt idx="848">
                  <c:v>98</c:v>
                </c:pt>
                <c:pt idx="849">
                  <c:v>99</c:v>
                </c:pt>
                <c:pt idx="850">
                  <c:v>100</c:v>
                </c:pt>
                <c:pt idx="851">
                  <c:v>101</c:v>
                </c:pt>
                <c:pt idx="852">
                  <c:v>102</c:v>
                </c:pt>
                <c:pt idx="853">
                  <c:v>103</c:v>
                </c:pt>
                <c:pt idx="854">
                  <c:v>104</c:v>
                </c:pt>
                <c:pt idx="855">
                  <c:v>105</c:v>
                </c:pt>
                <c:pt idx="856">
                  <c:v>106</c:v>
                </c:pt>
                <c:pt idx="857">
                  <c:v>107</c:v>
                </c:pt>
                <c:pt idx="858">
                  <c:v>108</c:v>
                </c:pt>
                <c:pt idx="859">
                  <c:v>109</c:v>
                </c:pt>
                <c:pt idx="860">
                  <c:v>110</c:v>
                </c:pt>
                <c:pt idx="861">
                  <c:v>111</c:v>
                </c:pt>
                <c:pt idx="862">
                  <c:v>112</c:v>
                </c:pt>
                <c:pt idx="863">
                  <c:v>113</c:v>
                </c:pt>
                <c:pt idx="864">
                  <c:v>114</c:v>
                </c:pt>
                <c:pt idx="865">
                  <c:v>115</c:v>
                </c:pt>
                <c:pt idx="866">
                  <c:v>116</c:v>
                </c:pt>
                <c:pt idx="867">
                  <c:v>117</c:v>
                </c:pt>
                <c:pt idx="868">
                  <c:v>118</c:v>
                </c:pt>
                <c:pt idx="869">
                  <c:v>119</c:v>
                </c:pt>
                <c:pt idx="870">
                  <c:v>120</c:v>
                </c:pt>
                <c:pt idx="871">
                  <c:v>121</c:v>
                </c:pt>
                <c:pt idx="872">
                  <c:v>122</c:v>
                </c:pt>
                <c:pt idx="873">
                  <c:v>123</c:v>
                </c:pt>
                <c:pt idx="874">
                  <c:v>124</c:v>
                </c:pt>
                <c:pt idx="875">
                  <c:v>125</c:v>
                </c:pt>
                <c:pt idx="876">
                  <c:v>126</c:v>
                </c:pt>
                <c:pt idx="877">
                  <c:v>127</c:v>
                </c:pt>
                <c:pt idx="878">
                  <c:v>128</c:v>
                </c:pt>
                <c:pt idx="879">
                  <c:v>129</c:v>
                </c:pt>
                <c:pt idx="880">
                  <c:v>130</c:v>
                </c:pt>
                <c:pt idx="881">
                  <c:v>131</c:v>
                </c:pt>
                <c:pt idx="882">
                  <c:v>132</c:v>
                </c:pt>
                <c:pt idx="883">
                  <c:v>133</c:v>
                </c:pt>
                <c:pt idx="884">
                  <c:v>134</c:v>
                </c:pt>
                <c:pt idx="885">
                  <c:v>135</c:v>
                </c:pt>
                <c:pt idx="886">
                  <c:v>136</c:v>
                </c:pt>
                <c:pt idx="887">
                  <c:v>137</c:v>
                </c:pt>
                <c:pt idx="888">
                  <c:v>138</c:v>
                </c:pt>
                <c:pt idx="889">
                  <c:v>139</c:v>
                </c:pt>
                <c:pt idx="890">
                  <c:v>140</c:v>
                </c:pt>
                <c:pt idx="891">
                  <c:v>141</c:v>
                </c:pt>
                <c:pt idx="892">
                  <c:v>142</c:v>
                </c:pt>
                <c:pt idx="893">
                  <c:v>143</c:v>
                </c:pt>
                <c:pt idx="894">
                  <c:v>144</c:v>
                </c:pt>
                <c:pt idx="895">
                  <c:v>145</c:v>
                </c:pt>
                <c:pt idx="896">
                  <c:v>146</c:v>
                </c:pt>
                <c:pt idx="897">
                  <c:v>147</c:v>
                </c:pt>
                <c:pt idx="898">
                  <c:v>148</c:v>
                </c:pt>
                <c:pt idx="899">
                  <c:v>149</c:v>
                </c:pt>
                <c:pt idx="900">
                  <c:v>0</c:v>
                </c:pt>
                <c:pt idx="901">
                  <c:v>1</c:v>
                </c:pt>
                <c:pt idx="902">
                  <c:v>2</c:v>
                </c:pt>
                <c:pt idx="903">
                  <c:v>3</c:v>
                </c:pt>
                <c:pt idx="904">
                  <c:v>4</c:v>
                </c:pt>
                <c:pt idx="905">
                  <c:v>5</c:v>
                </c:pt>
                <c:pt idx="906">
                  <c:v>6</c:v>
                </c:pt>
                <c:pt idx="907">
                  <c:v>7</c:v>
                </c:pt>
                <c:pt idx="908">
                  <c:v>8</c:v>
                </c:pt>
                <c:pt idx="909">
                  <c:v>9</c:v>
                </c:pt>
                <c:pt idx="910">
                  <c:v>10</c:v>
                </c:pt>
                <c:pt idx="911">
                  <c:v>11</c:v>
                </c:pt>
                <c:pt idx="912">
                  <c:v>12</c:v>
                </c:pt>
                <c:pt idx="913">
                  <c:v>13</c:v>
                </c:pt>
                <c:pt idx="914">
                  <c:v>14</c:v>
                </c:pt>
                <c:pt idx="915">
                  <c:v>15</c:v>
                </c:pt>
                <c:pt idx="916">
                  <c:v>16</c:v>
                </c:pt>
                <c:pt idx="917">
                  <c:v>17</c:v>
                </c:pt>
                <c:pt idx="918">
                  <c:v>18</c:v>
                </c:pt>
                <c:pt idx="919">
                  <c:v>19</c:v>
                </c:pt>
                <c:pt idx="920">
                  <c:v>20</c:v>
                </c:pt>
                <c:pt idx="921">
                  <c:v>21</c:v>
                </c:pt>
                <c:pt idx="922">
                  <c:v>22</c:v>
                </c:pt>
                <c:pt idx="923">
                  <c:v>23</c:v>
                </c:pt>
                <c:pt idx="924">
                  <c:v>24</c:v>
                </c:pt>
                <c:pt idx="925">
                  <c:v>25</c:v>
                </c:pt>
                <c:pt idx="926">
                  <c:v>26</c:v>
                </c:pt>
                <c:pt idx="927">
                  <c:v>27</c:v>
                </c:pt>
                <c:pt idx="928">
                  <c:v>28</c:v>
                </c:pt>
                <c:pt idx="929">
                  <c:v>29</c:v>
                </c:pt>
                <c:pt idx="930">
                  <c:v>30</c:v>
                </c:pt>
                <c:pt idx="931">
                  <c:v>31</c:v>
                </c:pt>
                <c:pt idx="932">
                  <c:v>32</c:v>
                </c:pt>
                <c:pt idx="933">
                  <c:v>33</c:v>
                </c:pt>
                <c:pt idx="934">
                  <c:v>34</c:v>
                </c:pt>
                <c:pt idx="935">
                  <c:v>35</c:v>
                </c:pt>
                <c:pt idx="936">
                  <c:v>36</c:v>
                </c:pt>
                <c:pt idx="937">
                  <c:v>37</c:v>
                </c:pt>
                <c:pt idx="938">
                  <c:v>38</c:v>
                </c:pt>
                <c:pt idx="939">
                  <c:v>39</c:v>
                </c:pt>
                <c:pt idx="940">
                  <c:v>40</c:v>
                </c:pt>
                <c:pt idx="941">
                  <c:v>41</c:v>
                </c:pt>
                <c:pt idx="942">
                  <c:v>42</c:v>
                </c:pt>
                <c:pt idx="943">
                  <c:v>43</c:v>
                </c:pt>
                <c:pt idx="944">
                  <c:v>44</c:v>
                </c:pt>
                <c:pt idx="945">
                  <c:v>45</c:v>
                </c:pt>
                <c:pt idx="946">
                  <c:v>46</c:v>
                </c:pt>
                <c:pt idx="947">
                  <c:v>47</c:v>
                </c:pt>
                <c:pt idx="948">
                  <c:v>48</c:v>
                </c:pt>
                <c:pt idx="949">
                  <c:v>49</c:v>
                </c:pt>
                <c:pt idx="950">
                  <c:v>50</c:v>
                </c:pt>
                <c:pt idx="951">
                  <c:v>51</c:v>
                </c:pt>
                <c:pt idx="952">
                  <c:v>52</c:v>
                </c:pt>
                <c:pt idx="953">
                  <c:v>53</c:v>
                </c:pt>
                <c:pt idx="954">
                  <c:v>54</c:v>
                </c:pt>
                <c:pt idx="955">
                  <c:v>55</c:v>
                </c:pt>
                <c:pt idx="956">
                  <c:v>56</c:v>
                </c:pt>
                <c:pt idx="957">
                  <c:v>57</c:v>
                </c:pt>
                <c:pt idx="958">
                  <c:v>58</c:v>
                </c:pt>
                <c:pt idx="959">
                  <c:v>59</c:v>
                </c:pt>
                <c:pt idx="960">
                  <c:v>60</c:v>
                </c:pt>
                <c:pt idx="961">
                  <c:v>61</c:v>
                </c:pt>
                <c:pt idx="962">
                  <c:v>62</c:v>
                </c:pt>
                <c:pt idx="963">
                  <c:v>63</c:v>
                </c:pt>
                <c:pt idx="964">
                  <c:v>64</c:v>
                </c:pt>
                <c:pt idx="965">
                  <c:v>65</c:v>
                </c:pt>
                <c:pt idx="966">
                  <c:v>66</c:v>
                </c:pt>
                <c:pt idx="967">
                  <c:v>67</c:v>
                </c:pt>
                <c:pt idx="968">
                  <c:v>68</c:v>
                </c:pt>
                <c:pt idx="969">
                  <c:v>69</c:v>
                </c:pt>
                <c:pt idx="970">
                  <c:v>70</c:v>
                </c:pt>
                <c:pt idx="971">
                  <c:v>71</c:v>
                </c:pt>
                <c:pt idx="972">
                  <c:v>72</c:v>
                </c:pt>
                <c:pt idx="973">
                  <c:v>73</c:v>
                </c:pt>
                <c:pt idx="974">
                  <c:v>74</c:v>
                </c:pt>
                <c:pt idx="975">
                  <c:v>75</c:v>
                </c:pt>
                <c:pt idx="976">
                  <c:v>76</c:v>
                </c:pt>
                <c:pt idx="977">
                  <c:v>77</c:v>
                </c:pt>
                <c:pt idx="978">
                  <c:v>78</c:v>
                </c:pt>
                <c:pt idx="979">
                  <c:v>79</c:v>
                </c:pt>
                <c:pt idx="980">
                  <c:v>80</c:v>
                </c:pt>
                <c:pt idx="981">
                  <c:v>81</c:v>
                </c:pt>
                <c:pt idx="982">
                  <c:v>82</c:v>
                </c:pt>
                <c:pt idx="983">
                  <c:v>83</c:v>
                </c:pt>
                <c:pt idx="984">
                  <c:v>84</c:v>
                </c:pt>
                <c:pt idx="985">
                  <c:v>85</c:v>
                </c:pt>
                <c:pt idx="986">
                  <c:v>86</c:v>
                </c:pt>
                <c:pt idx="987">
                  <c:v>87</c:v>
                </c:pt>
                <c:pt idx="988">
                  <c:v>88</c:v>
                </c:pt>
                <c:pt idx="989">
                  <c:v>89</c:v>
                </c:pt>
                <c:pt idx="990">
                  <c:v>90</c:v>
                </c:pt>
                <c:pt idx="991">
                  <c:v>91</c:v>
                </c:pt>
                <c:pt idx="992">
                  <c:v>92</c:v>
                </c:pt>
                <c:pt idx="993">
                  <c:v>93</c:v>
                </c:pt>
                <c:pt idx="994">
                  <c:v>94</c:v>
                </c:pt>
                <c:pt idx="995">
                  <c:v>95</c:v>
                </c:pt>
                <c:pt idx="996">
                  <c:v>96</c:v>
                </c:pt>
                <c:pt idx="997">
                  <c:v>97</c:v>
                </c:pt>
                <c:pt idx="998">
                  <c:v>98</c:v>
                </c:pt>
                <c:pt idx="999">
                  <c:v>99</c:v>
                </c:pt>
                <c:pt idx="1000">
                  <c:v>100</c:v>
                </c:pt>
                <c:pt idx="1001">
                  <c:v>101</c:v>
                </c:pt>
                <c:pt idx="1002">
                  <c:v>102</c:v>
                </c:pt>
                <c:pt idx="1003">
                  <c:v>103</c:v>
                </c:pt>
                <c:pt idx="1004">
                  <c:v>104</c:v>
                </c:pt>
                <c:pt idx="1005">
                  <c:v>105</c:v>
                </c:pt>
                <c:pt idx="1006">
                  <c:v>106</c:v>
                </c:pt>
                <c:pt idx="1007">
                  <c:v>107</c:v>
                </c:pt>
                <c:pt idx="1008">
                  <c:v>108</c:v>
                </c:pt>
                <c:pt idx="1009">
                  <c:v>109</c:v>
                </c:pt>
                <c:pt idx="1010">
                  <c:v>110</c:v>
                </c:pt>
                <c:pt idx="1011">
                  <c:v>111</c:v>
                </c:pt>
                <c:pt idx="1012">
                  <c:v>112</c:v>
                </c:pt>
                <c:pt idx="1013">
                  <c:v>113</c:v>
                </c:pt>
                <c:pt idx="1014">
                  <c:v>114</c:v>
                </c:pt>
                <c:pt idx="1015">
                  <c:v>115</c:v>
                </c:pt>
                <c:pt idx="1016">
                  <c:v>116</c:v>
                </c:pt>
                <c:pt idx="1017">
                  <c:v>117</c:v>
                </c:pt>
                <c:pt idx="1018">
                  <c:v>118</c:v>
                </c:pt>
                <c:pt idx="1019">
                  <c:v>119</c:v>
                </c:pt>
                <c:pt idx="1020">
                  <c:v>120</c:v>
                </c:pt>
                <c:pt idx="1021">
                  <c:v>121</c:v>
                </c:pt>
                <c:pt idx="1022">
                  <c:v>122</c:v>
                </c:pt>
                <c:pt idx="1023">
                  <c:v>123</c:v>
                </c:pt>
                <c:pt idx="1024">
                  <c:v>124</c:v>
                </c:pt>
                <c:pt idx="1025">
                  <c:v>125</c:v>
                </c:pt>
                <c:pt idx="1026">
                  <c:v>126</c:v>
                </c:pt>
                <c:pt idx="1027">
                  <c:v>127</c:v>
                </c:pt>
                <c:pt idx="1028">
                  <c:v>128</c:v>
                </c:pt>
                <c:pt idx="1029">
                  <c:v>129</c:v>
                </c:pt>
                <c:pt idx="1030">
                  <c:v>130</c:v>
                </c:pt>
                <c:pt idx="1031">
                  <c:v>131</c:v>
                </c:pt>
                <c:pt idx="1032">
                  <c:v>132</c:v>
                </c:pt>
                <c:pt idx="1033">
                  <c:v>133</c:v>
                </c:pt>
                <c:pt idx="1034">
                  <c:v>134</c:v>
                </c:pt>
                <c:pt idx="1035">
                  <c:v>135</c:v>
                </c:pt>
                <c:pt idx="1036">
                  <c:v>136</c:v>
                </c:pt>
                <c:pt idx="1037">
                  <c:v>137</c:v>
                </c:pt>
                <c:pt idx="1038">
                  <c:v>138</c:v>
                </c:pt>
                <c:pt idx="1039">
                  <c:v>139</c:v>
                </c:pt>
                <c:pt idx="1040">
                  <c:v>140</c:v>
                </c:pt>
                <c:pt idx="1041">
                  <c:v>141</c:v>
                </c:pt>
                <c:pt idx="1042">
                  <c:v>142</c:v>
                </c:pt>
                <c:pt idx="1043">
                  <c:v>143</c:v>
                </c:pt>
                <c:pt idx="1044">
                  <c:v>144</c:v>
                </c:pt>
                <c:pt idx="1045">
                  <c:v>145</c:v>
                </c:pt>
                <c:pt idx="1046">
                  <c:v>146</c:v>
                </c:pt>
                <c:pt idx="1047">
                  <c:v>147</c:v>
                </c:pt>
                <c:pt idx="1048">
                  <c:v>148</c:v>
                </c:pt>
                <c:pt idx="1049">
                  <c:v>149</c:v>
                </c:pt>
                <c:pt idx="1050">
                  <c:v>0</c:v>
                </c:pt>
                <c:pt idx="1051">
                  <c:v>1</c:v>
                </c:pt>
                <c:pt idx="1052">
                  <c:v>2</c:v>
                </c:pt>
                <c:pt idx="1053">
                  <c:v>3</c:v>
                </c:pt>
                <c:pt idx="1054">
                  <c:v>4</c:v>
                </c:pt>
                <c:pt idx="1055">
                  <c:v>5</c:v>
                </c:pt>
                <c:pt idx="1056">
                  <c:v>6</c:v>
                </c:pt>
                <c:pt idx="1057">
                  <c:v>7</c:v>
                </c:pt>
                <c:pt idx="1058">
                  <c:v>8</c:v>
                </c:pt>
                <c:pt idx="1059">
                  <c:v>9</c:v>
                </c:pt>
                <c:pt idx="1060">
                  <c:v>10</c:v>
                </c:pt>
                <c:pt idx="1061">
                  <c:v>11</c:v>
                </c:pt>
                <c:pt idx="1062">
                  <c:v>12</c:v>
                </c:pt>
                <c:pt idx="1063">
                  <c:v>13</c:v>
                </c:pt>
                <c:pt idx="1064">
                  <c:v>14</c:v>
                </c:pt>
                <c:pt idx="1065">
                  <c:v>15</c:v>
                </c:pt>
                <c:pt idx="1066">
                  <c:v>16</c:v>
                </c:pt>
                <c:pt idx="1067">
                  <c:v>17</c:v>
                </c:pt>
                <c:pt idx="1068">
                  <c:v>18</c:v>
                </c:pt>
                <c:pt idx="1069">
                  <c:v>19</c:v>
                </c:pt>
                <c:pt idx="1070">
                  <c:v>20</c:v>
                </c:pt>
                <c:pt idx="1071">
                  <c:v>21</c:v>
                </c:pt>
                <c:pt idx="1072">
                  <c:v>22</c:v>
                </c:pt>
                <c:pt idx="1073">
                  <c:v>23</c:v>
                </c:pt>
                <c:pt idx="1074">
                  <c:v>24</c:v>
                </c:pt>
                <c:pt idx="1075">
                  <c:v>25</c:v>
                </c:pt>
                <c:pt idx="1076">
                  <c:v>26</c:v>
                </c:pt>
                <c:pt idx="1077">
                  <c:v>27</c:v>
                </c:pt>
                <c:pt idx="1078">
                  <c:v>28</c:v>
                </c:pt>
                <c:pt idx="1079">
                  <c:v>29</c:v>
                </c:pt>
                <c:pt idx="1080">
                  <c:v>30</c:v>
                </c:pt>
                <c:pt idx="1081">
                  <c:v>31</c:v>
                </c:pt>
                <c:pt idx="1082">
                  <c:v>32</c:v>
                </c:pt>
                <c:pt idx="1083">
                  <c:v>33</c:v>
                </c:pt>
                <c:pt idx="1084">
                  <c:v>34</c:v>
                </c:pt>
                <c:pt idx="1085">
                  <c:v>35</c:v>
                </c:pt>
                <c:pt idx="1086">
                  <c:v>36</c:v>
                </c:pt>
                <c:pt idx="1087">
                  <c:v>37</c:v>
                </c:pt>
                <c:pt idx="1088">
                  <c:v>38</c:v>
                </c:pt>
                <c:pt idx="1089">
                  <c:v>39</c:v>
                </c:pt>
                <c:pt idx="1090">
                  <c:v>40</c:v>
                </c:pt>
                <c:pt idx="1091">
                  <c:v>41</c:v>
                </c:pt>
                <c:pt idx="1092">
                  <c:v>42</c:v>
                </c:pt>
                <c:pt idx="1093">
                  <c:v>43</c:v>
                </c:pt>
                <c:pt idx="1094">
                  <c:v>44</c:v>
                </c:pt>
                <c:pt idx="1095">
                  <c:v>45</c:v>
                </c:pt>
                <c:pt idx="1096">
                  <c:v>46</c:v>
                </c:pt>
                <c:pt idx="1097">
                  <c:v>47</c:v>
                </c:pt>
                <c:pt idx="1098">
                  <c:v>48</c:v>
                </c:pt>
                <c:pt idx="1099">
                  <c:v>49</c:v>
                </c:pt>
                <c:pt idx="1100">
                  <c:v>50</c:v>
                </c:pt>
                <c:pt idx="1101">
                  <c:v>51</c:v>
                </c:pt>
                <c:pt idx="1102">
                  <c:v>52</c:v>
                </c:pt>
                <c:pt idx="1103">
                  <c:v>53</c:v>
                </c:pt>
                <c:pt idx="1104">
                  <c:v>54</c:v>
                </c:pt>
                <c:pt idx="1105">
                  <c:v>55</c:v>
                </c:pt>
                <c:pt idx="1106">
                  <c:v>56</c:v>
                </c:pt>
                <c:pt idx="1107">
                  <c:v>57</c:v>
                </c:pt>
                <c:pt idx="1108">
                  <c:v>58</c:v>
                </c:pt>
                <c:pt idx="1109">
                  <c:v>59</c:v>
                </c:pt>
                <c:pt idx="1110">
                  <c:v>60</c:v>
                </c:pt>
                <c:pt idx="1111">
                  <c:v>61</c:v>
                </c:pt>
                <c:pt idx="1112">
                  <c:v>62</c:v>
                </c:pt>
                <c:pt idx="1113">
                  <c:v>63</c:v>
                </c:pt>
                <c:pt idx="1114">
                  <c:v>64</c:v>
                </c:pt>
                <c:pt idx="1115">
                  <c:v>65</c:v>
                </c:pt>
                <c:pt idx="1116">
                  <c:v>66</c:v>
                </c:pt>
                <c:pt idx="1117">
                  <c:v>67</c:v>
                </c:pt>
                <c:pt idx="1118">
                  <c:v>68</c:v>
                </c:pt>
                <c:pt idx="1119">
                  <c:v>69</c:v>
                </c:pt>
                <c:pt idx="1120">
                  <c:v>70</c:v>
                </c:pt>
                <c:pt idx="1121">
                  <c:v>71</c:v>
                </c:pt>
                <c:pt idx="1122">
                  <c:v>72</c:v>
                </c:pt>
                <c:pt idx="1123">
                  <c:v>73</c:v>
                </c:pt>
                <c:pt idx="1124">
                  <c:v>74</c:v>
                </c:pt>
                <c:pt idx="1125">
                  <c:v>75</c:v>
                </c:pt>
                <c:pt idx="1126">
                  <c:v>76</c:v>
                </c:pt>
                <c:pt idx="1127">
                  <c:v>77</c:v>
                </c:pt>
                <c:pt idx="1128">
                  <c:v>78</c:v>
                </c:pt>
                <c:pt idx="1129">
                  <c:v>79</c:v>
                </c:pt>
                <c:pt idx="1130">
                  <c:v>80</c:v>
                </c:pt>
                <c:pt idx="1131">
                  <c:v>81</c:v>
                </c:pt>
                <c:pt idx="1132">
                  <c:v>82</c:v>
                </c:pt>
                <c:pt idx="1133">
                  <c:v>83</c:v>
                </c:pt>
                <c:pt idx="1134">
                  <c:v>84</c:v>
                </c:pt>
                <c:pt idx="1135">
                  <c:v>85</c:v>
                </c:pt>
                <c:pt idx="1136">
                  <c:v>86</c:v>
                </c:pt>
                <c:pt idx="1137">
                  <c:v>87</c:v>
                </c:pt>
                <c:pt idx="1138">
                  <c:v>88</c:v>
                </c:pt>
                <c:pt idx="1139">
                  <c:v>89</c:v>
                </c:pt>
                <c:pt idx="1140">
                  <c:v>90</c:v>
                </c:pt>
                <c:pt idx="1141">
                  <c:v>91</c:v>
                </c:pt>
                <c:pt idx="1142">
                  <c:v>92</c:v>
                </c:pt>
                <c:pt idx="1143">
                  <c:v>93</c:v>
                </c:pt>
                <c:pt idx="1144">
                  <c:v>94</c:v>
                </c:pt>
                <c:pt idx="1145">
                  <c:v>95</c:v>
                </c:pt>
                <c:pt idx="1146">
                  <c:v>96</c:v>
                </c:pt>
                <c:pt idx="1147">
                  <c:v>97</c:v>
                </c:pt>
                <c:pt idx="1148">
                  <c:v>98</c:v>
                </c:pt>
                <c:pt idx="1149">
                  <c:v>99</c:v>
                </c:pt>
                <c:pt idx="1150">
                  <c:v>100</c:v>
                </c:pt>
                <c:pt idx="1151">
                  <c:v>101</c:v>
                </c:pt>
                <c:pt idx="1152">
                  <c:v>102</c:v>
                </c:pt>
                <c:pt idx="1153">
                  <c:v>103</c:v>
                </c:pt>
                <c:pt idx="1154">
                  <c:v>104</c:v>
                </c:pt>
                <c:pt idx="1155">
                  <c:v>105</c:v>
                </c:pt>
                <c:pt idx="1156">
                  <c:v>106</c:v>
                </c:pt>
                <c:pt idx="1157">
                  <c:v>107</c:v>
                </c:pt>
                <c:pt idx="1158">
                  <c:v>108</c:v>
                </c:pt>
                <c:pt idx="1159">
                  <c:v>109</c:v>
                </c:pt>
                <c:pt idx="1160">
                  <c:v>110</c:v>
                </c:pt>
                <c:pt idx="1161">
                  <c:v>111</c:v>
                </c:pt>
                <c:pt idx="1162">
                  <c:v>112</c:v>
                </c:pt>
                <c:pt idx="1163">
                  <c:v>113</c:v>
                </c:pt>
                <c:pt idx="1164">
                  <c:v>114</c:v>
                </c:pt>
                <c:pt idx="1165">
                  <c:v>115</c:v>
                </c:pt>
                <c:pt idx="1166">
                  <c:v>116</c:v>
                </c:pt>
                <c:pt idx="1167">
                  <c:v>117</c:v>
                </c:pt>
                <c:pt idx="1168">
                  <c:v>118</c:v>
                </c:pt>
                <c:pt idx="1169">
                  <c:v>119</c:v>
                </c:pt>
                <c:pt idx="1170">
                  <c:v>120</c:v>
                </c:pt>
                <c:pt idx="1171">
                  <c:v>121</c:v>
                </c:pt>
                <c:pt idx="1172">
                  <c:v>122</c:v>
                </c:pt>
                <c:pt idx="1173">
                  <c:v>123</c:v>
                </c:pt>
                <c:pt idx="1174">
                  <c:v>124</c:v>
                </c:pt>
                <c:pt idx="1175">
                  <c:v>125</c:v>
                </c:pt>
                <c:pt idx="1176">
                  <c:v>126</c:v>
                </c:pt>
                <c:pt idx="1177">
                  <c:v>127</c:v>
                </c:pt>
                <c:pt idx="1178">
                  <c:v>128</c:v>
                </c:pt>
                <c:pt idx="1179">
                  <c:v>129</c:v>
                </c:pt>
                <c:pt idx="1180">
                  <c:v>130</c:v>
                </c:pt>
                <c:pt idx="1181">
                  <c:v>131</c:v>
                </c:pt>
                <c:pt idx="1182">
                  <c:v>132</c:v>
                </c:pt>
                <c:pt idx="1183">
                  <c:v>133</c:v>
                </c:pt>
                <c:pt idx="1184">
                  <c:v>134</c:v>
                </c:pt>
                <c:pt idx="1185">
                  <c:v>135</c:v>
                </c:pt>
                <c:pt idx="1186">
                  <c:v>136</c:v>
                </c:pt>
                <c:pt idx="1187">
                  <c:v>137</c:v>
                </c:pt>
                <c:pt idx="1188">
                  <c:v>138</c:v>
                </c:pt>
                <c:pt idx="1189">
                  <c:v>139</c:v>
                </c:pt>
                <c:pt idx="1190">
                  <c:v>140</c:v>
                </c:pt>
                <c:pt idx="1191">
                  <c:v>141</c:v>
                </c:pt>
                <c:pt idx="1192">
                  <c:v>142</c:v>
                </c:pt>
                <c:pt idx="1193">
                  <c:v>143</c:v>
                </c:pt>
                <c:pt idx="1194">
                  <c:v>144</c:v>
                </c:pt>
                <c:pt idx="1195">
                  <c:v>145</c:v>
                </c:pt>
                <c:pt idx="1196">
                  <c:v>146</c:v>
                </c:pt>
                <c:pt idx="1197">
                  <c:v>147</c:v>
                </c:pt>
                <c:pt idx="1198">
                  <c:v>148</c:v>
                </c:pt>
                <c:pt idx="1199">
                  <c:v>149</c:v>
                </c:pt>
              </c:numCache>
            </c:numRef>
          </c:cat>
          <c:val>
            <c:numRef>
              <c:f>Fig.4!$N$3:$N$1202</c:f>
              <c:numCache>
                <c:formatCode>General</c:formatCode>
                <c:ptCount val="1200"/>
                <c:pt idx="0">
                  <c:v>0.22500000000000001</c:v>
                </c:pt>
                <c:pt idx="1">
                  <c:v>0.22819999999999999</c:v>
                </c:pt>
                <c:pt idx="2">
                  <c:v>0.22989999999999999</c:v>
                </c:pt>
                <c:pt idx="3">
                  <c:v>0.23089999999999999</c:v>
                </c:pt>
                <c:pt idx="4">
                  <c:v>0.23150000000000001</c:v>
                </c:pt>
                <c:pt idx="5">
                  <c:v>0.23200000000000001</c:v>
                </c:pt>
                <c:pt idx="6">
                  <c:v>0.23250000000000001</c:v>
                </c:pt>
                <c:pt idx="7">
                  <c:v>0.23300000000000001</c:v>
                </c:pt>
                <c:pt idx="8">
                  <c:v>0.23350000000000001</c:v>
                </c:pt>
                <c:pt idx="9">
                  <c:v>0.23380000000000001</c:v>
                </c:pt>
                <c:pt idx="10">
                  <c:v>0.2336</c:v>
                </c:pt>
                <c:pt idx="11">
                  <c:v>1.6849000000000001</c:v>
                </c:pt>
                <c:pt idx="12">
                  <c:v>1.8641000000000001</c:v>
                </c:pt>
                <c:pt idx="13">
                  <c:v>1.9835</c:v>
                </c:pt>
                <c:pt idx="14">
                  <c:v>2.0676000000000001</c:v>
                </c:pt>
                <c:pt idx="15">
                  <c:v>2.1297999999999999</c:v>
                </c:pt>
                <c:pt idx="16">
                  <c:v>2.1777000000000002</c:v>
                </c:pt>
                <c:pt idx="17">
                  <c:v>2.2157</c:v>
                </c:pt>
                <c:pt idx="18">
                  <c:v>2.2463000000000002</c:v>
                </c:pt>
                <c:pt idx="19">
                  <c:v>2.2692000000000001</c:v>
                </c:pt>
                <c:pt idx="20">
                  <c:v>2.2753999999999999</c:v>
                </c:pt>
                <c:pt idx="21">
                  <c:v>0.79769999999999996</c:v>
                </c:pt>
                <c:pt idx="22">
                  <c:v>0.81340000000000001</c:v>
                </c:pt>
                <c:pt idx="23">
                  <c:v>0.82210000000000005</c:v>
                </c:pt>
                <c:pt idx="24">
                  <c:v>0.82850000000000001</c:v>
                </c:pt>
                <c:pt idx="25">
                  <c:v>0.83360000000000001</c:v>
                </c:pt>
                <c:pt idx="26">
                  <c:v>0.83830000000000005</c:v>
                </c:pt>
                <c:pt idx="27">
                  <c:v>0.84289999999999998</c:v>
                </c:pt>
                <c:pt idx="28">
                  <c:v>0.84770000000000001</c:v>
                </c:pt>
                <c:pt idx="29">
                  <c:v>0.85350000000000004</c:v>
                </c:pt>
                <c:pt idx="30">
                  <c:v>0.76559999999999995</c:v>
                </c:pt>
                <c:pt idx="31">
                  <c:v>3.4965000000000002</c:v>
                </c:pt>
                <c:pt idx="32">
                  <c:v>3.4954999999999998</c:v>
                </c:pt>
                <c:pt idx="33">
                  <c:v>3.4796999999999998</c:v>
                </c:pt>
                <c:pt idx="34">
                  <c:v>3.4514</c:v>
                </c:pt>
                <c:pt idx="35">
                  <c:v>3.4085000000000001</c:v>
                </c:pt>
                <c:pt idx="36">
                  <c:v>3.3454000000000002</c:v>
                </c:pt>
                <c:pt idx="37">
                  <c:v>3.2515000000000001</c:v>
                </c:pt>
                <c:pt idx="38">
                  <c:v>3.1061000000000001</c:v>
                </c:pt>
                <c:pt idx="39">
                  <c:v>2.8656999999999999</c:v>
                </c:pt>
                <c:pt idx="40">
                  <c:v>2.4586000000000001</c:v>
                </c:pt>
                <c:pt idx="41">
                  <c:v>9.0914999999999999</c:v>
                </c:pt>
                <c:pt idx="42">
                  <c:v>9.7838999999999992</c:v>
                </c:pt>
                <c:pt idx="43">
                  <c:v>10.3302</c:v>
                </c:pt>
                <c:pt idx="44">
                  <c:v>10.7803</c:v>
                </c:pt>
                <c:pt idx="45">
                  <c:v>11.1569</c:v>
                </c:pt>
                <c:pt idx="46">
                  <c:v>11.4719</c:v>
                </c:pt>
                <c:pt idx="47">
                  <c:v>11.7309</c:v>
                </c:pt>
                <c:pt idx="48">
                  <c:v>11.9338</c:v>
                </c:pt>
                <c:pt idx="49">
                  <c:v>12.0708</c:v>
                </c:pt>
                <c:pt idx="50">
                  <c:v>12.0855</c:v>
                </c:pt>
                <c:pt idx="51">
                  <c:v>23.652999999999999</c:v>
                </c:pt>
                <c:pt idx="52">
                  <c:v>24.409800000000001</c:v>
                </c:pt>
                <c:pt idx="53">
                  <c:v>24.8202</c:v>
                </c:pt>
                <c:pt idx="54">
                  <c:v>25.022500000000001</c:v>
                </c:pt>
                <c:pt idx="55">
                  <c:v>25.063700000000001</c:v>
                </c:pt>
                <c:pt idx="56">
                  <c:v>24.954999999999998</c:v>
                </c:pt>
                <c:pt idx="57">
                  <c:v>24.6814</c:v>
                </c:pt>
                <c:pt idx="58">
                  <c:v>24.190100000000001</c:v>
                </c:pt>
                <c:pt idx="59">
                  <c:v>23.33</c:v>
                </c:pt>
                <c:pt idx="60">
                  <c:v>21.1221</c:v>
                </c:pt>
                <c:pt idx="61">
                  <c:v>9.7240000000000002</c:v>
                </c:pt>
                <c:pt idx="62">
                  <c:v>9.5668000000000006</c:v>
                </c:pt>
                <c:pt idx="63">
                  <c:v>9.3546999999999993</c:v>
                </c:pt>
                <c:pt idx="64">
                  <c:v>9.0939999999999994</c:v>
                </c:pt>
                <c:pt idx="65">
                  <c:v>8.7841000000000005</c:v>
                </c:pt>
                <c:pt idx="66">
                  <c:v>8.4204000000000008</c:v>
                </c:pt>
                <c:pt idx="67">
                  <c:v>7.9939999999999998</c:v>
                </c:pt>
                <c:pt idx="68">
                  <c:v>7.4886999999999997</c:v>
                </c:pt>
                <c:pt idx="69">
                  <c:v>6.8704000000000001</c:v>
                </c:pt>
                <c:pt idx="70">
                  <c:v>6.0180999999999996</c:v>
                </c:pt>
                <c:pt idx="71">
                  <c:v>0.2485</c:v>
                </c:pt>
                <c:pt idx="72">
                  <c:v>0.2485</c:v>
                </c:pt>
                <c:pt idx="73">
                  <c:v>0.24829999999999999</c:v>
                </c:pt>
                <c:pt idx="74">
                  <c:v>0.248</c:v>
                </c:pt>
                <c:pt idx="75">
                  <c:v>0.2477</c:v>
                </c:pt>
                <c:pt idx="76">
                  <c:v>0.24729999999999999</c:v>
                </c:pt>
                <c:pt idx="77">
                  <c:v>0.24679999999999999</c:v>
                </c:pt>
                <c:pt idx="78">
                  <c:v>0.24590000000000001</c:v>
                </c:pt>
                <c:pt idx="79">
                  <c:v>0.24440000000000001</c:v>
                </c:pt>
                <c:pt idx="80">
                  <c:v>0.2419</c:v>
                </c:pt>
                <c:pt idx="81">
                  <c:v>0.18920000000000001</c:v>
                </c:pt>
                <c:pt idx="82">
                  <c:v>0.18809999999999999</c:v>
                </c:pt>
                <c:pt idx="83">
                  <c:v>0.187</c:v>
                </c:pt>
                <c:pt idx="84">
                  <c:v>0.186</c:v>
                </c:pt>
                <c:pt idx="85">
                  <c:v>0.18509999999999999</c:v>
                </c:pt>
                <c:pt idx="86">
                  <c:v>0.18429999999999999</c:v>
                </c:pt>
                <c:pt idx="87">
                  <c:v>0.18379999999999999</c:v>
                </c:pt>
                <c:pt idx="88">
                  <c:v>0.18329999999999999</c:v>
                </c:pt>
                <c:pt idx="89">
                  <c:v>0.18279999999999999</c:v>
                </c:pt>
                <c:pt idx="90">
                  <c:v>0.18210000000000001</c:v>
                </c:pt>
                <c:pt idx="91">
                  <c:v>0.1724</c:v>
                </c:pt>
                <c:pt idx="92">
                  <c:v>0.17219999999999999</c:v>
                </c:pt>
                <c:pt idx="93">
                  <c:v>0.1721</c:v>
                </c:pt>
                <c:pt idx="94">
                  <c:v>0.1724</c:v>
                </c:pt>
                <c:pt idx="95">
                  <c:v>0.17299999999999999</c:v>
                </c:pt>
                <c:pt idx="96">
                  <c:v>0.17399999999999999</c:v>
                </c:pt>
                <c:pt idx="97">
                  <c:v>0.1754</c:v>
                </c:pt>
                <c:pt idx="98">
                  <c:v>0.1769</c:v>
                </c:pt>
                <c:pt idx="99">
                  <c:v>0.17860000000000001</c:v>
                </c:pt>
                <c:pt idx="100">
                  <c:v>0.18</c:v>
                </c:pt>
                <c:pt idx="101">
                  <c:v>0.17180000000000001</c:v>
                </c:pt>
                <c:pt idx="102">
                  <c:v>0.1714</c:v>
                </c:pt>
                <c:pt idx="103">
                  <c:v>0.1711</c:v>
                </c:pt>
                <c:pt idx="104">
                  <c:v>0.17119999999999999</c:v>
                </c:pt>
                <c:pt idx="105">
                  <c:v>0.17169999999999999</c:v>
                </c:pt>
                <c:pt idx="106">
                  <c:v>0.1726</c:v>
                </c:pt>
                <c:pt idx="107">
                  <c:v>0.1739</c:v>
                </c:pt>
                <c:pt idx="108">
                  <c:v>0.1754</c:v>
                </c:pt>
                <c:pt idx="109">
                  <c:v>0.17710000000000001</c:v>
                </c:pt>
                <c:pt idx="110">
                  <c:v>0.1787</c:v>
                </c:pt>
                <c:pt idx="111">
                  <c:v>0.17979999999999999</c:v>
                </c:pt>
                <c:pt idx="112">
                  <c:v>0.17960000000000001</c:v>
                </c:pt>
                <c:pt idx="113">
                  <c:v>0.1794</c:v>
                </c:pt>
                <c:pt idx="114">
                  <c:v>0.1794</c:v>
                </c:pt>
                <c:pt idx="115">
                  <c:v>0.17960000000000001</c:v>
                </c:pt>
                <c:pt idx="116">
                  <c:v>0.18010000000000001</c:v>
                </c:pt>
                <c:pt idx="117">
                  <c:v>0.18090000000000001</c:v>
                </c:pt>
                <c:pt idx="118">
                  <c:v>0.18179999999999999</c:v>
                </c:pt>
                <c:pt idx="119">
                  <c:v>0.18279999999999999</c:v>
                </c:pt>
                <c:pt idx="120">
                  <c:v>0.1835</c:v>
                </c:pt>
                <c:pt idx="121">
                  <c:v>0.18490000000000001</c:v>
                </c:pt>
                <c:pt idx="122">
                  <c:v>0.1845</c:v>
                </c:pt>
                <c:pt idx="123">
                  <c:v>0.18410000000000001</c:v>
                </c:pt>
                <c:pt idx="124">
                  <c:v>0.18379999999999999</c:v>
                </c:pt>
                <c:pt idx="125">
                  <c:v>0.18379999999999999</c:v>
                </c:pt>
                <c:pt idx="126">
                  <c:v>0.184</c:v>
                </c:pt>
                <c:pt idx="127">
                  <c:v>0.1845</c:v>
                </c:pt>
                <c:pt idx="128">
                  <c:v>0.18509999999999999</c:v>
                </c:pt>
                <c:pt idx="129">
                  <c:v>0.18579999999999999</c:v>
                </c:pt>
                <c:pt idx="130">
                  <c:v>0.18640000000000001</c:v>
                </c:pt>
                <c:pt idx="131">
                  <c:v>0.18940000000000001</c:v>
                </c:pt>
                <c:pt idx="132">
                  <c:v>0.188</c:v>
                </c:pt>
                <c:pt idx="133">
                  <c:v>0.1867</c:v>
                </c:pt>
                <c:pt idx="134">
                  <c:v>0.18559999999999999</c:v>
                </c:pt>
                <c:pt idx="135">
                  <c:v>0.1847</c:v>
                </c:pt>
                <c:pt idx="136">
                  <c:v>0.18429999999999999</c:v>
                </c:pt>
                <c:pt idx="137">
                  <c:v>0.18410000000000001</c:v>
                </c:pt>
                <c:pt idx="138">
                  <c:v>0.18429999999999999</c:v>
                </c:pt>
                <c:pt idx="139">
                  <c:v>0.18459999999999999</c:v>
                </c:pt>
                <c:pt idx="140">
                  <c:v>0.18479999999999999</c:v>
                </c:pt>
                <c:pt idx="141">
                  <c:v>0.18290000000000001</c:v>
                </c:pt>
                <c:pt idx="142">
                  <c:v>0.1827</c:v>
                </c:pt>
                <c:pt idx="143">
                  <c:v>0.18260000000000001</c:v>
                </c:pt>
                <c:pt idx="144">
                  <c:v>0.18260000000000001</c:v>
                </c:pt>
                <c:pt idx="145">
                  <c:v>0.18279999999999999</c:v>
                </c:pt>
                <c:pt idx="146">
                  <c:v>0.18329999999999999</c:v>
                </c:pt>
                <c:pt idx="147">
                  <c:v>0.18410000000000001</c:v>
                </c:pt>
                <c:pt idx="148">
                  <c:v>0.18490000000000001</c:v>
                </c:pt>
                <c:pt idx="149">
                  <c:v>0.1857</c:v>
                </c:pt>
                <c:pt idx="150">
                  <c:v>0.26200000000000001</c:v>
                </c:pt>
                <c:pt idx="151">
                  <c:v>0.2661</c:v>
                </c:pt>
                <c:pt idx="152">
                  <c:v>0.26819999999999999</c:v>
                </c:pt>
                <c:pt idx="153">
                  <c:v>0.26919999999999999</c:v>
                </c:pt>
                <c:pt idx="154">
                  <c:v>0.2697</c:v>
                </c:pt>
                <c:pt idx="155">
                  <c:v>0.26989999999999997</c:v>
                </c:pt>
                <c:pt idx="156">
                  <c:v>0.27</c:v>
                </c:pt>
                <c:pt idx="157">
                  <c:v>0.2702</c:v>
                </c:pt>
                <c:pt idx="158">
                  <c:v>0.2702</c:v>
                </c:pt>
                <c:pt idx="159">
                  <c:v>0.26989999999999997</c:v>
                </c:pt>
                <c:pt idx="160">
                  <c:v>0.26879999999999998</c:v>
                </c:pt>
                <c:pt idx="161">
                  <c:v>1.7504</c:v>
                </c:pt>
                <c:pt idx="162">
                  <c:v>1.9253</c:v>
                </c:pt>
                <c:pt idx="163">
                  <c:v>2.0432000000000001</c:v>
                </c:pt>
                <c:pt idx="164">
                  <c:v>2.1278999999999999</c:v>
                </c:pt>
                <c:pt idx="165">
                  <c:v>2.1915</c:v>
                </c:pt>
                <c:pt idx="166">
                  <c:v>2.2408999999999999</c:v>
                </c:pt>
                <c:pt idx="167">
                  <c:v>2.2806000000000002</c:v>
                </c:pt>
                <c:pt idx="168">
                  <c:v>2.3129</c:v>
                </c:pt>
                <c:pt idx="169">
                  <c:v>2.3376999999999999</c:v>
                </c:pt>
                <c:pt idx="170">
                  <c:v>2.3435000000000001</c:v>
                </c:pt>
                <c:pt idx="171">
                  <c:v>0.9929</c:v>
                </c:pt>
                <c:pt idx="172">
                  <c:v>1.0302</c:v>
                </c:pt>
                <c:pt idx="173">
                  <c:v>1.0478000000000001</c:v>
                </c:pt>
                <c:pt idx="174">
                  <c:v>1.0584</c:v>
                </c:pt>
                <c:pt idx="175">
                  <c:v>1.0651999999999999</c:v>
                </c:pt>
                <c:pt idx="176">
                  <c:v>1.0696000000000001</c:v>
                </c:pt>
                <c:pt idx="177">
                  <c:v>1.0718000000000001</c:v>
                </c:pt>
                <c:pt idx="178">
                  <c:v>1.0707</c:v>
                </c:pt>
                <c:pt idx="179">
                  <c:v>1.0617000000000001</c:v>
                </c:pt>
                <c:pt idx="180">
                  <c:v>1.0035000000000001</c:v>
                </c:pt>
                <c:pt idx="181">
                  <c:v>3.6400999999999999</c:v>
                </c:pt>
                <c:pt idx="182">
                  <c:v>3.6413000000000002</c:v>
                </c:pt>
                <c:pt idx="183">
                  <c:v>3.6263999999999998</c:v>
                </c:pt>
                <c:pt idx="184">
                  <c:v>3.5977999999999999</c:v>
                </c:pt>
                <c:pt idx="185">
                  <c:v>3.5537000000000001</c:v>
                </c:pt>
                <c:pt idx="186">
                  <c:v>3.4891999999999999</c:v>
                </c:pt>
                <c:pt idx="187">
                  <c:v>3.3950999999999998</c:v>
                </c:pt>
                <c:pt idx="188">
                  <c:v>3.2549000000000001</c:v>
                </c:pt>
                <c:pt idx="189">
                  <c:v>3.0352000000000001</c:v>
                </c:pt>
                <c:pt idx="190">
                  <c:v>2.6554000000000002</c:v>
                </c:pt>
                <c:pt idx="191">
                  <c:v>19.9207</c:v>
                </c:pt>
                <c:pt idx="192">
                  <c:v>21.6478</c:v>
                </c:pt>
                <c:pt idx="193">
                  <c:v>22.891300000000001</c:v>
                </c:pt>
                <c:pt idx="194">
                  <c:v>23.831900000000001</c:v>
                </c:pt>
                <c:pt idx="195">
                  <c:v>24.57</c:v>
                </c:pt>
                <c:pt idx="196">
                  <c:v>25.165800000000001</c:v>
                </c:pt>
                <c:pt idx="197">
                  <c:v>25.654199999999999</c:v>
                </c:pt>
                <c:pt idx="198">
                  <c:v>26.0504</c:v>
                </c:pt>
                <c:pt idx="199">
                  <c:v>26.3459</c:v>
                </c:pt>
                <c:pt idx="200">
                  <c:v>26.413499999999999</c:v>
                </c:pt>
                <c:pt idx="201">
                  <c:v>63.210299999999997</c:v>
                </c:pt>
                <c:pt idx="202">
                  <c:v>64.958200000000005</c:v>
                </c:pt>
                <c:pt idx="203">
                  <c:v>65.644199999999998</c:v>
                </c:pt>
                <c:pt idx="204">
                  <c:v>65.9285</c:v>
                </c:pt>
                <c:pt idx="205">
                  <c:v>66.008600000000001</c:v>
                </c:pt>
                <c:pt idx="206">
                  <c:v>65.937600000000003</c:v>
                </c:pt>
                <c:pt idx="207">
                  <c:v>65.680499999999995</c:v>
                </c:pt>
                <c:pt idx="208">
                  <c:v>65.063699999999997</c:v>
                </c:pt>
                <c:pt idx="209">
                  <c:v>63.4711</c:v>
                </c:pt>
                <c:pt idx="210">
                  <c:v>55.692500000000003</c:v>
                </c:pt>
                <c:pt idx="211">
                  <c:v>28.8918</c:v>
                </c:pt>
                <c:pt idx="212">
                  <c:v>28.5564</c:v>
                </c:pt>
                <c:pt idx="213">
                  <c:v>28.1111</c:v>
                </c:pt>
                <c:pt idx="214">
                  <c:v>27.563400000000001</c:v>
                </c:pt>
                <c:pt idx="215">
                  <c:v>26.892800000000001</c:v>
                </c:pt>
                <c:pt idx="216">
                  <c:v>26.055499999999999</c:v>
                </c:pt>
                <c:pt idx="217">
                  <c:v>24.980499999999999</c:v>
                </c:pt>
                <c:pt idx="218">
                  <c:v>23.554600000000001</c:v>
                </c:pt>
                <c:pt idx="219">
                  <c:v>21.584700000000002</c:v>
                </c:pt>
                <c:pt idx="220">
                  <c:v>18.597300000000001</c:v>
                </c:pt>
                <c:pt idx="221">
                  <c:v>0.2064</c:v>
                </c:pt>
                <c:pt idx="222">
                  <c:v>0.2064</c:v>
                </c:pt>
                <c:pt idx="223">
                  <c:v>0.20660000000000001</c:v>
                </c:pt>
                <c:pt idx="224">
                  <c:v>0.2072</c:v>
                </c:pt>
                <c:pt idx="225">
                  <c:v>0.20830000000000001</c:v>
                </c:pt>
                <c:pt idx="226">
                  <c:v>0.20960000000000001</c:v>
                </c:pt>
                <c:pt idx="227">
                  <c:v>0.21110000000000001</c:v>
                </c:pt>
                <c:pt idx="228">
                  <c:v>0.21240000000000001</c:v>
                </c:pt>
                <c:pt idx="229">
                  <c:v>0.21329999999999999</c:v>
                </c:pt>
                <c:pt idx="230">
                  <c:v>0.2132</c:v>
                </c:pt>
                <c:pt idx="231">
                  <c:v>0.18329999999999999</c:v>
                </c:pt>
                <c:pt idx="232">
                  <c:v>0.1822</c:v>
                </c:pt>
                <c:pt idx="233">
                  <c:v>0.18129999999999999</c:v>
                </c:pt>
                <c:pt idx="234">
                  <c:v>0.18090000000000001</c:v>
                </c:pt>
                <c:pt idx="235">
                  <c:v>0.18099999999999999</c:v>
                </c:pt>
                <c:pt idx="236">
                  <c:v>0.18160000000000001</c:v>
                </c:pt>
                <c:pt idx="237">
                  <c:v>0.1827</c:v>
                </c:pt>
                <c:pt idx="238">
                  <c:v>0.18410000000000001</c:v>
                </c:pt>
                <c:pt idx="239">
                  <c:v>0.18579999999999999</c:v>
                </c:pt>
                <c:pt idx="240">
                  <c:v>0.18759999999999999</c:v>
                </c:pt>
                <c:pt idx="241">
                  <c:v>0.18759999999999999</c:v>
                </c:pt>
                <c:pt idx="242">
                  <c:v>0.1867</c:v>
                </c:pt>
                <c:pt idx="243">
                  <c:v>0.18590000000000001</c:v>
                </c:pt>
                <c:pt idx="244">
                  <c:v>0.18529999999999999</c:v>
                </c:pt>
                <c:pt idx="245">
                  <c:v>0.18509999999999999</c:v>
                </c:pt>
                <c:pt idx="246">
                  <c:v>0.18529999999999999</c:v>
                </c:pt>
                <c:pt idx="247">
                  <c:v>0.18579999999999999</c:v>
                </c:pt>
                <c:pt idx="248">
                  <c:v>0.18659999999999999</c:v>
                </c:pt>
                <c:pt idx="249">
                  <c:v>0.1875</c:v>
                </c:pt>
                <c:pt idx="250">
                  <c:v>0.1885</c:v>
                </c:pt>
                <c:pt idx="251">
                  <c:v>0.19020000000000001</c:v>
                </c:pt>
                <c:pt idx="252">
                  <c:v>0.19109999999999999</c:v>
                </c:pt>
                <c:pt idx="253">
                  <c:v>0.192</c:v>
                </c:pt>
                <c:pt idx="254">
                  <c:v>0.1933</c:v>
                </c:pt>
                <c:pt idx="255">
                  <c:v>0.19470000000000001</c:v>
                </c:pt>
                <c:pt idx="256">
                  <c:v>0.19650000000000001</c:v>
                </c:pt>
                <c:pt idx="257">
                  <c:v>0.19839999999999999</c:v>
                </c:pt>
                <c:pt idx="258">
                  <c:v>0.20030000000000001</c:v>
                </c:pt>
                <c:pt idx="259">
                  <c:v>0.2021</c:v>
                </c:pt>
                <c:pt idx="260">
                  <c:v>0.2036</c:v>
                </c:pt>
                <c:pt idx="261">
                  <c:v>0.1948</c:v>
                </c:pt>
                <c:pt idx="262">
                  <c:v>0.19539999999999999</c:v>
                </c:pt>
                <c:pt idx="263">
                  <c:v>0.1961</c:v>
                </c:pt>
                <c:pt idx="264">
                  <c:v>0.1971</c:v>
                </c:pt>
                <c:pt idx="265">
                  <c:v>0.19839999999999999</c:v>
                </c:pt>
                <c:pt idx="266">
                  <c:v>0.2</c:v>
                </c:pt>
                <c:pt idx="267">
                  <c:v>0.20180000000000001</c:v>
                </c:pt>
                <c:pt idx="268">
                  <c:v>0.20369999999999999</c:v>
                </c:pt>
                <c:pt idx="269">
                  <c:v>0.20569999999999999</c:v>
                </c:pt>
                <c:pt idx="270">
                  <c:v>0.20730000000000001</c:v>
                </c:pt>
                <c:pt idx="271">
                  <c:v>0.2034</c:v>
                </c:pt>
                <c:pt idx="272">
                  <c:v>0.2031</c:v>
                </c:pt>
                <c:pt idx="273">
                  <c:v>0.2029</c:v>
                </c:pt>
                <c:pt idx="274">
                  <c:v>0.20300000000000001</c:v>
                </c:pt>
                <c:pt idx="275">
                  <c:v>0.2034</c:v>
                </c:pt>
                <c:pt idx="276">
                  <c:v>0.20430000000000001</c:v>
                </c:pt>
                <c:pt idx="277">
                  <c:v>0.2054</c:v>
                </c:pt>
                <c:pt idx="278">
                  <c:v>0.2069</c:v>
                </c:pt>
                <c:pt idx="279">
                  <c:v>0.20849999999999999</c:v>
                </c:pt>
                <c:pt idx="280">
                  <c:v>0.2102</c:v>
                </c:pt>
                <c:pt idx="281">
                  <c:v>0.2122</c:v>
                </c:pt>
                <c:pt idx="282">
                  <c:v>0.21229999999999999</c:v>
                </c:pt>
                <c:pt idx="283">
                  <c:v>0.2127</c:v>
                </c:pt>
                <c:pt idx="284">
                  <c:v>0.21340000000000001</c:v>
                </c:pt>
                <c:pt idx="285">
                  <c:v>0.21429999999999999</c:v>
                </c:pt>
                <c:pt idx="286">
                  <c:v>0.21560000000000001</c:v>
                </c:pt>
                <c:pt idx="287">
                  <c:v>0.21709999999999999</c:v>
                </c:pt>
                <c:pt idx="288">
                  <c:v>0.21870000000000001</c:v>
                </c:pt>
                <c:pt idx="289">
                  <c:v>0.2203</c:v>
                </c:pt>
                <c:pt idx="290">
                  <c:v>0.22159999999999999</c:v>
                </c:pt>
                <c:pt idx="291">
                  <c:v>0.21779999999999999</c:v>
                </c:pt>
                <c:pt idx="292">
                  <c:v>0.2157</c:v>
                </c:pt>
                <c:pt idx="293">
                  <c:v>0.21360000000000001</c:v>
                </c:pt>
                <c:pt idx="294">
                  <c:v>0.2117</c:v>
                </c:pt>
                <c:pt idx="295">
                  <c:v>0.21</c:v>
                </c:pt>
                <c:pt idx="296">
                  <c:v>0.20860000000000001</c:v>
                </c:pt>
                <c:pt idx="297">
                  <c:v>0.20749999999999999</c:v>
                </c:pt>
                <c:pt idx="298">
                  <c:v>0.20669999999999999</c:v>
                </c:pt>
                <c:pt idx="299">
                  <c:v>0.20619999999999999</c:v>
                </c:pt>
                <c:pt idx="300">
                  <c:v>0.2331</c:v>
                </c:pt>
                <c:pt idx="301">
                  <c:v>0.17899999999999999</c:v>
                </c:pt>
                <c:pt idx="302">
                  <c:v>0.17760000000000001</c:v>
                </c:pt>
                <c:pt idx="303">
                  <c:v>0.17580000000000001</c:v>
                </c:pt>
                <c:pt idx="304">
                  <c:v>0.17380000000000001</c:v>
                </c:pt>
                <c:pt idx="305">
                  <c:v>0.17199999999999999</c:v>
                </c:pt>
                <c:pt idx="306">
                  <c:v>0.1704</c:v>
                </c:pt>
                <c:pt idx="307">
                  <c:v>0.1691</c:v>
                </c:pt>
                <c:pt idx="308">
                  <c:v>0.16830000000000001</c:v>
                </c:pt>
                <c:pt idx="309">
                  <c:v>0.16769999999999999</c:v>
                </c:pt>
                <c:pt idx="310">
                  <c:v>0.16719999999999999</c:v>
                </c:pt>
                <c:pt idx="311">
                  <c:v>1.7692000000000001</c:v>
                </c:pt>
                <c:pt idx="312">
                  <c:v>1.9276</c:v>
                </c:pt>
                <c:pt idx="313">
                  <c:v>2.0411999999999999</c:v>
                </c:pt>
                <c:pt idx="314">
                  <c:v>2.1276999999999999</c:v>
                </c:pt>
                <c:pt idx="315">
                  <c:v>2.1957</c:v>
                </c:pt>
                <c:pt idx="316">
                  <c:v>2.2505000000000002</c:v>
                </c:pt>
                <c:pt idx="317">
                  <c:v>2.2955000000000001</c:v>
                </c:pt>
                <c:pt idx="318">
                  <c:v>2.3327</c:v>
                </c:pt>
                <c:pt idx="319">
                  <c:v>2.3626</c:v>
                </c:pt>
                <c:pt idx="320">
                  <c:v>2.3725999999999998</c:v>
                </c:pt>
                <c:pt idx="321">
                  <c:v>0.77739999999999998</c:v>
                </c:pt>
                <c:pt idx="322">
                  <c:v>0.80689999999999995</c:v>
                </c:pt>
                <c:pt idx="323">
                  <c:v>0.82210000000000005</c:v>
                </c:pt>
                <c:pt idx="324">
                  <c:v>0.83160000000000001</c:v>
                </c:pt>
                <c:pt idx="325">
                  <c:v>0.83779999999999999</c:v>
                </c:pt>
                <c:pt idx="326">
                  <c:v>0.84199999999999997</c:v>
                </c:pt>
                <c:pt idx="327">
                  <c:v>0.84470000000000001</c:v>
                </c:pt>
                <c:pt idx="328">
                  <c:v>0.8458</c:v>
                </c:pt>
                <c:pt idx="329">
                  <c:v>0.84430000000000005</c:v>
                </c:pt>
                <c:pt idx="330">
                  <c:v>0.81820000000000004</c:v>
                </c:pt>
                <c:pt idx="331">
                  <c:v>3.3847</c:v>
                </c:pt>
                <c:pt idx="332">
                  <c:v>3.3769</c:v>
                </c:pt>
                <c:pt idx="333">
                  <c:v>3.3565999999999998</c:v>
                </c:pt>
                <c:pt idx="334">
                  <c:v>3.3254000000000001</c:v>
                </c:pt>
                <c:pt idx="335">
                  <c:v>3.2816000000000001</c:v>
                </c:pt>
                <c:pt idx="336">
                  <c:v>3.2214</c:v>
                </c:pt>
                <c:pt idx="337">
                  <c:v>3.1381000000000001</c:v>
                </c:pt>
                <c:pt idx="338">
                  <c:v>3.0198</c:v>
                </c:pt>
                <c:pt idx="339">
                  <c:v>2.8401999999999998</c:v>
                </c:pt>
                <c:pt idx="340">
                  <c:v>2.4950000000000001</c:v>
                </c:pt>
                <c:pt idx="341">
                  <c:v>2.8411</c:v>
                </c:pt>
                <c:pt idx="342">
                  <c:v>3.0333000000000001</c:v>
                </c:pt>
                <c:pt idx="343">
                  <c:v>3.1595</c:v>
                </c:pt>
                <c:pt idx="344">
                  <c:v>3.2473999999999998</c:v>
                </c:pt>
                <c:pt idx="345">
                  <c:v>3.3102</c:v>
                </c:pt>
                <c:pt idx="346">
                  <c:v>3.355</c:v>
                </c:pt>
                <c:pt idx="347">
                  <c:v>3.3862000000000001</c:v>
                </c:pt>
                <c:pt idx="348">
                  <c:v>3.4056999999999999</c:v>
                </c:pt>
                <c:pt idx="349">
                  <c:v>3.4125000000000001</c:v>
                </c:pt>
                <c:pt idx="350">
                  <c:v>3.3841000000000001</c:v>
                </c:pt>
                <c:pt idx="351">
                  <c:v>0.81989999999999996</c:v>
                </c:pt>
                <c:pt idx="352">
                  <c:v>0.81930000000000003</c:v>
                </c:pt>
                <c:pt idx="353">
                  <c:v>0.81740000000000002</c:v>
                </c:pt>
                <c:pt idx="354">
                  <c:v>0.81410000000000005</c:v>
                </c:pt>
                <c:pt idx="355">
                  <c:v>0.80910000000000004</c:v>
                </c:pt>
                <c:pt idx="356">
                  <c:v>0.80179999999999996</c:v>
                </c:pt>
                <c:pt idx="357">
                  <c:v>0.79100000000000004</c:v>
                </c:pt>
                <c:pt idx="358">
                  <c:v>0.77390000000000003</c:v>
                </c:pt>
                <c:pt idx="359">
                  <c:v>0.74129999999999996</c:v>
                </c:pt>
                <c:pt idx="360">
                  <c:v>0.59540000000000004</c:v>
                </c:pt>
                <c:pt idx="361">
                  <c:v>2.3294000000000001</c:v>
                </c:pt>
                <c:pt idx="362">
                  <c:v>2.3066</c:v>
                </c:pt>
                <c:pt idx="363">
                  <c:v>2.2753000000000001</c:v>
                </c:pt>
                <c:pt idx="364">
                  <c:v>2.2357</c:v>
                </c:pt>
                <c:pt idx="365">
                  <c:v>2.1858</c:v>
                </c:pt>
                <c:pt idx="366">
                  <c:v>2.1221000000000001</c:v>
                </c:pt>
                <c:pt idx="367">
                  <c:v>2.0392000000000001</c:v>
                </c:pt>
                <c:pt idx="368">
                  <c:v>1.9278999999999999</c:v>
                </c:pt>
                <c:pt idx="369">
                  <c:v>1.7699</c:v>
                </c:pt>
                <c:pt idx="370">
                  <c:v>1.4998</c:v>
                </c:pt>
                <c:pt idx="371">
                  <c:v>0.20860000000000001</c:v>
                </c:pt>
                <c:pt idx="372">
                  <c:v>0.20930000000000001</c:v>
                </c:pt>
                <c:pt idx="373">
                  <c:v>0.20960000000000001</c:v>
                </c:pt>
                <c:pt idx="374">
                  <c:v>0.2099</c:v>
                </c:pt>
                <c:pt idx="375">
                  <c:v>0.2102</c:v>
                </c:pt>
                <c:pt idx="376">
                  <c:v>0.21049999999999999</c:v>
                </c:pt>
                <c:pt idx="377">
                  <c:v>0.2107</c:v>
                </c:pt>
                <c:pt idx="378">
                  <c:v>0.2104</c:v>
                </c:pt>
                <c:pt idx="379">
                  <c:v>0.20930000000000001</c:v>
                </c:pt>
                <c:pt idx="380">
                  <c:v>0.20680000000000001</c:v>
                </c:pt>
                <c:pt idx="381">
                  <c:v>0.1515</c:v>
                </c:pt>
                <c:pt idx="382">
                  <c:v>0.15210000000000001</c:v>
                </c:pt>
                <c:pt idx="383">
                  <c:v>0.15290000000000001</c:v>
                </c:pt>
                <c:pt idx="384">
                  <c:v>0.15390000000000001</c:v>
                </c:pt>
                <c:pt idx="385">
                  <c:v>0.1552</c:v>
                </c:pt>
                <c:pt idx="386">
                  <c:v>0.15670000000000001</c:v>
                </c:pt>
                <c:pt idx="387">
                  <c:v>0.15840000000000001</c:v>
                </c:pt>
                <c:pt idx="388">
                  <c:v>0.16</c:v>
                </c:pt>
                <c:pt idx="389">
                  <c:v>0.16120000000000001</c:v>
                </c:pt>
                <c:pt idx="390">
                  <c:v>0.16170000000000001</c:v>
                </c:pt>
                <c:pt idx="391">
                  <c:v>0.14219999999999999</c:v>
                </c:pt>
                <c:pt idx="392">
                  <c:v>0.14169999999999999</c:v>
                </c:pt>
                <c:pt idx="393">
                  <c:v>0.14149999999999999</c:v>
                </c:pt>
                <c:pt idx="394">
                  <c:v>0.1416</c:v>
                </c:pt>
                <c:pt idx="395">
                  <c:v>0.14219999999999999</c:v>
                </c:pt>
                <c:pt idx="396">
                  <c:v>0.14319999999999999</c:v>
                </c:pt>
                <c:pt idx="397">
                  <c:v>0.1447</c:v>
                </c:pt>
                <c:pt idx="398">
                  <c:v>0.1464</c:v>
                </c:pt>
                <c:pt idx="399">
                  <c:v>0.1484</c:v>
                </c:pt>
                <c:pt idx="400">
                  <c:v>0.15029999999999999</c:v>
                </c:pt>
                <c:pt idx="401">
                  <c:v>0.14680000000000001</c:v>
                </c:pt>
                <c:pt idx="402">
                  <c:v>0.14699999999999999</c:v>
                </c:pt>
                <c:pt idx="403">
                  <c:v>0.1474</c:v>
                </c:pt>
                <c:pt idx="404">
                  <c:v>0.14799999999999999</c:v>
                </c:pt>
                <c:pt idx="405">
                  <c:v>0.1489</c:v>
                </c:pt>
                <c:pt idx="406">
                  <c:v>0.15010000000000001</c:v>
                </c:pt>
                <c:pt idx="407">
                  <c:v>0.1515</c:v>
                </c:pt>
                <c:pt idx="408">
                  <c:v>0.153</c:v>
                </c:pt>
                <c:pt idx="409">
                  <c:v>0.15440000000000001</c:v>
                </c:pt>
                <c:pt idx="410">
                  <c:v>0.15579999999999999</c:v>
                </c:pt>
                <c:pt idx="411">
                  <c:v>0.15659999999999999</c:v>
                </c:pt>
                <c:pt idx="412">
                  <c:v>0.15670000000000001</c:v>
                </c:pt>
                <c:pt idx="413">
                  <c:v>0.157</c:v>
                </c:pt>
                <c:pt idx="414">
                  <c:v>0.15740000000000001</c:v>
                </c:pt>
                <c:pt idx="415">
                  <c:v>0.15820000000000001</c:v>
                </c:pt>
                <c:pt idx="416">
                  <c:v>0.1593</c:v>
                </c:pt>
                <c:pt idx="417">
                  <c:v>0.16059999999999999</c:v>
                </c:pt>
                <c:pt idx="418">
                  <c:v>0.16220000000000001</c:v>
                </c:pt>
                <c:pt idx="419">
                  <c:v>0.1638</c:v>
                </c:pt>
                <c:pt idx="420">
                  <c:v>0.16539999999999999</c:v>
                </c:pt>
                <c:pt idx="421">
                  <c:v>0.16869999999999999</c:v>
                </c:pt>
                <c:pt idx="422">
                  <c:v>0.16930000000000001</c:v>
                </c:pt>
                <c:pt idx="423">
                  <c:v>0.17</c:v>
                </c:pt>
                <c:pt idx="424">
                  <c:v>0.17069999999999999</c:v>
                </c:pt>
                <c:pt idx="425">
                  <c:v>0.17150000000000001</c:v>
                </c:pt>
                <c:pt idx="426">
                  <c:v>0.17249999999999999</c:v>
                </c:pt>
                <c:pt idx="427">
                  <c:v>0.17369999999999999</c:v>
                </c:pt>
                <c:pt idx="428">
                  <c:v>0.17480000000000001</c:v>
                </c:pt>
                <c:pt idx="429">
                  <c:v>0.17599999999999999</c:v>
                </c:pt>
                <c:pt idx="430">
                  <c:v>0.1769</c:v>
                </c:pt>
                <c:pt idx="431">
                  <c:v>0.17580000000000001</c:v>
                </c:pt>
                <c:pt idx="432">
                  <c:v>0.17519999999999999</c:v>
                </c:pt>
                <c:pt idx="433">
                  <c:v>0.17460000000000001</c:v>
                </c:pt>
                <c:pt idx="434">
                  <c:v>0.1741</c:v>
                </c:pt>
                <c:pt idx="435">
                  <c:v>0.17380000000000001</c:v>
                </c:pt>
                <c:pt idx="436">
                  <c:v>0.1736</c:v>
                </c:pt>
                <c:pt idx="437">
                  <c:v>0.17369999999999999</c:v>
                </c:pt>
                <c:pt idx="438">
                  <c:v>0.1739</c:v>
                </c:pt>
                <c:pt idx="439">
                  <c:v>0.1741</c:v>
                </c:pt>
                <c:pt idx="440">
                  <c:v>0.1741</c:v>
                </c:pt>
                <c:pt idx="441">
                  <c:v>0.17549999999999999</c:v>
                </c:pt>
                <c:pt idx="442">
                  <c:v>0.1757</c:v>
                </c:pt>
                <c:pt idx="443">
                  <c:v>0.1759</c:v>
                </c:pt>
                <c:pt idx="444">
                  <c:v>0.1762</c:v>
                </c:pt>
                <c:pt idx="445">
                  <c:v>0.1767</c:v>
                </c:pt>
                <c:pt idx="446">
                  <c:v>0.17730000000000001</c:v>
                </c:pt>
                <c:pt idx="447">
                  <c:v>0.17799999999999999</c:v>
                </c:pt>
                <c:pt idx="448">
                  <c:v>0.17879999999999999</c:v>
                </c:pt>
                <c:pt idx="449">
                  <c:v>0.1794</c:v>
                </c:pt>
                <c:pt idx="450">
                  <c:v>0.20860000000000001</c:v>
                </c:pt>
                <c:pt idx="451">
                  <c:v>0.20880000000000001</c:v>
                </c:pt>
                <c:pt idx="452">
                  <c:v>0.20849999999999999</c:v>
                </c:pt>
                <c:pt idx="453">
                  <c:v>0.20810000000000001</c:v>
                </c:pt>
                <c:pt idx="454">
                  <c:v>0.20780000000000001</c:v>
                </c:pt>
                <c:pt idx="455">
                  <c:v>0.2077</c:v>
                </c:pt>
                <c:pt idx="456">
                  <c:v>0.20799999999999999</c:v>
                </c:pt>
                <c:pt idx="457">
                  <c:v>0.20860000000000001</c:v>
                </c:pt>
                <c:pt idx="458">
                  <c:v>0.20949999999999999</c:v>
                </c:pt>
                <c:pt idx="459">
                  <c:v>0.21049999999999999</c:v>
                </c:pt>
                <c:pt idx="460">
                  <c:v>0.21110000000000001</c:v>
                </c:pt>
                <c:pt idx="461">
                  <c:v>7.5372000000000003</c:v>
                </c:pt>
                <c:pt idx="462">
                  <c:v>8.2010000000000005</c:v>
                </c:pt>
                <c:pt idx="463">
                  <c:v>8.7409999999999997</c:v>
                </c:pt>
                <c:pt idx="464">
                  <c:v>9.1948000000000008</c:v>
                </c:pt>
                <c:pt idx="465">
                  <c:v>9.58</c:v>
                </c:pt>
                <c:pt idx="466">
                  <c:v>9.9064999999999994</c:v>
                </c:pt>
                <c:pt idx="467">
                  <c:v>10.1797</c:v>
                </c:pt>
                <c:pt idx="468">
                  <c:v>10.400600000000001</c:v>
                </c:pt>
                <c:pt idx="469">
                  <c:v>10.5633</c:v>
                </c:pt>
                <c:pt idx="470">
                  <c:v>10.63</c:v>
                </c:pt>
                <c:pt idx="471">
                  <c:v>23.317</c:v>
                </c:pt>
                <c:pt idx="472">
                  <c:v>24.101700000000001</c:v>
                </c:pt>
                <c:pt idx="473">
                  <c:v>24.536000000000001</c:v>
                </c:pt>
                <c:pt idx="474">
                  <c:v>24.761600000000001</c:v>
                </c:pt>
                <c:pt idx="475">
                  <c:v>24.827000000000002</c:v>
                </c:pt>
                <c:pt idx="476">
                  <c:v>24.7453</c:v>
                </c:pt>
                <c:pt idx="477">
                  <c:v>24.504100000000001</c:v>
                </c:pt>
                <c:pt idx="478">
                  <c:v>24.056100000000001</c:v>
                </c:pt>
                <c:pt idx="479">
                  <c:v>23.264900000000001</c:v>
                </c:pt>
                <c:pt idx="480">
                  <c:v>21.2865</c:v>
                </c:pt>
                <c:pt idx="481">
                  <c:v>11.405200000000001</c:v>
                </c:pt>
                <c:pt idx="482">
                  <c:v>11.284700000000001</c:v>
                </c:pt>
                <c:pt idx="483">
                  <c:v>11.098000000000001</c:v>
                </c:pt>
                <c:pt idx="484">
                  <c:v>10.8551</c:v>
                </c:pt>
                <c:pt idx="485">
                  <c:v>10.5565</c:v>
                </c:pt>
                <c:pt idx="486">
                  <c:v>10.197100000000001</c:v>
                </c:pt>
                <c:pt idx="487">
                  <c:v>9.7655999999999992</c:v>
                </c:pt>
                <c:pt idx="488">
                  <c:v>9.2406000000000006</c:v>
                </c:pt>
                <c:pt idx="489">
                  <c:v>8.5732999999999997</c:v>
                </c:pt>
                <c:pt idx="490">
                  <c:v>7.5651999999999999</c:v>
                </c:pt>
                <c:pt idx="491">
                  <c:v>23.529900000000001</c:v>
                </c:pt>
                <c:pt idx="492">
                  <c:v>25.568000000000001</c:v>
                </c:pt>
                <c:pt idx="493">
                  <c:v>26.9588</c:v>
                </c:pt>
                <c:pt idx="494">
                  <c:v>27.966799999999999</c:v>
                </c:pt>
                <c:pt idx="495">
                  <c:v>28.7333</c:v>
                </c:pt>
                <c:pt idx="496">
                  <c:v>29.337900000000001</c:v>
                </c:pt>
                <c:pt idx="497">
                  <c:v>29.824300000000001</c:v>
                </c:pt>
                <c:pt idx="498">
                  <c:v>30.2117</c:v>
                </c:pt>
                <c:pt idx="499">
                  <c:v>30.4907</c:v>
                </c:pt>
                <c:pt idx="500">
                  <c:v>30.506499999999999</c:v>
                </c:pt>
                <c:pt idx="501">
                  <c:v>66.927499999999995</c:v>
                </c:pt>
                <c:pt idx="502">
                  <c:v>68.240499999999997</c:v>
                </c:pt>
                <c:pt idx="503">
                  <c:v>68.638300000000001</c:v>
                </c:pt>
                <c:pt idx="504">
                  <c:v>68.764099999999999</c:v>
                </c:pt>
                <c:pt idx="505">
                  <c:v>68.780699999999996</c:v>
                </c:pt>
                <c:pt idx="506">
                  <c:v>68.722999999999999</c:v>
                </c:pt>
                <c:pt idx="507">
                  <c:v>68.554900000000004</c:v>
                </c:pt>
                <c:pt idx="508">
                  <c:v>68.110100000000003</c:v>
                </c:pt>
                <c:pt idx="509">
                  <c:v>66.7286</c:v>
                </c:pt>
                <c:pt idx="510">
                  <c:v>57.250399999999999</c:v>
                </c:pt>
                <c:pt idx="511">
                  <c:v>27.327400000000001</c:v>
                </c:pt>
                <c:pt idx="512">
                  <c:v>27.0017</c:v>
                </c:pt>
                <c:pt idx="513">
                  <c:v>26.581299999999999</c:v>
                </c:pt>
                <c:pt idx="514">
                  <c:v>26.070599999999999</c:v>
                </c:pt>
                <c:pt idx="515">
                  <c:v>25.448599999999999</c:v>
                </c:pt>
                <c:pt idx="516">
                  <c:v>24.671600000000002</c:v>
                </c:pt>
                <c:pt idx="517">
                  <c:v>23.665700000000001</c:v>
                </c:pt>
                <c:pt idx="518">
                  <c:v>22.309000000000001</c:v>
                </c:pt>
                <c:pt idx="519">
                  <c:v>20.3932</c:v>
                </c:pt>
                <c:pt idx="520">
                  <c:v>17.440300000000001</c:v>
                </c:pt>
                <c:pt idx="521">
                  <c:v>0.28739999999999999</c:v>
                </c:pt>
                <c:pt idx="522">
                  <c:v>0.28710000000000002</c:v>
                </c:pt>
                <c:pt idx="523">
                  <c:v>0.28670000000000001</c:v>
                </c:pt>
                <c:pt idx="524">
                  <c:v>0.28639999999999999</c:v>
                </c:pt>
                <c:pt idx="525">
                  <c:v>0.28639999999999999</c:v>
                </c:pt>
                <c:pt idx="526">
                  <c:v>0.28649999999999998</c:v>
                </c:pt>
                <c:pt idx="527">
                  <c:v>0.28660000000000002</c:v>
                </c:pt>
                <c:pt idx="528">
                  <c:v>0.28639999999999999</c:v>
                </c:pt>
                <c:pt idx="529">
                  <c:v>0.28570000000000001</c:v>
                </c:pt>
                <c:pt idx="530">
                  <c:v>0.2838</c:v>
                </c:pt>
                <c:pt idx="531">
                  <c:v>0.20880000000000001</c:v>
                </c:pt>
                <c:pt idx="532">
                  <c:v>0.20880000000000001</c:v>
                </c:pt>
                <c:pt idx="533">
                  <c:v>0.20910000000000001</c:v>
                </c:pt>
                <c:pt idx="534">
                  <c:v>0.2097</c:v>
                </c:pt>
                <c:pt idx="535">
                  <c:v>0.21079999999999999</c:v>
                </c:pt>
                <c:pt idx="536">
                  <c:v>0.21240000000000001</c:v>
                </c:pt>
                <c:pt idx="537">
                  <c:v>0.2142</c:v>
                </c:pt>
                <c:pt idx="538">
                  <c:v>0.2162</c:v>
                </c:pt>
                <c:pt idx="539">
                  <c:v>0.21820000000000001</c:v>
                </c:pt>
                <c:pt idx="540">
                  <c:v>0.21990000000000001</c:v>
                </c:pt>
                <c:pt idx="541">
                  <c:v>0.2155</c:v>
                </c:pt>
                <c:pt idx="542">
                  <c:v>0.21659999999999999</c:v>
                </c:pt>
                <c:pt idx="543">
                  <c:v>0.21779999999999999</c:v>
                </c:pt>
                <c:pt idx="544">
                  <c:v>0.21929999999999999</c:v>
                </c:pt>
                <c:pt idx="545">
                  <c:v>0.22120000000000001</c:v>
                </c:pt>
                <c:pt idx="546">
                  <c:v>0.2233</c:v>
                </c:pt>
                <c:pt idx="547">
                  <c:v>0.22570000000000001</c:v>
                </c:pt>
                <c:pt idx="548">
                  <c:v>0.22819999999999999</c:v>
                </c:pt>
                <c:pt idx="549">
                  <c:v>0.2306</c:v>
                </c:pt>
                <c:pt idx="550">
                  <c:v>0.2326</c:v>
                </c:pt>
                <c:pt idx="551">
                  <c:v>0.2293</c:v>
                </c:pt>
                <c:pt idx="552">
                  <c:v>0.2288</c:v>
                </c:pt>
                <c:pt idx="553">
                  <c:v>0.22850000000000001</c:v>
                </c:pt>
                <c:pt idx="554">
                  <c:v>0.22839999999999999</c:v>
                </c:pt>
                <c:pt idx="555">
                  <c:v>0.2286</c:v>
                </c:pt>
                <c:pt idx="556">
                  <c:v>0.22900000000000001</c:v>
                </c:pt>
                <c:pt idx="557">
                  <c:v>0.22969999999999999</c:v>
                </c:pt>
                <c:pt idx="558">
                  <c:v>0.2306</c:v>
                </c:pt>
                <c:pt idx="559">
                  <c:v>0.23150000000000001</c:v>
                </c:pt>
                <c:pt idx="560">
                  <c:v>0.23219999999999999</c:v>
                </c:pt>
                <c:pt idx="561">
                  <c:v>0.2258</c:v>
                </c:pt>
                <c:pt idx="562">
                  <c:v>0.22509999999999999</c:v>
                </c:pt>
                <c:pt idx="563">
                  <c:v>0.22450000000000001</c:v>
                </c:pt>
                <c:pt idx="564">
                  <c:v>0.22420000000000001</c:v>
                </c:pt>
                <c:pt idx="565">
                  <c:v>0.2243</c:v>
                </c:pt>
                <c:pt idx="566">
                  <c:v>0.2248</c:v>
                </c:pt>
                <c:pt idx="567">
                  <c:v>0.2258</c:v>
                </c:pt>
                <c:pt idx="568">
                  <c:v>0.22700000000000001</c:v>
                </c:pt>
                <c:pt idx="569">
                  <c:v>0.22839999999999999</c:v>
                </c:pt>
                <c:pt idx="570">
                  <c:v>0.2296</c:v>
                </c:pt>
                <c:pt idx="571">
                  <c:v>0.2273</c:v>
                </c:pt>
                <c:pt idx="572">
                  <c:v>0.22639999999999999</c:v>
                </c:pt>
                <c:pt idx="573">
                  <c:v>0.22559999999999999</c:v>
                </c:pt>
                <c:pt idx="574">
                  <c:v>0.22500000000000001</c:v>
                </c:pt>
                <c:pt idx="575">
                  <c:v>0.22459999999999999</c:v>
                </c:pt>
                <c:pt idx="576">
                  <c:v>0.22450000000000001</c:v>
                </c:pt>
                <c:pt idx="577">
                  <c:v>0.2248</c:v>
                </c:pt>
                <c:pt idx="578">
                  <c:v>0.22520000000000001</c:v>
                </c:pt>
                <c:pt idx="579">
                  <c:v>0.22559999999999999</c:v>
                </c:pt>
                <c:pt idx="580">
                  <c:v>0.22600000000000001</c:v>
                </c:pt>
                <c:pt idx="581">
                  <c:v>0.2185</c:v>
                </c:pt>
                <c:pt idx="582">
                  <c:v>0.21729999999999999</c:v>
                </c:pt>
                <c:pt idx="583">
                  <c:v>0.21629999999999999</c:v>
                </c:pt>
                <c:pt idx="584">
                  <c:v>0.21560000000000001</c:v>
                </c:pt>
                <c:pt idx="585">
                  <c:v>0.21540000000000001</c:v>
                </c:pt>
                <c:pt idx="586">
                  <c:v>0.2157</c:v>
                </c:pt>
                <c:pt idx="587">
                  <c:v>0.21640000000000001</c:v>
                </c:pt>
                <c:pt idx="588">
                  <c:v>0.2175</c:v>
                </c:pt>
                <c:pt idx="589">
                  <c:v>0.21890000000000001</c:v>
                </c:pt>
                <c:pt idx="590">
                  <c:v>0.22040000000000001</c:v>
                </c:pt>
                <c:pt idx="591">
                  <c:v>0.22259999999999999</c:v>
                </c:pt>
                <c:pt idx="592">
                  <c:v>0.22270000000000001</c:v>
                </c:pt>
                <c:pt idx="593">
                  <c:v>0.22270000000000001</c:v>
                </c:pt>
                <c:pt idx="594">
                  <c:v>0.22270000000000001</c:v>
                </c:pt>
                <c:pt idx="595">
                  <c:v>0.223</c:v>
                </c:pt>
                <c:pt idx="596">
                  <c:v>0.22339999999999999</c:v>
                </c:pt>
                <c:pt idx="597">
                  <c:v>0.22389999999999999</c:v>
                </c:pt>
                <c:pt idx="598">
                  <c:v>0.22459999999999999</c:v>
                </c:pt>
                <c:pt idx="599">
                  <c:v>0.22539999999999999</c:v>
                </c:pt>
                <c:pt idx="600">
                  <c:v>0.24690000000000001</c:v>
                </c:pt>
                <c:pt idx="601">
                  <c:v>0.24729999999999999</c:v>
                </c:pt>
                <c:pt idx="602">
                  <c:v>0.247</c:v>
                </c:pt>
                <c:pt idx="603">
                  <c:v>0.2462</c:v>
                </c:pt>
                <c:pt idx="604">
                  <c:v>0.24529999999999999</c:v>
                </c:pt>
                <c:pt idx="605">
                  <c:v>0.24440000000000001</c:v>
                </c:pt>
                <c:pt idx="606">
                  <c:v>0.2437</c:v>
                </c:pt>
                <c:pt idx="607">
                  <c:v>0.2432</c:v>
                </c:pt>
                <c:pt idx="608">
                  <c:v>0.24279999999999999</c:v>
                </c:pt>
                <c:pt idx="609">
                  <c:v>0.2424</c:v>
                </c:pt>
                <c:pt idx="610">
                  <c:v>0.24160000000000001</c:v>
                </c:pt>
                <c:pt idx="611">
                  <c:v>2.3929</c:v>
                </c:pt>
                <c:pt idx="612">
                  <c:v>2.5752999999999999</c:v>
                </c:pt>
                <c:pt idx="613">
                  <c:v>2.6960000000000002</c:v>
                </c:pt>
                <c:pt idx="614">
                  <c:v>2.7818000000000001</c:v>
                </c:pt>
                <c:pt idx="615">
                  <c:v>2.8472</c:v>
                </c:pt>
                <c:pt idx="616">
                  <c:v>2.9015</c:v>
                </c:pt>
                <c:pt idx="617">
                  <c:v>2.9502999999999999</c:v>
                </c:pt>
                <c:pt idx="618">
                  <c:v>2.9969999999999999</c:v>
                </c:pt>
                <c:pt idx="619">
                  <c:v>3.0411999999999999</c:v>
                </c:pt>
                <c:pt idx="620">
                  <c:v>3.0632999999999999</c:v>
                </c:pt>
                <c:pt idx="621">
                  <c:v>7.5789</c:v>
                </c:pt>
                <c:pt idx="622">
                  <c:v>7.7336</c:v>
                </c:pt>
                <c:pt idx="623">
                  <c:v>7.7850000000000001</c:v>
                </c:pt>
                <c:pt idx="624">
                  <c:v>7.8002000000000002</c:v>
                </c:pt>
                <c:pt idx="625">
                  <c:v>7.8006000000000002</c:v>
                </c:pt>
                <c:pt idx="626">
                  <c:v>7.7918000000000003</c:v>
                </c:pt>
                <c:pt idx="627">
                  <c:v>7.7690999999999999</c:v>
                </c:pt>
                <c:pt idx="628">
                  <c:v>7.7134999999999998</c:v>
                </c:pt>
                <c:pt idx="629">
                  <c:v>7.5659000000000001</c:v>
                </c:pt>
                <c:pt idx="630">
                  <c:v>6.8559999999999999</c:v>
                </c:pt>
                <c:pt idx="631">
                  <c:v>3.7652000000000001</c:v>
                </c:pt>
                <c:pt idx="632">
                  <c:v>3.7254999999999998</c:v>
                </c:pt>
                <c:pt idx="633">
                  <c:v>3.6831999999999998</c:v>
                </c:pt>
                <c:pt idx="634">
                  <c:v>3.6398000000000001</c:v>
                </c:pt>
                <c:pt idx="635">
                  <c:v>3.5926</c:v>
                </c:pt>
                <c:pt idx="636">
                  <c:v>3.5356000000000001</c:v>
                </c:pt>
                <c:pt idx="637">
                  <c:v>3.4586999999999999</c:v>
                </c:pt>
                <c:pt idx="638">
                  <c:v>3.3439000000000001</c:v>
                </c:pt>
                <c:pt idx="639">
                  <c:v>3.1545999999999998</c:v>
                </c:pt>
                <c:pt idx="640">
                  <c:v>2.7378</c:v>
                </c:pt>
                <c:pt idx="641">
                  <c:v>2.9289999999999998</c:v>
                </c:pt>
                <c:pt idx="642">
                  <c:v>3.1099000000000001</c:v>
                </c:pt>
                <c:pt idx="643">
                  <c:v>3.2221000000000002</c:v>
                </c:pt>
                <c:pt idx="644">
                  <c:v>3.2989000000000002</c:v>
                </c:pt>
                <c:pt idx="645">
                  <c:v>3.3567</c:v>
                </c:pt>
                <c:pt idx="646">
                  <c:v>3.4051999999999998</c:v>
                </c:pt>
                <c:pt idx="647">
                  <c:v>3.4500999999999999</c:v>
                </c:pt>
                <c:pt idx="648">
                  <c:v>3.4940000000000002</c:v>
                </c:pt>
                <c:pt idx="649">
                  <c:v>3.5356999999999998</c:v>
                </c:pt>
                <c:pt idx="650">
                  <c:v>3.5482</c:v>
                </c:pt>
                <c:pt idx="651">
                  <c:v>7.5488</c:v>
                </c:pt>
                <c:pt idx="652">
                  <c:v>7.6989999999999998</c:v>
                </c:pt>
                <c:pt idx="653">
                  <c:v>7.7545999999999999</c:v>
                </c:pt>
                <c:pt idx="654">
                  <c:v>7.7759999999999998</c:v>
                </c:pt>
                <c:pt idx="655">
                  <c:v>7.7828999999999997</c:v>
                </c:pt>
                <c:pt idx="656">
                  <c:v>7.7803000000000004</c:v>
                </c:pt>
                <c:pt idx="657">
                  <c:v>7.7629999999999999</c:v>
                </c:pt>
                <c:pt idx="658">
                  <c:v>7.7104999999999997</c:v>
                </c:pt>
                <c:pt idx="659">
                  <c:v>7.5590999999999999</c:v>
                </c:pt>
                <c:pt idx="660">
                  <c:v>6.7996999999999996</c:v>
                </c:pt>
                <c:pt idx="661">
                  <c:v>3.3031000000000001</c:v>
                </c:pt>
                <c:pt idx="662">
                  <c:v>3.2549999999999999</c:v>
                </c:pt>
                <c:pt idx="663">
                  <c:v>3.206</c:v>
                </c:pt>
                <c:pt idx="664">
                  <c:v>3.1555</c:v>
                </c:pt>
                <c:pt idx="665">
                  <c:v>3.0994999999999999</c:v>
                </c:pt>
                <c:pt idx="666">
                  <c:v>3.0314000000000001</c:v>
                </c:pt>
                <c:pt idx="667">
                  <c:v>2.9407999999999999</c:v>
                </c:pt>
                <c:pt idx="668">
                  <c:v>2.8111999999999999</c:v>
                </c:pt>
                <c:pt idx="669">
                  <c:v>2.6126</c:v>
                </c:pt>
                <c:pt idx="670">
                  <c:v>2.2416999999999998</c:v>
                </c:pt>
                <c:pt idx="671">
                  <c:v>0.20910000000000001</c:v>
                </c:pt>
                <c:pt idx="672">
                  <c:v>0.2092</c:v>
                </c:pt>
                <c:pt idx="673">
                  <c:v>0.2092</c:v>
                </c:pt>
                <c:pt idx="674">
                  <c:v>0.20930000000000001</c:v>
                </c:pt>
                <c:pt idx="675">
                  <c:v>0.20949999999999999</c:v>
                </c:pt>
                <c:pt idx="676">
                  <c:v>0.2099</c:v>
                </c:pt>
                <c:pt idx="677">
                  <c:v>0.21029999999999999</c:v>
                </c:pt>
                <c:pt idx="678">
                  <c:v>0.2107</c:v>
                </c:pt>
                <c:pt idx="679">
                  <c:v>0.2107</c:v>
                </c:pt>
                <c:pt idx="680">
                  <c:v>0.2099</c:v>
                </c:pt>
                <c:pt idx="681">
                  <c:v>0.20100000000000001</c:v>
                </c:pt>
                <c:pt idx="682">
                  <c:v>0.2009</c:v>
                </c:pt>
                <c:pt idx="683">
                  <c:v>0.20080000000000001</c:v>
                </c:pt>
                <c:pt idx="684">
                  <c:v>0.2009</c:v>
                </c:pt>
                <c:pt idx="685">
                  <c:v>0.20119999999999999</c:v>
                </c:pt>
                <c:pt idx="686">
                  <c:v>0.20169999999999999</c:v>
                </c:pt>
                <c:pt idx="687">
                  <c:v>0.2024</c:v>
                </c:pt>
                <c:pt idx="688">
                  <c:v>0.20319999999999999</c:v>
                </c:pt>
                <c:pt idx="689">
                  <c:v>0.20399999999999999</c:v>
                </c:pt>
                <c:pt idx="690">
                  <c:v>0.2046</c:v>
                </c:pt>
                <c:pt idx="691">
                  <c:v>0.2044</c:v>
                </c:pt>
                <c:pt idx="692">
                  <c:v>0.2051</c:v>
                </c:pt>
                <c:pt idx="693">
                  <c:v>0.20580000000000001</c:v>
                </c:pt>
                <c:pt idx="694">
                  <c:v>0.20649999999999999</c:v>
                </c:pt>
                <c:pt idx="695">
                  <c:v>0.2074</c:v>
                </c:pt>
                <c:pt idx="696">
                  <c:v>0.20849999999999999</c:v>
                </c:pt>
                <c:pt idx="697">
                  <c:v>0.2097</c:v>
                </c:pt>
                <c:pt idx="698">
                  <c:v>0.2109</c:v>
                </c:pt>
                <c:pt idx="699">
                  <c:v>0.21210000000000001</c:v>
                </c:pt>
                <c:pt idx="700">
                  <c:v>0.21310000000000001</c:v>
                </c:pt>
                <c:pt idx="701">
                  <c:v>0.21340000000000001</c:v>
                </c:pt>
                <c:pt idx="702">
                  <c:v>0.21240000000000001</c:v>
                </c:pt>
                <c:pt idx="703">
                  <c:v>0.21110000000000001</c:v>
                </c:pt>
                <c:pt idx="704">
                  <c:v>0.20979999999999999</c:v>
                </c:pt>
                <c:pt idx="705">
                  <c:v>0.20849999999999999</c:v>
                </c:pt>
                <c:pt idx="706">
                  <c:v>0.20730000000000001</c:v>
                </c:pt>
                <c:pt idx="707">
                  <c:v>0.20610000000000001</c:v>
                </c:pt>
                <c:pt idx="708">
                  <c:v>0.2049</c:v>
                </c:pt>
                <c:pt idx="709">
                  <c:v>0.2036</c:v>
                </c:pt>
                <c:pt idx="710">
                  <c:v>0.20200000000000001</c:v>
                </c:pt>
                <c:pt idx="711">
                  <c:v>0.2039</c:v>
                </c:pt>
                <c:pt idx="712">
                  <c:v>0.20530000000000001</c:v>
                </c:pt>
                <c:pt idx="713">
                  <c:v>0.20669999999999999</c:v>
                </c:pt>
                <c:pt idx="714">
                  <c:v>0.20830000000000001</c:v>
                </c:pt>
                <c:pt idx="715">
                  <c:v>0.21</c:v>
                </c:pt>
                <c:pt idx="716">
                  <c:v>0.21190000000000001</c:v>
                </c:pt>
                <c:pt idx="717">
                  <c:v>0.21379999999999999</c:v>
                </c:pt>
                <c:pt idx="718">
                  <c:v>0.21579999999999999</c:v>
                </c:pt>
                <c:pt idx="719">
                  <c:v>0.21759999999999999</c:v>
                </c:pt>
                <c:pt idx="720">
                  <c:v>0.219</c:v>
                </c:pt>
                <c:pt idx="721">
                  <c:v>0.216</c:v>
                </c:pt>
                <c:pt idx="722">
                  <c:v>0.21510000000000001</c:v>
                </c:pt>
                <c:pt idx="723">
                  <c:v>0.21410000000000001</c:v>
                </c:pt>
                <c:pt idx="724">
                  <c:v>0.2132</c:v>
                </c:pt>
                <c:pt idx="725">
                  <c:v>0.2127</c:v>
                </c:pt>
                <c:pt idx="726">
                  <c:v>0.21240000000000001</c:v>
                </c:pt>
                <c:pt idx="727">
                  <c:v>0.21240000000000001</c:v>
                </c:pt>
                <c:pt idx="728">
                  <c:v>0.21260000000000001</c:v>
                </c:pt>
                <c:pt idx="729">
                  <c:v>0.21279999999999999</c:v>
                </c:pt>
                <c:pt idx="730">
                  <c:v>0.21290000000000001</c:v>
                </c:pt>
                <c:pt idx="731">
                  <c:v>0.21049999999999999</c:v>
                </c:pt>
                <c:pt idx="732">
                  <c:v>0.20880000000000001</c:v>
                </c:pt>
                <c:pt idx="733">
                  <c:v>0.2072</c:v>
                </c:pt>
                <c:pt idx="734">
                  <c:v>0.20580000000000001</c:v>
                </c:pt>
                <c:pt idx="735">
                  <c:v>0.20469999999999999</c:v>
                </c:pt>
                <c:pt idx="736">
                  <c:v>0.20399999999999999</c:v>
                </c:pt>
                <c:pt idx="737">
                  <c:v>0.20369999999999999</c:v>
                </c:pt>
                <c:pt idx="738">
                  <c:v>0.2036</c:v>
                </c:pt>
                <c:pt idx="739">
                  <c:v>0.20380000000000001</c:v>
                </c:pt>
                <c:pt idx="740">
                  <c:v>0.2039</c:v>
                </c:pt>
                <c:pt idx="741">
                  <c:v>0.20569999999999999</c:v>
                </c:pt>
                <c:pt idx="742">
                  <c:v>0.2051</c:v>
                </c:pt>
                <c:pt idx="743">
                  <c:v>0.2046</c:v>
                </c:pt>
                <c:pt idx="744">
                  <c:v>0.20430000000000001</c:v>
                </c:pt>
                <c:pt idx="745">
                  <c:v>0.20430000000000001</c:v>
                </c:pt>
                <c:pt idx="746">
                  <c:v>0.2046</c:v>
                </c:pt>
                <c:pt idx="747">
                  <c:v>0.20519999999999999</c:v>
                </c:pt>
                <c:pt idx="748">
                  <c:v>0.2059</c:v>
                </c:pt>
                <c:pt idx="749">
                  <c:v>0.20660000000000001</c:v>
                </c:pt>
                <c:pt idx="750">
                  <c:v>0.3145</c:v>
                </c:pt>
                <c:pt idx="751">
                  <c:v>0.31580000000000003</c:v>
                </c:pt>
                <c:pt idx="752">
                  <c:v>0.31619999999999998</c:v>
                </c:pt>
                <c:pt idx="753">
                  <c:v>0.31590000000000001</c:v>
                </c:pt>
                <c:pt idx="754">
                  <c:v>0.31519999999999998</c:v>
                </c:pt>
                <c:pt idx="755">
                  <c:v>0.31430000000000002</c:v>
                </c:pt>
                <c:pt idx="756">
                  <c:v>0.31340000000000001</c:v>
                </c:pt>
                <c:pt idx="757">
                  <c:v>0.31230000000000002</c:v>
                </c:pt>
                <c:pt idx="758">
                  <c:v>0.31130000000000002</c:v>
                </c:pt>
                <c:pt idx="759">
                  <c:v>0.31</c:v>
                </c:pt>
                <c:pt idx="760">
                  <c:v>0.3085</c:v>
                </c:pt>
                <c:pt idx="761">
                  <c:v>16.772600000000001</c:v>
                </c:pt>
                <c:pt idx="762">
                  <c:v>18.327300000000001</c:v>
                </c:pt>
                <c:pt idx="763">
                  <c:v>19.553699999999999</c:v>
                </c:pt>
                <c:pt idx="764">
                  <c:v>20.546600000000002</c:v>
                </c:pt>
                <c:pt idx="765">
                  <c:v>21.361000000000001</c:v>
                </c:pt>
                <c:pt idx="766">
                  <c:v>22.0303</c:v>
                </c:pt>
                <c:pt idx="767">
                  <c:v>22.574100000000001</c:v>
                </c:pt>
                <c:pt idx="768">
                  <c:v>23.001300000000001</c:v>
                </c:pt>
                <c:pt idx="769">
                  <c:v>23.306100000000001</c:v>
                </c:pt>
                <c:pt idx="770">
                  <c:v>23.415600000000001</c:v>
                </c:pt>
                <c:pt idx="771">
                  <c:v>53.6282</c:v>
                </c:pt>
                <c:pt idx="772">
                  <c:v>55.682200000000002</c:v>
                </c:pt>
                <c:pt idx="773">
                  <c:v>56.808799999999998</c:v>
                </c:pt>
                <c:pt idx="774">
                  <c:v>57.392499999999998</c:v>
                </c:pt>
                <c:pt idx="775">
                  <c:v>57.570500000000003</c:v>
                </c:pt>
                <c:pt idx="776">
                  <c:v>57.381</c:v>
                </c:pt>
                <c:pt idx="777">
                  <c:v>56.794400000000003</c:v>
                </c:pt>
                <c:pt idx="778">
                  <c:v>55.6875</c:v>
                </c:pt>
                <c:pt idx="779">
                  <c:v>53.702100000000002</c:v>
                </c:pt>
                <c:pt idx="780">
                  <c:v>49.021900000000002</c:v>
                </c:pt>
                <c:pt idx="781">
                  <c:v>25.4436</c:v>
                </c:pt>
                <c:pt idx="782">
                  <c:v>25.2121</c:v>
                </c:pt>
                <c:pt idx="783">
                  <c:v>24.8507</c:v>
                </c:pt>
                <c:pt idx="784">
                  <c:v>24.3687</c:v>
                </c:pt>
                <c:pt idx="785">
                  <c:v>23.758199999999999</c:v>
                </c:pt>
                <c:pt idx="786">
                  <c:v>22.999300000000002</c:v>
                </c:pt>
                <c:pt idx="787">
                  <c:v>22.055299999999999</c:v>
                </c:pt>
                <c:pt idx="788">
                  <c:v>20.860700000000001</c:v>
                </c:pt>
                <c:pt idx="789">
                  <c:v>19.2865</c:v>
                </c:pt>
                <c:pt idx="790">
                  <c:v>16.949000000000002</c:v>
                </c:pt>
                <c:pt idx="791">
                  <c:v>19.234300000000001</c:v>
                </c:pt>
                <c:pt idx="792">
                  <c:v>20.857700000000001</c:v>
                </c:pt>
                <c:pt idx="793">
                  <c:v>22.087599999999998</c:v>
                </c:pt>
                <c:pt idx="794">
                  <c:v>23.058499999999999</c:v>
                </c:pt>
                <c:pt idx="795">
                  <c:v>23.839500000000001</c:v>
                </c:pt>
                <c:pt idx="796">
                  <c:v>24.4678</c:v>
                </c:pt>
                <c:pt idx="797">
                  <c:v>24.964099999999998</c:v>
                </c:pt>
                <c:pt idx="798">
                  <c:v>25.340599999999998</c:v>
                </c:pt>
                <c:pt idx="799">
                  <c:v>25.589200000000002</c:v>
                </c:pt>
                <c:pt idx="800">
                  <c:v>25.620899999999999</c:v>
                </c:pt>
                <c:pt idx="801">
                  <c:v>53.992600000000003</c:v>
                </c:pt>
                <c:pt idx="802">
                  <c:v>56.024799999999999</c:v>
                </c:pt>
                <c:pt idx="803">
                  <c:v>57.162700000000001</c:v>
                </c:pt>
                <c:pt idx="804">
                  <c:v>57.771999999999998</c:v>
                </c:pt>
                <c:pt idx="805">
                  <c:v>57.980699999999999</c:v>
                </c:pt>
                <c:pt idx="806">
                  <c:v>57.816400000000002</c:v>
                </c:pt>
                <c:pt idx="807">
                  <c:v>57.240299999999998</c:v>
                </c:pt>
                <c:pt idx="808">
                  <c:v>56.1083</c:v>
                </c:pt>
                <c:pt idx="809">
                  <c:v>54.018599999999999</c:v>
                </c:pt>
                <c:pt idx="810">
                  <c:v>48.826900000000002</c:v>
                </c:pt>
                <c:pt idx="811">
                  <c:v>23.758299999999998</c:v>
                </c:pt>
                <c:pt idx="812">
                  <c:v>23.4359</c:v>
                </c:pt>
                <c:pt idx="813">
                  <c:v>22.984999999999999</c:v>
                </c:pt>
                <c:pt idx="814">
                  <c:v>22.413799999999998</c:v>
                </c:pt>
                <c:pt idx="815">
                  <c:v>21.7136</c:v>
                </c:pt>
                <c:pt idx="816">
                  <c:v>20.863800000000001</c:v>
                </c:pt>
                <c:pt idx="817">
                  <c:v>19.829799999999999</c:v>
                </c:pt>
                <c:pt idx="818">
                  <c:v>18.555199999999999</c:v>
                </c:pt>
                <c:pt idx="819">
                  <c:v>16.942799999999998</c:v>
                </c:pt>
                <c:pt idx="820">
                  <c:v>14.7775</c:v>
                </c:pt>
                <c:pt idx="821">
                  <c:v>0.34939999999999999</c:v>
                </c:pt>
                <c:pt idx="822">
                  <c:v>0.34749999999999998</c:v>
                </c:pt>
                <c:pt idx="823">
                  <c:v>0.34510000000000002</c:v>
                </c:pt>
                <c:pt idx="824">
                  <c:v>0.34239999999999998</c:v>
                </c:pt>
                <c:pt idx="825">
                  <c:v>0.33929999999999999</c:v>
                </c:pt>
                <c:pt idx="826">
                  <c:v>0.33589999999999998</c:v>
                </c:pt>
                <c:pt idx="827">
                  <c:v>0.33200000000000002</c:v>
                </c:pt>
                <c:pt idx="828">
                  <c:v>0.32750000000000001</c:v>
                </c:pt>
                <c:pt idx="829">
                  <c:v>0.32200000000000001</c:v>
                </c:pt>
                <c:pt idx="830">
                  <c:v>0.31509999999999999</c:v>
                </c:pt>
                <c:pt idx="831">
                  <c:v>0.2278</c:v>
                </c:pt>
                <c:pt idx="832">
                  <c:v>0.2258</c:v>
                </c:pt>
                <c:pt idx="833">
                  <c:v>0.22389999999999999</c:v>
                </c:pt>
                <c:pt idx="834">
                  <c:v>0.22220000000000001</c:v>
                </c:pt>
                <c:pt idx="835">
                  <c:v>0.22090000000000001</c:v>
                </c:pt>
                <c:pt idx="836">
                  <c:v>0.2198</c:v>
                </c:pt>
                <c:pt idx="837">
                  <c:v>0.21909999999999999</c:v>
                </c:pt>
                <c:pt idx="838">
                  <c:v>0.21859999999999999</c:v>
                </c:pt>
                <c:pt idx="839">
                  <c:v>0.21820000000000001</c:v>
                </c:pt>
                <c:pt idx="840">
                  <c:v>0.21779999999999999</c:v>
                </c:pt>
                <c:pt idx="841">
                  <c:v>0.2044</c:v>
                </c:pt>
                <c:pt idx="842">
                  <c:v>0.20580000000000001</c:v>
                </c:pt>
                <c:pt idx="843">
                  <c:v>0.20760000000000001</c:v>
                </c:pt>
                <c:pt idx="844">
                  <c:v>0.20979999999999999</c:v>
                </c:pt>
                <c:pt idx="845">
                  <c:v>0.21229999999999999</c:v>
                </c:pt>
                <c:pt idx="846">
                  <c:v>0.2152</c:v>
                </c:pt>
                <c:pt idx="847">
                  <c:v>0.2185</c:v>
                </c:pt>
                <c:pt idx="848">
                  <c:v>0.22189999999999999</c:v>
                </c:pt>
                <c:pt idx="849">
                  <c:v>0.22539999999999999</c:v>
                </c:pt>
                <c:pt idx="850">
                  <c:v>0.22869999999999999</c:v>
                </c:pt>
                <c:pt idx="851">
                  <c:v>0.23480000000000001</c:v>
                </c:pt>
                <c:pt idx="852">
                  <c:v>0.2344</c:v>
                </c:pt>
                <c:pt idx="853">
                  <c:v>0.23419999999999999</c:v>
                </c:pt>
                <c:pt idx="854">
                  <c:v>0.2344</c:v>
                </c:pt>
                <c:pt idx="855">
                  <c:v>0.23499999999999999</c:v>
                </c:pt>
                <c:pt idx="856">
                  <c:v>0.23599999999999999</c:v>
                </c:pt>
                <c:pt idx="857">
                  <c:v>0.2374</c:v>
                </c:pt>
                <c:pt idx="858">
                  <c:v>0.23910000000000001</c:v>
                </c:pt>
                <c:pt idx="859">
                  <c:v>0.2409</c:v>
                </c:pt>
                <c:pt idx="860">
                  <c:v>0.2427</c:v>
                </c:pt>
                <c:pt idx="861">
                  <c:v>0.25269999999999998</c:v>
                </c:pt>
                <c:pt idx="862">
                  <c:v>0.254</c:v>
                </c:pt>
                <c:pt idx="863">
                  <c:v>0.25559999999999999</c:v>
                </c:pt>
                <c:pt idx="864">
                  <c:v>0.25750000000000001</c:v>
                </c:pt>
                <c:pt idx="865">
                  <c:v>0.25979999999999998</c:v>
                </c:pt>
                <c:pt idx="866">
                  <c:v>0.26240000000000002</c:v>
                </c:pt>
                <c:pt idx="867">
                  <c:v>0.26519999999999999</c:v>
                </c:pt>
                <c:pt idx="868">
                  <c:v>0.26819999999999999</c:v>
                </c:pt>
                <c:pt idx="869">
                  <c:v>0.27100000000000002</c:v>
                </c:pt>
                <c:pt idx="870">
                  <c:v>0.2737</c:v>
                </c:pt>
                <c:pt idx="871">
                  <c:v>0.26650000000000001</c:v>
                </c:pt>
                <c:pt idx="872">
                  <c:v>0.26579999999999998</c:v>
                </c:pt>
                <c:pt idx="873">
                  <c:v>0.26479999999999998</c:v>
                </c:pt>
                <c:pt idx="874">
                  <c:v>0.26379999999999998</c:v>
                </c:pt>
                <c:pt idx="875">
                  <c:v>0.26279999999999998</c:v>
                </c:pt>
                <c:pt idx="876">
                  <c:v>0.26179999999999998</c:v>
                </c:pt>
                <c:pt idx="877">
                  <c:v>0.26090000000000002</c:v>
                </c:pt>
                <c:pt idx="878">
                  <c:v>0.25990000000000002</c:v>
                </c:pt>
                <c:pt idx="879">
                  <c:v>0.25869999999999999</c:v>
                </c:pt>
                <c:pt idx="880">
                  <c:v>0.25740000000000002</c:v>
                </c:pt>
                <c:pt idx="881">
                  <c:v>0.24560000000000001</c:v>
                </c:pt>
                <c:pt idx="882">
                  <c:v>0.24610000000000001</c:v>
                </c:pt>
                <c:pt idx="883">
                  <c:v>0.24679999999999999</c:v>
                </c:pt>
                <c:pt idx="884">
                  <c:v>0.24759999999999999</c:v>
                </c:pt>
                <c:pt idx="885">
                  <c:v>0.2487</c:v>
                </c:pt>
                <c:pt idx="886">
                  <c:v>0.24990000000000001</c:v>
                </c:pt>
                <c:pt idx="887">
                  <c:v>0.25119999999999998</c:v>
                </c:pt>
                <c:pt idx="888">
                  <c:v>0.2525</c:v>
                </c:pt>
                <c:pt idx="889">
                  <c:v>0.25380000000000003</c:v>
                </c:pt>
                <c:pt idx="890">
                  <c:v>0.25480000000000003</c:v>
                </c:pt>
                <c:pt idx="891">
                  <c:v>0.25650000000000001</c:v>
                </c:pt>
                <c:pt idx="892">
                  <c:v>0.25530000000000003</c:v>
                </c:pt>
                <c:pt idx="893">
                  <c:v>0.25390000000000001</c:v>
                </c:pt>
                <c:pt idx="894">
                  <c:v>0.25259999999999999</c:v>
                </c:pt>
                <c:pt idx="895">
                  <c:v>0.25130000000000002</c:v>
                </c:pt>
                <c:pt idx="896">
                  <c:v>0.25019999999999998</c:v>
                </c:pt>
                <c:pt idx="897">
                  <c:v>0.24929999999999999</c:v>
                </c:pt>
                <c:pt idx="898">
                  <c:v>0.2485</c:v>
                </c:pt>
                <c:pt idx="899">
                  <c:v>0.2477</c:v>
                </c:pt>
                <c:pt idx="900">
                  <c:v>0.42649999999999999</c:v>
                </c:pt>
                <c:pt idx="901">
                  <c:v>0.13370000000000001</c:v>
                </c:pt>
                <c:pt idx="902">
                  <c:v>0.13420000000000001</c:v>
                </c:pt>
                <c:pt idx="903">
                  <c:v>0.13389999999999999</c:v>
                </c:pt>
                <c:pt idx="904">
                  <c:v>0.1333</c:v>
                </c:pt>
                <c:pt idx="905">
                  <c:v>0.13270000000000001</c:v>
                </c:pt>
                <c:pt idx="906">
                  <c:v>0.13220000000000001</c:v>
                </c:pt>
                <c:pt idx="907">
                  <c:v>0.1321</c:v>
                </c:pt>
                <c:pt idx="908">
                  <c:v>0.13220000000000001</c:v>
                </c:pt>
                <c:pt idx="909">
                  <c:v>0.13250000000000001</c:v>
                </c:pt>
                <c:pt idx="910">
                  <c:v>0.1323</c:v>
                </c:pt>
                <c:pt idx="911">
                  <c:v>0.81840000000000002</c:v>
                </c:pt>
                <c:pt idx="912">
                  <c:v>0.91320000000000001</c:v>
                </c:pt>
                <c:pt idx="913">
                  <c:v>0.96950000000000003</c:v>
                </c:pt>
                <c:pt idx="914">
                  <c:v>1.0068999999999999</c:v>
                </c:pt>
                <c:pt idx="915">
                  <c:v>1.0333000000000001</c:v>
                </c:pt>
                <c:pt idx="916">
                  <c:v>1.0522</c:v>
                </c:pt>
                <c:pt idx="917">
                  <c:v>1.0653999999999999</c:v>
                </c:pt>
                <c:pt idx="918">
                  <c:v>1.0732999999999999</c:v>
                </c:pt>
                <c:pt idx="919">
                  <c:v>1.0749</c:v>
                </c:pt>
                <c:pt idx="920">
                  <c:v>1.0530999999999999</c:v>
                </c:pt>
                <c:pt idx="921">
                  <c:v>0.5575</c:v>
                </c:pt>
                <c:pt idx="922">
                  <c:v>0.56599999999999995</c:v>
                </c:pt>
                <c:pt idx="923">
                  <c:v>0.56899999999999995</c:v>
                </c:pt>
                <c:pt idx="924">
                  <c:v>0.5706</c:v>
                </c:pt>
                <c:pt idx="925">
                  <c:v>0.57150000000000001</c:v>
                </c:pt>
                <c:pt idx="926">
                  <c:v>0.57199999999999995</c:v>
                </c:pt>
                <c:pt idx="927">
                  <c:v>0.57210000000000005</c:v>
                </c:pt>
                <c:pt idx="928">
                  <c:v>0.57150000000000001</c:v>
                </c:pt>
                <c:pt idx="929">
                  <c:v>0.56779999999999997</c:v>
                </c:pt>
                <c:pt idx="930">
                  <c:v>0.4365</c:v>
                </c:pt>
                <c:pt idx="931">
                  <c:v>1.6860999999999999</c:v>
                </c:pt>
                <c:pt idx="932">
                  <c:v>1.6948000000000001</c:v>
                </c:pt>
                <c:pt idx="933">
                  <c:v>1.6950000000000001</c:v>
                </c:pt>
                <c:pt idx="934">
                  <c:v>1.6890000000000001</c:v>
                </c:pt>
                <c:pt idx="935">
                  <c:v>1.6763999999999999</c:v>
                </c:pt>
                <c:pt idx="936">
                  <c:v>1.6552</c:v>
                </c:pt>
                <c:pt idx="937">
                  <c:v>1.6214</c:v>
                </c:pt>
                <c:pt idx="938">
                  <c:v>1.5667</c:v>
                </c:pt>
                <c:pt idx="939">
                  <c:v>1.4681</c:v>
                </c:pt>
                <c:pt idx="940">
                  <c:v>1.2135</c:v>
                </c:pt>
                <c:pt idx="941">
                  <c:v>1.3717999999999999</c:v>
                </c:pt>
                <c:pt idx="942">
                  <c:v>1.4652000000000001</c:v>
                </c:pt>
                <c:pt idx="943">
                  <c:v>1.518</c:v>
                </c:pt>
                <c:pt idx="944">
                  <c:v>1.5503</c:v>
                </c:pt>
                <c:pt idx="945">
                  <c:v>1.5705</c:v>
                </c:pt>
                <c:pt idx="946">
                  <c:v>1.5827</c:v>
                </c:pt>
                <c:pt idx="947">
                  <c:v>1.5889</c:v>
                </c:pt>
                <c:pt idx="948">
                  <c:v>1.5898000000000001</c:v>
                </c:pt>
                <c:pt idx="949">
                  <c:v>1.5843</c:v>
                </c:pt>
                <c:pt idx="950">
                  <c:v>1.5536000000000001</c:v>
                </c:pt>
                <c:pt idx="951">
                  <c:v>0.59719999999999995</c:v>
                </c:pt>
                <c:pt idx="952">
                  <c:v>0.60089999999999999</c:v>
                </c:pt>
                <c:pt idx="953">
                  <c:v>0.6018</c:v>
                </c:pt>
                <c:pt idx="954">
                  <c:v>0.60189999999999999</c:v>
                </c:pt>
                <c:pt idx="955">
                  <c:v>0.60160000000000002</c:v>
                </c:pt>
                <c:pt idx="956">
                  <c:v>0.60099999999999998</c:v>
                </c:pt>
                <c:pt idx="957">
                  <c:v>0.6</c:v>
                </c:pt>
                <c:pt idx="958">
                  <c:v>0.59750000000000003</c:v>
                </c:pt>
                <c:pt idx="959">
                  <c:v>0.58919999999999995</c:v>
                </c:pt>
                <c:pt idx="960">
                  <c:v>0.39019999999999999</c:v>
                </c:pt>
                <c:pt idx="961">
                  <c:v>0.98199999999999998</c:v>
                </c:pt>
                <c:pt idx="962">
                  <c:v>0.98080000000000001</c:v>
                </c:pt>
                <c:pt idx="963">
                  <c:v>0.97370000000000001</c:v>
                </c:pt>
                <c:pt idx="964">
                  <c:v>0.96179999999999999</c:v>
                </c:pt>
                <c:pt idx="965">
                  <c:v>0.94469999999999998</c:v>
                </c:pt>
                <c:pt idx="966">
                  <c:v>0.92090000000000005</c:v>
                </c:pt>
                <c:pt idx="967">
                  <c:v>0.88729999999999998</c:v>
                </c:pt>
                <c:pt idx="968">
                  <c:v>0.83740000000000003</c:v>
                </c:pt>
                <c:pt idx="969">
                  <c:v>0.75439999999999996</c:v>
                </c:pt>
                <c:pt idx="970">
                  <c:v>0.56010000000000004</c:v>
                </c:pt>
                <c:pt idx="971">
                  <c:v>0.1497</c:v>
                </c:pt>
                <c:pt idx="972">
                  <c:v>0.14960000000000001</c:v>
                </c:pt>
                <c:pt idx="973">
                  <c:v>0.14929999999999999</c:v>
                </c:pt>
                <c:pt idx="974">
                  <c:v>0.14929999999999999</c:v>
                </c:pt>
                <c:pt idx="975">
                  <c:v>0.14940000000000001</c:v>
                </c:pt>
                <c:pt idx="976">
                  <c:v>0.14960000000000001</c:v>
                </c:pt>
                <c:pt idx="977">
                  <c:v>0.1497</c:v>
                </c:pt>
                <c:pt idx="978">
                  <c:v>0.14940000000000001</c:v>
                </c:pt>
                <c:pt idx="979">
                  <c:v>0.14829999999999999</c:v>
                </c:pt>
                <c:pt idx="980">
                  <c:v>0.14510000000000001</c:v>
                </c:pt>
                <c:pt idx="981">
                  <c:v>8.4900000000000003E-2</c:v>
                </c:pt>
                <c:pt idx="982">
                  <c:v>8.5599999999999996E-2</c:v>
                </c:pt>
                <c:pt idx="983">
                  <c:v>8.6400000000000005E-2</c:v>
                </c:pt>
                <c:pt idx="984">
                  <c:v>8.7499999999999994E-2</c:v>
                </c:pt>
                <c:pt idx="985">
                  <c:v>8.8800000000000004E-2</c:v>
                </c:pt>
                <c:pt idx="986">
                  <c:v>9.0499999999999997E-2</c:v>
                </c:pt>
                <c:pt idx="987">
                  <c:v>9.2399999999999996E-2</c:v>
                </c:pt>
                <c:pt idx="988">
                  <c:v>9.4299999999999995E-2</c:v>
                </c:pt>
                <c:pt idx="989">
                  <c:v>9.6199999999999994E-2</c:v>
                </c:pt>
                <c:pt idx="990">
                  <c:v>9.7799999999999998E-2</c:v>
                </c:pt>
                <c:pt idx="991">
                  <c:v>9.2399999999999996E-2</c:v>
                </c:pt>
                <c:pt idx="992">
                  <c:v>9.2999999999999999E-2</c:v>
                </c:pt>
                <c:pt idx="993">
                  <c:v>9.3799999999999994E-2</c:v>
                </c:pt>
                <c:pt idx="994">
                  <c:v>9.5000000000000001E-2</c:v>
                </c:pt>
                <c:pt idx="995">
                  <c:v>9.6500000000000002E-2</c:v>
                </c:pt>
                <c:pt idx="996">
                  <c:v>9.8199999999999996E-2</c:v>
                </c:pt>
                <c:pt idx="997">
                  <c:v>0.1002</c:v>
                </c:pt>
                <c:pt idx="998">
                  <c:v>0.1023</c:v>
                </c:pt>
                <c:pt idx="999">
                  <c:v>0.10440000000000001</c:v>
                </c:pt>
                <c:pt idx="1000">
                  <c:v>0.10630000000000001</c:v>
                </c:pt>
                <c:pt idx="1001">
                  <c:v>0.10390000000000001</c:v>
                </c:pt>
                <c:pt idx="1002">
                  <c:v>0.10349999999999999</c:v>
                </c:pt>
                <c:pt idx="1003">
                  <c:v>0.1033</c:v>
                </c:pt>
                <c:pt idx="1004">
                  <c:v>0.1033</c:v>
                </c:pt>
                <c:pt idx="1005">
                  <c:v>0.10349999999999999</c:v>
                </c:pt>
                <c:pt idx="1006">
                  <c:v>0.104</c:v>
                </c:pt>
                <c:pt idx="1007">
                  <c:v>0.1048</c:v>
                </c:pt>
                <c:pt idx="1008">
                  <c:v>0.1056</c:v>
                </c:pt>
                <c:pt idx="1009">
                  <c:v>0.1065</c:v>
                </c:pt>
                <c:pt idx="1010">
                  <c:v>0.10730000000000001</c:v>
                </c:pt>
                <c:pt idx="1011">
                  <c:v>0.1056</c:v>
                </c:pt>
                <c:pt idx="1012">
                  <c:v>0.1051</c:v>
                </c:pt>
                <c:pt idx="1013">
                  <c:v>0.1047</c:v>
                </c:pt>
                <c:pt idx="1014">
                  <c:v>0.1045</c:v>
                </c:pt>
                <c:pt idx="1015">
                  <c:v>0.1045</c:v>
                </c:pt>
                <c:pt idx="1016">
                  <c:v>0.1046</c:v>
                </c:pt>
                <c:pt idx="1017">
                  <c:v>0.105</c:v>
                </c:pt>
                <c:pt idx="1018">
                  <c:v>0.1055</c:v>
                </c:pt>
                <c:pt idx="1019">
                  <c:v>0.1061</c:v>
                </c:pt>
                <c:pt idx="1020">
                  <c:v>0.1065</c:v>
                </c:pt>
                <c:pt idx="1021">
                  <c:v>0.10580000000000001</c:v>
                </c:pt>
                <c:pt idx="1022">
                  <c:v>0.10539999999999999</c:v>
                </c:pt>
                <c:pt idx="1023">
                  <c:v>0.1051</c:v>
                </c:pt>
                <c:pt idx="1024">
                  <c:v>0.105</c:v>
                </c:pt>
                <c:pt idx="1025">
                  <c:v>0.1051</c:v>
                </c:pt>
                <c:pt idx="1026">
                  <c:v>0.1055</c:v>
                </c:pt>
                <c:pt idx="1027">
                  <c:v>0.1061</c:v>
                </c:pt>
                <c:pt idx="1028">
                  <c:v>0.107</c:v>
                </c:pt>
                <c:pt idx="1029">
                  <c:v>0.1079</c:v>
                </c:pt>
                <c:pt idx="1030">
                  <c:v>0.10879999999999999</c:v>
                </c:pt>
                <c:pt idx="1031">
                  <c:v>0.1082</c:v>
                </c:pt>
                <c:pt idx="1032">
                  <c:v>0.108</c:v>
                </c:pt>
                <c:pt idx="1033">
                  <c:v>0.10780000000000001</c:v>
                </c:pt>
                <c:pt idx="1034">
                  <c:v>0.10780000000000001</c:v>
                </c:pt>
                <c:pt idx="1035">
                  <c:v>0.1079</c:v>
                </c:pt>
                <c:pt idx="1036">
                  <c:v>0.10829999999999999</c:v>
                </c:pt>
                <c:pt idx="1037">
                  <c:v>0.1089</c:v>
                </c:pt>
                <c:pt idx="1038">
                  <c:v>0.10970000000000001</c:v>
                </c:pt>
                <c:pt idx="1039">
                  <c:v>0.1105</c:v>
                </c:pt>
                <c:pt idx="1040">
                  <c:v>0.11119999999999999</c:v>
                </c:pt>
                <c:pt idx="1041">
                  <c:v>0.11210000000000001</c:v>
                </c:pt>
                <c:pt idx="1042">
                  <c:v>0.11169999999999999</c:v>
                </c:pt>
                <c:pt idx="1043">
                  <c:v>0.1114</c:v>
                </c:pt>
                <c:pt idx="1044">
                  <c:v>0.1111</c:v>
                </c:pt>
                <c:pt idx="1045">
                  <c:v>0.1111</c:v>
                </c:pt>
                <c:pt idx="1046">
                  <c:v>0.11119999999999999</c:v>
                </c:pt>
                <c:pt idx="1047">
                  <c:v>0.1115</c:v>
                </c:pt>
                <c:pt idx="1048">
                  <c:v>0.1119</c:v>
                </c:pt>
                <c:pt idx="1049">
                  <c:v>0.1123</c:v>
                </c:pt>
                <c:pt idx="1050">
                  <c:v>0.14649999999999999</c:v>
                </c:pt>
                <c:pt idx="1051">
                  <c:v>0.1469</c:v>
                </c:pt>
                <c:pt idx="1052">
                  <c:v>0.1457</c:v>
                </c:pt>
                <c:pt idx="1053">
                  <c:v>0.14380000000000001</c:v>
                </c:pt>
                <c:pt idx="1054">
                  <c:v>0.14169999999999999</c:v>
                </c:pt>
                <c:pt idx="1055">
                  <c:v>0.13969999999999999</c:v>
                </c:pt>
                <c:pt idx="1056">
                  <c:v>0.13789999999999999</c:v>
                </c:pt>
                <c:pt idx="1057">
                  <c:v>0.13650000000000001</c:v>
                </c:pt>
                <c:pt idx="1058">
                  <c:v>0.13550000000000001</c:v>
                </c:pt>
                <c:pt idx="1059">
                  <c:v>0.13489999999999999</c:v>
                </c:pt>
                <c:pt idx="1060">
                  <c:v>0.1338</c:v>
                </c:pt>
                <c:pt idx="1061">
                  <c:v>0.95979999999999999</c:v>
                </c:pt>
                <c:pt idx="1062">
                  <c:v>1.0745</c:v>
                </c:pt>
                <c:pt idx="1063">
                  <c:v>1.1437999999999999</c:v>
                </c:pt>
                <c:pt idx="1064">
                  <c:v>1.1913</c:v>
                </c:pt>
                <c:pt idx="1065">
                  <c:v>1.2257</c:v>
                </c:pt>
                <c:pt idx="1066">
                  <c:v>1.2512000000000001</c:v>
                </c:pt>
                <c:pt idx="1067">
                  <c:v>1.2695000000000001</c:v>
                </c:pt>
                <c:pt idx="1068">
                  <c:v>1.2813000000000001</c:v>
                </c:pt>
                <c:pt idx="1069">
                  <c:v>1.2850999999999999</c:v>
                </c:pt>
                <c:pt idx="1070">
                  <c:v>1.2574000000000001</c:v>
                </c:pt>
                <c:pt idx="1071">
                  <c:v>0.64770000000000005</c:v>
                </c:pt>
                <c:pt idx="1072">
                  <c:v>0.65359999999999996</c:v>
                </c:pt>
                <c:pt idx="1073">
                  <c:v>0.6552</c:v>
                </c:pt>
                <c:pt idx="1074">
                  <c:v>0.65600000000000003</c:v>
                </c:pt>
                <c:pt idx="1075">
                  <c:v>0.65690000000000004</c:v>
                </c:pt>
                <c:pt idx="1076">
                  <c:v>0.65800000000000003</c:v>
                </c:pt>
                <c:pt idx="1077">
                  <c:v>0.65969999999999995</c:v>
                </c:pt>
                <c:pt idx="1078">
                  <c:v>0.66200000000000003</c:v>
                </c:pt>
                <c:pt idx="1079">
                  <c:v>0.66410000000000002</c:v>
                </c:pt>
                <c:pt idx="1080">
                  <c:v>0.50280000000000002</c:v>
                </c:pt>
                <c:pt idx="1081">
                  <c:v>1.9583999999999999</c:v>
                </c:pt>
                <c:pt idx="1082">
                  <c:v>1.964</c:v>
                </c:pt>
                <c:pt idx="1083">
                  <c:v>1.9617</c:v>
                </c:pt>
                <c:pt idx="1084">
                  <c:v>1.9532</c:v>
                </c:pt>
                <c:pt idx="1085">
                  <c:v>1.9378</c:v>
                </c:pt>
                <c:pt idx="1086">
                  <c:v>1.913</c:v>
                </c:pt>
                <c:pt idx="1087">
                  <c:v>1.8740000000000001</c:v>
                </c:pt>
                <c:pt idx="1088">
                  <c:v>1.8109999999999999</c:v>
                </c:pt>
                <c:pt idx="1089">
                  <c:v>1.6986000000000001</c:v>
                </c:pt>
                <c:pt idx="1090">
                  <c:v>1.4118999999999999</c:v>
                </c:pt>
                <c:pt idx="1091">
                  <c:v>9.8428000000000004</c:v>
                </c:pt>
                <c:pt idx="1092">
                  <c:v>10.823700000000001</c:v>
                </c:pt>
                <c:pt idx="1093">
                  <c:v>11.577400000000001</c:v>
                </c:pt>
                <c:pt idx="1094">
                  <c:v>12.1839</c:v>
                </c:pt>
                <c:pt idx="1095">
                  <c:v>12.6812</c:v>
                </c:pt>
                <c:pt idx="1096">
                  <c:v>13.091900000000001</c:v>
                </c:pt>
                <c:pt idx="1097">
                  <c:v>13.4305</c:v>
                </c:pt>
                <c:pt idx="1098">
                  <c:v>13.704599999999999</c:v>
                </c:pt>
                <c:pt idx="1099">
                  <c:v>13.910600000000001</c:v>
                </c:pt>
                <c:pt idx="1100">
                  <c:v>13.9536</c:v>
                </c:pt>
                <c:pt idx="1101">
                  <c:v>39.104900000000001</c:v>
                </c:pt>
                <c:pt idx="1102">
                  <c:v>40.749299999999998</c:v>
                </c:pt>
                <c:pt idx="1103">
                  <c:v>41.616999999999997</c:v>
                </c:pt>
                <c:pt idx="1104">
                  <c:v>42.070399999999999</c:v>
                </c:pt>
                <c:pt idx="1105">
                  <c:v>42.2241</c:v>
                </c:pt>
                <c:pt idx="1106">
                  <c:v>42.106699999999996</c:v>
                </c:pt>
                <c:pt idx="1107">
                  <c:v>41.690899999999999</c:v>
                </c:pt>
                <c:pt idx="1108">
                  <c:v>40.863599999999998</c:v>
                </c:pt>
                <c:pt idx="1109">
                  <c:v>39.266300000000001</c:v>
                </c:pt>
                <c:pt idx="1110">
                  <c:v>33.035299999999999</c:v>
                </c:pt>
                <c:pt idx="1111">
                  <c:v>15.1625</c:v>
                </c:pt>
                <c:pt idx="1112">
                  <c:v>14.959</c:v>
                </c:pt>
                <c:pt idx="1113">
                  <c:v>14.6797</c:v>
                </c:pt>
                <c:pt idx="1114">
                  <c:v>14.331300000000001</c:v>
                </c:pt>
                <c:pt idx="1115">
                  <c:v>13.9068</c:v>
                </c:pt>
                <c:pt idx="1116">
                  <c:v>13.3916</c:v>
                </c:pt>
                <c:pt idx="1117">
                  <c:v>12.761900000000001</c:v>
                </c:pt>
                <c:pt idx="1118">
                  <c:v>11.977</c:v>
                </c:pt>
                <c:pt idx="1119">
                  <c:v>10.950799999999999</c:v>
                </c:pt>
                <c:pt idx="1120">
                  <c:v>9.2912999999999997</c:v>
                </c:pt>
                <c:pt idx="1121">
                  <c:v>0.17180000000000001</c:v>
                </c:pt>
                <c:pt idx="1122">
                  <c:v>0.1721</c:v>
                </c:pt>
                <c:pt idx="1123">
                  <c:v>0.17249999999999999</c:v>
                </c:pt>
                <c:pt idx="1124">
                  <c:v>0.1731</c:v>
                </c:pt>
                <c:pt idx="1125">
                  <c:v>0.1741</c:v>
                </c:pt>
                <c:pt idx="1126">
                  <c:v>0.17530000000000001</c:v>
                </c:pt>
                <c:pt idx="1127">
                  <c:v>0.17649999999999999</c:v>
                </c:pt>
                <c:pt idx="1128">
                  <c:v>0.17760000000000001</c:v>
                </c:pt>
                <c:pt idx="1129">
                  <c:v>0.1782</c:v>
                </c:pt>
                <c:pt idx="1130">
                  <c:v>0.1777</c:v>
                </c:pt>
                <c:pt idx="1131">
                  <c:v>0.14030000000000001</c:v>
                </c:pt>
                <c:pt idx="1132">
                  <c:v>0.1401</c:v>
                </c:pt>
                <c:pt idx="1133">
                  <c:v>0.14000000000000001</c:v>
                </c:pt>
                <c:pt idx="1134">
                  <c:v>0.1401</c:v>
                </c:pt>
                <c:pt idx="1135">
                  <c:v>0.14050000000000001</c:v>
                </c:pt>
                <c:pt idx="1136">
                  <c:v>0.14119999999999999</c:v>
                </c:pt>
                <c:pt idx="1137">
                  <c:v>0.14230000000000001</c:v>
                </c:pt>
                <c:pt idx="1138">
                  <c:v>0.14349999999999999</c:v>
                </c:pt>
                <c:pt idx="1139">
                  <c:v>0.14480000000000001</c:v>
                </c:pt>
                <c:pt idx="1140">
                  <c:v>0.14599999999999999</c:v>
                </c:pt>
                <c:pt idx="1141">
                  <c:v>0.1457</c:v>
                </c:pt>
                <c:pt idx="1142">
                  <c:v>0.1449</c:v>
                </c:pt>
                <c:pt idx="1143">
                  <c:v>0.14430000000000001</c:v>
                </c:pt>
                <c:pt idx="1144">
                  <c:v>0.14410000000000001</c:v>
                </c:pt>
                <c:pt idx="1145">
                  <c:v>0.14410000000000001</c:v>
                </c:pt>
                <c:pt idx="1146">
                  <c:v>0.14460000000000001</c:v>
                </c:pt>
                <c:pt idx="1147">
                  <c:v>0.14549999999999999</c:v>
                </c:pt>
                <c:pt idx="1148">
                  <c:v>0.1467</c:v>
                </c:pt>
                <c:pt idx="1149">
                  <c:v>0.14799999999999999</c:v>
                </c:pt>
                <c:pt idx="1150">
                  <c:v>0.14940000000000001</c:v>
                </c:pt>
                <c:pt idx="1151">
                  <c:v>0.1482</c:v>
                </c:pt>
                <c:pt idx="1152">
                  <c:v>0.1474</c:v>
                </c:pt>
                <c:pt idx="1153">
                  <c:v>0.14660000000000001</c:v>
                </c:pt>
                <c:pt idx="1154">
                  <c:v>0.14599999999999999</c:v>
                </c:pt>
                <c:pt idx="1155">
                  <c:v>0.14560000000000001</c:v>
                </c:pt>
                <c:pt idx="1156">
                  <c:v>0.14560000000000001</c:v>
                </c:pt>
                <c:pt idx="1157">
                  <c:v>0.1457</c:v>
                </c:pt>
                <c:pt idx="1158">
                  <c:v>0.14610000000000001</c:v>
                </c:pt>
                <c:pt idx="1159">
                  <c:v>0.14660000000000001</c:v>
                </c:pt>
                <c:pt idx="1160">
                  <c:v>0.14699999999999999</c:v>
                </c:pt>
                <c:pt idx="1161">
                  <c:v>0.1459</c:v>
                </c:pt>
                <c:pt idx="1162">
                  <c:v>0.14560000000000001</c:v>
                </c:pt>
                <c:pt idx="1163">
                  <c:v>0.1454</c:v>
                </c:pt>
                <c:pt idx="1164">
                  <c:v>0.14530000000000001</c:v>
                </c:pt>
                <c:pt idx="1165">
                  <c:v>0.14549999999999999</c:v>
                </c:pt>
                <c:pt idx="1166">
                  <c:v>0.14580000000000001</c:v>
                </c:pt>
                <c:pt idx="1167">
                  <c:v>0.14630000000000001</c:v>
                </c:pt>
                <c:pt idx="1168">
                  <c:v>0.1469</c:v>
                </c:pt>
                <c:pt idx="1169">
                  <c:v>0.14749999999999999</c:v>
                </c:pt>
                <c:pt idx="1170">
                  <c:v>0.1479</c:v>
                </c:pt>
                <c:pt idx="1171">
                  <c:v>0.14760000000000001</c:v>
                </c:pt>
                <c:pt idx="1172">
                  <c:v>0.14760000000000001</c:v>
                </c:pt>
                <c:pt idx="1173">
                  <c:v>0.14779999999999999</c:v>
                </c:pt>
                <c:pt idx="1174">
                  <c:v>0.14799999999999999</c:v>
                </c:pt>
                <c:pt idx="1175">
                  <c:v>0.14860000000000001</c:v>
                </c:pt>
                <c:pt idx="1176">
                  <c:v>0.14929999999999999</c:v>
                </c:pt>
                <c:pt idx="1177">
                  <c:v>0.15029999999999999</c:v>
                </c:pt>
                <c:pt idx="1178">
                  <c:v>0.15129999999999999</c:v>
                </c:pt>
                <c:pt idx="1179">
                  <c:v>0.15240000000000001</c:v>
                </c:pt>
                <c:pt idx="1180">
                  <c:v>0.1532</c:v>
                </c:pt>
                <c:pt idx="1181">
                  <c:v>0.15190000000000001</c:v>
                </c:pt>
                <c:pt idx="1182">
                  <c:v>0.1522</c:v>
                </c:pt>
                <c:pt idx="1183">
                  <c:v>0.15260000000000001</c:v>
                </c:pt>
                <c:pt idx="1184">
                  <c:v>0.1532</c:v>
                </c:pt>
                <c:pt idx="1185">
                  <c:v>0.1542</c:v>
                </c:pt>
                <c:pt idx="1186">
                  <c:v>0.1555</c:v>
                </c:pt>
                <c:pt idx="1187">
                  <c:v>0.15709999999999999</c:v>
                </c:pt>
                <c:pt idx="1188">
                  <c:v>0.15890000000000001</c:v>
                </c:pt>
                <c:pt idx="1189">
                  <c:v>0.16070000000000001</c:v>
                </c:pt>
                <c:pt idx="1190">
                  <c:v>0.16239999999999999</c:v>
                </c:pt>
                <c:pt idx="1191">
                  <c:v>0.16189999999999999</c:v>
                </c:pt>
                <c:pt idx="1192">
                  <c:v>0.16070000000000001</c:v>
                </c:pt>
                <c:pt idx="1193">
                  <c:v>0.15959999999999999</c:v>
                </c:pt>
                <c:pt idx="1194">
                  <c:v>0.1585</c:v>
                </c:pt>
                <c:pt idx="1195">
                  <c:v>0.15770000000000001</c:v>
                </c:pt>
                <c:pt idx="1196">
                  <c:v>0.15720000000000001</c:v>
                </c:pt>
                <c:pt idx="1197">
                  <c:v>0.15690000000000001</c:v>
                </c:pt>
                <c:pt idx="1198">
                  <c:v>0.15679999999999999</c:v>
                </c:pt>
                <c:pt idx="1199">
                  <c:v>0.15679999999999999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Fig.4!$O$2</c:f>
              <c:strCache>
                <c:ptCount val="1"/>
                <c:pt idx="0">
                  <c:v> </c:v>
                </c:pt>
              </c:strCache>
            </c:strRef>
          </c:tx>
          <c:spPr>
            <a:ln w="15875"/>
          </c:spPr>
          <c:marker>
            <c:symbol val="none"/>
          </c:marker>
          <c:cat>
            <c:numRef>
              <c:f>Fig.4!$L$3:$L$1202</c:f>
              <c:numCache>
                <c:formatCode>General</c:formatCode>
                <c:ptCount val="120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0</c:v>
                </c:pt>
                <c:pt idx="151">
                  <c:v>1</c:v>
                </c:pt>
                <c:pt idx="152">
                  <c:v>2</c:v>
                </c:pt>
                <c:pt idx="153">
                  <c:v>3</c:v>
                </c:pt>
                <c:pt idx="154">
                  <c:v>4</c:v>
                </c:pt>
                <c:pt idx="155">
                  <c:v>5</c:v>
                </c:pt>
                <c:pt idx="156">
                  <c:v>6</c:v>
                </c:pt>
                <c:pt idx="157">
                  <c:v>7</c:v>
                </c:pt>
                <c:pt idx="158">
                  <c:v>8</c:v>
                </c:pt>
                <c:pt idx="159">
                  <c:v>9</c:v>
                </c:pt>
                <c:pt idx="160">
                  <c:v>10</c:v>
                </c:pt>
                <c:pt idx="161">
                  <c:v>11</c:v>
                </c:pt>
                <c:pt idx="162">
                  <c:v>12</c:v>
                </c:pt>
                <c:pt idx="163">
                  <c:v>13</c:v>
                </c:pt>
                <c:pt idx="164">
                  <c:v>14</c:v>
                </c:pt>
                <c:pt idx="165">
                  <c:v>15</c:v>
                </c:pt>
                <c:pt idx="166">
                  <c:v>16</c:v>
                </c:pt>
                <c:pt idx="167">
                  <c:v>17</c:v>
                </c:pt>
                <c:pt idx="168">
                  <c:v>18</c:v>
                </c:pt>
                <c:pt idx="169">
                  <c:v>19</c:v>
                </c:pt>
                <c:pt idx="170">
                  <c:v>20</c:v>
                </c:pt>
                <c:pt idx="171">
                  <c:v>21</c:v>
                </c:pt>
                <c:pt idx="172">
                  <c:v>22</c:v>
                </c:pt>
                <c:pt idx="173">
                  <c:v>23</c:v>
                </c:pt>
                <c:pt idx="174">
                  <c:v>24</c:v>
                </c:pt>
                <c:pt idx="175">
                  <c:v>25</c:v>
                </c:pt>
                <c:pt idx="176">
                  <c:v>26</c:v>
                </c:pt>
                <c:pt idx="177">
                  <c:v>27</c:v>
                </c:pt>
                <c:pt idx="178">
                  <c:v>28</c:v>
                </c:pt>
                <c:pt idx="179">
                  <c:v>29</c:v>
                </c:pt>
                <c:pt idx="180">
                  <c:v>30</c:v>
                </c:pt>
                <c:pt idx="181">
                  <c:v>31</c:v>
                </c:pt>
                <c:pt idx="182">
                  <c:v>32</c:v>
                </c:pt>
                <c:pt idx="183">
                  <c:v>33</c:v>
                </c:pt>
                <c:pt idx="184">
                  <c:v>34</c:v>
                </c:pt>
                <c:pt idx="185">
                  <c:v>35</c:v>
                </c:pt>
                <c:pt idx="186">
                  <c:v>36</c:v>
                </c:pt>
                <c:pt idx="187">
                  <c:v>37</c:v>
                </c:pt>
                <c:pt idx="188">
                  <c:v>38</c:v>
                </c:pt>
                <c:pt idx="189">
                  <c:v>39</c:v>
                </c:pt>
                <c:pt idx="190">
                  <c:v>40</c:v>
                </c:pt>
                <c:pt idx="191">
                  <c:v>41</c:v>
                </c:pt>
                <c:pt idx="192">
                  <c:v>42</c:v>
                </c:pt>
                <c:pt idx="193">
                  <c:v>43</c:v>
                </c:pt>
                <c:pt idx="194">
                  <c:v>44</c:v>
                </c:pt>
                <c:pt idx="195">
                  <c:v>45</c:v>
                </c:pt>
                <c:pt idx="196">
                  <c:v>46</c:v>
                </c:pt>
                <c:pt idx="197">
                  <c:v>47</c:v>
                </c:pt>
                <c:pt idx="198">
                  <c:v>48</c:v>
                </c:pt>
                <c:pt idx="199">
                  <c:v>49</c:v>
                </c:pt>
                <c:pt idx="200">
                  <c:v>50</c:v>
                </c:pt>
                <c:pt idx="201">
                  <c:v>51</c:v>
                </c:pt>
                <c:pt idx="202">
                  <c:v>52</c:v>
                </c:pt>
                <c:pt idx="203">
                  <c:v>53</c:v>
                </c:pt>
                <c:pt idx="204">
                  <c:v>54</c:v>
                </c:pt>
                <c:pt idx="205">
                  <c:v>55</c:v>
                </c:pt>
                <c:pt idx="206">
                  <c:v>56</c:v>
                </c:pt>
                <c:pt idx="207">
                  <c:v>57</c:v>
                </c:pt>
                <c:pt idx="208">
                  <c:v>58</c:v>
                </c:pt>
                <c:pt idx="209">
                  <c:v>59</c:v>
                </c:pt>
                <c:pt idx="210">
                  <c:v>60</c:v>
                </c:pt>
                <c:pt idx="211">
                  <c:v>61</c:v>
                </c:pt>
                <c:pt idx="212">
                  <c:v>62</c:v>
                </c:pt>
                <c:pt idx="213">
                  <c:v>63</c:v>
                </c:pt>
                <c:pt idx="214">
                  <c:v>64</c:v>
                </c:pt>
                <c:pt idx="215">
                  <c:v>65</c:v>
                </c:pt>
                <c:pt idx="216">
                  <c:v>66</c:v>
                </c:pt>
                <c:pt idx="217">
                  <c:v>67</c:v>
                </c:pt>
                <c:pt idx="218">
                  <c:v>68</c:v>
                </c:pt>
                <c:pt idx="219">
                  <c:v>69</c:v>
                </c:pt>
                <c:pt idx="220">
                  <c:v>70</c:v>
                </c:pt>
                <c:pt idx="221">
                  <c:v>71</c:v>
                </c:pt>
                <c:pt idx="222">
                  <c:v>72</c:v>
                </c:pt>
                <c:pt idx="223">
                  <c:v>73</c:v>
                </c:pt>
                <c:pt idx="224">
                  <c:v>74</c:v>
                </c:pt>
                <c:pt idx="225">
                  <c:v>75</c:v>
                </c:pt>
                <c:pt idx="226">
                  <c:v>76</c:v>
                </c:pt>
                <c:pt idx="227">
                  <c:v>77</c:v>
                </c:pt>
                <c:pt idx="228">
                  <c:v>78</c:v>
                </c:pt>
                <c:pt idx="229">
                  <c:v>79</c:v>
                </c:pt>
                <c:pt idx="230">
                  <c:v>80</c:v>
                </c:pt>
                <c:pt idx="231">
                  <c:v>81</c:v>
                </c:pt>
                <c:pt idx="232">
                  <c:v>82</c:v>
                </c:pt>
                <c:pt idx="233">
                  <c:v>83</c:v>
                </c:pt>
                <c:pt idx="234">
                  <c:v>84</c:v>
                </c:pt>
                <c:pt idx="235">
                  <c:v>85</c:v>
                </c:pt>
                <c:pt idx="236">
                  <c:v>86</c:v>
                </c:pt>
                <c:pt idx="237">
                  <c:v>87</c:v>
                </c:pt>
                <c:pt idx="238">
                  <c:v>88</c:v>
                </c:pt>
                <c:pt idx="239">
                  <c:v>89</c:v>
                </c:pt>
                <c:pt idx="240">
                  <c:v>90</c:v>
                </c:pt>
                <c:pt idx="241">
                  <c:v>91</c:v>
                </c:pt>
                <c:pt idx="242">
                  <c:v>92</c:v>
                </c:pt>
                <c:pt idx="243">
                  <c:v>93</c:v>
                </c:pt>
                <c:pt idx="244">
                  <c:v>94</c:v>
                </c:pt>
                <c:pt idx="245">
                  <c:v>95</c:v>
                </c:pt>
                <c:pt idx="246">
                  <c:v>96</c:v>
                </c:pt>
                <c:pt idx="247">
                  <c:v>97</c:v>
                </c:pt>
                <c:pt idx="248">
                  <c:v>98</c:v>
                </c:pt>
                <c:pt idx="249">
                  <c:v>99</c:v>
                </c:pt>
                <c:pt idx="250">
                  <c:v>100</c:v>
                </c:pt>
                <c:pt idx="251">
                  <c:v>101</c:v>
                </c:pt>
                <c:pt idx="252">
                  <c:v>102</c:v>
                </c:pt>
                <c:pt idx="253">
                  <c:v>103</c:v>
                </c:pt>
                <c:pt idx="254">
                  <c:v>104</c:v>
                </c:pt>
                <c:pt idx="255">
                  <c:v>105</c:v>
                </c:pt>
                <c:pt idx="256">
                  <c:v>106</c:v>
                </c:pt>
                <c:pt idx="257">
                  <c:v>107</c:v>
                </c:pt>
                <c:pt idx="258">
                  <c:v>108</c:v>
                </c:pt>
                <c:pt idx="259">
                  <c:v>109</c:v>
                </c:pt>
                <c:pt idx="260">
                  <c:v>110</c:v>
                </c:pt>
                <c:pt idx="261">
                  <c:v>111</c:v>
                </c:pt>
                <c:pt idx="262">
                  <c:v>112</c:v>
                </c:pt>
                <c:pt idx="263">
                  <c:v>113</c:v>
                </c:pt>
                <c:pt idx="264">
                  <c:v>114</c:v>
                </c:pt>
                <c:pt idx="265">
                  <c:v>115</c:v>
                </c:pt>
                <c:pt idx="266">
                  <c:v>116</c:v>
                </c:pt>
                <c:pt idx="267">
                  <c:v>117</c:v>
                </c:pt>
                <c:pt idx="268">
                  <c:v>118</c:v>
                </c:pt>
                <c:pt idx="269">
                  <c:v>119</c:v>
                </c:pt>
                <c:pt idx="270">
                  <c:v>120</c:v>
                </c:pt>
                <c:pt idx="271">
                  <c:v>121</c:v>
                </c:pt>
                <c:pt idx="272">
                  <c:v>122</c:v>
                </c:pt>
                <c:pt idx="273">
                  <c:v>123</c:v>
                </c:pt>
                <c:pt idx="274">
                  <c:v>124</c:v>
                </c:pt>
                <c:pt idx="275">
                  <c:v>125</c:v>
                </c:pt>
                <c:pt idx="276">
                  <c:v>126</c:v>
                </c:pt>
                <c:pt idx="277">
                  <c:v>127</c:v>
                </c:pt>
                <c:pt idx="278">
                  <c:v>128</c:v>
                </c:pt>
                <c:pt idx="279">
                  <c:v>129</c:v>
                </c:pt>
                <c:pt idx="280">
                  <c:v>130</c:v>
                </c:pt>
                <c:pt idx="281">
                  <c:v>131</c:v>
                </c:pt>
                <c:pt idx="282">
                  <c:v>132</c:v>
                </c:pt>
                <c:pt idx="283">
                  <c:v>133</c:v>
                </c:pt>
                <c:pt idx="284">
                  <c:v>134</c:v>
                </c:pt>
                <c:pt idx="285">
                  <c:v>135</c:v>
                </c:pt>
                <c:pt idx="286">
                  <c:v>136</c:v>
                </c:pt>
                <c:pt idx="287">
                  <c:v>137</c:v>
                </c:pt>
                <c:pt idx="288">
                  <c:v>138</c:v>
                </c:pt>
                <c:pt idx="289">
                  <c:v>139</c:v>
                </c:pt>
                <c:pt idx="290">
                  <c:v>140</c:v>
                </c:pt>
                <c:pt idx="291">
                  <c:v>141</c:v>
                </c:pt>
                <c:pt idx="292">
                  <c:v>142</c:v>
                </c:pt>
                <c:pt idx="293">
                  <c:v>143</c:v>
                </c:pt>
                <c:pt idx="294">
                  <c:v>144</c:v>
                </c:pt>
                <c:pt idx="295">
                  <c:v>145</c:v>
                </c:pt>
                <c:pt idx="296">
                  <c:v>146</c:v>
                </c:pt>
                <c:pt idx="297">
                  <c:v>147</c:v>
                </c:pt>
                <c:pt idx="298">
                  <c:v>148</c:v>
                </c:pt>
                <c:pt idx="299">
                  <c:v>149</c:v>
                </c:pt>
                <c:pt idx="300">
                  <c:v>0</c:v>
                </c:pt>
                <c:pt idx="301">
                  <c:v>1</c:v>
                </c:pt>
                <c:pt idx="302">
                  <c:v>2</c:v>
                </c:pt>
                <c:pt idx="303">
                  <c:v>3</c:v>
                </c:pt>
                <c:pt idx="304">
                  <c:v>4</c:v>
                </c:pt>
                <c:pt idx="305">
                  <c:v>5</c:v>
                </c:pt>
                <c:pt idx="306">
                  <c:v>6</c:v>
                </c:pt>
                <c:pt idx="307">
                  <c:v>7</c:v>
                </c:pt>
                <c:pt idx="308">
                  <c:v>8</c:v>
                </c:pt>
                <c:pt idx="309">
                  <c:v>9</c:v>
                </c:pt>
                <c:pt idx="310">
                  <c:v>10</c:v>
                </c:pt>
                <c:pt idx="311">
                  <c:v>11</c:v>
                </c:pt>
                <c:pt idx="312">
                  <c:v>12</c:v>
                </c:pt>
                <c:pt idx="313">
                  <c:v>13</c:v>
                </c:pt>
                <c:pt idx="314">
                  <c:v>14</c:v>
                </c:pt>
                <c:pt idx="315">
                  <c:v>15</c:v>
                </c:pt>
                <c:pt idx="316">
                  <c:v>16</c:v>
                </c:pt>
                <c:pt idx="317">
                  <c:v>17</c:v>
                </c:pt>
                <c:pt idx="318">
                  <c:v>18</c:v>
                </c:pt>
                <c:pt idx="319">
                  <c:v>19</c:v>
                </c:pt>
                <c:pt idx="320">
                  <c:v>20</c:v>
                </c:pt>
                <c:pt idx="321">
                  <c:v>21</c:v>
                </c:pt>
                <c:pt idx="322">
                  <c:v>22</c:v>
                </c:pt>
                <c:pt idx="323">
                  <c:v>23</c:v>
                </c:pt>
                <c:pt idx="324">
                  <c:v>24</c:v>
                </c:pt>
                <c:pt idx="325">
                  <c:v>25</c:v>
                </c:pt>
                <c:pt idx="326">
                  <c:v>26</c:v>
                </c:pt>
                <c:pt idx="327">
                  <c:v>27</c:v>
                </c:pt>
                <c:pt idx="328">
                  <c:v>28</c:v>
                </c:pt>
                <c:pt idx="329">
                  <c:v>29</c:v>
                </c:pt>
                <c:pt idx="330">
                  <c:v>30</c:v>
                </c:pt>
                <c:pt idx="331">
                  <c:v>31</c:v>
                </c:pt>
                <c:pt idx="332">
                  <c:v>32</c:v>
                </c:pt>
                <c:pt idx="333">
                  <c:v>33</c:v>
                </c:pt>
                <c:pt idx="334">
                  <c:v>34</c:v>
                </c:pt>
                <c:pt idx="335">
                  <c:v>35</c:v>
                </c:pt>
                <c:pt idx="336">
                  <c:v>36</c:v>
                </c:pt>
                <c:pt idx="337">
                  <c:v>37</c:v>
                </c:pt>
                <c:pt idx="338">
                  <c:v>38</c:v>
                </c:pt>
                <c:pt idx="339">
                  <c:v>39</c:v>
                </c:pt>
                <c:pt idx="340">
                  <c:v>40</c:v>
                </c:pt>
                <c:pt idx="341">
                  <c:v>41</c:v>
                </c:pt>
                <c:pt idx="342">
                  <c:v>42</c:v>
                </c:pt>
                <c:pt idx="343">
                  <c:v>43</c:v>
                </c:pt>
                <c:pt idx="344">
                  <c:v>44</c:v>
                </c:pt>
                <c:pt idx="345">
                  <c:v>45</c:v>
                </c:pt>
                <c:pt idx="346">
                  <c:v>46</c:v>
                </c:pt>
                <c:pt idx="347">
                  <c:v>47</c:v>
                </c:pt>
                <c:pt idx="348">
                  <c:v>48</c:v>
                </c:pt>
                <c:pt idx="349">
                  <c:v>49</c:v>
                </c:pt>
                <c:pt idx="350">
                  <c:v>50</c:v>
                </c:pt>
                <c:pt idx="351">
                  <c:v>51</c:v>
                </c:pt>
                <c:pt idx="352">
                  <c:v>52</c:v>
                </c:pt>
                <c:pt idx="353">
                  <c:v>53</c:v>
                </c:pt>
                <c:pt idx="354">
                  <c:v>54</c:v>
                </c:pt>
                <c:pt idx="355">
                  <c:v>55</c:v>
                </c:pt>
                <c:pt idx="356">
                  <c:v>56</c:v>
                </c:pt>
                <c:pt idx="357">
                  <c:v>57</c:v>
                </c:pt>
                <c:pt idx="358">
                  <c:v>58</c:v>
                </c:pt>
                <c:pt idx="359">
                  <c:v>59</c:v>
                </c:pt>
                <c:pt idx="360">
                  <c:v>60</c:v>
                </c:pt>
                <c:pt idx="361">
                  <c:v>61</c:v>
                </c:pt>
                <c:pt idx="362">
                  <c:v>62</c:v>
                </c:pt>
                <c:pt idx="363">
                  <c:v>63</c:v>
                </c:pt>
                <c:pt idx="364">
                  <c:v>64</c:v>
                </c:pt>
                <c:pt idx="365">
                  <c:v>65</c:v>
                </c:pt>
                <c:pt idx="366">
                  <c:v>66</c:v>
                </c:pt>
                <c:pt idx="367">
                  <c:v>67</c:v>
                </c:pt>
                <c:pt idx="368">
                  <c:v>68</c:v>
                </c:pt>
                <c:pt idx="369">
                  <c:v>69</c:v>
                </c:pt>
                <c:pt idx="370">
                  <c:v>70</c:v>
                </c:pt>
                <c:pt idx="371">
                  <c:v>71</c:v>
                </c:pt>
                <c:pt idx="372">
                  <c:v>72</c:v>
                </c:pt>
                <c:pt idx="373">
                  <c:v>73</c:v>
                </c:pt>
                <c:pt idx="374">
                  <c:v>74</c:v>
                </c:pt>
                <c:pt idx="375">
                  <c:v>75</c:v>
                </c:pt>
                <c:pt idx="376">
                  <c:v>76</c:v>
                </c:pt>
                <c:pt idx="377">
                  <c:v>77</c:v>
                </c:pt>
                <c:pt idx="378">
                  <c:v>78</c:v>
                </c:pt>
                <c:pt idx="379">
                  <c:v>79</c:v>
                </c:pt>
                <c:pt idx="380">
                  <c:v>80</c:v>
                </c:pt>
                <c:pt idx="381">
                  <c:v>81</c:v>
                </c:pt>
                <c:pt idx="382">
                  <c:v>82</c:v>
                </c:pt>
                <c:pt idx="383">
                  <c:v>83</c:v>
                </c:pt>
                <c:pt idx="384">
                  <c:v>84</c:v>
                </c:pt>
                <c:pt idx="385">
                  <c:v>85</c:v>
                </c:pt>
                <c:pt idx="386">
                  <c:v>86</c:v>
                </c:pt>
                <c:pt idx="387">
                  <c:v>87</c:v>
                </c:pt>
                <c:pt idx="388">
                  <c:v>88</c:v>
                </c:pt>
                <c:pt idx="389">
                  <c:v>89</c:v>
                </c:pt>
                <c:pt idx="390">
                  <c:v>90</c:v>
                </c:pt>
                <c:pt idx="391">
                  <c:v>91</c:v>
                </c:pt>
                <c:pt idx="392">
                  <c:v>92</c:v>
                </c:pt>
                <c:pt idx="393">
                  <c:v>93</c:v>
                </c:pt>
                <c:pt idx="394">
                  <c:v>94</c:v>
                </c:pt>
                <c:pt idx="395">
                  <c:v>95</c:v>
                </c:pt>
                <c:pt idx="396">
                  <c:v>96</c:v>
                </c:pt>
                <c:pt idx="397">
                  <c:v>97</c:v>
                </c:pt>
                <c:pt idx="398">
                  <c:v>98</c:v>
                </c:pt>
                <c:pt idx="399">
                  <c:v>99</c:v>
                </c:pt>
                <c:pt idx="400">
                  <c:v>100</c:v>
                </c:pt>
                <c:pt idx="401">
                  <c:v>101</c:v>
                </c:pt>
                <c:pt idx="402">
                  <c:v>102</c:v>
                </c:pt>
                <c:pt idx="403">
                  <c:v>103</c:v>
                </c:pt>
                <c:pt idx="404">
                  <c:v>104</c:v>
                </c:pt>
                <c:pt idx="405">
                  <c:v>105</c:v>
                </c:pt>
                <c:pt idx="406">
                  <c:v>106</c:v>
                </c:pt>
                <c:pt idx="407">
                  <c:v>107</c:v>
                </c:pt>
                <c:pt idx="408">
                  <c:v>108</c:v>
                </c:pt>
                <c:pt idx="409">
                  <c:v>109</c:v>
                </c:pt>
                <c:pt idx="410">
                  <c:v>110</c:v>
                </c:pt>
                <c:pt idx="411">
                  <c:v>111</c:v>
                </c:pt>
                <c:pt idx="412">
                  <c:v>112</c:v>
                </c:pt>
                <c:pt idx="413">
                  <c:v>113</c:v>
                </c:pt>
                <c:pt idx="414">
                  <c:v>114</c:v>
                </c:pt>
                <c:pt idx="415">
                  <c:v>115</c:v>
                </c:pt>
                <c:pt idx="416">
                  <c:v>116</c:v>
                </c:pt>
                <c:pt idx="417">
                  <c:v>117</c:v>
                </c:pt>
                <c:pt idx="418">
                  <c:v>118</c:v>
                </c:pt>
                <c:pt idx="419">
                  <c:v>119</c:v>
                </c:pt>
                <c:pt idx="420">
                  <c:v>120</c:v>
                </c:pt>
                <c:pt idx="421">
                  <c:v>121</c:v>
                </c:pt>
                <c:pt idx="422">
                  <c:v>122</c:v>
                </c:pt>
                <c:pt idx="423">
                  <c:v>123</c:v>
                </c:pt>
                <c:pt idx="424">
                  <c:v>124</c:v>
                </c:pt>
                <c:pt idx="425">
                  <c:v>125</c:v>
                </c:pt>
                <c:pt idx="426">
                  <c:v>126</c:v>
                </c:pt>
                <c:pt idx="427">
                  <c:v>127</c:v>
                </c:pt>
                <c:pt idx="428">
                  <c:v>128</c:v>
                </c:pt>
                <c:pt idx="429">
                  <c:v>129</c:v>
                </c:pt>
                <c:pt idx="430">
                  <c:v>130</c:v>
                </c:pt>
                <c:pt idx="431">
                  <c:v>131</c:v>
                </c:pt>
                <c:pt idx="432">
                  <c:v>132</c:v>
                </c:pt>
                <c:pt idx="433">
                  <c:v>133</c:v>
                </c:pt>
                <c:pt idx="434">
                  <c:v>134</c:v>
                </c:pt>
                <c:pt idx="435">
                  <c:v>135</c:v>
                </c:pt>
                <c:pt idx="436">
                  <c:v>136</c:v>
                </c:pt>
                <c:pt idx="437">
                  <c:v>137</c:v>
                </c:pt>
                <c:pt idx="438">
                  <c:v>138</c:v>
                </c:pt>
                <c:pt idx="439">
                  <c:v>139</c:v>
                </c:pt>
                <c:pt idx="440">
                  <c:v>140</c:v>
                </c:pt>
                <c:pt idx="441">
                  <c:v>141</c:v>
                </c:pt>
                <c:pt idx="442">
                  <c:v>142</c:v>
                </c:pt>
                <c:pt idx="443">
                  <c:v>143</c:v>
                </c:pt>
                <c:pt idx="444">
                  <c:v>144</c:v>
                </c:pt>
                <c:pt idx="445">
                  <c:v>145</c:v>
                </c:pt>
                <c:pt idx="446">
                  <c:v>146</c:v>
                </c:pt>
                <c:pt idx="447">
                  <c:v>147</c:v>
                </c:pt>
                <c:pt idx="448">
                  <c:v>148</c:v>
                </c:pt>
                <c:pt idx="449">
                  <c:v>149</c:v>
                </c:pt>
                <c:pt idx="450">
                  <c:v>0</c:v>
                </c:pt>
                <c:pt idx="451">
                  <c:v>1</c:v>
                </c:pt>
                <c:pt idx="452">
                  <c:v>2</c:v>
                </c:pt>
                <c:pt idx="453">
                  <c:v>3</c:v>
                </c:pt>
                <c:pt idx="454">
                  <c:v>4</c:v>
                </c:pt>
                <c:pt idx="455">
                  <c:v>5</c:v>
                </c:pt>
                <c:pt idx="456">
                  <c:v>6</c:v>
                </c:pt>
                <c:pt idx="457">
                  <c:v>7</c:v>
                </c:pt>
                <c:pt idx="458">
                  <c:v>8</c:v>
                </c:pt>
                <c:pt idx="459">
                  <c:v>9</c:v>
                </c:pt>
                <c:pt idx="460">
                  <c:v>10</c:v>
                </c:pt>
                <c:pt idx="461">
                  <c:v>11</c:v>
                </c:pt>
                <c:pt idx="462">
                  <c:v>12</c:v>
                </c:pt>
                <c:pt idx="463">
                  <c:v>13</c:v>
                </c:pt>
                <c:pt idx="464">
                  <c:v>14</c:v>
                </c:pt>
                <c:pt idx="465">
                  <c:v>15</c:v>
                </c:pt>
                <c:pt idx="466">
                  <c:v>16</c:v>
                </c:pt>
                <c:pt idx="467">
                  <c:v>17</c:v>
                </c:pt>
                <c:pt idx="468">
                  <c:v>18</c:v>
                </c:pt>
                <c:pt idx="469">
                  <c:v>19</c:v>
                </c:pt>
                <c:pt idx="470">
                  <c:v>20</c:v>
                </c:pt>
                <c:pt idx="471">
                  <c:v>21</c:v>
                </c:pt>
                <c:pt idx="472">
                  <c:v>22</c:v>
                </c:pt>
                <c:pt idx="473">
                  <c:v>23</c:v>
                </c:pt>
                <c:pt idx="474">
                  <c:v>24</c:v>
                </c:pt>
                <c:pt idx="475">
                  <c:v>25</c:v>
                </c:pt>
                <c:pt idx="476">
                  <c:v>26</c:v>
                </c:pt>
                <c:pt idx="477">
                  <c:v>27</c:v>
                </c:pt>
                <c:pt idx="478">
                  <c:v>28</c:v>
                </c:pt>
                <c:pt idx="479">
                  <c:v>29</c:v>
                </c:pt>
                <c:pt idx="480">
                  <c:v>30</c:v>
                </c:pt>
                <c:pt idx="481">
                  <c:v>31</c:v>
                </c:pt>
                <c:pt idx="482">
                  <c:v>32</c:v>
                </c:pt>
                <c:pt idx="483">
                  <c:v>33</c:v>
                </c:pt>
                <c:pt idx="484">
                  <c:v>34</c:v>
                </c:pt>
                <c:pt idx="485">
                  <c:v>35</c:v>
                </c:pt>
                <c:pt idx="486">
                  <c:v>36</c:v>
                </c:pt>
                <c:pt idx="487">
                  <c:v>37</c:v>
                </c:pt>
                <c:pt idx="488">
                  <c:v>38</c:v>
                </c:pt>
                <c:pt idx="489">
                  <c:v>39</c:v>
                </c:pt>
                <c:pt idx="490">
                  <c:v>40</c:v>
                </c:pt>
                <c:pt idx="491">
                  <c:v>41</c:v>
                </c:pt>
                <c:pt idx="492">
                  <c:v>42</c:v>
                </c:pt>
                <c:pt idx="493">
                  <c:v>43</c:v>
                </c:pt>
                <c:pt idx="494">
                  <c:v>44</c:v>
                </c:pt>
                <c:pt idx="495">
                  <c:v>45</c:v>
                </c:pt>
                <c:pt idx="496">
                  <c:v>46</c:v>
                </c:pt>
                <c:pt idx="497">
                  <c:v>47</c:v>
                </c:pt>
                <c:pt idx="498">
                  <c:v>48</c:v>
                </c:pt>
                <c:pt idx="499">
                  <c:v>49</c:v>
                </c:pt>
                <c:pt idx="500">
                  <c:v>50</c:v>
                </c:pt>
                <c:pt idx="501">
                  <c:v>51</c:v>
                </c:pt>
                <c:pt idx="502">
                  <c:v>52</c:v>
                </c:pt>
                <c:pt idx="503">
                  <c:v>53</c:v>
                </c:pt>
                <c:pt idx="504">
                  <c:v>54</c:v>
                </c:pt>
                <c:pt idx="505">
                  <c:v>55</c:v>
                </c:pt>
                <c:pt idx="506">
                  <c:v>56</c:v>
                </c:pt>
                <c:pt idx="507">
                  <c:v>57</c:v>
                </c:pt>
                <c:pt idx="508">
                  <c:v>58</c:v>
                </c:pt>
                <c:pt idx="509">
                  <c:v>59</c:v>
                </c:pt>
                <c:pt idx="510">
                  <c:v>60</c:v>
                </c:pt>
                <c:pt idx="511">
                  <c:v>61</c:v>
                </c:pt>
                <c:pt idx="512">
                  <c:v>62</c:v>
                </c:pt>
                <c:pt idx="513">
                  <c:v>63</c:v>
                </c:pt>
                <c:pt idx="514">
                  <c:v>64</c:v>
                </c:pt>
                <c:pt idx="515">
                  <c:v>65</c:v>
                </c:pt>
                <c:pt idx="516">
                  <c:v>66</c:v>
                </c:pt>
                <c:pt idx="517">
                  <c:v>67</c:v>
                </c:pt>
                <c:pt idx="518">
                  <c:v>68</c:v>
                </c:pt>
                <c:pt idx="519">
                  <c:v>69</c:v>
                </c:pt>
                <c:pt idx="520">
                  <c:v>70</c:v>
                </c:pt>
                <c:pt idx="521">
                  <c:v>71</c:v>
                </c:pt>
                <c:pt idx="522">
                  <c:v>72</c:v>
                </c:pt>
                <c:pt idx="523">
                  <c:v>73</c:v>
                </c:pt>
                <c:pt idx="524">
                  <c:v>74</c:v>
                </c:pt>
                <c:pt idx="525">
                  <c:v>75</c:v>
                </c:pt>
                <c:pt idx="526">
                  <c:v>76</c:v>
                </c:pt>
                <c:pt idx="527">
                  <c:v>77</c:v>
                </c:pt>
                <c:pt idx="528">
                  <c:v>78</c:v>
                </c:pt>
                <c:pt idx="529">
                  <c:v>79</c:v>
                </c:pt>
                <c:pt idx="530">
                  <c:v>80</c:v>
                </c:pt>
                <c:pt idx="531">
                  <c:v>81</c:v>
                </c:pt>
                <c:pt idx="532">
                  <c:v>82</c:v>
                </c:pt>
                <c:pt idx="533">
                  <c:v>83</c:v>
                </c:pt>
                <c:pt idx="534">
                  <c:v>84</c:v>
                </c:pt>
                <c:pt idx="535">
                  <c:v>85</c:v>
                </c:pt>
                <c:pt idx="536">
                  <c:v>86</c:v>
                </c:pt>
                <c:pt idx="537">
                  <c:v>87</c:v>
                </c:pt>
                <c:pt idx="538">
                  <c:v>88</c:v>
                </c:pt>
                <c:pt idx="539">
                  <c:v>89</c:v>
                </c:pt>
                <c:pt idx="540">
                  <c:v>90</c:v>
                </c:pt>
                <c:pt idx="541">
                  <c:v>91</c:v>
                </c:pt>
                <c:pt idx="542">
                  <c:v>92</c:v>
                </c:pt>
                <c:pt idx="543">
                  <c:v>93</c:v>
                </c:pt>
                <c:pt idx="544">
                  <c:v>94</c:v>
                </c:pt>
                <c:pt idx="545">
                  <c:v>95</c:v>
                </c:pt>
                <c:pt idx="546">
                  <c:v>96</c:v>
                </c:pt>
                <c:pt idx="547">
                  <c:v>97</c:v>
                </c:pt>
                <c:pt idx="548">
                  <c:v>98</c:v>
                </c:pt>
                <c:pt idx="549">
                  <c:v>99</c:v>
                </c:pt>
                <c:pt idx="550">
                  <c:v>100</c:v>
                </c:pt>
                <c:pt idx="551">
                  <c:v>101</c:v>
                </c:pt>
                <c:pt idx="552">
                  <c:v>102</c:v>
                </c:pt>
                <c:pt idx="553">
                  <c:v>103</c:v>
                </c:pt>
                <c:pt idx="554">
                  <c:v>104</c:v>
                </c:pt>
                <c:pt idx="555">
                  <c:v>105</c:v>
                </c:pt>
                <c:pt idx="556">
                  <c:v>106</c:v>
                </c:pt>
                <c:pt idx="557">
                  <c:v>107</c:v>
                </c:pt>
                <c:pt idx="558">
                  <c:v>108</c:v>
                </c:pt>
                <c:pt idx="559">
                  <c:v>109</c:v>
                </c:pt>
                <c:pt idx="560">
                  <c:v>110</c:v>
                </c:pt>
                <c:pt idx="561">
                  <c:v>111</c:v>
                </c:pt>
                <c:pt idx="562">
                  <c:v>112</c:v>
                </c:pt>
                <c:pt idx="563">
                  <c:v>113</c:v>
                </c:pt>
                <c:pt idx="564">
                  <c:v>114</c:v>
                </c:pt>
                <c:pt idx="565">
                  <c:v>115</c:v>
                </c:pt>
                <c:pt idx="566">
                  <c:v>116</c:v>
                </c:pt>
                <c:pt idx="567">
                  <c:v>117</c:v>
                </c:pt>
                <c:pt idx="568">
                  <c:v>118</c:v>
                </c:pt>
                <c:pt idx="569">
                  <c:v>119</c:v>
                </c:pt>
                <c:pt idx="570">
                  <c:v>120</c:v>
                </c:pt>
                <c:pt idx="571">
                  <c:v>121</c:v>
                </c:pt>
                <c:pt idx="572">
                  <c:v>122</c:v>
                </c:pt>
                <c:pt idx="573">
                  <c:v>123</c:v>
                </c:pt>
                <c:pt idx="574">
                  <c:v>124</c:v>
                </c:pt>
                <c:pt idx="575">
                  <c:v>125</c:v>
                </c:pt>
                <c:pt idx="576">
                  <c:v>126</c:v>
                </c:pt>
                <c:pt idx="577">
                  <c:v>127</c:v>
                </c:pt>
                <c:pt idx="578">
                  <c:v>128</c:v>
                </c:pt>
                <c:pt idx="579">
                  <c:v>129</c:v>
                </c:pt>
                <c:pt idx="580">
                  <c:v>130</c:v>
                </c:pt>
                <c:pt idx="581">
                  <c:v>131</c:v>
                </c:pt>
                <c:pt idx="582">
                  <c:v>132</c:v>
                </c:pt>
                <c:pt idx="583">
                  <c:v>133</c:v>
                </c:pt>
                <c:pt idx="584">
                  <c:v>134</c:v>
                </c:pt>
                <c:pt idx="585">
                  <c:v>135</c:v>
                </c:pt>
                <c:pt idx="586">
                  <c:v>136</c:v>
                </c:pt>
                <c:pt idx="587">
                  <c:v>137</c:v>
                </c:pt>
                <c:pt idx="588">
                  <c:v>138</c:v>
                </c:pt>
                <c:pt idx="589">
                  <c:v>139</c:v>
                </c:pt>
                <c:pt idx="590">
                  <c:v>140</c:v>
                </c:pt>
                <c:pt idx="591">
                  <c:v>141</c:v>
                </c:pt>
                <c:pt idx="592">
                  <c:v>142</c:v>
                </c:pt>
                <c:pt idx="593">
                  <c:v>143</c:v>
                </c:pt>
                <c:pt idx="594">
                  <c:v>144</c:v>
                </c:pt>
                <c:pt idx="595">
                  <c:v>145</c:v>
                </c:pt>
                <c:pt idx="596">
                  <c:v>146</c:v>
                </c:pt>
                <c:pt idx="597">
                  <c:v>147</c:v>
                </c:pt>
                <c:pt idx="598">
                  <c:v>148</c:v>
                </c:pt>
                <c:pt idx="599">
                  <c:v>149</c:v>
                </c:pt>
                <c:pt idx="600">
                  <c:v>0</c:v>
                </c:pt>
                <c:pt idx="601">
                  <c:v>1</c:v>
                </c:pt>
                <c:pt idx="602">
                  <c:v>2</c:v>
                </c:pt>
                <c:pt idx="603">
                  <c:v>3</c:v>
                </c:pt>
                <c:pt idx="604">
                  <c:v>4</c:v>
                </c:pt>
                <c:pt idx="605">
                  <c:v>5</c:v>
                </c:pt>
                <c:pt idx="606">
                  <c:v>6</c:v>
                </c:pt>
                <c:pt idx="607">
                  <c:v>7</c:v>
                </c:pt>
                <c:pt idx="608">
                  <c:v>8</c:v>
                </c:pt>
                <c:pt idx="609">
                  <c:v>9</c:v>
                </c:pt>
                <c:pt idx="610">
                  <c:v>10</c:v>
                </c:pt>
                <c:pt idx="611">
                  <c:v>11</c:v>
                </c:pt>
                <c:pt idx="612">
                  <c:v>12</c:v>
                </c:pt>
                <c:pt idx="613">
                  <c:v>13</c:v>
                </c:pt>
                <c:pt idx="614">
                  <c:v>14</c:v>
                </c:pt>
                <c:pt idx="615">
                  <c:v>15</c:v>
                </c:pt>
                <c:pt idx="616">
                  <c:v>16</c:v>
                </c:pt>
                <c:pt idx="617">
                  <c:v>17</c:v>
                </c:pt>
                <c:pt idx="618">
                  <c:v>18</c:v>
                </c:pt>
                <c:pt idx="619">
                  <c:v>19</c:v>
                </c:pt>
                <c:pt idx="620">
                  <c:v>20</c:v>
                </c:pt>
                <c:pt idx="621">
                  <c:v>21</c:v>
                </c:pt>
                <c:pt idx="622">
                  <c:v>22</c:v>
                </c:pt>
                <c:pt idx="623">
                  <c:v>23</c:v>
                </c:pt>
                <c:pt idx="624">
                  <c:v>24</c:v>
                </c:pt>
                <c:pt idx="625">
                  <c:v>25</c:v>
                </c:pt>
                <c:pt idx="626">
                  <c:v>26</c:v>
                </c:pt>
                <c:pt idx="627">
                  <c:v>27</c:v>
                </c:pt>
                <c:pt idx="628">
                  <c:v>28</c:v>
                </c:pt>
                <c:pt idx="629">
                  <c:v>29</c:v>
                </c:pt>
                <c:pt idx="630">
                  <c:v>30</c:v>
                </c:pt>
                <c:pt idx="631">
                  <c:v>31</c:v>
                </c:pt>
                <c:pt idx="632">
                  <c:v>32</c:v>
                </c:pt>
                <c:pt idx="633">
                  <c:v>33</c:v>
                </c:pt>
                <c:pt idx="634">
                  <c:v>34</c:v>
                </c:pt>
                <c:pt idx="635">
                  <c:v>35</c:v>
                </c:pt>
                <c:pt idx="636">
                  <c:v>36</c:v>
                </c:pt>
                <c:pt idx="637">
                  <c:v>37</c:v>
                </c:pt>
                <c:pt idx="638">
                  <c:v>38</c:v>
                </c:pt>
                <c:pt idx="639">
                  <c:v>39</c:v>
                </c:pt>
                <c:pt idx="640">
                  <c:v>40</c:v>
                </c:pt>
                <c:pt idx="641">
                  <c:v>41</c:v>
                </c:pt>
                <c:pt idx="642">
                  <c:v>42</c:v>
                </c:pt>
                <c:pt idx="643">
                  <c:v>43</c:v>
                </c:pt>
                <c:pt idx="644">
                  <c:v>44</c:v>
                </c:pt>
                <c:pt idx="645">
                  <c:v>45</c:v>
                </c:pt>
                <c:pt idx="646">
                  <c:v>46</c:v>
                </c:pt>
                <c:pt idx="647">
                  <c:v>47</c:v>
                </c:pt>
                <c:pt idx="648">
                  <c:v>48</c:v>
                </c:pt>
                <c:pt idx="649">
                  <c:v>49</c:v>
                </c:pt>
                <c:pt idx="650">
                  <c:v>50</c:v>
                </c:pt>
                <c:pt idx="651">
                  <c:v>51</c:v>
                </c:pt>
                <c:pt idx="652">
                  <c:v>52</c:v>
                </c:pt>
                <c:pt idx="653">
                  <c:v>53</c:v>
                </c:pt>
                <c:pt idx="654">
                  <c:v>54</c:v>
                </c:pt>
                <c:pt idx="655">
                  <c:v>55</c:v>
                </c:pt>
                <c:pt idx="656">
                  <c:v>56</c:v>
                </c:pt>
                <c:pt idx="657">
                  <c:v>57</c:v>
                </c:pt>
                <c:pt idx="658">
                  <c:v>58</c:v>
                </c:pt>
                <c:pt idx="659">
                  <c:v>59</c:v>
                </c:pt>
                <c:pt idx="660">
                  <c:v>60</c:v>
                </c:pt>
                <c:pt idx="661">
                  <c:v>61</c:v>
                </c:pt>
                <c:pt idx="662">
                  <c:v>62</c:v>
                </c:pt>
                <c:pt idx="663">
                  <c:v>63</c:v>
                </c:pt>
                <c:pt idx="664">
                  <c:v>64</c:v>
                </c:pt>
                <c:pt idx="665">
                  <c:v>65</c:v>
                </c:pt>
                <c:pt idx="666">
                  <c:v>66</c:v>
                </c:pt>
                <c:pt idx="667">
                  <c:v>67</c:v>
                </c:pt>
                <c:pt idx="668">
                  <c:v>68</c:v>
                </c:pt>
                <c:pt idx="669">
                  <c:v>69</c:v>
                </c:pt>
                <c:pt idx="670">
                  <c:v>70</c:v>
                </c:pt>
                <c:pt idx="671">
                  <c:v>71</c:v>
                </c:pt>
                <c:pt idx="672">
                  <c:v>72</c:v>
                </c:pt>
                <c:pt idx="673">
                  <c:v>73</c:v>
                </c:pt>
                <c:pt idx="674">
                  <c:v>74</c:v>
                </c:pt>
                <c:pt idx="675">
                  <c:v>75</c:v>
                </c:pt>
                <c:pt idx="676">
                  <c:v>76</c:v>
                </c:pt>
                <c:pt idx="677">
                  <c:v>77</c:v>
                </c:pt>
                <c:pt idx="678">
                  <c:v>78</c:v>
                </c:pt>
                <c:pt idx="679">
                  <c:v>79</c:v>
                </c:pt>
                <c:pt idx="680">
                  <c:v>80</c:v>
                </c:pt>
                <c:pt idx="681">
                  <c:v>81</c:v>
                </c:pt>
                <c:pt idx="682">
                  <c:v>82</c:v>
                </c:pt>
                <c:pt idx="683">
                  <c:v>83</c:v>
                </c:pt>
                <c:pt idx="684">
                  <c:v>84</c:v>
                </c:pt>
                <c:pt idx="685">
                  <c:v>85</c:v>
                </c:pt>
                <c:pt idx="686">
                  <c:v>86</c:v>
                </c:pt>
                <c:pt idx="687">
                  <c:v>87</c:v>
                </c:pt>
                <c:pt idx="688">
                  <c:v>88</c:v>
                </c:pt>
                <c:pt idx="689">
                  <c:v>89</c:v>
                </c:pt>
                <c:pt idx="690">
                  <c:v>90</c:v>
                </c:pt>
                <c:pt idx="691">
                  <c:v>91</c:v>
                </c:pt>
                <c:pt idx="692">
                  <c:v>92</c:v>
                </c:pt>
                <c:pt idx="693">
                  <c:v>93</c:v>
                </c:pt>
                <c:pt idx="694">
                  <c:v>94</c:v>
                </c:pt>
                <c:pt idx="695">
                  <c:v>95</c:v>
                </c:pt>
                <c:pt idx="696">
                  <c:v>96</c:v>
                </c:pt>
                <c:pt idx="697">
                  <c:v>97</c:v>
                </c:pt>
                <c:pt idx="698">
                  <c:v>98</c:v>
                </c:pt>
                <c:pt idx="699">
                  <c:v>99</c:v>
                </c:pt>
                <c:pt idx="700">
                  <c:v>100</c:v>
                </c:pt>
                <c:pt idx="701">
                  <c:v>101</c:v>
                </c:pt>
                <c:pt idx="702">
                  <c:v>102</c:v>
                </c:pt>
                <c:pt idx="703">
                  <c:v>103</c:v>
                </c:pt>
                <c:pt idx="704">
                  <c:v>104</c:v>
                </c:pt>
                <c:pt idx="705">
                  <c:v>105</c:v>
                </c:pt>
                <c:pt idx="706">
                  <c:v>106</c:v>
                </c:pt>
                <c:pt idx="707">
                  <c:v>107</c:v>
                </c:pt>
                <c:pt idx="708">
                  <c:v>108</c:v>
                </c:pt>
                <c:pt idx="709">
                  <c:v>109</c:v>
                </c:pt>
                <c:pt idx="710">
                  <c:v>110</c:v>
                </c:pt>
                <c:pt idx="711">
                  <c:v>111</c:v>
                </c:pt>
                <c:pt idx="712">
                  <c:v>112</c:v>
                </c:pt>
                <c:pt idx="713">
                  <c:v>113</c:v>
                </c:pt>
                <c:pt idx="714">
                  <c:v>114</c:v>
                </c:pt>
                <c:pt idx="715">
                  <c:v>115</c:v>
                </c:pt>
                <c:pt idx="716">
                  <c:v>116</c:v>
                </c:pt>
                <c:pt idx="717">
                  <c:v>117</c:v>
                </c:pt>
                <c:pt idx="718">
                  <c:v>118</c:v>
                </c:pt>
                <c:pt idx="719">
                  <c:v>119</c:v>
                </c:pt>
                <c:pt idx="720">
                  <c:v>120</c:v>
                </c:pt>
                <c:pt idx="721">
                  <c:v>121</c:v>
                </c:pt>
                <c:pt idx="722">
                  <c:v>122</c:v>
                </c:pt>
                <c:pt idx="723">
                  <c:v>123</c:v>
                </c:pt>
                <c:pt idx="724">
                  <c:v>124</c:v>
                </c:pt>
                <c:pt idx="725">
                  <c:v>125</c:v>
                </c:pt>
                <c:pt idx="726">
                  <c:v>126</c:v>
                </c:pt>
                <c:pt idx="727">
                  <c:v>127</c:v>
                </c:pt>
                <c:pt idx="728">
                  <c:v>128</c:v>
                </c:pt>
                <c:pt idx="729">
                  <c:v>129</c:v>
                </c:pt>
                <c:pt idx="730">
                  <c:v>130</c:v>
                </c:pt>
                <c:pt idx="731">
                  <c:v>131</c:v>
                </c:pt>
                <c:pt idx="732">
                  <c:v>132</c:v>
                </c:pt>
                <c:pt idx="733">
                  <c:v>133</c:v>
                </c:pt>
                <c:pt idx="734">
                  <c:v>134</c:v>
                </c:pt>
                <c:pt idx="735">
                  <c:v>135</c:v>
                </c:pt>
                <c:pt idx="736">
                  <c:v>136</c:v>
                </c:pt>
                <c:pt idx="737">
                  <c:v>137</c:v>
                </c:pt>
                <c:pt idx="738">
                  <c:v>138</c:v>
                </c:pt>
                <c:pt idx="739">
                  <c:v>139</c:v>
                </c:pt>
                <c:pt idx="740">
                  <c:v>140</c:v>
                </c:pt>
                <c:pt idx="741">
                  <c:v>141</c:v>
                </c:pt>
                <c:pt idx="742">
                  <c:v>142</c:v>
                </c:pt>
                <c:pt idx="743">
                  <c:v>143</c:v>
                </c:pt>
                <c:pt idx="744">
                  <c:v>144</c:v>
                </c:pt>
                <c:pt idx="745">
                  <c:v>145</c:v>
                </c:pt>
                <c:pt idx="746">
                  <c:v>146</c:v>
                </c:pt>
                <c:pt idx="747">
                  <c:v>147</c:v>
                </c:pt>
                <c:pt idx="748">
                  <c:v>148</c:v>
                </c:pt>
                <c:pt idx="749">
                  <c:v>149</c:v>
                </c:pt>
                <c:pt idx="750">
                  <c:v>0</c:v>
                </c:pt>
                <c:pt idx="751">
                  <c:v>1</c:v>
                </c:pt>
                <c:pt idx="752">
                  <c:v>2</c:v>
                </c:pt>
                <c:pt idx="753">
                  <c:v>3</c:v>
                </c:pt>
                <c:pt idx="754">
                  <c:v>4</c:v>
                </c:pt>
                <c:pt idx="755">
                  <c:v>5</c:v>
                </c:pt>
                <c:pt idx="756">
                  <c:v>6</c:v>
                </c:pt>
                <c:pt idx="757">
                  <c:v>7</c:v>
                </c:pt>
                <c:pt idx="758">
                  <c:v>8</c:v>
                </c:pt>
                <c:pt idx="759">
                  <c:v>9</c:v>
                </c:pt>
                <c:pt idx="760">
                  <c:v>10</c:v>
                </c:pt>
                <c:pt idx="761">
                  <c:v>11</c:v>
                </c:pt>
                <c:pt idx="762">
                  <c:v>12</c:v>
                </c:pt>
                <c:pt idx="763">
                  <c:v>13</c:v>
                </c:pt>
                <c:pt idx="764">
                  <c:v>14</c:v>
                </c:pt>
                <c:pt idx="765">
                  <c:v>15</c:v>
                </c:pt>
                <c:pt idx="766">
                  <c:v>16</c:v>
                </c:pt>
                <c:pt idx="767">
                  <c:v>17</c:v>
                </c:pt>
                <c:pt idx="768">
                  <c:v>18</c:v>
                </c:pt>
                <c:pt idx="769">
                  <c:v>19</c:v>
                </c:pt>
                <c:pt idx="770">
                  <c:v>20</c:v>
                </c:pt>
                <c:pt idx="771">
                  <c:v>21</c:v>
                </c:pt>
                <c:pt idx="772">
                  <c:v>22</c:v>
                </c:pt>
                <c:pt idx="773">
                  <c:v>23</c:v>
                </c:pt>
                <c:pt idx="774">
                  <c:v>24</c:v>
                </c:pt>
                <c:pt idx="775">
                  <c:v>25</c:v>
                </c:pt>
                <c:pt idx="776">
                  <c:v>26</c:v>
                </c:pt>
                <c:pt idx="777">
                  <c:v>27</c:v>
                </c:pt>
                <c:pt idx="778">
                  <c:v>28</c:v>
                </c:pt>
                <c:pt idx="779">
                  <c:v>29</c:v>
                </c:pt>
                <c:pt idx="780">
                  <c:v>30</c:v>
                </c:pt>
                <c:pt idx="781">
                  <c:v>31</c:v>
                </c:pt>
                <c:pt idx="782">
                  <c:v>32</c:v>
                </c:pt>
                <c:pt idx="783">
                  <c:v>33</c:v>
                </c:pt>
                <c:pt idx="784">
                  <c:v>34</c:v>
                </c:pt>
                <c:pt idx="785">
                  <c:v>35</c:v>
                </c:pt>
                <c:pt idx="786">
                  <c:v>36</c:v>
                </c:pt>
                <c:pt idx="787">
                  <c:v>37</c:v>
                </c:pt>
                <c:pt idx="788">
                  <c:v>38</c:v>
                </c:pt>
                <c:pt idx="789">
                  <c:v>39</c:v>
                </c:pt>
                <c:pt idx="790">
                  <c:v>40</c:v>
                </c:pt>
                <c:pt idx="791">
                  <c:v>41</c:v>
                </c:pt>
                <c:pt idx="792">
                  <c:v>42</c:v>
                </c:pt>
                <c:pt idx="793">
                  <c:v>43</c:v>
                </c:pt>
                <c:pt idx="794">
                  <c:v>44</c:v>
                </c:pt>
                <c:pt idx="795">
                  <c:v>45</c:v>
                </c:pt>
                <c:pt idx="796">
                  <c:v>46</c:v>
                </c:pt>
                <c:pt idx="797">
                  <c:v>47</c:v>
                </c:pt>
                <c:pt idx="798">
                  <c:v>48</c:v>
                </c:pt>
                <c:pt idx="799">
                  <c:v>49</c:v>
                </c:pt>
                <c:pt idx="800">
                  <c:v>50</c:v>
                </c:pt>
                <c:pt idx="801">
                  <c:v>51</c:v>
                </c:pt>
                <c:pt idx="802">
                  <c:v>52</c:v>
                </c:pt>
                <c:pt idx="803">
                  <c:v>53</c:v>
                </c:pt>
                <c:pt idx="804">
                  <c:v>54</c:v>
                </c:pt>
                <c:pt idx="805">
                  <c:v>55</c:v>
                </c:pt>
                <c:pt idx="806">
                  <c:v>56</c:v>
                </c:pt>
                <c:pt idx="807">
                  <c:v>57</c:v>
                </c:pt>
                <c:pt idx="808">
                  <c:v>58</c:v>
                </c:pt>
                <c:pt idx="809">
                  <c:v>59</c:v>
                </c:pt>
                <c:pt idx="810">
                  <c:v>60</c:v>
                </c:pt>
                <c:pt idx="811">
                  <c:v>61</c:v>
                </c:pt>
                <c:pt idx="812">
                  <c:v>62</c:v>
                </c:pt>
                <c:pt idx="813">
                  <c:v>63</c:v>
                </c:pt>
                <c:pt idx="814">
                  <c:v>64</c:v>
                </c:pt>
                <c:pt idx="815">
                  <c:v>65</c:v>
                </c:pt>
                <c:pt idx="816">
                  <c:v>66</c:v>
                </c:pt>
                <c:pt idx="817">
                  <c:v>67</c:v>
                </c:pt>
                <c:pt idx="818">
                  <c:v>68</c:v>
                </c:pt>
                <c:pt idx="819">
                  <c:v>69</c:v>
                </c:pt>
                <c:pt idx="820">
                  <c:v>70</c:v>
                </c:pt>
                <c:pt idx="821">
                  <c:v>71</c:v>
                </c:pt>
                <c:pt idx="822">
                  <c:v>72</c:v>
                </c:pt>
                <c:pt idx="823">
                  <c:v>73</c:v>
                </c:pt>
                <c:pt idx="824">
                  <c:v>74</c:v>
                </c:pt>
                <c:pt idx="825">
                  <c:v>75</c:v>
                </c:pt>
                <c:pt idx="826">
                  <c:v>76</c:v>
                </c:pt>
                <c:pt idx="827">
                  <c:v>77</c:v>
                </c:pt>
                <c:pt idx="828">
                  <c:v>78</c:v>
                </c:pt>
                <c:pt idx="829">
                  <c:v>79</c:v>
                </c:pt>
                <c:pt idx="830">
                  <c:v>80</c:v>
                </c:pt>
                <c:pt idx="831">
                  <c:v>81</c:v>
                </c:pt>
                <c:pt idx="832">
                  <c:v>82</c:v>
                </c:pt>
                <c:pt idx="833">
                  <c:v>83</c:v>
                </c:pt>
                <c:pt idx="834">
                  <c:v>84</c:v>
                </c:pt>
                <c:pt idx="835">
                  <c:v>85</c:v>
                </c:pt>
                <c:pt idx="836">
                  <c:v>86</c:v>
                </c:pt>
                <c:pt idx="837">
                  <c:v>87</c:v>
                </c:pt>
                <c:pt idx="838">
                  <c:v>88</c:v>
                </c:pt>
                <c:pt idx="839">
                  <c:v>89</c:v>
                </c:pt>
                <c:pt idx="840">
                  <c:v>90</c:v>
                </c:pt>
                <c:pt idx="841">
                  <c:v>91</c:v>
                </c:pt>
                <c:pt idx="842">
                  <c:v>92</c:v>
                </c:pt>
                <c:pt idx="843">
                  <c:v>93</c:v>
                </c:pt>
                <c:pt idx="844">
                  <c:v>94</c:v>
                </c:pt>
                <c:pt idx="845">
                  <c:v>95</c:v>
                </c:pt>
                <c:pt idx="846">
                  <c:v>96</c:v>
                </c:pt>
                <c:pt idx="847">
                  <c:v>97</c:v>
                </c:pt>
                <c:pt idx="848">
                  <c:v>98</c:v>
                </c:pt>
                <c:pt idx="849">
                  <c:v>99</c:v>
                </c:pt>
                <c:pt idx="850">
                  <c:v>100</c:v>
                </c:pt>
                <c:pt idx="851">
                  <c:v>101</c:v>
                </c:pt>
                <c:pt idx="852">
                  <c:v>102</c:v>
                </c:pt>
                <c:pt idx="853">
                  <c:v>103</c:v>
                </c:pt>
                <c:pt idx="854">
                  <c:v>104</c:v>
                </c:pt>
                <c:pt idx="855">
                  <c:v>105</c:v>
                </c:pt>
                <c:pt idx="856">
                  <c:v>106</c:v>
                </c:pt>
                <c:pt idx="857">
                  <c:v>107</c:v>
                </c:pt>
                <c:pt idx="858">
                  <c:v>108</c:v>
                </c:pt>
                <c:pt idx="859">
                  <c:v>109</c:v>
                </c:pt>
                <c:pt idx="860">
                  <c:v>110</c:v>
                </c:pt>
                <c:pt idx="861">
                  <c:v>111</c:v>
                </c:pt>
                <c:pt idx="862">
                  <c:v>112</c:v>
                </c:pt>
                <c:pt idx="863">
                  <c:v>113</c:v>
                </c:pt>
                <c:pt idx="864">
                  <c:v>114</c:v>
                </c:pt>
                <c:pt idx="865">
                  <c:v>115</c:v>
                </c:pt>
                <c:pt idx="866">
                  <c:v>116</c:v>
                </c:pt>
                <c:pt idx="867">
                  <c:v>117</c:v>
                </c:pt>
                <c:pt idx="868">
                  <c:v>118</c:v>
                </c:pt>
                <c:pt idx="869">
                  <c:v>119</c:v>
                </c:pt>
                <c:pt idx="870">
                  <c:v>120</c:v>
                </c:pt>
                <c:pt idx="871">
                  <c:v>121</c:v>
                </c:pt>
                <c:pt idx="872">
                  <c:v>122</c:v>
                </c:pt>
                <c:pt idx="873">
                  <c:v>123</c:v>
                </c:pt>
                <c:pt idx="874">
                  <c:v>124</c:v>
                </c:pt>
                <c:pt idx="875">
                  <c:v>125</c:v>
                </c:pt>
                <c:pt idx="876">
                  <c:v>126</c:v>
                </c:pt>
                <c:pt idx="877">
                  <c:v>127</c:v>
                </c:pt>
                <c:pt idx="878">
                  <c:v>128</c:v>
                </c:pt>
                <c:pt idx="879">
                  <c:v>129</c:v>
                </c:pt>
                <c:pt idx="880">
                  <c:v>130</c:v>
                </c:pt>
                <c:pt idx="881">
                  <c:v>131</c:v>
                </c:pt>
                <c:pt idx="882">
                  <c:v>132</c:v>
                </c:pt>
                <c:pt idx="883">
                  <c:v>133</c:v>
                </c:pt>
                <c:pt idx="884">
                  <c:v>134</c:v>
                </c:pt>
                <c:pt idx="885">
                  <c:v>135</c:v>
                </c:pt>
                <c:pt idx="886">
                  <c:v>136</c:v>
                </c:pt>
                <c:pt idx="887">
                  <c:v>137</c:v>
                </c:pt>
                <c:pt idx="888">
                  <c:v>138</c:v>
                </c:pt>
                <c:pt idx="889">
                  <c:v>139</c:v>
                </c:pt>
                <c:pt idx="890">
                  <c:v>140</c:v>
                </c:pt>
                <c:pt idx="891">
                  <c:v>141</c:v>
                </c:pt>
                <c:pt idx="892">
                  <c:v>142</c:v>
                </c:pt>
                <c:pt idx="893">
                  <c:v>143</c:v>
                </c:pt>
                <c:pt idx="894">
                  <c:v>144</c:v>
                </c:pt>
                <c:pt idx="895">
                  <c:v>145</c:v>
                </c:pt>
                <c:pt idx="896">
                  <c:v>146</c:v>
                </c:pt>
                <c:pt idx="897">
                  <c:v>147</c:v>
                </c:pt>
                <c:pt idx="898">
                  <c:v>148</c:v>
                </c:pt>
                <c:pt idx="899">
                  <c:v>149</c:v>
                </c:pt>
                <c:pt idx="900">
                  <c:v>0</c:v>
                </c:pt>
                <c:pt idx="901">
                  <c:v>1</c:v>
                </c:pt>
                <c:pt idx="902">
                  <c:v>2</c:v>
                </c:pt>
                <c:pt idx="903">
                  <c:v>3</c:v>
                </c:pt>
                <c:pt idx="904">
                  <c:v>4</c:v>
                </c:pt>
                <c:pt idx="905">
                  <c:v>5</c:v>
                </c:pt>
                <c:pt idx="906">
                  <c:v>6</c:v>
                </c:pt>
                <c:pt idx="907">
                  <c:v>7</c:v>
                </c:pt>
                <c:pt idx="908">
                  <c:v>8</c:v>
                </c:pt>
                <c:pt idx="909">
                  <c:v>9</c:v>
                </c:pt>
                <c:pt idx="910">
                  <c:v>10</c:v>
                </c:pt>
                <c:pt idx="911">
                  <c:v>11</c:v>
                </c:pt>
                <c:pt idx="912">
                  <c:v>12</c:v>
                </c:pt>
                <c:pt idx="913">
                  <c:v>13</c:v>
                </c:pt>
                <c:pt idx="914">
                  <c:v>14</c:v>
                </c:pt>
                <c:pt idx="915">
                  <c:v>15</c:v>
                </c:pt>
                <c:pt idx="916">
                  <c:v>16</c:v>
                </c:pt>
                <c:pt idx="917">
                  <c:v>17</c:v>
                </c:pt>
                <c:pt idx="918">
                  <c:v>18</c:v>
                </c:pt>
                <c:pt idx="919">
                  <c:v>19</c:v>
                </c:pt>
                <c:pt idx="920">
                  <c:v>20</c:v>
                </c:pt>
                <c:pt idx="921">
                  <c:v>21</c:v>
                </c:pt>
                <c:pt idx="922">
                  <c:v>22</c:v>
                </c:pt>
                <c:pt idx="923">
                  <c:v>23</c:v>
                </c:pt>
                <c:pt idx="924">
                  <c:v>24</c:v>
                </c:pt>
                <c:pt idx="925">
                  <c:v>25</c:v>
                </c:pt>
                <c:pt idx="926">
                  <c:v>26</c:v>
                </c:pt>
                <c:pt idx="927">
                  <c:v>27</c:v>
                </c:pt>
                <c:pt idx="928">
                  <c:v>28</c:v>
                </c:pt>
                <c:pt idx="929">
                  <c:v>29</c:v>
                </c:pt>
                <c:pt idx="930">
                  <c:v>30</c:v>
                </c:pt>
                <c:pt idx="931">
                  <c:v>31</c:v>
                </c:pt>
                <c:pt idx="932">
                  <c:v>32</c:v>
                </c:pt>
                <c:pt idx="933">
                  <c:v>33</c:v>
                </c:pt>
                <c:pt idx="934">
                  <c:v>34</c:v>
                </c:pt>
                <c:pt idx="935">
                  <c:v>35</c:v>
                </c:pt>
                <c:pt idx="936">
                  <c:v>36</c:v>
                </c:pt>
                <c:pt idx="937">
                  <c:v>37</c:v>
                </c:pt>
                <c:pt idx="938">
                  <c:v>38</c:v>
                </c:pt>
                <c:pt idx="939">
                  <c:v>39</c:v>
                </c:pt>
                <c:pt idx="940">
                  <c:v>40</c:v>
                </c:pt>
                <c:pt idx="941">
                  <c:v>41</c:v>
                </c:pt>
                <c:pt idx="942">
                  <c:v>42</c:v>
                </c:pt>
                <c:pt idx="943">
                  <c:v>43</c:v>
                </c:pt>
                <c:pt idx="944">
                  <c:v>44</c:v>
                </c:pt>
                <c:pt idx="945">
                  <c:v>45</c:v>
                </c:pt>
                <c:pt idx="946">
                  <c:v>46</c:v>
                </c:pt>
                <c:pt idx="947">
                  <c:v>47</c:v>
                </c:pt>
                <c:pt idx="948">
                  <c:v>48</c:v>
                </c:pt>
                <c:pt idx="949">
                  <c:v>49</c:v>
                </c:pt>
                <c:pt idx="950">
                  <c:v>50</c:v>
                </c:pt>
                <c:pt idx="951">
                  <c:v>51</c:v>
                </c:pt>
                <c:pt idx="952">
                  <c:v>52</c:v>
                </c:pt>
                <c:pt idx="953">
                  <c:v>53</c:v>
                </c:pt>
                <c:pt idx="954">
                  <c:v>54</c:v>
                </c:pt>
                <c:pt idx="955">
                  <c:v>55</c:v>
                </c:pt>
                <c:pt idx="956">
                  <c:v>56</c:v>
                </c:pt>
                <c:pt idx="957">
                  <c:v>57</c:v>
                </c:pt>
                <c:pt idx="958">
                  <c:v>58</c:v>
                </c:pt>
                <c:pt idx="959">
                  <c:v>59</c:v>
                </c:pt>
                <c:pt idx="960">
                  <c:v>60</c:v>
                </c:pt>
                <c:pt idx="961">
                  <c:v>61</c:v>
                </c:pt>
                <c:pt idx="962">
                  <c:v>62</c:v>
                </c:pt>
                <c:pt idx="963">
                  <c:v>63</c:v>
                </c:pt>
                <c:pt idx="964">
                  <c:v>64</c:v>
                </c:pt>
                <c:pt idx="965">
                  <c:v>65</c:v>
                </c:pt>
                <c:pt idx="966">
                  <c:v>66</c:v>
                </c:pt>
                <c:pt idx="967">
                  <c:v>67</c:v>
                </c:pt>
                <c:pt idx="968">
                  <c:v>68</c:v>
                </c:pt>
                <c:pt idx="969">
                  <c:v>69</c:v>
                </c:pt>
                <c:pt idx="970">
                  <c:v>70</c:v>
                </c:pt>
                <c:pt idx="971">
                  <c:v>71</c:v>
                </c:pt>
                <c:pt idx="972">
                  <c:v>72</c:v>
                </c:pt>
                <c:pt idx="973">
                  <c:v>73</c:v>
                </c:pt>
                <c:pt idx="974">
                  <c:v>74</c:v>
                </c:pt>
                <c:pt idx="975">
                  <c:v>75</c:v>
                </c:pt>
                <c:pt idx="976">
                  <c:v>76</c:v>
                </c:pt>
                <c:pt idx="977">
                  <c:v>77</c:v>
                </c:pt>
                <c:pt idx="978">
                  <c:v>78</c:v>
                </c:pt>
                <c:pt idx="979">
                  <c:v>79</c:v>
                </c:pt>
                <c:pt idx="980">
                  <c:v>80</c:v>
                </c:pt>
                <c:pt idx="981">
                  <c:v>81</c:v>
                </c:pt>
                <c:pt idx="982">
                  <c:v>82</c:v>
                </c:pt>
                <c:pt idx="983">
                  <c:v>83</c:v>
                </c:pt>
                <c:pt idx="984">
                  <c:v>84</c:v>
                </c:pt>
                <c:pt idx="985">
                  <c:v>85</c:v>
                </c:pt>
                <c:pt idx="986">
                  <c:v>86</c:v>
                </c:pt>
                <c:pt idx="987">
                  <c:v>87</c:v>
                </c:pt>
                <c:pt idx="988">
                  <c:v>88</c:v>
                </c:pt>
                <c:pt idx="989">
                  <c:v>89</c:v>
                </c:pt>
                <c:pt idx="990">
                  <c:v>90</c:v>
                </c:pt>
                <c:pt idx="991">
                  <c:v>91</c:v>
                </c:pt>
                <c:pt idx="992">
                  <c:v>92</c:v>
                </c:pt>
                <c:pt idx="993">
                  <c:v>93</c:v>
                </c:pt>
                <c:pt idx="994">
                  <c:v>94</c:v>
                </c:pt>
                <c:pt idx="995">
                  <c:v>95</c:v>
                </c:pt>
                <c:pt idx="996">
                  <c:v>96</c:v>
                </c:pt>
                <c:pt idx="997">
                  <c:v>97</c:v>
                </c:pt>
                <c:pt idx="998">
                  <c:v>98</c:v>
                </c:pt>
                <c:pt idx="999">
                  <c:v>99</c:v>
                </c:pt>
                <c:pt idx="1000">
                  <c:v>100</c:v>
                </c:pt>
                <c:pt idx="1001">
                  <c:v>101</c:v>
                </c:pt>
                <c:pt idx="1002">
                  <c:v>102</c:v>
                </c:pt>
                <c:pt idx="1003">
                  <c:v>103</c:v>
                </c:pt>
                <c:pt idx="1004">
                  <c:v>104</c:v>
                </c:pt>
                <c:pt idx="1005">
                  <c:v>105</c:v>
                </c:pt>
                <c:pt idx="1006">
                  <c:v>106</c:v>
                </c:pt>
                <c:pt idx="1007">
                  <c:v>107</c:v>
                </c:pt>
                <c:pt idx="1008">
                  <c:v>108</c:v>
                </c:pt>
                <c:pt idx="1009">
                  <c:v>109</c:v>
                </c:pt>
                <c:pt idx="1010">
                  <c:v>110</c:v>
                </c:pt>
                <c:pt idx="1011">
                  <c:v>111</c:v>
                </c:pt>
                <c:pt idx="1012">
                  <c:v>112</c:v>
                </c:pt>
                <c:pt idx="1013">
                  <c:v>113</c:v>
                </c:pt>
                <c:pt idx="1014">
                  <c:v>114</c:v>
                </c:pt>
                <c:pt idx="1015">
                  <c:v>115</c:v>
                </c:pt>
                <c:pt idx="1016">
                  <c:v>116</c:v>
                </c:pt>
                <c:pt idx="1017">
                  <c:v>117</c:v>
                </c:pt>
                <c:pt idx="1018">
                  <c:v>118</c:v>
                </c:pt>
                <c:pt idx="1019">
                  <c:v>119</c:v>
                </c:pt>
                <c:pt idx="1020">
                  <c:v>120</c:v>
                </c:pt>
                <c:pt idx="1021">
                  <c:v>121</c:v>
                </c:pt>
                <c:pt idx="1022">
                  <c:v>122</c:v>
                </c:pt>
                <c:pt idx="1023">
                  <c:v>123</c:v>
                </c:pt>
                <c:pt idx="1024">
                  <c:v>124</c:v>
                </c:pt>
                <c:pt idx="1025">
                  <c:v>125</c:v>
                </c:pt>
                <c:pt idx="1026">
                  <c:v>126</c:v>
                </c:pt>
                <c:pt idx="1027">
                  <c:v>127</c:v>
                </c:pt>
                <c:pt idx="1028">
                  <c:v>128</c:v>
                </c:pt>
                <c:pt idx="1029">
                  <c:v>129</c:v>
                </c:pt>
                <c:pt idx="1030">
                  <c:v>130</c:v>
                </c:pt>
                <c:pt idx="1031">
                  <c:v>131</c:v>
                </c:pt>
                <c:pt idx="1032">
                  <c:v>132</c:v>
                </c:pt>
                <c:pt idx="1033">
                  <c:v>133</c:v>
                </c:pt>
                <c:pt idx="1034">
                  <c:v>134</c:v>
                </c:pt>
                <c:pt idx="1035">
                  <c:v>135</c:v>
                </c:pt>
                <c:pt idx="1036">
                  <c:v>136</c:v>
                </c:pt>
                <c:pt idx="1037">
                  <c:v>137</c:v>
                </c:pt>
                <c:pt idx="1038">
                  <c:v>138</c:v>
                </c:pt>
                <c:pt idx="1039">
                  <c:v>139</c:v>
                </c:pt>
                <c:pt idx="1040">
                  <c:v>140</c:v>
                </c:pt>
                <c:pt idx="1041">
                  <c:v>141</c:v>
                </c:pt>
                <c:pt idx="1042">
                  <c:v>142</c:v>
                </c:pt>
                <c:pt idx="1043">
                  <c:v>143</c:v>
                </c:pt>
                <c:pt idx="1044">
                  <c:v>144</c:v>
                </c:pt>
                <c:pt idx="1045">
                  <c:v>145</c:v>
                </c:pt>
                <c:pt idx="1046">
                  <c:v>146</c:v>
                </c:pt>
                <c:pt idx="1047">
                  <c:v>147</c:v>
                </c:pt>
                <c:pt idx="1048">
                  <c:v>148</c:v>
                </c:pt>
                <c:pt idx="1049">
                  <c:v>149</c:v>
                </c:pt>
                <c:pt idx="1050">
                  <c:v>0</c:v>
                </c:pt>
                <c:pt idx="1051">
                  <c:v>1</c:v>
                </c:pt>
                <c:pt idx="1052">
                  <c:v>2</c:v>
                </c:pt>
                <c:pt idx="1053">
                  <c:v>3</c:v>
                </c:pt>
                <c:pt idx="1054">
                  <c:v>4</c:v>
                </c:pt>
                <c:pt idx="1055">
                  <c:v>5</c:v>
                </c:pt>
                <c:pt idx="1056">
                  <c:v>6</c:v>
                </c:pt>
                <c:pt idx="1057">
                  <c:v>7</c:v>
                </c:pt>
                <c:pt idx="1058">
                  <c:v>8</c:v>
                </c:pt>
                <c:pt idx="1059">
                  <c:v>9</c:v>
                </c:pt>
                <c:pt idx="1060">
                  <c:v>10</c:v>
                </c:pt>
                <c:pt idx="1061">
                  <c:v>11</c:v>
                </c:pt>
                <c:pt idx="1062">
                  <c:v>12</c:v>
                </c:pt>
                <c:pt idx="1063">
                  <c:v>13</c:v>
                </c:pt>
                <c:pt idx="1064">
                  <c:v>14</c:v>
                </c:pt>
                <c:pt idx="1065">
                  <c:v>15</c:v>
                </c:pt>
                <c:pt idx="1066">
                  <c:v>16</c:v>
                </c:pt>
                <c:pt idx="1067">
                  <c:v>17</c:v>
                </c:pt>
                <c:pt idx="1068">
                  <c:v>18</c:v>
                </c:pt>
                <c:pt idx="1069">
                  <c:v>19</c:v>
                </c:pt>
                <c:pt idx="1070">
                  <c:v>20</c:v>
                </c:pt>
                <c:pt idx="1071">
                  <c:v>21</c:v>
                </c:pt>
                <c:pt idx="1072">
                  <c:v>22</c:v>
                </c:pt>
                <c:pt idx="1073">
                  <c:v>23</c:v>
                </c:pt>
                <c:pt idx="1074">
                  <c:v>24</c:v>
                </c:pt>
                <c:pt idx="1075">
                  <c:v>25</c:v>
                </c:pt>
                <c:pt idx="1076">
                  <c:v>26</c:v>
                </c:pt>
                <c:pt idx="1077">
                  <c:v>27</c:v>
                </c:pt>
                <c:pt idx="1078">
                  <c:v>28</c:v>
                </c:pt>
                <c:pt idx="1079">
                  <c:v>29</c:v>
                </c:pt>
                <c:pt idx="1080">
                  <c:v>30</c:v>
                </c:pt>
                <c:pt idx="1081">
                  <c:v>31</c:v>
                </c:pt>
                <c:pt idx="1082">
                  <c:v>32</c:v>
                </c:pt>
                <c:pt idx="1083">
                  <c:v>33</c:v>
                </c:pt>
                <c:pt idx="1084">
                  <c:v>34</c:v>
                </c:pt>
                <c:pt idx="1085">
                  <c:v>35</c:v>
                </c:pt>
                <c:pt idx="1086">
                  <c:v>36</c:v>
                </c:pt>
                <c:pt idx="1087">
                  <c:v>37</c:v>
                </c:pt>
                <c:pt idx="1088">
                  <c:v>38</c:v>
                </c:pt>
                <c:pt idx="1089">
                  <c:v>39</c:v>
                </c:pt>
                <c:pt idx="1090">
                  <c:v>40</c:v>
                </c:pt>
                <c:pt idx="1091">
                  <c:v>41</c:v>
                </c:pt>
                <c:pt idx="1092">
                  <c:v>42</c:v>
                </c:pt>
                <c:pt idx="1093">
                  <c:v>43</c:v>
                </c:pt>
                <c:pt idx="1094">
                  <c:v>44</c:v>
                </c:pt>
                <c:pt idx="1095">
                  <c:v>45</c:v>
                </c:pt>
                <c:pt idx="1096">
                  <c:v>46</c:v>
                </c:pt>
                <c:pt idx="1097">
                  <c:v>47</c:v>
                </c:pt>
                <c:pt idx="1098">
                  <c:v>48</c:v>
                </c:pt>
                <c:pt idx="1099">
                  <c:v>49</c:v>
                </c:pt>
                <c:pt idx="1100">
                  <c:v>50</c:v>
                </c:pt>
                <c:pt idx="1101">
                  <c:v>51</c:v>
                </c:pt>
                <c:pt idx="1102">
                  <c:v>52</c:v>
                </c:pt>
                <c:pt idx="1103">
                  <c:v>53</c:v>
                </c:pt>
                <c:pt idx="1104">
                  <c:v>54</c:v>
                </c:pt>
                <c:pt idx="1105">
                  <c:v>55</c:v>
                </c:pt>
                <c:pt idx="1106">
                  <c:v>56</c:v>
                </c:pt>
                <c:pt idx="1107">
                  <c:v>57</c:v>
                </c:pt>
                <c:pt idx="1108">
                  <c:v>58</c:v>
                </c:pt>
                <c:pt idx="1109">
                  <c:v>59</c:v>
                </c:pt>
                <c:pt idx="1110">
                  <c:v>60</c:v>
                </c:pt>
                <c:pt idx="1111">
                  <c:v>61</c:v>
                </c:pt>
                <c:pt idx="1112">
                  <c:v>62</c:v>
                </c:pt>
                <c:pt idx="1113">
                  <c:v>63</c:v>
                </c:pt>
                <c:pt idx="1114">
                  <c:v>64</c:v>
                </c:pt>
                <c:pt idx="1115">
                  <c:v>65</c:v>
                </c:pt>
                <c:pt idx="1116">
                  <c:v>66</c:v>
                </c:pt>
                <c:pt idx="1117">
                  <c:v>67</c:v>
                </c:pt>
                <c:pt idx="1118">
                  <c:v>68</c:v>
                </c:pt>
                <c:pt idx="1119">
                  <c:v>69</c:v>
                </c:pt>
                <c:pt idx="1120">
                  <c:v>70</c:v>
                </c:pt>
                <c:pt idx="1121">
                  <c:v>71</c:v>
                </c:pt>
                <c:pt idx="1122">
                  <c:v>72</c:v>
                </c:pt>
                <c:pt idx="1123">
                  <c:v>73</c:v>
                </c:pt>
                <c:pt idx="1124">
                  <c:v>74</c:v>
                </c:pt>
                <c:pt idx="1125">
                  <c:v>75</c:v>
                </c:pt>
                <c:pt idx="1126">
                  <c:v>76</c:v>
                </c:pt>
                <c:pt idx="1127">
                  <c:v>77</c:v>
                </c:pt>
                <c:pt idx="1128">
                  <c:v>78</c:v>
                </c:pt>
                <c:pt idx="1129">
                  <c:v>79</c:v>
                </c:pt>
                <c:pt idx="1130">
                  <c:v>80</c:v>
                </c:pt>
                <c:pt idx="1131">
                  <c:v>81</c:v>
                </c:pt>
                <c:pt idx="1132">
                  <c:v>82</c:v>
                </c:pt>
                <c:pt idx="1133">
                  <c:v>83</c:v>
                </c:pt>
                <c:pt idx="1134">
                  <c:v>84</c:v>
                </c:pt>
                <c:pt idx="1135">
                  <c:v>85</c:v>
                </c:pt>
                <c:pt idx="1136">
                  <c:v>86</c:v>
                </c:pt>
                <c:pt idx="1137">
                  <c:v>87</c:v>
                </c:pt>
                <c:pt idx="1138">
                  <c:v>88</c:v>
                </c:pt>
                <c:pt idx="1139">
                  <c:v>89</c:v>
                </c:pt>
                <c:pt idx="1140">
                  <c:v>90</c:v>
                </c:pt>
                <c:pt idx="1141">
                  <c:v>91</c:v>
                </c:pt>
                <c:pt idx="1142">
                  <c:v>92</c:v>
                </c:pt>
                <c:pt idx="1143">
                  <c:v>93</c:v>
                </c:pt>
                <c:pt idx="1144">
                  <c:v>94</c:v>
                </c:pt>
                <c:pt idx="1145">
                  <c:v>95</c:v>
                </c:pt>
                <c:pt idx="1146">
                  <c:v>96</c:v>
                </c:pt>
                <c:pt idx="1147">
                  <c:v>97</c:v>
                </c:pt>
                <c:pt idx="1148">
                  <c:v>98</c:v>
                </c:pt>
                <c:pt idx="1149">
                  <c:v>99</c:v>
                </c:pt>
                <c:pt idx="1150">
                  <c:v>100</c:v>
                </c:pt>
                <c:pt idx="1151">
                  <c:v>101</c:v>
                </c:pt>
                <c:pt idx="1152">
                  <c:v>102</c:v>
                </c:pt>
                <c:pt idx="1153">
                  <c:v>103</c:v>
                </c:pt>
                <c:pt idx="1154">
                  <c:v>104</c:v>
                </c:pt>
                <c:pt idx="1155">
                  <c:v>105</c:v>
                </c:pt>
                <c:pt idx="1156">
                  <c:v>106</c:v>
                </c:pt>
                <c:pt idx="1157">
                  <c:v>107</c:v>
                </c:pt>
                <c:pt idx="1158">
                  <c:v>108</c:v>
                </c:pt>
                <c:pt idx="1159">
                  <c:v>109</c:v>
                </c:pt>
                <c:pt idx="1160">
                  <c:v>110</c:v>
                </c:pt>
                <c:pt idx="1161">
                  <c:v>111</c:v>
                </c:pt>
                <c:pt idx="1162">
                  <c:v>112</c:v>
                </c:pt>
                <c:pt idx="1163">
                  <c:v>113</c:v>
                </c:pt>
                <c:pt idx="1164">
                  <c:v>114</c:v>
                </c:pt>
                <c:pt idx="1165">
                  <c:v>115</c:v>
                </c:pt>
                <c:pt idx="1166">
                  <c:v>116</c:v>
                </c:pt>
                <c:pt idx="1167">
                  <c:v>117</c:v>
                </c:pt>
                <c:pt idx="1168">
                  <c:v>118</c:v>
                </c:pt>
                <c:pt idx="1169">
                  <c:v>119</c:v>
                </c:pt>
                <c:pt idx="1170">
                  <c:v>120</c:v>
                </c:pt>
                <c:pt idx="1171">
                  <c:v>121</c:v>
                </c:pt>
                <c:pt idx="1172">
                  <c:v>122</c:v>
                </c:pt>
                <c:pt idx="1173">
                  <c:v>123</c:v>
                </c:pt>
                <c:pt idx="1174">
                  <c:v>124</c:v>
                </c:pt>
                <c:pt idx="1175">
                  <c:v>125</c:v>
                </c:pt>
                <c:pt idx="1176">
                  <c:v>126</c:v>
                </c:pt>
                <c:pt idx="1177">
                  <c:v>127</c:v>
                </c:pt>
                <c:pt idx="1178">
                  <c:v>128</c:v>
                </c:pt>
                <c:pt idx="1179">
                  <c:v>129</c:v>
                </c:pt>
                <c:pt idx="1180">
                  <c:v>130</c:v>
                </c:pt>
                <c:pt idx="1181">
                  <c:v>131</c:v>
                </c:pt>
                <c:pt idx="1182">
                  <c:v>132</c:v>
                </c:pt>
                <c:pt idx="1183">
                  <c:v>133</c:v>
                </c:pt>
                <c:pt idx="1184">
                  <c:v>134</c:v>
                </c:pt>
                <c:pt idx="1185">
                  <c:v>135</c:v>
                </c:pt>
                <c:pt idx="1186">
                  <c:v>136</c:v>
                </c:pt>
                <c:pt idx="1187">
                  <c:v>137</c:v>
                </c:pt>
                <c:pt idx="1188">
                  <c:v>138</c:v>
                </c:pt>
                <c:pt idx="1189">
                  <c:v>139</c:v>
                </c:pt>
                <c:pt idx="1190">
                  <c:v>140</c:v>
                </c:pt>
                <c:pt idx="1191">
                  <c:v>141</c:v>
                </c:pt>
                <c:pt idx="1192">
                  <c:v>142</c:v>
                </c:pt>
                <c:pt idx="1193">
                  <c:v>143</c:v>
                </c:pt>
                <c:pt idx="1194">
                  <c:v>144</c:v>
                </c:pt>
                <c:pt idx="1195">
                  <c:v>145</c:v>
                </c:pt>
                <c:pt idx="1196">
                  <c:v>146</c:v>
                </c:pt>
                <c:pt idx="1197">
                  <c:v>147</c:v>
                </c:pt>
                <c:pt idx="1198">
                  <c:v>148</c:v>
                </c:pt>
                <c:pt idx="1199">
                  <c:v>149</c:v>
                </c:pt>
              </c:numCache>
            </c:numRef>
          </c:cat>
          <c:val>
            <c:numRef>
              <c:f>Fig.4!$O$3:$O$1202</c:f>
              <c:numCache>
                <c:formatCode>General</c:formatCode>
                <c:ptCount val="1200"/>
                <c:pt idx="0">
                  <c:v>0.20269999999999999</c:v>
                </c:pt>
                <c:pt idx="1">
                  <c:v>0.1993</c:v>
                </c:pt>
                <c:pt idx="2">
                  <c:v>0.19550000000000001</c:v>
                </c:pt>
                <c:pt idx="3">
                  <c:v>0.19189999999999999</c:v>
                </c:pt>
                <c:pt idx="4">
                  <c:v>0.18859999999999999</c:v>
                </c:pt>
                <c:pt idx="5">
                  <c:v>0.1857</c:v>
                </c:pt>
                <c:pt idx="6">
                  <c:v>0.18340000000000001</c:v>
                </c:pt>
                <c:pt idx="7">
                  <c:v>0.1817</c:v>
                </c:pt>
                <c:pt idx="8">
                  <c:v>0.18060000000000001</c:v>
                </c:pt>
                <c:pt idx="9">
                  <c:v>0.1802</c:v>
                </c:pt>
                <c:pt idx="10">
                  <c:v>0.18010000000000001</c:v>
                </c:pt>
                <c:pt idx="11">
                  <c:v>24.4358</c:v>
                </c:pt>
                <c:pt idx="12">
                  <c:v>26.880199999999999</c:v>
                </c:pt>
                <c:pt idx="13">
                  <c:v>28.781500000000001</c:v>
                </c:pt>
                <c:pt idx="14">
                  <c:v>30.314499999999999</c:v>
                </c:pt>
                <c:pt idx="15">
                  <c:v>31.574400000000001</c:v>
                </c:pt>
                <c:pt idx="16">
                  <c:v>32.616999999999997</c:v>
                </c:pt>
                <c:pt idx="17">
                  <c:v>33.473500000000001</c:v>
                </c:pt>
                <c:pt idx="18">
                  <c:v>34.155700000000003</c:v>
                </c:pt>
                <c:pt idx="19">
                  <c:v>34.648600000000002</c:v>
                </c:pt>
                <c:pt idx="20">
                  <c:v>34.783299999999997</c:v>
                </c:pt>
                <c:pt idx="21">
                  <c:v>85.744200000000006</c:v>
                </c:pt>
                <c:pt idx="22">
                  <c:v>89.29</c:v>
                </c:pt>
                <c:pt idx="23">
                  <c:v>91.033100000000005</c:v>
                </c:pt>
                <c:pt idx="24">
                  <c:v>91.891900000000007</c:v>
                </c:pt>
                <c:pt idx="25">
                  <c:v>92.141900000000007</c:v>
                </c:pt>
                <c:pt idx="26">
                  <c:v>91.850300000000004</c:v>
                </c:pt>
                <c:pt idx="27">
                  <c:v>90.946200000000005</c:v>
                </c:pt>
                <c:pt idx="28">
                  <c:v>89.147499999999994</c:v>
                </c:pt>
                <c:pt idx="29">
                  <c:v>85.515900000000002</c:v>
                </c:pt>
                <c:pt idx="30">
                  <c:v>71.206299999999999</c:v>
                </c:pt>
                <c:pt idx="31">
                  <c:v>34.709499999999998</c:v>
                </c:pt>
                <c:pt idx="32">
                  <c:v>34.245399999999997</c:v>
                </c:pt>
                <c:pt idx="33">
                  <c:v>33.593400000000003</c:v>
                </c:pt>
                <c:pt idx="34">
                  <c:v>32.7697</c:v>
                </c:pt>
                <c:pt idx="35">
                  <c:v>31.763300000000001</c:v>
                </c:pt>
                <c:pt idx="36">
                  <c:v>30.544</c:v>
                </c:pt>
                <c:pt idx="37">
                  <c:v>29.056899999999999</c:v>
                </c:pt>
                <c:pt idx="38">
                  <c:v>27.2044</c:v>
                </c:pt>
                <c:pt idx="39">
                  <c:v>24.797499999999999</c:v>
                </c:pt>
                <c:pt idx="40">
                  <c:v>21.261600000000001</c:v>
                </c:pt>
                <c:pt idx="41">
                  <c:v>1.7739</c:v>
                </c:pt>
                <c:pt idx="42">
                  <c:v>1.8808</c:v>
                </c:pt>
                <c:pt idx="43">
                  <c:v>1.9802</c:v>
                </c:pt>
                <c:pt idx="44">
                  <c:v>2.0705</c:v>
                </c:pt>
                <c:pt idx="45">
                  <c:v>2.1503999999999999</c:v>
                </c:pt>
                <c:pt idx="46">
                  <c:v>2.2183999999999999</c:v>
                </c:pt>
                <c:pt idx="47">
                  <c:v>2.2728999999999999</c:v>
                </c:pt>
                <c:pt idx="48">
                  <c:v>2.3123</c:v>
                </c:pt>
                <c:pt idx="49">
                  <c:v>2.3342999999999998</c:v>
                </c:pt>
                <c:pt idx="50">
                  <c:v>2.3353999999999999</c:v>
                </c:pt>
                <c:pt idx="51">
                  <c:v>3.6457999999999999</c:v>
                </c:pt>
                <c:pt idx="52">
                  <c:v>3.75</c:v>
                </c:pt>
                <c:pt idx="53">
                  <c:v>3.8247</c:v>
                </c:pt>
                <c:pt idx="54">
                  <c:v>3.8711000000000002</c:v>
                </c:pt>
                <c:pt idx="55">
                  <c:v>3.8896000000000002</c:v>
                </c:pt>
                <c:pt idx="56">
                  <c:v>3.8803000000000001</c:v>
                </c:pt>
                <c:pt idx="57">
                  <c:v>3.8433999999999999</c:v>
                </c:pt>
                <c:pt idx="58">
                  <c:v>3.7787000000000002</c:v>
                </c:pt>
                <c:pt idx="59">
                  <c:v>3.6852999999999998</c:v>
                </c:pt>
                <c:pt idx="60">
                  <c:v>3.5609999999999999</c:v>
                </c:pt>
                <c:pt idx="61">
                  <c:v>2.2572999999999999</c:v>
                </c:pt>
                <c:pt idx="62">
                  <c:v>2.2258</c:v>
                </c:pt>
                <c:pt idx="63">
                  <c:v>2.1772999999999998</c:v>
                </c:pt>
                <c:pt idx="64">
                  <c:v>2.1143999999999998</c:v>
                </c:pt>
                <c:pt idx="65">
                  <c:v>2.0388000000000002</c:v>
                </c:pt>
                <c:pt idx="66">
                  <c:v>1.9524999999999999</c:v>
                </c:pt>
                <c:pt idx="67">
                  <c:v>1.857</c:v>
                </c:pt>
                <c:pt idx="68">
                  <c:v>1.7542</c:v>
                </c:pt>
                <c:pt idx="69">
                  <c:v>1.6459999999999999</c:v>
                </c:pt>
                <c:pt idx="70">
                  <c:v>1.534</c:v>
                </c:pt>
                <c:pt idx="71">
                  <c:v>0.22120000000000001</c:v>
                </c:pt>
                <c:pt idx="72">
                  <c:v>0.2208</c:v>
                </c:pt>
                <c:pt idx="73">
                  <c:v>0.2203</c:v>
                </c:pt>
                <c:pt idx="74">
                  <c:v>0.21990000000000001</c:v>
                </c:pt>
                <c:pt idx="75">
                  <c:v>0.21970000000000001</c:v>
                </c:pt>
                <c:pt idx="76">
                  <c:v>0.21970000000000001</c:v>
                </c:pt>
                <c:pt idx="77">
                  <c:v>0.2198</c:v>
                </c:pt>
                <c:pt idx="78">
                  <c:v>0.22009999999999999</c:v>
                </c:pt>
                <c:pt idx="79">
                  <c:v>0.22040000000000001</c:v>
                </c:pt>
                <c:pt idx="80">
                  <c:v>0.22059999999999999</c:v>
                </c:pt>
                <c:pt idx="81">
                  <c:v>0.19950000000000001</c:v>
                </c:pt>
                <c:pt idx="82">
                  <c:v>0.19919999999999999</c:v>
                </c:pt>
                <c:pt idx="83">
                  <c:v>0.19919999999999999</c:v>
                </c:pt>
                <c:pt idx="84">
                  <c:v>0.19969999999999999</c:v>
                </c:pt>
                <c:pt idx="85">
                  <c:v>0.20069999999999999</c:v>
                </c:pt>
                <c:pt idx="86">
                  <c:v>0.2021</c:v>
                </c:pt>
                <c:pt idx="87">
                  <c:v>0.20399999999999999</c:v>
                </c:pt>
                <c:pt idx="88">
                  <c:v>0.20619999999999999</c:v>
                </c:pt>
                <c:pt idx="89">
                  <c:v>0.20849999999999999</c:v>
                </c:pt>
                <c:pt idx="90">
                  <c:v>0.2109</c:v>
                </c:pt>
                <c:pt idx="91">
                  <c:v>0.2082</c:v>
                </c:pt>
                <c:pt idx="92">
                  <c:v>0.20830000000000001</c:v>
                </c:pt>
                <c:pt idx="93">
                  <c:v>0.2087</c:v>
                </c:pt>
                <c:pt idx="94">
                  <c:v>0.20949999999999999</c:v>
                </c:pt>
                <c:pt idx="95">
                  <c:v>0.21060000000000001</c:v>
                </c:pt>
                <c:pt idx="96">
                  <c:v>0.21210000000000001</c:v>
                </c:pt>
                <c:pt idx="97">
                  <c:v>0.21379999999999999</c:v>
                </c:pt>
                <c:pt idx="98">
                  <c:v>0.21579999999999999</c:v>
                </c:pt>
                <c:pt idx="99">
                  <c:v>0.21779999999999999</c:v>
                </c:pt>
                <c:pt idx="100">
                  <c:v>0.21970000000000001</c:v>
                </c:pt>
                <c:pt idx="101">
                  <c:v>0.2203</c:v>
                </c:pt>
                <c:pt idx="102">
                  <c:v>0.2208</c:v>
                </c:pt>
                <c:pt idx="103">
                  <c:v>0.22140000000000001</c:v>
                </c:pt>
                <c:pt idx="104">
                  <c:v>0.2223</c:v>
                </c:pt>
                <c:pt idx="105">
                  <c:v>0.2233</c:v>
                </c:pt>
                <c:pt idx="106">
                  <c:v>0.22459999999999999</c:v>
                </c:pt>
                <c:pt idx="107">
                  <c:v>0.22600000000000001</c:v>
                </c:pt>
                <c:pt idx="108">
                  <c:v>0.22750000000000001</c:v>
                </c:pt>
                <c:pt idx="109">
                  <c:v>0.22900000000000001</c:v>
                </c:pt>
                <c:pt idx="110">
                  <c:v>0.2303</c:v>
                </c:pt>
                <c:pt idx="111">
                  <c:v>0.23100000000000001</c:v>
                </c:pt>
                <c:pt idx="112">
                  <c:v>0.23050000000000001</c:v>
                </c:pt>
                <c:pt idx="113">
                  <c:v>0.23</c:v>
                </c:pt>
                <c:pt idx="114">
                  <c:v>0.2296</c:v>
                </c:pt>
                <c:pt idx="115">
                  <c:v>0.22939999999999999</c:v>
                </c:pt>
                <c:pt idx="116">
                  <c:v>0.22939999999999999</c:v>
                </c:pt>
                <c:pt idx="117">
                  <c:v>0.22950000000000001</c:v>
                </c:pt>
                <c:pt idx="118">
                  <c:v>0.22969999999999999</c:v>
                </c:pt>
                <c:pt idx="119">
                  <c:v>0.23</c:v>
                </c:pt>
                <c:pt idx="120">
                  <c:v>0.23019999999999999</c:v>
                </c:pt>
                <c:pt idx="121">
                  <c:v>0.2281</c:v>
                </c:pt>
                <c:pt idx="122">
                  <c:v>0.22700000000000001</c:v>
                </c:pt>
                <c:pt idx="123">
                  <c:v>0.22600000000000001</c:v>
                </c:pt>
                <c:pt idx="124">
                  <c:v>0.22520000000000001</c:v>
                </c:pt>
                <c:pt idx="125">
                  <c:v>0.2248</c:v>
                </c:pt>
                <c:pt idx="126">
                  <c:v>0.22470000000000001</c:v>
                </c:pt>
                <c:pt idx="127">
                  <c:v>0.2248</c:v>
                </c:pt>
                <c:pt idx="128">
                  <c:v>0.22520000000000001</c:v>
                </c:pt>
                <c:pt idx="129">
                  <c:v>0.2258</c:v>
                </c:pt>
                <c:pt idx="130">
                  <c:v>0.2263</c:v>
                </c:pt>
                <c:pt idx="131">
                  <c:v>0.2253</c:v>
                </c:pt>
                <c:pt idx="132">
                  <c:v>0.22639999999999999</c:v>
                </c:pt>
                <c:pt idx="133">
                  <c:v>0.2278</c:v>
                </c:pt>
                <c:pt idx="134">
                  <c:v>0.2293</c:v>
                </c:pt>
                <c:pt idx="135">
                  <c:v>0.2311</c:v>
                </c:pt>
                <c:pt idx="136">
                  <c:v>0.23319999999999999</c:v>
                </c:pt>
                <c:pt idx="137">
                  <c:v>0.23530000000000001</c:v>
                </c:pt>
                <c:pt idx="138">
                  <c:v>0.23760000000000001</c:v>
                </c:pt>
                <c:pt idx="139">
                  <c:v>0.23980000000000001</c:v>
                </c:pt>
                <c:pt idx="140">
                  <c:v>0.24179999999999999</c:v>
                </c:pt>
                <c:pt idx="141">
                  <c:v>0.2422</c:v>
                </c:pt>
                <c:pt idx="142">
                  <c:v>0.24179999999999999</c:v>
                </c:pt>
                <c:pt idx="143">
                  <c:v>0.2414</c:v>
                </c:pt>
                <c:pt idx="144">
                  <c:v>0.24099999999999999</c:v>
                </c:pt>
                <c:pt idx="145">
                  <c:v>0.2407</c:v>
                </c:pt>
                <c:pt idx="146">
                  <c:v>0.24049999999999999</c:v>
                </c:pt>
                <c:pt idx="147">
                  <c:v>0.2404</c:v>
                </c:pt>
                <c:pt idx="148">
                  <c:v>0.24030000000000001</c:v>
                </c:pt>
                <c:pt idx="149">
                  <c:v>0.24030000000000001</c:v>
                </c:pt>
                <c:pt idx="150">
                  <c:v>0.2344</c:v>
                </c:pt>
                <c:pt idx="151">
                  <c:v>0.23480000000000001</c:v>
                </c:pt>
                <c:pt idx="152">
                  <c:v>0.23469999999999999</c:v>
                </c:pt>
                <c:pt idx="153">
                  <c:v>0.23449999999999999</c:v>
                </c:pt>
                <c:pt idx="154">
                  <c:v>0.2341</c:v>
                </c:pt>
                <c:pt idx="155">
                  <c:v>0.2339</c:v>
                </c:pt>
                <c:pt idx="156">
                  <c:v>0.2339</c:v>
                </c:pt>
                <c:pt idx="157">
                  <c:v>0.23400000000000001</c:v>
                </c:pt>
                <c:pt idx="158">
                  <c:v>0.23430000000000001</c:v>
                </c:pt>
                <c:pt idx="159">
                  <c:v>0.2346</c:v>
                </c:pt>
                <c:pt idx="160">
                  <c:v>0.23469999999999999</c:v>
                </c:pt>
                <c:pt idx="161">
                  <c:v>22.793399999999998</c:v>
                </c:pt>
                <c:pt idx="162">
                  <c:v>25.006499999999999</c:v>
                </c:pt>
                <c:pt idx="163">
                  <c:v>26.734999999999999</c:v>
                </c:pt>
                <c:pt idx="164">
                  <c:v>28.134699999999999</c:v>
                </c:pt>
                <c:pt idx="165">
                  <c:v>29.289300000000001</c:v>
                </c:pt>
                <c:pt idx="166">
                  <c:v>30.246200000000002</c:v>
                </c:pt>
                <c:pt idx="167">
                  <c:v>31.031199999999998</c:v>
                </c:pt>
                <c:pt idx="168">
                  <c:v>31.651900000000001</c:v>
                </c:pt>
                <c:pt idx="169">
                  <c:v>32.0901</c:v>
                </c:pt>
                <c:pt idx="170">
                  <c:v>32.183399999999999</c:v>
                </c:pt>
                <c:pt idx="171">
                  <c:v>76.066400000000002</c:v>
                </c:pt>
                <c:pt idx="172">
                  <c:v>79.284999999999997</c:v>
                </c:pt>
                <c:pt idx="173">
                  <c:v>80.921599999999998</c:v>
                </c:pt>
                <c:pt idx="174">
                  <c:v>81.743700000000004</c:v>
                </c:pt>
                <c:pt idx="175">
                  <c:v>81.991500000000002</c:v>
                </c:pt>
                <c:pt idx="176">
                  <c:v>81.724699999999999</c:v>
                </c:pt>
                <c:pt idx="177">
                  <c:v>80.880899999999997</c:v>
                </c:pt>
                <c:pt idx="178">
                  <c:v>79.215500000000006</c:v>
                </c:pt>
                <c:pt idx="179">
                  <c:v>75.944999999999993</c:v>
                </c:pt>
                <c:pt idx="180">
                  <c:v>64.895600000000002</c:v>
                </c:pt>
                <c:pt idx="181">
                  <c:v>30.249700000000001</c:v>
                </c:pt>
                <c:pt idx="182">
                  <c:v>29.823399999999999</c:v>
                </c:pt>
                <c:pt idx="183">
                  <c:v>29.229399999999998</c:v>
                </c:pt>
                <c:pt idx="184">
                  <c:v>28.485099999999999</c:v>
                </c:pt>
                <c:pt idx="185">
                  <c:v>27.5837</c:v>
                </c:pt>
                <c:pt idx="186">
                  <c:v>26.501999999999999</c:v>
                </c:pt>
                <c:pt idx="187">
                  <c:v>25.196899999999999</c:v>
                </c:pt>
                <c:pt idx="188">
                  <c:v>23.591999999999999</c:v>
                </c:pt>
                <c:pt idx="189">
                  <c:v>21.539400000000001</c:v>
                </c:pt>
                <c:pt idx="190">
                  <c:v>18.6052</c:v>
                </c:pt>
                <c:pt idx="191">
                  <c:v>3.7141000000000002</c:v>
                </c:pt>
                <c:pt idx="192">
                  <c:v>4.1555</c:v>
                </c:pt>
                <c:pt idx="193">
                  <c:v>4.5814000000000004</c:v>
                </c:pt>
                <c:pt idx="194">
                  <c:v>4.9808000000000003</c:v>
                </c:pt>
                <c:pt idx="195">
                  <c:v>5.3418000000000001</c:v>
                </c:pt>
                <c:pt idx="196">
                  <c:v>5.6540999999999997</c:v>
                </c:pt>
                <c:pt idx="197">
                  <c:v>5.91</c:v>
                </c:pt>
                <c:pt idx="198">
                  <c:v>6.1028000000000002</c:v>
                </c:pt>
                <c:pt idx="199">
                  <c:v>6.2237999999999998</c:v>
                </c:pt>
                <c:pt idx="200">
                  <c:v>6.2474999999999996</c:v>
                </c:pt>
                <c:pt idx="201">
                  <c:v>13.2525</c:v>
                </c:pt>
                <c:pt idx="202">
                  <c:v>14.8598</c:v>
                </c:pt>
                <c:pt idx="203">
                  <c:v>15.895099999999999</c:v>
                </c:pt>
                <c:pt idx="204">
                  <c:v>16.4986</c:v>
                </c:pt>
                <c:pt idx="205">
                  <c:v>16.724499999999999</c:v>
                </c:pt>
                <c:pt idx="206">
                  <c:v>16.585999999999999</c:v>
                </c:pt>
                <c:pt idx="207">
                  <c:v>16.061199999999999</c:v>
                </c:pt>
                <c:pt idx="208">
                  <c:v>15.0869</c:v>
                </c:pt>
                <c:pt idx="209">
                  <c:v>13.5129</c:v>
                </c:pt>
                <c:pt idx="210">
                  <c:v>10.382199999999999</c:v>
                </c:pt>
                <c:pt idx="211">
                  <c:v>6.7695999999999996</c:v>
                </c:pt>
                <c:pt idx="212">
                  <c:v>6.6224999999999996</c:v>
                </c:pt>
                <c:pt idx="213">
                  <c:v>6.3895</c:v>
                </c:pt>
                <c:pt idx="214">
                  <c:v>6.0815999999999999</c:v>
                </c:pt>
                <c:pt idx="215">
                  <c:v>5.7085999999999997</c:v>
                </c:pt>
                <c:pt idx="216">
                  <c:v>5.2826000000000004</c:v>
                </c:pt>
                <c:pt idx="217">
                  <c:v>4.8178000000000001</c:v>
                </c:pt>
                <c:pt idx="218">
                  <c:v>4.3288000000000002</c:v>
                </c:pt>
                <c:pt idx="219">
                  <c:v>3.8277999999999999</c:v>
                </c:pt>
                <c:pt idx="220">
                  <c:v>3.3184999999999998</c:v>
                </c:pt>
                <c:pt idx="221">
                  <c:v>0.14990000000000001</c:v>
                </c:pt>
                <c:pt idx="222">
                  <c:v>0.1502</c:v>
                </c:pt>
                <c:pt idx="223">
                  <c:v>0.15090000000000001</c:v>
                </c:pt>
                <c:pt idx="224">
                  <c:v>0.15210000000000001</c:v>
                </c:pt>
                <c:pt idx="225">
                  <c:v>0.15379999999999999</c:v>
                </c:pt>
                <c:pt idx="226">
                  <c:v>0.156</c:v>
                </c:pt>
                <c:pt idx="227">
                  <c:v>0.15859999999999999</c:v>
                </c:pt>
                <c:pt idx="228">
                  <c:v>0.1615</c:v>
                </c:pt>
                <c:pt idx="229">
                  <c:v>0.1643</c:v>
                </c:pt>
                <c:pt idx="230">
                  <c:v>0.16700000000000001</c:v>
                </c:pt>
                <c:pt idx="231">
                  <c:v>0.13950000000000001</c:v>
                </c:pt>
                <c:pt idx="232">
                  <c:v>0.1401</c:v>
                </c:pt>
                <c:pt idx="233">
                  <c:v>0.14130000000000001</c:v>
                </c:pt>
                <c:pt idx="234">
                  <c:v>0.1431</c:v>
                </c:pt>
                <c:pt idx="235">
                  <c:v>0.1454</c:v>
                </c:pt>
                <c:pt idx="236">
                  <c:v>0.1484</c:v>
                </c:pt>
                <c:pt idx="237">
                  <c:v>0.15179999999999999</c:v>
                </c:pt>
                <c:pt idx="238">
                  <c:v>0.15559999999999999</c:v>
                </c:pt>
                <c:pt idx="239">
                  <c:v>0.15959999999999999</c:v>
                </c:pt>
                <c:pt idx="240">
                  <c:v>0.1636</c:v>
                </c:pt>
                <c:pt idx="241">
                  <c:v>0.16259999999999999</c:v>
                </c:pt>
                <c:pt idx="242">
                  <c:v>0.16270000000000001</c:v>
                </c:pt>
                <c:pt idx="243">
                  <c:v>0.16320000000000001</c:v>
                </c:pt>
                <c:pt idx="244">
                  <c:v>0.16420000000000001</c:v>
                </c:pt>
                <c:pt idx="245">
                  <c:v>0.16569999999999999</c:v>
                </c:pt>
                <c:pt idx="246">
                  <c:v>0.1678</c:v>
                </c:pt>
                <c:pt idx="247">
                  <c:v>0.1704</c:v>
                </c:pt>
                <c:pt idx="248">
                  <c:v>0.1734</c:v>
                </c:pt>
                <c:pt idx="249">
                  <c:v>0.17660000000000001</c:v>
                </c:pt>
                <c:pt idx="250">
                  <c:v>0.17979999999999999</c:v>
                </c:pt>
                <c:pt idx="251">
                  <c:v>0.1802</c:v>
                </c:pt>
                <c:pt idx="252">
                  <c:v>0.1799</c:v>
                </c:pt>
                <c:pt idx="253">
                  <c:v>0.18</c:v>
                </c:pt>
                <c:pt idx="254">
                  <c:v>0.18049999999999999</c:v>
                </c:pt>
                <c:pt idx="255">
                  <c:v>0.18160000000000001</c:v>
                </c:pt>
                <c:pt idx="256">
                  <c:v>0.18310000000000001</c:v>
                </c:pt>
                <c:pt idx="257">
                  <c:v>0.185</c:v>
                </c:pt>
                <c:pt idx="258">
                  <c:v>0.18729999999999999</c:v>
                </c:pt>
                <c:pt idx="259">
                  <c:v>0.1898</c:v>
                </c:pt>
                <c:pt idx="260">
                  <c:v>0.1923</c:v>
                </c:pt>
                <c:pt idx="261">
                  <c:v>0.1898</c:v>
                </c:pt>
                <c:pt idx="262">
                  <c:v>0.1895</c:v>
                </c:pt>
                <c:pt idx="263">
                  <c:v>0.1895</c:v>
                </c:pt>
                <c:pt idx="264">
                  <c:v>0.1898</c:v>
                </c:pt>
                <c:pt idx="265">
                  <c:v>0.19040000000000001</c:v>
                </c:pt>
                <c:pt idx="266">
                  <c:v>0.1915</c:v>
                </c:pt>
                <c:pt idx="267">
                  <c:v>0.1928</c:v>
                </c:pt>
                <c:pt idx="268">
                  <c:v>0.1943</c:v>
                </c:pt>
                <c:pt idx="269">
                  <c:v>0.19589999999999999</c:v>
                </c:pt>
                <c:pt idx="270">
                  <c:v>0.19750000000000001</c:v>
                </c:pt>
                <c:pt idx="271">
                  <c:v>0.1973</c:v>
                </c:pt>
                <c:pt idx="272">
                  <c:v>0.19850000000000001</c:v>
                </c:pt>
                <c:pt idx="273">
                  <c:v>0.19989999999999999</c:v>
                </c:pt>
                <c:pt idx="274">
                  <c:v>0.20150000000000001</c:v>
                </c:pt>
                <c:pt idx="275">
                  <c:v>0.2034</c:v>
                </c:pt>
                <c:pt idx="276">
                  <c:v>0.20549999999999999</c:v>
                </c:pt>
                <c:pt idx="277">
                  <c:v>0.2077</c:v>
                </c:pt>
                <c:pt idx="278">
                  <c:v>0.2099</c:v>
                </c:pt>
                <c:pt idx="279">
                  <c:v>0.21210000000000001</c:v>
                </c:pt>
                <c:pt idx="280">
                  <c:v>0.214</c:v>
                </c:pt>
                <c:pt idx="281">
                  <c:v>0.21290000000000001</c:v>
                </c:pt>
                <c:pt idx="282">
                  <c:v>0.21240000000000001</c:v>
                </c:pt>
                <c:pt idx="283">
                  <c:v>0.21199999999999999</c:v>
                </c:pt>
                <c:pt idx="284">
                  <c:v>0.2117</c:v>
                </c:pt>
                <c:pt idx="285">
                  <c:v>0.2117</c:v>
                </c:pt>
                <c:pt idx="286">
                  <c:v>0.21199999999999999</c:v>
                </c:pt>
                <c:pt idx="287">
                  <c:v>0.21249999999999999</c:v>
                </c:pt>
                <c:pt idx="288">
                  <c:v>0.2132</c:v>
                </c:pt>
                <c:pt idx="289">
                  <c:v>0.214</c:v>
                </c:pt>
                <c:pt idx="290">
                  <c:v>0.2147</c:v>
                </c:pt>
                <c:pt idx="291">
                  <c:v>0.217</c:v>
                </c:pt>
                <c:pt idx="292">
                  <c:v>0.2165</c:v>
                </c:pt>
                <c:pt idx="293">
                  <c:v>0.21609999999999999</c:v>
                </c:pt>
                <c:pt idx="294">
                  <c:v>0.2157</c:v>
                </c:pt>
                <c:pt idx="295">
                  <c:v>0.21560000000000001</c:v>
                </c:pt>
                <c:pt idx="296">
                  <c:v>0.2157</c:v>
                </c:pt>
                <c:pt idx="297">
                  <c:v>0.216</c:v>
                </c:pt>
                <c:pt idx="298">
                  <c:v>0.21640000000000001</c:v>
                </c:pt>
                <c:pt idx="299">
                  <c:v>0.21679999999999999</c:v>
                </c:pt>
                <c:pt idx="300">
                  <c:v>0.44879999999999998</c:v>
                </c:pt>
                <c:pt idx="301">
                  <c:v>0.28720000000000001</c:v>
                </c:pt>
                <c:pt idx="302">
                  <c:v>0.28799999999999998</c:v>
                </c:pt>
                <c:pt idx="303">
                  <c:v>0.28870000000000001</c:v>
                </c:pt>
                <c:pt idx="304">
                  <c:v>0.28939999999999999</c:v>
                </c:pt>
                <c:pt idx="305">
                  <c:v>0.29010000000000002</c:v>
                </c:pt>
                <c:pt idx="306">
                  <c:v>0.2908</c:v>
                </c:pt>
                <c:pt idx="307">
                  <c:v>0.29139999999999999</c:v>
                </c:pt>
                <c:pt idx="308">
                  <c:v>0.29199999999999998</c:v>
                </c:pt>
                <c:pt idx="309">
                  <c:v>0.29239999999999999</c:v>
                </c:pt>
                <c:pt idx="310">
                  <c:v>0.2923</c:v>
                </c:pt>
                <c:pt idx="311">
                  <c:v>16.240500000000001</c:v>
                </c:pt>
                <c:pt idx="312">
                  <c:v>17.765499999999999</c:v>
                </c:pt>
                <c:pt idx="313">
                  <c:v>18.9986</c:v>
                </c:pt>
                <c:pt idx="314">
                  <c:v>20.0167</c:v>
                </c:pt>
                <c:pt idx="315">
                  <c:v>20.866299999999999</c:v>
                </c:pt>
                <c:pt idx="316">
                  <c:v>21.575399999999998</c:v>
                </c:pt>
                <c:pt idx="317">
                  <c:v>22.159500000000001</c:v>
                </c:pt>
                <c:pt idx="318">
                  <c:v>22.623000000000001</c:v>
                </c:pt>
                <c:pt idx="319">
                  <c:v>22.954699999999999</c:v>
                </c:pt>
                <c:pt idx="320">
                  <c:v>23.081199999999999</c:v>
                </c:pt>
                <c:pt idx="321">
                  <c:v>53.976900000000001</c:v>
                </c:pt>
                <c:pt idx="322">
                  <c:v>56.042099999999998</c:v>
                </c:pt>
                <c:pt idx="323">
                  <c:v>57.174900000000001</c:v>
                </c:pt>
                <c:pt idx="324">
                  <c:v>57.763800000000003</c:v>
                </c:pt>
                <c:pt idx="325">
                  <c:v>57.944299999999998</c:v>
                </c:pt>
                <c:pt idx="326">
                  <c:v>57.752299999999998</c:v>
                </c:pt>
                <c:pt idx="327">
                  <c:v>57.153199999999998</c:v>
                </c:pt>
                <c:pt idx="328">
                  <c:v>56.014499999999998</c:v>
                </c:pt>
                <c:pt idx="329">
                  <c:v>53.962299999999999</c:v>
                </c:pt>
                <c:pt idx="330">
                  <c:v>49.120899999999999</c:v>
                </c:pt>
                <c:pt idx="331">
                  <c:v>23.587199999999999</c:v>
                </c:pt>
                <c:pt idx="332">
                  <c:v>23.342700000000001</c:v>
                </c:pt>
                <c:pt idx="333">
                  <c:v>22.960899999999999</c:v>
                </c:pt>
                <c:pt idx="334">
                  <c:v>22.457999999999998</c:v>
                </c:pt>
                <c:pt idx="335">
                  <c:v>21.832100000000001</c:v>
                </c:pt>
                <c:pt idx="336">
                  <c:v>21.0687</c:v>
                </c:pt>
                <c:pt idx="337">
                  <c:v>20.1387</c:v>
                </c:pt>
                <c:pt idx="338">
                  <c:v>18.988499999999998</c:v>
                </c:pt>
                <c:pt idx="339">
                  <c:v>17.514800000000001</c:v>
                </c:pt>
                <c:pt idx="340">
                  <c:v>15.448700000000001</c:v>
                </c:pt>
                <c:pt idx="341">
                  <c:v>18.402799999999999</c:v>
                </c:pt>
                <c:pt idx="342">
                  <c:v>19.8964</c:v>
                </c:pt>
                <c:pt idx="343">
                  <c:v>21.0625</c:v>
                </c:pt>
                <c:pt idx="344">
                  <c:v>22.005700000000001</c:v>
                </c:pt>
                <c:pt idx="345">
                  <c:v>22.780200000000001</c:v>
                </c:pt>
                <c:pt idx="346">
                  <c:v>23.416</c:v>
                </c:pt>
                <c:pt idx="347">
                  <c:v>23.9283</c:v>
                </c:pt>
                <c:pt idx="348">
                  <c:v>24.319700000000001</c:v>
                </c:pt>
                <c:pt idx="349">
                  <c:v>24.5749</c:v>
                </c:pt>
                <c:pt idx="350">
                  <c:v>24.6007</c:v>
                </c:pt>
                <c:pt idx="351">
                  <c:v>54.358199999999997</c:v>
                </c:pt>
                <c:pt idx="352">
                  <c:v>56.313699999999997</c:v>
                </c:pt>
                <c:pt idx="353">
                  <c:v>57.391599999999997</c:v>
                </c:pt>
                <c:pt idx="354">
                  <c:v>57.947800000000001</c:v>
                </c:pt>
                <c:pt idx="355">
                  <c:v>58.107799999999997</c:v>
                </c:pt>
                <c:pt idx="356">
                  <c:v>57.903500000000001</c:v>
                </c:pt>
                <c:pt idx="357">
                  <c:v>57.297699999999999</c:v>
                </c:pt>
                <c:pt idx="358">
                  <c:v>56.155799999999999</c:v>
                </c:pt>
                <c:pt idx="359">
                  <c:v>54.094799999999999</c:v>
                </c:pt>
                <c:pt idx="360">
                  <c:v>49.114800000000002</c:v>
                </c:pt>
                <c:pt idx="361">
                  <c:v>22.2486</c:v>
                </c:pt>
                <c:pt idx="362">
                  <c:v>21.9391</c:v>
                </c:pt>
                <c:pt idx="363">
                  <c:v>21.498699999999999</c:v>
                </c:pt>
                <c:pt idx="364">
                  <c:v>20.9389</c:v>
                </c:pt>
                <c:pt idx="365">
                  <c:v>20.255800000000001</c:v>
                </c:pt>
                <c:pt idx="366">
                  <c:v>19.4344</c:v>
                </c:pt>
                <c:pt idx="367">
                  <c:v>18.447800000000001</c:v>
                </c:pt>
                <c:pt idx="368">
                  <c:v>17.251100000000001</c:v>
                </c:pt>
                <c:pt idx="369">
                  <c:v>15.7713</c:v>
                </c:pt>
                <c:pt idx="370">
                  <c:v>13.8698</c:v>
                </c:pt>
                <c:pt idx="371">
                  <c:v>0.3513</c:v>
                </c:pt>
                <c:pt idx="372">
                  <c:v>0.35210000000000002</c:v>
                </c:pt>
                <c:pt idx="373">
                  <c:v>0.3523</c:v>
                </c:pt>
                <c:pt idx="374">
                  <c:v>0.35189999999999999</c:v>
                </c:pt>
                <c:pt idx="375">
                  <c:v>0.35110000000000002</c:v>
                </c:pt>
                <c:pt idx="376">
                  <c:v>0.3498</c:v>
                </c:pt>
                <c:pt idx="377">
                  <c:v>0.34810000000000002</c:v>
                </c:pt>
                <c:pt idx="378">
                  <c:v>0.34589999999999999</c:v>
                </c:pt>
                <c:pt idx="379">
                  <c:v>0.34310000000000002</c:v>
                </c:pt>
                <c:pt idx="380">
                  <c:v>0.33979999999999999</c:v>
                </c:pt>
                <c:pt idx="381">
                  <c:v>0.26240000000000002</c:v>
                </c:pt>
                <c:pt idx="382">
                  <c:v>0.26019999999999999</c:v>
                </c:pt>
                <c:pt idx="383">
                  <c:v>0.25769999999999998</c:v>
                </c:pt>
                <c:pt idx="384">
                  <c:v>0.25509999999999999</c:v>
                </c:pt>
                <c:pt idx="385">
                  <c:v>0.25259999999999999</c:v>
                </c:pt>
                <c:pt idx="386">
                  <c:v>0.25009999999999999</c:v>
                </c:pt>
                <c:pt idx="387">
                  <c:v>0.2477</c:v>
                </c:pt>
                <c:pt idx="388">
                  <c:v>0.2455</c:v>
                </c:pt>
                <c:pt idx="389">
                  <c:v>0.24340000000000001</c:v>
                </c:pt>
                <c:pt idx="390">
                  <c:v>0.2414</c:v>
                </c:pt>
                <c:pt idx="391">
                  <c:v>0.21990000000000001</c:v>
                </c:pt>
                <c:pt idx="392">
                  <c:v>0.22020000000000001</c:v>
                </c:pt>
                <c:pt idx="393">
                  <c:v>0.22070000000000001</c:v>
                </c:pt>
                <c:pt idx="394">
                  <c:v>0.22140000000000001</c:v>
                </c:pt>
                <c:pt idx="395">
                  <c:v>0.2225</c:v>
                </c:pt>
                <c:pt idx="396">
                  <c:v>0.2238</c:v>
                </c:pt>
                <c:pt idx="397">
                  <c:v>0.22539999999999999</c:v>
                </c:pt>
                <c:pt idx="398">
                  <c:v>0.2271</c:v>
                </c:pt>
                <c:pt idx="399">
                  <c:v>0.22889999999999999</c:v>
                </c:pt>
                <c:pt idx="400">
                  <c:v>0.2306</c:v>
                </c:pt>
                <c:pt idx="401">
                  <c:v>0.2253</c:v>
                </c:pt>
                <c:pt idx="402">
                  <c:v>0.22509999999999999</c:v>
                </c:pt>
                <c:pt idx="403">
                  <c:v>0.2253</c:v>
                </c:pt>
                <c:pt idx="404">
                  <c:v>0.2258</c:v>
                </c:pt>
                <c:pt idx="405">
                  <c:v>0.2268</c:v>
                </c:pt>
                <c:pt idx="406">
                  <c:v>0.22819999999999999</c:v>
                </c:pt>
                <c:pt idx="407">
                  <c:v>0.22989999999999999</c:v>
                </c:pt>
                <c:pt idx="408">
                  <c:v>0.2319</c:v>
                </c:pt>
                <c:pt idx="409">
                  <c:v>0.23400000000000001</c:v>
                </c:pt>
                <c:pt idx="410">
                  <c:v>0.23599999999999999</c:v>
                </c:pt>
                <c:pt idx="411">
                  <c:v>0.23830000000000001</c:v>
                </c:pt>
                <c:pt idx="412">
                  <c:v>0.23949999999999999</c:v>
                </c:pt>
                <c:pt idx="413">
                  <c:v>0.2409</c:v>
                </c:pt>
                <c:pt idx="414">
                  <c:v>0.2427</c:v>
                </c:pt>
                <c:pt idx="415">
                  <c:v>0.24479999999999999</c:v>
                </c:pt>
                <c:pt idx="416">
                  <c:v>0.2472</c:v>
                </c:pt>
                <c:pt idx="417">
                  <c:v>0.24979999999999999</c:v>
                </c:pt>
                <c:pt idx="418">
                  <c:v>0.25259999999999999</c:v>
                </c:pt>
                <c:pt idx="419">
                  <c:v>0.25540000000000002</c:v>
                </c:pt>
                <c:pt idx="420">
                  <c:v>0.25790000000000002</c:v>
                </c:pt>
                <c:pt idx="421">
                  <c:v>0.26050000000000001</c:v>
                </c:pt>
                <c:pt idx="422">
                  <c:v>0.25979999999999998</c:v>
                </c:pt>
                <c:pt idx="423">
                  <c:v>0.25919999999999999</c:v>
                </c:pt>
                <c:pt idx="424">
                  <c:v>0.25879999999999997</c:v>
                </c:pt>
                <c:pt idx="425">
                  <c:v>0.2586</c:v>
                </c:pt>
                <c:pt idx="426">
                  <c:v>0.2586</c:v>
                </c:pt>
                <c:pt idx="427">
                  <c:v>0.25879999999999997</c:v>
                </c:pt>
                <c:pt idx="428">
                  <c:v>0.2591</c:v>
                </c:pt>
                <c:pt idx="429">
                  <c:v>0.25940000000000002</c:v>
                </c:pt>
                <c:pt idx="430">
                  <c:v>0.2596</c:v>
                </c:pt>
                <c:pt idx="431">
                  <c:v>0.2611</c:v>
                </c:pt>
                <c:pt idx="432">
                  <c:v>0.26050000000000001</c:v>
                </c:pt>
                <c:pt idx="433">
                  <c:v>0.26</c:v>
                </c:pt>
                <c:pt idx="434">
                  <c:v>0.2596</c:v>
                </c:pt>
                <c:pt idx="435">
                  <c:v>0.25940000000000002</c:v>
                </c:pt>
                <c:pt idx="436">
                  <c:v>0.25940000000000002</c:v>
                </c:pt>
                <c:pt idx="437">
                  <c:v>0.25969999999999999</c:v>
                </c:pt>
                <c:pt idx="438">
                  <c:v>0.2601</c:v>
                </c:pt>
                <c:pt idx="439">
                  <c:v>0.26069999999999999</c:v>
                </c:pt>
                <c:pt idx="440">
                  <c:v>0.2611</c:v>
                </c:pt>
                <c:pt idx="441">
                  <c:v>0.25590000000000002</c:v>
                </c:pt>
                <c:pt idx="442">
                  <c:v>0.25409999999999999</c:v>
                </c:pt>
                <c:pt idx="443">
                  <c:v>0.25230000000000002</c:v>
                </c:pt>
                <c:pt idx="444">
                  <c:v>0.25069999999999998</c:v>
                </c:pt>
                <c:pt idx="445">
                  <c:v>0.24940000000000001</c:v>
                </c:pt>
                <c:pt idx="446">
                  <c:v>0.24829999999999999</c:v>
                </c:pt>
                <c:pt idx="447">
                  <c:v>0.24759999999999999</c:v>
                </c:pt>
                <c:pt idx="448">
                  <c:v>0.24709999999999999</c:v>
                </c:pt>
                <c:pt idx="449">
                  <c:v>0.24679999999999999</c:v>
                </c:pt>
                <c:pt idx="450">
                  <c:v>0.18279999999999999</c:v>
                </c:pt>
                <c:pt idx="451">
                  <c:v>0.182</c:v>
                </c:pt>
                <c:pt idx="452">
                  <c:v>0.1812</c:v>
                </c:pt>
                <c:pt idx="453">
                  <c:v>0.1804</c:v>
                </c:pt>
                <c:pt idx="454">
                  <c:v>0.1799</c:v>
                </c:pt>
                <c:pt idx="455">
                  <c:v>0.17960000000000001</c:v>
                </c:pt>
                <c:pt idx="456">
                  <c:v>0.17960000000000001</c:v>
                </c:pt>
                <c:pt idx="457">
                  <c:v>0.17979999999999999</c:v>
                </c:pt>
                <c:pt idx="458">
                  <c:v>0.1802</c:v>
                </c:pt>
                <c:pt idx="459">
                  <c:v>0.1807</c:v>
                </c:pt>
                <c:pt idx="460">
                  <c:v>0.18079999999999999</c:v>
                </c:pt>
                <c:pt idx="461">
                  <c:v>1.6035999999999999</c:v>
                </c:pt>
                <c:pt idx="462">
                  <c:v>1.7143999999999999</c:v>
                </c:pt>
                <c:pt idx="463">
                  <c:v>1.8192999999999999</c:v>
                </c:pt>
                <c:pt idx="464">
                  <c:v>1.917</c:v>
                </c:pt>
                <c:pt idx="465">
                  <c:v>2.0059</c:v>
                </c:pt>
                <c:pt idx="466">
                  <c:v>2.0844</c:v>
                </c:pt>
                <c:pt idx="467">
                  <c:v>2.1507999999999998</c:v>
                </c:pt>
                <c:pt idx="468">
                  <c:v>2.2029000000000001</c:v>
                </c:pt>
                <c:pt idx="469">
                  <c:v>2.2382</c:v>
                </c:pt>
                <c:pt idx="470">
                  <c:v>2.2522000000000002</c:v>
                </c:pt>
                <c:pt idx="471">
                  <c:v>3.6427</c:v>
                </c:pt>
                <c:pt idx="472">
                  <c:v>3.7313000000000001</c:v>
                </c:pt>
                <c:pt idx="473">
                  <c:v>3.7906</c:v>
                </c:pt>
                <c:pt idx="474">
                  <c:v>3.8222999999999998</c:v>
                </c:pt>
                <c:pt idx="475">
                  <c:v>3.8271000000000002</c:v>
                </c:pt>
                <c:pt idx="476">
                  <c:v>3.8054999999999999</c:v>
                </c:pt>
                <c:pt idx="477">
                  <c:v>3.7572999999999999</c:v>
                </c:pt>
                <c:pt idx="478">
                  <c:v>3.6821000000000002</c:v>
                </c:pt>
                <c:pt idx="479">
                  <c:v>3.5783999999999998</c:v>
                </c:pt>
                <c:pt idx="480">
                  <c:v>3.4430000000000001</c:v>
                </c:pt>
                <c:pt idx="481">
                  <c:v>2.1631999999999998</c:v>
                </c:pt>
                <c:pt idx="482">
                  <c:v>2.1400999999999999</c:v>
                </c:pt>
                <c:pt idx="483">
                  <c:v>2.1006999999999998</c:v>
                </c:pt>
                <c:pt idx="484">
                  <c:v>2.0474000000000001</c:v>
                </c:pt>
                <c:pt idx="485">
                  <c:v>1.982</c:v>
                </c:pt>
                <c:pt idx="486">
                  <c:v>1.9057999999999999</c:v>
                </c:pt>
                <c:pt idx="487">
                  <c:v>1.8201000000000001</c:v>
                </c:pt>
                <c:pt idx="488">
                  <c:v>1.7263999999999999</c:v>
                </c:pt>
                <c:pt idx="489">
                  <c:v>1.6257999999999999</c:v>
                </c:pt>
                <c:pt idx="490">
                  <c:v>1.5194000000000001</c:v>
                </c:pt>
                <c:pt idx="491">
                  <c:v>4.9969000000000001</c:v>
                </c:pt>
                <c:pt idx="492">
                  <c:v>5.6875999999999998</c:v>
                </c:pt>
                <c:pt idx="493">
                  <c:v>6.3461999999999996</c:v>
                </c:pt>
                <c:pt idx="494">
                  <c:v>6.9550999999999998</c:v>
                </c:pt>
                <c:pt idx="495">
                  <c:v>7.4968000000000004</c:v>
                </c:pt>
                <c:pt idx="496">
                  <c:v>7.9603000000000002</c:v>
                </c:pt>
                <c:pt idx="497">
                  <c:v>8.3393999999999995</c:v>
                </c:pt>
                <c:pt idx="498">
                  <c:v>8.6286000000000005</c:v>
                </c:pt>
                <c:pt idx="499">
                  <c:v>8.8183000000000007</c:v>
                </c:pt>
                <c:pt idx="500">
                  <c:v>8.8666</c:v>
                </c:pt>
                <c:pt idx="501">
                  <c:v>19.5227</c:v>
                </c:pt>
                <c:pt idx="502">
                  <c:v>21.7821</c:v>
                </c:pt>
                <c:pt idx="503">
                  <c:v>23.1418</c:v>
                </c:pt>
                <c:pt idx="504">
                  <c:v>23.8813</c:v>
                </c:pt>
                <c:pt idx="505">
                  <c:v>24.115400000000001</c:v>
                </c:pt>
                <c:pt idx="506">
                  <c:v>23.877800000000001</c:v>
                </c:pt>
                <c:pt idx="507">
                  <c:v>23.132999999999999</c:v>
                </c:pt>
                <c:pt idx="508">
                  <c:v>21.763200000000001</c:v>
                </c:pt>
                <c:pt idx="509">
                  <c:v>19.482099999999999</c:v>
                </c:pt>
                <c:pt idx="510">
                  <c:v>14.1829</c:v>
                </c:pt>
                <c:pt idx="511">
                  <c:v>8.4931000000000001</c:v>
                </c:pt>
                <c:pt idx="512">
                  <c:v>8.3204999999999991</c:v>
                </c:pt>
                <c:pt idx="513">
                  <c:v>8.0488999999999997</c:v>
                </c:pt>
                <c:pt idx="514">
                  <c:v>7.6890000000000001</c:v>
                </c:pt>
                <c:pt idx="515">
                  <c:v>7.2481</c:v>
                </c:pt>
                <c:pt idx="516">
                  <c:v>6.7351999999999999</c:v>
                </c:pt>
                <c:pt idx="517">
                  <c:v>6.1630000000000003</c:v>
                </c:pt>
                <c:pt idx="518">
                  <c:v>5.5477999999999996</c:v>
                </c:pt>
                <c:pt idx="519">
                  <c:v>4.9042000000000003</c:v>
                </c:pt>
                <c:pt idx="520">
                  <c:v>4.2329999999999997</c:v>
                </c:pt>
                <c:pt idx="521">
                  <c:v>0.13739999999999999</c:v>
                </c:pt>
                <c:pt idx="522">
                  <c:v>0.13780000000000001</c:v>
                </c:pt>
                <c:pt idx="523">
                  <c:v>0.13830000000000001</c:v>
                </c:pt>
                <c:pt idx="524">
                  <c:v>0.13919999999999999</c:v>
                </c:pt>
                <c:pt idx="525">
                  <c:v>0.1404</c:v>
                </c:pt>
                <c:pt idx="526">
                  <c:v>0.14199999999999999</c:v>
                </c:pt>
                <c:pt idx="527">
                  <c:v>0.14380000000000001</c:v>
                </c:pt>
                <c:pt idx="528">
                  <c:v>0.14580000000000001</c:v>
                </c:pt>
                <c:pt idx="529">
                  <c:v>0.14779999999999999</c:v>
                </c:pt>
                <c:pt idx="530">
                  <c:v>0.14960000000000001</c:v>
                </c:pt>
                <c:pt idx="531">
                  <c:v>0.1186</c:v>
                </c:pt>
                <c:pt idx="532">
                  <c:v>0.1191</c:v>
                </c:pt>
                <c:pt idx="533">
                  <c:v>0.12</c:v>
                </c:pt>
                <c:pt idx="534">
                  <c:v>0.1215</c:v>
                </c:pt>
                <c:pt idx="535">
                  <c:v>0.1235</c:v>
                </c:pt>
                <c:pt idx="536">
                  <c:v>0.126</c:v>
                </c:pt>
                <c:pt idx="537">
                  <c:v>0.129</c:v>
                </c:pt>
                <c:pt idx="538">
                  <c:v>0.1323</c:v>
                </c:pt>
                <c:pt idx="539">
                  <c:v>0.1358</c:v>
                </c:pt>
                <c:pt idx="540">
                  <c:v>0.13930000000000001</c:v>
                </c:pt>
                <c:pt idx="541">
                  <c:v>0.13850000000000001</c:v>
                </c:pt>
                <c:pt idx="542">
                  <c:v>0.13800000000000001</c:v>
                </c:pt>
                <c:pt idx="543">
                  <c:v>0.1381</c:v>
                </c:pt>
                <c:pt idx="544">
                  <c:v>0.1386</c:v>
                </c:pt>
                <c:pt idx="545">
                  <c:v>0.13980000000000001</c:v>
                </c:pt>
                <c:pt idx="546">
                  <c:v>0.1416</c:v>
                </c:pt>
                <c:pt idx="547">
                  <c:v>0.14399999999999999</c:v>
                </c:pt>
                <c:pt idx="548">
                  <c:v>0.1467</c:v>
                </c:pt>
                <c:pt idx="549">
                  <c:v>0.14979999999999999</c:v>
                </c:pt>
                <c:pt idx="550">
                  <c:v>0.15290000000000001</c:v>
                </c:pt>
                <c:pt idx="551">
                  <c:v>0.15129999999999999</c:v>
                </c:pt>
                <c:pt idx="552">
                  <c:v>0.1512</c:v>
                </c:pt>
                <c:pt idx="553">
                  <c:v>0.15140000000000001</c:v>
                </c:pt>
                <c:pt idx="554">
                  <c:v>0.15190000000000001</c:v>
                </c:pt>
                <c:pt idx="555">
                  <c:v>0.1527</c:v>
                </c:pt>
                <c:pt idx="556">
                  <c:v>0.154</c:v>
                </c:pt>
                <c:pt idx="557">
                  <c:v>0.1555</c:v>
                </c:pt>
                <c:pt idx="558">
                  <c:v>0.1573</c:v>
                </c:pt>
                <c:pt idx="559">
                  <c:v>0.1593</c:v>
                </c:pt>
                <c:pt idx="560">
                  <c:v>0.16120000000000001</c:v>
                </c:pt>
                <c:pt idx="561">
                  <c:v>0.1575</c:v>
                </c:pt>
                <c:pt idx="562">
                  <c:v>0.15790000000000001</c:v>
                </c:pt>
                <c:pt idx="563">
                  <c:v>0.15870000000000001</c:v>
                </c:pt>
                <c:pt idx="564">
                  <c:v>0.1598</c:v>
                </c:pt>
                <c:pt idx="565">
                  <c:v>0.1615</c:v>
                </c:pt>
                <c:pt idx="566">
                  <c:v>0.16350000000000001</c:v>
                </c:pt>
                <c:pt idx="567">
                  <c:v>0.16600000000000001</c:v>
                </c:pt>
                <c:pt idx="568">
                  <c:v>0.16869999999999999</c:v>
                </c:pt>
                <c:pt idx="569">
                  <c:v>0.17150000000000001</c:v>
                </c:pt>
                <c:pt idx="570">
                  <c:v>0.17419999999999999</c:v>
                </c:pt>
                <c:pt idx="571">
                  <c:v>0.17599999999999999</c:v>
                </c:pt>
                <c:pt idx="572">
                  <c:v>0.1769</c:v>
                </c:pt>
                <c:pt idx="573">
                  <c:v>0.17780000000000001</c:v>
                </c:pt>
                <c:pt idx="574">
                  <c:v>0.1789</c:v>
                </c:pt>
                <c:pt idx="575">
                  <c:v>0.18029999999999999</c:v>
                </c:pt>
                <c:pt idx="576">
                  <c:v>0.18190000000000001</c:v>
                </c:pt>
                <c:pt idx="577">
                  <c:v>0.18360000000000001</c:v>
                </c:pt>
                <c:pt idx="578">
                  <c:v>0.18540000000000001</c:v>
                </c:pt>
                <c:pt idx="579">
                  <c:v>0.18720000000000001</c:v>
                </c:pt>
                <c:pt idx="580">
                  <c:v>0.18870000000000001</c:v>
                </c:pt>
                <c:pt idx="581">
                  <c:v>0.18990000000000001</c:v>
                </c:pt>
                <c:pt idx="582">
                  <c:v>0.19089999999999999</c:v>
                </c:pt>
                <c:pt idx="583">
                  <c:v>0.19189999999999999</c:v>
                </c:pt>
                <c:pt idx="584">
                  <c:v>0.19309999999999999</c:v>
                </c:pt>
                <c:pt idx="585">
                  <c:v>0.19450000000000001</c:v>
                </c:pt>
                <c:pt idx="586">
                  <c:v>0.19620000000000001</c:v>
                </c:pt>
                <c:pt idx="587">
                  <c:v>0.19789999999999999</c:v>
                </c:pt>
                <c:pt idx="588">
                  <c:v>0.19969999999999999</c:v>
                </c:pt>
                <c:pt idx="589">
                  <c:v>0.2014</c:v>
                </c:pt>
                <c:pt idx="590">
                  <c:v>0.20280000000000001</c:v>
                </c:pt>
                <c:pt idx="591">
                  <c:v>0.2024</c:v>
                </c:pt>
                <c:pt idx="592">
                  <c:v>0.20250000000000001</c:v>
                </c:pt>
                <c:pt idx="593">
                  <c:v>0.2026</c:v>
                </c:pt>
                <c:pt idx="594">
                  <c:v>0.2029</c:v>
                </c:pt>
                <c:pt idx="595">
                  <c:v>0.20330000000000001</c:v>
                </c:pt>
                <c:pt idx="596">
                  <c:v>0.20399999999999999</c:v>
                </c:pt>
                <c:pt idx="597">
                  <c:v>0.20480000000000001</c:v>
                </c:pt>
                <c:pt idx="598">
                  <c:v>0.20580000000000001</c:v>
                </c:pt>
                <c:pt idx="599">
                  <c:v>0.20669999999999999</c:v>
                </c:pt>
                <c:pt idx="600">
                  <c:v>0.25950000000000001</c:v>
                </c:pt>
                <c:pt idx="601">
                  <c:v>0.26329999999999998</c:v>
                </c:pt>
                <c:pt idx="602">
                  <c:v>0.2666</c:v>
                </c:pt>
                <c:pt idx="603">
                  <c:v>0.26939999999999997</c:v>
                </c:pt>
                <c:pt idx="604">
                  <c:v>0.2717</c:v>
                </c:pt>
                <c:pt idx="605">
                  <c:v>0.27350000000000002</c:v>
                </c:pt>
                <c:pt idx="606">
                  <c:v>0.27489999999999998</c:v>
                </c:pt>
                <c:pt idx="607">
                  <c:v>0.27579999999999999</c:v>
                </c:pt>
                <c:pt idx="608">
                  <c:v>0.2762</c:v>
                </c:pt>
                <c:pt idx="609">
                  <c:v>0.27600000000000002</c:v>
                </c:pt>
                <c:pt idx="610">
                  <c:v>0.27510000000000001</c:v>
                </c:pt>
                <c:pt idx="611">
                  <c:v>6.5175000000000001</c:v>
                </c:pt>
                <c:pt idx="612">
                  <c:v>7.1214000000000004</c:v>
                </c:pt>
                <c:pt idx="613">
                  <c:v>7.6471</c:v>
                </c:pt>
                <c:pt idx="614">
                  <c:v>8.1011000000000006</c:v>
                </c:pt>
                <c:pt idx="615">
                  <c:v>8.4872999999999994</c:v>
                </c:pt>
                <c:pt idx="616">
                  <c:v>8.8087</c:v>
                </c:pt>
                <c:pt idx="617">
                  <c:v>9.0665999999999993</c:v>
                </c:pt>
                <c:pt idx="618">
                  <c:v>9.26</c:v>
                </c:pt>
                <c:pt idx="619">
                  <c:v>9.3832000000000004</c:v>
                </c:pt>
                <c:pt idx="620">
                  <c:v>9.4138999999999999</c:v>
                </c:pt>
                <c:pt idx="621">
                  <c:v>19.691700000000001</c:v>
                </c:pt>
                <c:pt idx="622">
                  <c:v>20.588699999999999</c:v>
                </c:pt>
                <c:pt idx="623">
                  <c:v>21.150200000000002</c:v>
                </c:pt>
                <c:pt idx="624">
                  <c:v>21.4696</c:v>
                </c:pt>
                <c:pt idx="625">
                  <c:v>21.585699999999999</c:v>
                </c:pt>
                <c:pt idx="626">
                  <c:v>21.511199999999999</c:v>
                </c:pt>
                <c:pt idx="627">
                  <c:v>21.238900000000001</c:v>
                </c:pt>
                <c:pt idx="628">
                  <c:v>20.7362</c:v>
                </c:pt>
                <c:pt idx="629">
                  <c:v>19.919699999999999</c:v>
                </c:pt>
                <c:pt idx="630">
                  <c:v>18.4251</c:v>
                </c:pt>
                <c:pt idx="631">
                  <c:v>10.732799999999999</c:v>
                </c:pt>
                <c:pt idx="632">
                  <c:v>10.6448</c:v>
                </c:pt>
                <c:pt idx="633">
                  <c:v>10.478</c:v>
                </c:pt>
                <c:pt idx="634">
                  <c:v>10.2395</c:v>
                </c:pt>
                <c:pt idx="635">
                  <c:v>9.9297000000000004</c:v>
                </c:pt>
                <c:pt idx="636">
                  <c:v>9.5457999999999998</c:v>
                </c:pt>
                <c:pt idx="637">
                  <c:v>9.0817999999999994</c:v>
                </c:pt>
                <c:pt idx="638">
                  <c:v>8.5286000000000008</c:v>
                </c:pt>
                <c:pt idx="639">
                  <c:v>7.8711000000000002</c:v>
                </c:pt>
                <c:pt idx="640">
                  <c:v>7.0632000000000001</c:v>
                </c:pt>
                <c:pt idx="641">
                  <c:v>7.4287999999999998</c:v>
                </c:pt>
                <c:pt idx="642">
                  <c:v>8.0428999999999995</c:v>
                </c:pt>
                <c:pt idx="643">
                  <c:v>8.5618999999999996</c:v>
                </c:pt>
                <c:pt idx="644">
                  <c:v>8.9984000000000002</c:v>
                </c:pt>
                <c:pt idx="645">
                  <c:v>9.3600999999999992</c:v>
                </c:pt>
                <c:pt idx="646">
                  <c:v>9.6521000000000008</c:v>
                </c:pt>
                <c:pt idx="647">
                  <c:v>9.8770000000000007</c:v>
                </c:pt>
                <c:pt idx="648">
                  <c:v>10.0342</c:v>
                </c:pt>
                <c:pt idx="649">
                  <c:v>10.117000000000001</c:v>
                </c:pt>
                <c:pt idx="650">
                  <c:v>10.095700000000001</c:v>
                </c:pt>
                <c:pt idx="651">
                  <c:v>19.695799999999998</c:v>
                </c:pt>
                <c:pt idx="652">
                  <c:v>20.528300000000002</c:v>
                </c:pt>
                <c:pt idx="653">
                  <c:v>21.0489</c:v>
                </c:pt>
                <c:pt idx="654">
                  <c:v>21.341200000000001</c:v>
                </c:pt>
                <c:pt idx="655">
                  <c:v>21.438400000000001</c:v>
                </c:pt>
                <c:pt idx="656">
                  <c:v>21.3492</c:v>
                </c:pt>
                <c:pt idx="657">
                  <c:v>21.0627</c:v>
                </c:pt>
                <c:pt idx="658">
                  <c:v>20.543299999999999</c:v>
                </c:pt>
                <c:pt idx="659">
                  <c:v>19.703900000000001</c:v>
                </c:pt>
                <c:pt idx="660">
                  <c:v>18.1736</c:v>
                </c:pt>
                <c:pt idx="661">
                  <c:v>9.9216999999999995</c:v>
                </c:pt>
                <c:pt idx="662">
                  <c:v>9.7782999999999998</c:v>
                </c:pt>
                <c:pt idx="663">
                  <c:v>9.5616000000000003</c:v>
                </c:pt>
                <c:pt idx="664">
                  <c:v>9.2769999999999992</c:v>
                </c:pt>
                <c:pt idx="665">
                  <c:v>8.9252000000000002</c:v>
                </c:pt>
                <c:pt idx="666">
                  <c:v>8.5042000000000009</c:v>
                </c:pt>
                <c:pt idx="667">
                  <c:v>8.0107999999999997</c:v>
                </c:pt>
                <c:pt idx="668">
                  <c:v>7.4410999999999996</c:v>
                </c:pt>
                <c:pt idx="669">
                  <c:v>6.7887000000000004</c:v>
                </c:pt>
                <c:pt idx="670">
                  <c:v>6.0290999999999997</c:v>
                </c:pt>
                <c:pt idx="671">
                  <c:v>0.23760000000000001</c:v>
                </c:pt>
                <c:pt idx="672">
                  <c:v>0.2379</c:v>
                </c:pt>
                <c:pt idx="673">
                  <c:v>0.23810000000000001</c:v>
                </c:pt>
                <c:pt idx="674">
                  <c:v>0.2384</c:v>
                </c:pt>
                <c:pt idx="675">
                  <c:v>0.2387</c:v>
                </c:pt>
                <c:pt idx="676">
                  <c:v>0.23910000000000001</c:v>
                </c:pt>
                <c:pt idx="677">
                  <c:v>0.23949999999999999</c:v>
                </c:pt>
                <c:pt idx="678">
                  <c:v>0.23980000000000001</c:v>
                </c:pt>
                <c:pt idx="679">
                  <c:v>0.2397</c:v>
                </c:pt>
                <c:pt idx="680">
                  <c:v>0.23899999999999999</c:v>
                </c:pt>
                <c:pt idx="681">
                  <c:v>0.19719999999999999</c:v>
                </c:pt>
                <c:pt idx="682">
                  <c:v>0.1968</c:v>
                </c:pt>
                <c:pt idx="683">
                  <c:v>0.1966</c:v>
                </c:pt>
                <c:pt idx="684">
                  <c:v>0.1966</c:v>
                </c:pt>
                <c:pt idx="685">
                  <c:v>0.1968</c:v>
                </c:pt>
                <c:pt idx="686">
                  <c:v>0.1973</c:v>
                </c:pt>
                <c:pt idx="687">
                  <c:v>0.19800000000000001</c:v>
                </c:pt>
                <c:pt idx="688">
                  <c:v>0.19889999999999999</c:v>
                </c:pt>
                <c:pt idx="689">
                  <c:v>0.19980000000000001</c:v>
                </c:pt>
                <c:pt idx="690">
                  <c:v>0.20069999999999999</c:v>
                </c:pt>
                <c:pt idx="691">
                  <c:v>0.19520000000000001</c:v>
                </c:pt>
                <c:pt idx="692">
                  <c:v>0.19489999999999999</c:v>
                </c:pt>
                <c:pt idx="693">
                  <c:v>0.1948</c:v>
                </c:pt>
                <c:pt idx="694">
                  <c:v>0.19489999999999999</c:v>
                </c:pt>
                <c:pt idx="695">
                  <c:v>0.19520000000000001</c:v>
                </c:pt>
                <c:pt idx="696">
                  <c:v>0.19589999999999999</c:v>
                </c:pt>
                <c:pt idx="697">
                  <c:v>0.1968</c:v>
                </c:pt>
                <c:pt idx="698">
                  <c:v>0.1978</c:v>
                </c:pt>
                <c:pt idx="699">
                  <c:v>0.1988</c:v>
                </c:pt>
                <c:pt idx="700">
                  <c:v>0.19969999999999999</c:v>
                </c:pt>
                <c:pt idx="701">
                  <c:v>0.1991</c:v>
                </c:pt>
                <c:pt idx="702">
                  <c:v>0.2001</c:v>
                </c:pt>
                <c:pt idx="703">
                  <c:v>0.2011</c:v>
                </c:pt>
                <c:pt idx="704">
                  <c:v>0.20230000000000001</c:v>
                </c:pt>
                <c:pt idx="705">
                  <c:v>0.20369999999999999</c:v>
                </c:pt>
                <c:pt idx="706">
                  <c:v>0.20530000000000001</c:v>
                </c:pt>
                <c:pt idx="707">
                  <c:v>0.2069</c:v>
                </c:pt>
                <c:pt idx="708">
                  <c:v>0.2087</c:v>
                </c:pt>
                <c:pt idx="709">
                  <c:v>0.2104</c:v>
                </c:pt>
                <c:pt idx="710">
                  <c:v>0.21179999999999999</c:v>
                </c:pt>
                <c:pt idx="711">
                  <c:v>0.2114</c:v>
                </c:pt>
                <c:pt idx="712">
                  <c:v>0.21110000000000001</c:v>
                </c:pt>
                <c:pt idx="713">
                  <c:v>0.21079999999999999</c:v>
                </c:pt>
                <c:pt idx="714">
                  <c:v>0.21060000000000001</c:v>
                </c:pt>
                <c:pt idx="715">
                  <c:v>0.21049999999999999</c:v>
                </c:pt>
                <c:pt idx="716">
                  <c:v>0.21060000000000001</c:v>
                </c:pt>
                <c:pt idx="717">
                  <c:v>0.21099999999999999</c:v>
                </c:pt>
                <c:pt idx="718">
                  <c:v>0.2114</c:v>
                </c:pt>
                <c:pt idx="719">
                  <c:v>0.21179999999999999</c:v>
                </c:pt>
                <c:pt idx="720">
                  <c:v>0.2122</c:v>
                </c:pt>
                <c:pt idx="721">
                  <c:v>0.2137</c:v>
                </c:pt>
                <c:pt idx="722">
                  <c:v>0.21240000000000001</c:v>
                </c:pt>
                <c:pt idx="723">
                  <c:v>0.21129999999999999</c:v>
                </c:pt>
                <c:pt idx="724">
                  <c:v>0.2104</c:v>
                </c:pt>
                <c:pt idx="725">
                  <c:v>0.2099</c:v>
                </c:pt>
                <c:pt idx="726">
                  <c:v>0.20960000000000001</c:v>
                </c:pt>
                <c:pt idx="727">
                  <c:v>0.20979999999999999</c:v>
                </c:pt>
                <c:pt idx="728">
                  <c:v>0.2102</c:v>
                </c:pt>
                <c:pt idx="729">
                  <c:v>0.2107</c:v>
                </c:pt>
                <c:pt idx="730">
                  <c:v>0.21129999999999999</c:v>
                </c:pt>
                <c:pt idx="731">
                  <c:v>0.21190000000000001</c:v>
                </c:pt>
                <c:pt idx="732">
                  <c:v>0.21179999999999999</c:v>
                </c:pt>
                <c:pt idx="733">
                  <c:v>0.21179999999999999</c:v>
                </c:pt>
                <c:pt idx="734">
                  <c:v>0.21190000000000001</c:v>
                </c:pt>
                <c:pt idx="735">
                  <c:v>0.21210000000000001</c:v>
                </c:pt>
                <c:pt idx="736">
                  <c:v>0.21260000000000001</c:v>
                </c:pt>
                <c:pt idx="737">
                  <c:v>0.21329999999999999</c:v>
                </c:pt>
                <c:pt idx="738">
                  <c:v>0.214</c:v>
                </c:pt>
                <c:pt idx="739">
                  <c:v>0.21479999999999999</c:v>
                </c:pt>
                <c:pt idx="740">
                  <c:v>0.2155</c:v>
                </c:pt>
                <c:pt idx="741">
                  <c:v>0.2137</c:v>
                </c:pt>
                <c:pt idx="742">
                  <c:v>0.21240000000000001</c:v>
                </c:pt>
                <c:pt idx="743">
                  <c:v>0.2109</c:v>
                </c:pt>
                <c:pt idx="744">
                  <c:v>0.20949999999999999</c:v>
                </c:pt>
                <c:pt idx="745">
                  <c:v>0.2082</c:v>
                </c:pt>
                <c:pt idx="746">
                  <c:v>0.20710000000000001</c:v>
                </c:pt>
                <c:pt idx="747">
                  <c:v>0.20610000000000001</c:v>
                </c:pt>
                <c:pt idx="748">
                  <c:v>0.2054</c:v>
                </c:pt>
                <c:pt idx="749">
                  <c:v>0.20469999999999999</c:v>
                </c:pt>
                <c:pt idx="750">
                  <c:v>0.192</c:v>
                </c:pt>
                <c:pt idx="751">
                  <c:v>0.19089999999999999</c:v>
                </c:pt>
                <c:pt idx="752">
                  <c:v>0.1893</c:v>
                </c:pt>
                <c:pt idx="753">
                  <c:v>0.1875</c:v>
                </c:pt>
                <c:pt idx="754">
                  <c:v>0.18579999999999999</c:v>
                </c:pt>
                <c:pt idx="755">
                  <c:v>0.18410000000000001</c:v>
                </c:pt>
                <c:pt idx="756">
                  <c:v>0.18260000000000001</c:v>
                </c:pt>
                <c:pt idx="757">
                  <c:v>0.1812</c:v>
                </c:pt>
                <c:pt idx="758">
                  <c:v>0.18</c:v>
                </c:pt>
                <c:pt idx="759">
                  <c:v>0.17879999999999999</c:v>
                </c:pt>
                <c:pt idx="760">
                  <c:v>0.17749999999999999</c:v>
                </c:pt>
                <c:pt idx="761">
                  <c:v>0.97170000000000001</c:v>
                </c:pt>
                <c:pt idx="762">
                  <c:v>1.0462</c:v>
                </c:pt>
                <c:pt idx="763">
                  <c:v>1.1183000000000001</c:v>
                </c:pt>
                <c:pt idx="764">
                  <c:v>1.1875</c:v>
                </c:pt>
                <c:pt idx="765">
                  <c:v>1.2534000000000001</c:v>
                </c:pt>
                <c:pt idx="766">
                  <c:v>1.3151999999999999</c:v>
                </c:pt>
                <c:pt idx="767">
                  <c:v>1.3715999999999999</c:v>
                </c:pt>
                <c:pt idx="768">
                  <c:v>1.4198</c:v>
                </c:pt>
                <c:pt idx="769">
                  <c:v>1.4554</c:v>
                </c:pt>
                <c:pt idx="770">
                  <c:v>1.4697</c:v>
                </c:pt>
                <c:pt idx="771">
                  <c:v>0.59370000000000001</c:v>
                </c:pt>
                <c:pt idx="772">
                  <c:v>0.64259999999999995</c:v>
                </c:pt>
                <c:pt idx="773">
                  <c:v>0.67759999999999998</c:v>
                </c:pt>
                <c:pt idx="774">
                  <c:v>0.70550000000000002</c:v>
                </c:pt>
                <c:pt idx="775">
                  <c:v>0.7268</c:v>
                </c:pt>
                <c:pt idx="776">
                  <c:v>0.74099999999999999</c:v>
                </c:pt>
                <c:pt idx="777">
                  <c:v>0.74450000000000005</c:v>
                </c:pt>
                <c:pt idx="778">
                  <c:v>0.73150000000000004</c:v>
                </c:pt>
                <c:pt idx="779">
                  <c:v>0.69669999999999999</c:v>
                </c:pt>
                <c:pt idx="780">
                  <c:v>0.62460000000000004</c:v>
                </c:pt>
                <c:pt idx="781">
                  <c:v>1.9209000000000001</c:v>
                </c:pt>
                <c:pt idx="782">
                  <c:v>1.9026000000000001</c:v>
                </c:pt>
                <c:pt idx="783">
                  <c:v>1.8641000000000001</c:v>
                </c:pt>
                <c:pt idx="784">
                  <c:v>1.8136000000000001</c:v>
                </c:pt>
                <c:pt idx="785">
                  <c:v>1.7551000000000001</c:v>
                </c:pt>
                <c:pt idx="786">
                  <c:v>1.6901999999999999</c:v>
                </c:pt>
                <c:pt idx="787">
                  <c:v>1.6194999999999999</c:v>
                </c:pt>
                <c:pt idx="788">
                  <c:v>1.5434000000000001</c:v>
                </c:pt>
                <c:pt idx="789">
                  <c:v>1.4619</c:v>
                </c:pt>
                <c:pt idx="790">
                  <c:v>1.3744000000000001</c:v>
                </c:pt>
                <c:pt idx="791">
                  <c:v>1.4403999999999999</c:v>
                </c:pt>
                <c:pt idx="792">
                  <c:v>1.5137</c:v>
                </c:pt>
                <c:pt idx="793">
                  <c:v>1.5811999999999999</c:v>
                </c:pt>
                <c:pt idx="794">
                  <c:v>1.6435999999999999</c:v>
                </c:pt>
                <c:pt idx="795">
                  <c:v>1.7007000000000001</c:v>
                </c:pt>
                <c:pt idx="796">
                  <c:v>1.7534000000000001</c:v>
                </c:pt>
                <c:pt idx="797">
                  <c:v>1.8004</c:v>
                </c:pt>
                <c:pt idx="798">
                  <c:v>1.8349</c:v>
                </c:pt>
                <c:pt idx="799">
                  <c:v>1.8496999999999999</c:v>
                </c:pt>
                <c:pt idx="800">
                  <c:v>1.83</c:v>
                </c:pt>
                <c:pt idx="801">
                  <c:v>0.72030000000000005</c:v>
                </c:pt>
                <c:pt idx="802">
                  <c:v>0.75149999999999995</c:v>
                </c:pt>
                <c:pt idx="803">
                  <c:v>0.7581</c:v>
                </c:pt>
                <c:pt idx="804">
                  <c:v>0.74760000000000004</c:v>
                </c:pt>
                <c:pt idx="805">
                  <c:v>0.72389999999999999</c:v>
                </c:pt>
                <c:pt idx="806">
                  <c:v>0.69379999999999997</c:v>
                </c:pt>
                <c:pt idx="807">
                  <c:v>0.6573</c:v>
                </c:pt>
                <c:pt idx="808">
                  <c:v>0.61639999999999995</c:v>
                </c:pt>
                <c:pt idx="809">
                  <c:v>0.56489999999999996</c:v>
                </c:pt>
                <c:pt idx="810">
                  <c:v>0.49380000000000002</c:v>
                </c:pt>
                <c:pt idx="811">
                  <c:v>1.3287</c:v>
                </c:pt>
                <c:pt idx="812">
                  <c:v>1.2954000000000001</c:v>
                </c:pt>
                <c:pt idx="813">
                  <c:v>1.2514000000000001</c:v>
                </c:pt>
                <c:pt idx="814">
                  <c:v>1.1995</c:v>
                </c:pt>
                <c:pt idx="815">
                  <c:v>1.1419999999999999</c:v>
                </c:pt>
                <c:pt idx="816">
                  <c:v>1.0805</c:v>
                </c:pt>
                <c:pt idx="817">
                  <c:v>1.0159</c:v>
                </c:pt>
                <c:pt idx="818">
                  <c:v>0.94910000000000005</c:v>
                </c:pt>
                <c:pt idx="819">
                  <c:v>0.88039999999999996</c:v>
                </c:pt>
                <c:pt idx="820">
                  <c:v>0.81020000000000003</c:v>
                </c:pt>
                <c:pt idx="821">
                  <c:v>0.18390000000000001</c:v>
                </c:pt>
                <c:pt idx="822">
                  <c:v>0.18310000000000001</c:v>
                </c:pt>
                <c:pt idx="823">
                  <c:v>0.18229999999999999</c:v>
                </c:pt>
                <c:pt idx="824">
                  <c:v>0.18140000000000001</c:v>
                </c:pt>
                <c:pt idx="825">
                  <c:v>0.18049999999999999</c:v>
                </c:pt>
                <c:pt idx="826">
                  <c:v>0.17979999999999999</c:v>
                </c:pt>
                <c:pt idx="827">
                  <c:v>0.1792</c:v>
                </c:pt>
                <c:pt idx="828">
                  <c:v>0.17849999999999999</c:v>
                </c:pt>
                <c:pt idx="829">
                  <c:v>0.1779</c:v>
                </c:pt>
                <c:pt idx="830">
                  <c:v>0.1769</c:v>
                </c:pt>
                <c:pt idx="831">
                  <c:v>0.12670000000000001</c:v>
                </c:pt>
                <c:pt idx="832">
                  <c:v>0.12720000000000001</c:v>
                </c:pt>
                <c:pt idx="833">
                  <c:v>0.128</c:v>
                </c:pt>
                <c:pt idx="834">
                  <c:v>0.12909999999999999</c:v>
                </c:pt>
                <c:pt idx="835">
                  <c:v>0.1305</c:v>
                </c:pt>
                <c:pt idx="836">
                  <c:v>0.13239999999999999</c:v>
                </c:pt>
                <c:pt idx="837">
                  <c:v>0.13450000000000001</c:v>
                </c:pt>
                <c:pt idx="838">
                  <c:v>0.13689999999999999</c:v>
                </c:pt>
                <c:pt idx="839">
                  <c:v>0.13930000000000001</c:v>
                </c:pt>
                <c:pt idx="840">
                  <c:v>0.14169999999999999</c:v>
                </c:pt>
                <c:pt idx="841">
                  <c:v>0.13500000000000001</c:v>
                </c:pt>
                <c:pt idx="842">
                  <c:v>0.13469999999999999</c:v>
                </c:pt>
                <c:pt idx="843">
                  <c:v>0.1348</c:v>
                </c:pt>
                <c:pt idx="844">
                  <c:v>0.13519999999999999</c:v>
                </c:pt>
                <c:pt idx="845">
                  <c:v>0.1361</c:v>
                </c:pt>
                <c:pt idx="846">
                  <c:v>0.13739999999999999</c:v>
                </c:pt>
                <c:pt idx="847">
                  <c:v>0.13919999999999999</c:v>
                </c:pt>
                <c:pt idx="848">
                  <c:v>0.14130000000000001</c:v>
                </c:pt>
                <c:pt idx="849">
                  <c:v>0.14360000000000001</c:v>
                </c:pt>
                <c:pt idx="850">
                  <c:v>0.14580000000000001</c:v>
                </c:pt>
                <c:pt idx="851">
                  <c:v>0.14599999999999999</c:v>
                </c:pt>
                <c:pt idx="852">
                  <c:v>0.1457</c:v>
                </c:pt>
                <c:pt idx="853">
                  <c:v>0.14549999999999999</c:v>
                </c:pt>
                <c:pt idx="854">
                  <c:v>0.1457</c:v>
                </c:pt>
                <c:pt idx="855">
                  <c:v>0.14610000000000001</c:v>
                </c:pt>
                <c:pt idx="856">
                  <c:v>0.14699999999999999</c:v>
                </c:pt>
                <c:pt idx="857">
                  <c:v>0.14810000000000001</c:v>
                </c:pt>
                <c:pt idx="858">
                  <c:v>0.14940000000000001</c:v>
                </c:pt>
                <c:pt idx="859">
                  <c:v>0.1507</c:v>
                </c:pt>
                <c:pt idx="860">
                  <c:v>0.152</c:v>
                </c:pt>
                <c:pt idx="861">
                  <c:v>0.15079999999999999</c:v>
                </c:pt>
                <c:pt idx="862">
                  <c:v>0.15040000000000001</c:v>
                </c:pt>
                <c:pt idx="863">
                  <c:v>0.15</c:v>
                </c:pt>
                <c:pt idx="864">
                  <c:v>0.15</c:v>
                </c:pt>
                <c:pt idx="865">
                  <c:v>0.15029999999999999</c:v>
                </c:pt>
                <c:pt idx="866">
                  <c:v>0.151</c:v>
                </c:pt>
                <c:pt idx="867">
                  <c:v>0.152</c:v>
                </c:pt>
                <c:pt idx="868">
                  <c:v>0.15329999999999999</c:v>
                </c:pt>
                <c:pt idx="869">
                  <c:v>0.1547</c:v>
                </c:pt>
                <c:pt idx="870">
                  <c:v>0.156</c:v>
                </c:pt>
                <c:pt idx="871">
                  <c:v>0.15570000000000001</c:v>
                </c:pt>
                <c:pt idx="872">
                  <c:v>0.15509999999999999</c:v>
                </c:pt>
                <c:pt idx="873">
                  <c:v>0.1547</c:v>
                </c:pt>
                <c:pt idx="874">
                  <c:v>0.15459999999999999</c:v>
                </c:pt>
                <c:pt idx="875">
                  <c:v>0.15479999999999999</c:v>
                </c:pt>
                <c:pt idx="876">
                  <c:v>0.15540000000000001</c:v>
                </c:pt>
                <c:pt idx="877">
                  <c:v>0.15620000000000001</c:v>
                </c:pt>
                <c:pt idx="878">
                  <c:v>0.1573</c:v>
                </c:pt>
                <c:pt idx="879">
                  <c:v>0.1585</c:v>
                </c:pt>
                <c:pt idx="880">
                  <c:v>0.15959999999999999</c:v>
                </c:pt>
                <c:pt idx="881">
                  <c:v>0.15740000000000001</c:v>
                </c:pt>
                <c:pt idx="882">
                  <c:v>0.15640000000000001</c:v>
                </c:pt>
                <c:pt idx="883">
                  <c:v>0.1555</c:v>
                </c:pt>
                <c:pt idx="884">
                  <c:v>0.15479999999999999</c:v>
                </c:pt>
                <c:pt idx="885">
                  <c:v>0.15429999999999999</c:v>
                </c:pt>
                <c:pt idx="886">
                  <c:v>0.1542</c:v>
                </c:pt>
                <c:pt idx="887">
                  <c:v>0.15429999999999999</c:v>
                </c:pt>
                <c:pt idx="888">
                  <c:v>0.1547</c:v>
                </c:pt>
                <c:pt idx="889">
                  <c:v>0.15529999999999999</c:v>
                </c:pt>
                <c:pt idx="890">
                  <c:v>0.15570000000000001</c:v>
                </c:pt>
                <c:pt idx="891">
                  <c:v>0.158</c:v>
                </c:pt>
                <c:pt idx="892">
                  <c:v>0.15840000000000001</c:v>
                </c:pt>
                <c:pt idx="893">
                  <c:v>0.15890000000000001</c:v>
                </c:pt>
                <c:pt idx="894">
                  <c:v>0.1598</c:v>
                </c:pt>
                <c:pt idx="895">
                  <c:v>0.161</c:v>
                </c:pt>
                <c:pt idx="896">
                  <c:v>0.16250000000000001</c:v>
                </c:pt>
                <c:pt idx="897">
                  <c:v>0.16439999999999999</c:v>
                </c:pt>
                <c:pt idx="898">
                  <c:v>0.16650000000000001</c:v>
                </c:pt>
                <c:pt idx="899">
                  <c:v>0.16869999999999999</c:v>
                </c:pt>
                <c:pt idx="900">
                  <c:v>0.53029999999999999</c:v>
                </c:pt>
                <c:pt idx="901">
                  <c:v>0.27129999999999999</c:v>
                </c:pt>
                <c:pt idx="902">
                  <c:v>0.26540000000000002</c:v>
                </c:pt>
                <c:pt idx="903">
                  <c:v>0.25940000000000002</c:v>
                </c:pt>
                <c:pt idx="904">
                  <c:v>0.25359999999999999</c:v>
                </c:pt>
                <c:pt idx="905">
                  <c:v>0.24809999999999999</c:v>
                </c:pt>
                <c:pt idx="906">
                  <c:v>0.2432</c:v>
                </c:pt>
                <c:pt idx="907">
                  <c:v>0.23899999999999999</c:v>
                </c:pt>
                <c:pt idx="908">
                  <c:v>0.2356</c:v>
                </c:pt>
                <c:pt idx="909">
                  <c:v>0.23280000000000001</c:v>
                </c:pt>
                <c:pt idx="910">
                  <c:v>0.23050000000000001</c:v>
                </c:pt>
                <c:pt idx="911">
                  <c:v>30.913</c:v>
                </c:pt>
                <c:pt idx="912">
                  <c:v>34.2089</c:v>
                </c:pt>
                <c:pt idx="913">
                  <c:v>36.660899999999998</c:v>
                </c:pt>
                <c:pt idx="914">
                  <c:v>38.5884</c:v>
                </c:pt>
                <c:pt idx="915">
                  <c:v>40.1477</c:v>
                </c:pt>
                <c:pt idx="916">
                  <c:v>41.423200000000001</c:v>
                </c:pt>
                <c:pt idx="917">
                  <c:v>42.460799999999999</c:v>
                </c:pt>
                <c:pt idx="918">
                  <c:v>43.276899999999998</c:v>
                </c:pt>
                <c:pt idx="919">
                  <c:v>43.848999999999997</c:v>
                </c:pt>
                <c:pt idx="920">
                  <c:v>43.926600000000001</c:v>
                </c:pt>
                <c:pt idx="921">
                  <c:v>101.2873</c:v>
                </c:pt>
                <c:pt idx="922">
                  <c:v>105.23269999999999</c:v>
                </c:pt>
                <c:pt idx="923">
                  <c:v>107.14190000000001</c:v>
                </c:pt>
                <c:pt idx="924">
                  <c:v>108.07250000000001</c:v>
                </c:pt>
                <c:pt idx="925">
                  <c:v>108.3305</c:v>
                </c:pt>
                <c:pt idx="926">
                  <c:v>107.98860000000001</c:v>
                </c:pt>
                <c:pt idx="927">
                  <c:v>106.9653</c:v>
                </c:pt>
                <c:pt idx="928">
                  <c:v>104.9401</c:v>
                </c:pt>
                <c:pt idx="929">
                  <c:v>100.8098</c:v>
                </c:pt>
                <c:pt idx="930">
                  <c:v>81.557299999999998</c:v>
                </c:pt>
                <c:pt idx="931">
                  <c:v>37.766500000000001</c:v>
                </c:pt>
                <c:pt idx="932">
                  <c:v>37.217500000000001</c:v>
                </c:pt>
                <c:pt idx="933">
                  <c:v>36.470199999999998</c:v>
                </c:pt>
                <c:pt idx="934">
                  <c:v>35.540999999999997</c:v>
                </c:pt>
                <c:pt idx="935">
                  <c:v>34.4161</c:v>
                </c:pt>
                <c:pt idx="936">
                  <c:v>33.058</c:v>
                </c:pt>
                <c:pt idx="937">
                  <c:v>31.398599999999998</c:v>
                </c:pt>
                <c:pt idx="938">
                  <c:v>29.311800000000002</c:v>
                </c:pt>
                <c:pt idx="939">
                  <c:v>26.535900000000002</c:v>
                </c:pt>
                <c:pt idx="940">
                  <c:v>22.3537</c:v>
                </c:pt>
                <c:pt idx="941">
                  <c:v>26.3443</c:v>
                </c:pt>
                <c:pt idx="942">
                  <c:v>29.157900000000001</c:v>
                </c:pt>
                <c:pt idx="943">
                  <c:v>31.288900000000002</c:v>
                </c:pt>
                <c:pt idx="944">
                  <c:v>32.989899999999999</c:v>
                </c:pt>
                <c:pt idx="945">
                  <c:v>34.3857</c:v>
                </c:pt>
                <c:pt idx="946">
                  <c:v>35.545000000000002</c:v>
                </c:pt>
                <c:pt idx="947">
                  <c:v>36.505499999999998</c:v>
                </c:pt>
                <c:pt idx="948">
                  <c:v>37.2821</c:v>
                </c:pt>
                <c:pt idx="949">
                  <c:v>37.859099999999998</c:v>
                </c:pt>
                <c:pt idx="950">
                  <c:v>38.055700000000002</c:v>
                </c:pt>
                <c:pt idx="951">
                  <c:v>100.7231</c:v>
                </c:pt>
                <c:pt idx="952">
                  <c:v>104.84829999999999</c:v>
                </c:pt>
                <c:pt idx="953">
                  <c:v>106.8625</c:v>
                </c:pt>
                <c:pt idx="954">
                  <c:v>107.87009999999999</c:v>
                </c:pt>
                <c:pt idx="955">
                  <c:v>108.19159999999999</c:v>
                </c:pt>
                <c:pt idx="956">
                  <c:v>107.9068</c:v>
                </c:pt>
                <c:pt idx="957">
                  <c:v>106.9402</c:v>
                </c:pt>
                <c:pt idx="958">
                  <c:v>104.9796</c:v>
                </c:pt>
                <c:pt idx="959">
                  <c:v>100.94889999999999</c:v>
                </c:pt>
                <c:pt idx="960">
                  <c:v>82.316800000000001</c:v>
                </c:pt>
                <c:pt idx="961">
                  <c:v>43.509300000000003</c:v>
                </c:pt>
                <c:pt idx="962">
                  <c:v>42.953600000000002</c:v>
                </c:pt>
                <c:pt idx="963">
                  <c:v>42.161799999999999</c:v>
                </c:pt>
                <c:pt idx="964">
                  <c:v>41.156300000000002</c:v>
                </c:pt>
                <c:pt idx="965">
                  <c:v>39.921900000000001</c:v>
                </c:pt>
                <c:pt idx="966">
                  <c:v>38.415599999999998</c:v>
                </c:pt>
                <c:pt idx="967">
                  <c:v>36.558199999999999</c:v>
                </c:pt>
                <c:pt idx="968">
                  <c:v>34.204099999999997</c:v>
                </c:pt>
                <c:pt idx="969">
                  <c:v>31.0593</c:v>
                </c:pt>
                <c:pt idx="970">
                  <c:v>26.346</c:v>
                </c:pt>
                <c:pt idx="971">
                  <c:v>0.2366</c:v>
                </c:pt>
                <c:pt idx="972">
                  <c:v>0.2384</c:v>
                </c:pt>
                <c:pt idx="973">
                  <c:v>0.24079999999999999</c:v>
                </c:pt>
                <c:pt idx="974">
                  <c:v>0.2437</c:v>
                </c:pt>
                <c:pt idx="975">
                  <c:v>0.24729999999999999</c:v>
                </c:pt>
                <c:pt idx="976">
                  <c:v>0.25140000000000001</c:v>
                </c:pt>
                <c:pt idx="977">
                  <c:v>0.25590000000000002</c:v>
                </c:pt>
                <c:pt idx="978">
                  <c:v>0.26050000000000001</c:v>
                </c:pt>
                <c:pt idx="979">
                  <c:v>0.2651</c:v>
                </c:pt>
                <c:pt idx="980">
                  <c:v>0.26939999999999997</c:v>
                </c:pt>
                <c:pt idx="981">
                  <c:v>0.2029</c:v>
                </c:pt>
                <c:pt idx="982">
                  <c:v>0.20499999999999999</c:v>
                </c:pt>
                <c:pt idx="983">
                  <c:v>0.20799999999999999</c:v>
                </c:pt>
                <c:pt idx="984">
                  <c:v>0.21199999999999999</c:v>
                </c:pt>
                <c:pt idx="985">
                  <c:v>0.21679999999999999</c:v>
                </c:pt>
                <c:pt idx="986">
                  <c:v>0.2223</c:v>
                </c:pt>
                <c:pt idx="987">
                  <c:v>0.22850000000000001</c:v>
                </c:pt>
                <c:pt idx="988">
                  <c:v>0.23519999999999999</c:v>
                </c:pt>
                <c:pt idx="989">
                  <c:v>0.24210000000000001</c:v>
                </c:pt>
                <c:pt idx="990">
                  <c:v>0.24909999999999999</c:v>
                </c:pt>
                <c:pt idx="991">
                  <c:v>0.24399999999999999</c:v>
                </c:pt>
                <c:pt idx="992">
                  <c:v>0.24510000000000001</c:v>
                </c:pt>
                <c:pt idx="993">
                  <c:v>0.24660000000000001</c:v>
                </c:pt>
                <c:pt idx="994">
                  <c:v>0.2485</c:v>
                </c:pt>
                <c:pt idx="995">
                  <c:v>0.25080000000000002</c:v>
                </c:pt>
                <c:pt idx="996">
                  <c:v>0.2535</c:v>
                </c:pt>
                <c:pt idx="997">
                  <c:v>0.25640000000000002</c:v>
                </c:pt>
                <c:pt idx="998">
                  <c:v>0.25940000000000002</c:v>
                </c:pt>
                <c:pt idx="999">
                  <c:v>0.26250000000000001</c:v>
                </c:pt>
                <c:pt idx="1000">
                  <c:v>0.26540000000000002</c:v>
                </c:pt>
                <c:pt idx="1001">
                  <c:v>0.25119999999999998</c:v>
                </c:pt>
                <c:pt idx="1002">
                  <c:v>0.2495</c:v>
                </c:pt>
                <c:pt idx="1003">
                  <c:v>0.2482</c:v>
                </c:pt>
                <c:pt idx="1004">
                  <c:v>0.24740000000000001</c:v>
                </c:pt>
                <c:pt idx="1005">
                  <c:v>0.2472</c:v>
                </c:pt>
                <c:pt idx="1006">
                  <c:v>0.2475</c:v>
                </c:pt>
                <c:pt idx="1007">
                  <c:v>0.24829999999999999</c:v>
                </c:pt>
                <c:pt idx="1008">
                  <c:v>0.24959999999999999</c:v>
                </c:pt>
                <c:pt idx="1009">
                  <c:v>0.25109999999999999</c:v>
                </c:pt>
                <c:pt idx="1010">
                  <c:v>0.25290000000000001</c:v>
                </c:pt>
                <c:pt idx="1011">
                  <c:v>0.24709999999999999</c:v>
                </c:pt>
                <c:pt idx="1012">
                  <c:v>0.2465</c:v>
                </c:pt>
                <c:pt idx="1013">
                  <c:v>0.24640000000000001</c:v>
                </c:pt>
                <c:pt idx="1014">
                  <c:v>0.24679999999999999</c:v>
                </c:pt>
                <c:pt idx="1015">
                  <c:v>0.2477</c:v>
                </c:pt>
                <c:pt idx="1016">
                  <c:v>0.2492</c:v>
                </c:pt>
                <c:pt idx="1017">
                  <c:v>0.25109999999999999</c:v>
                </c:pt>
                <c:pt idx="1018">
                  <c:v>0.25330000000000003</c:v>
                </c:pt>
                <c:pt idx="1019">
                  <c:v>0.25580000000000003</c:v>
                </c:pt>
                <c:pt idx="1020">
                  <c:v>0.25840000000000002</c:v>
                </c:pt>
                <c:pt idx="1021">
                  <c:v>0.26229999999999998</c:v>
                </c:pt>
                <c:pt idx="1022">
                  <c:v>0.26419999999999999</c:v>
                </c:pt>
                <c:pt idx="1023">
                  <c:v>0.26669999999999999</c:v>
                </c:pt>
                <c:pt idx="1024">
                  <c:v>0.26979999999999998</c:v>
                </c:pt>
                <c:pt idx="1025">
                  <c:v>0.27350000000000002</c:v>
                </c:pt>
                <c:pt idx="1026">
                  <c:v>0.27779999999999999</c:v>
                </c:pt>
                <c:pt idx="1027">
                  <c:v>0.28260000000000002</c:v>
                </c:pt>
                <c:pt idx="1028">
                  <c:v>0.28770000000000001</c:v>
                </c:pt>
                <c:pt idx="1029">
                  <c:v>0.29299999999999998</c:v>
                </c:pt>
                <c:pt idx="1030">
                  <c:v>0.29820000000000002</c:v>
                </c:pt>
                <c:pt idx="1031">
                  <c:v>0.3024</c:v>
                </c:pt>
                <c:pt idx="1032">
                  <c:v>0.30270000000000002</c:v>
                </c:pt>
                <c:pt idx="1033">
                  <c:v>0.30320000000000003</c:v>
                </c:pt>
                <c:pt idx="1034">
                  <c:v>0.30399999999999999</c:v>
                </c:pt>
                <c:pt idx="1035">
                  <c:v>0.30499999999999999</c:v>
                </c:pt>
                <c:pt idx="1036">
                  <c:v>0.30630000000000002</c:v>
                </c:pt>
                <c:pt idx="1037">
                  <c:v>0.30780000000000002</c:v>
                </c:pt>
                <c:pt idx="1038">
                  <c:v>0.3095</c:v>
                </c:pt>
                <c:pt idx="1039">
                  <c:v>0.31140000000000001</c:v>
                </c:pt>
                <c:pt idx="1040">
                  <c:v>0.31319999999999998</c:v>
                </c:pt>
                <c:pt idx="1041">
                  <c:v>0.31230000000000002</c:v>
                </c:pt>
                <c:pt idx="1042">
                  <c:v>0.31409999999999999</c:v>
                </c:pt>
                <c:pt idx="1043">
                  <c:v>0.31619999999999998</c:v>
                </c:pt>
                <c:pt idx="1044">
                  <c:v>0.31840000000000002</c:v>
                </c:pt>
                <c:pt idx="1045">
                  <c:v>0.32079999999999997</c:v>
                </c:pt>
                <c:pt idx="1046">
                  <c:v>0.32329999999999998</c:v>
                </c:pt>
                <c:pt idx="1047">
                  <c:v>0.32579999999999998</c:v>
                </c:pt>
                <c:pt idx="1048">
                  <c:v>0.32829999999999998</c:v>
                </c:pt>
                <c:pt idx="1049">
                  <c:v>0.3306</c:v>
                </c:pt>
                <c:pt idx="1050">
                  <c:v>0.1898</c:v>
                </c:pt>
                <c:pt idx="1051">
                  <c:v>0.1852</c:v>
                </c:pt>
                <c:pt idx="1052">
                  <c:v>0.1804</c:v>
                </c:pt>
                <c:pt idx="1053">
                  <c:v>0.1757</c:v>
                </c:pt>
                <c:pt idx="1054">
                  <c:v>0.1714</c:v>
                </c:pt>
                <c:pt idx="1055">
                  <c:v>0.16769999999999999</c:v>
                </c:pt>
                <c:pt idx="1056">
                  <c:v>0.1646</c:v>
                </c:pt>
                <c:pt idx="1057">
                  <c:v>0.1623</c:v>
                </c:pt>
                <c:pt idx="1058">
                  <c:v>0.16070000000000001</c:v>
                </c:pt>
                <c:pt idx="1059">
                  <c:v>0.1598</c:v>
                </c:pt>
                <c:pt idx="1060">
                  <c:v>0.15939999999999999</c:v>
                </c:pt>
                <c:pt idx="1061">
                  <c:v>32.668199999999999</c:v>
                </c:pt>
                <c:pt idx="1062">
                  <c:v>36.024000000000001</c:v>
                </c:pt>
                <c:pt idx="1063">
                  <c:v>38.515000000000001</c:v>
                </c:pt>
                <c:pt idx="1064">
                  <c:v>40.472200000000001</c:v>
                </c:pt>
                <c:pt idx="1065">
                  <c:v>42.056899999999999</c:v>
                </c:pt>
                <c:pt idx="1066">
                  <c:v>43.356999999999999</c:v>
                </c:pt>
                <c:pt idx="1067">
                  <c:v>44.419499999999999</c:v>
                </c:pt>
                <c:pt idx="1068">
                  <c:v>45.261800000000001</c:v>
                </c:pt>
                <c:pt idx="1069">
                  <c:v>45.861199999999997</c:v>
                </c:pt>
                <c:pt idx="1070">
                  <c:v>45.956899999999997</c:v>
                </c:pt>
                <c:pt idx="1071">
                  <c:v>109.93559999999999</c:v>
                </c:pt>
                <c:pt idx="1072">
                  <c:v>114.0834</c:v>
                </c:pt>
                <c:pt idx="1073">
                  <c:v>116.0605</c:v>
                </c:pt>
                <c:pt idx="1074">
                  <c:v>117.0235</c:v>
                </c:pt>
                <c:pt idx="1075">
                  <c:v>117.3006</c:v>
                </c:pt>
                <c:pt idx="1076">
                  <c:v>116.97069999999999</c:v>
                </c:pt>
                <c:pt idx="1077">
                  <c:v>115.9498</c:v>
                </c:pt>
                <c:pt idx="1078">
                  <c:v>113.90089999999999</c:v>
                </c:pt>
                <c:pt idx="1079">
                  <c:v>109.64</c:v>
                </c:pt>
                <c:pt idx="1080">
                  <c:v>86.837800000000001</c:v>
                </c:pt>
                <c:pt idx="1081">
                  <c:v>41.410499999999999</c:v>
                </c:pt>
                <c:pt idx="1082">
                  <c:v>40.835900000000002</c:v>
                </c:pt>
                <c:pt idx="1083">
                  <c:v>40.040900000000001</c:v>
                </c:pt>
                <c:pt idx="1084">
                  <c:v>39.045499999999997</c:v>
                </c:pt>
                <c:pt idx="1085">
                  <c:v>37.834699999999998</c:v>
                </c:pt>
                <c:pt idx="1086">
                  <c:v>36.3673</c:v>
                </c:pt>
                <c:pt idx="1087">
                  <c:v>34.566899999999997</c:v>
                </c:pt>
                <c:pt idx="1088">
                  <c:v>32.293300000000002</c:v>
                </c:pt>
                <c:pt idx="1089">
                  <c:v>29.255500000000001</c:v>
                </c:pt>
                <c:pt idx="1090">
                  <c:v>24.657299999999999</c:v>
                </c:pt>
                <c:pt idx="1091">
                  <c:v>4.0795000000000003</c:v>
                </c:pt>
                <c:pt idx="1092">
                  <c:v>4.4569999999999999</c:v>
                </c:pt>
                <c:pt idx="1093">
                  <c:v>4.8182</c:v>
                </c:pt>
                <c:pt idx="1094">
                  <c:v>5.1574999999999998</c:v>
                </c:pt>
                <c:pt idx="1095">
                  <c:v>5.4698000000000002</c:v>
                </c:pt>
                <c:pt idx="1096">
                  <c:v>5.7504999999999997</c:v>
                </c:pt>
                <c:pt idx="1097">
                  <c:v>5.9943</c:v>
                </c:pt>
                <c:pt idx="1098">
                  <c:v>6.1944999999999997</c:v>
                </c:pt>
                <c:pt idx="1099">
                  <c:v>6.3404999999999996</c:v>
                </c:pt>
                <c:pt idx="1100">
                  <c:v>6.4115000000000002</c:v>
                </c:pt>
                <c:pt idx="1101">
                  <c:v>8.7015999999999991</c:v>
                </c:pt>
                <c:pt idx="1102">
                  <c:v>9.0709999999999997</c:v>
                </c:pt>
                <c:pt idx="1103">
                  <c:v>9.3247</c:v>
                </c:pt>
                <c:pt idx="1104">
                  <c:v>9.4739000000000004</c:v>
                </c:pt>
                <c:pt idx="1105">
                  <c:v>9.5244</c:v>
                </c:pt>
                <c:pt idx="1106">
                  <c:v>9.4786999999999999</c:v>
                </c:pt>
                <c:pt idx="1107">
                  <c:v>9.3335000000000008</c:v>
                </c:pt>
                <c:pt idx="1108">
                  <c:v>9.0825999999999993</c:v>
                </c:pt>
                <c:pt idx="1109">
                  <c:v>8.7144999999999992</c:v>
                </c:pt>
                <c:pt idx="1110">
                  <c:v>8.2027000000000001</c:v>
                </c:pt>
                <c:pt idx="1111">
                  <c:v>6.7763</c:v>
                </c:pt>
                <c:pt idx="1112">
                  <c:v>6.6447000000000003</c:v>
                </c:pt>
                <c:pt idx="1113">
                  <c:v>6.4551999999999996</c:v>
                </c:pt>
                <c:pt idx="1114">
                  <c:v>6.2184999999999997</c:v>
                </c:pt>
                <c:pt idx="1115">
                  <c:v>5.9416000000000002</c:v>
                </c:pt>
                <c:pt idx="1116">
                  <c:v>5.6299000000000001</c:v>
                </c:pt>
                <c:pt idx="1117">
                  <c:v>5.2881999999999998</c:v>
                </c:pt>
                <c:pt idx="1118">
                  <c:v>4.9214000000000002</c:v>
                </c:pt>
                <c:pt idx="1119">
                  <c:v>4.5350000000000001</c:v>
                </c:pt>
                <c:pt idx="1120">
                  <c:v>4.1348000000000003</c:v>
                </c:pt>
                <c:pt idx="1121">
                  <c:v>0.18759999999999999</c:v>
                </c:pt>
                <c:pt idx="1122">
                  <c:v>0.18870000000000001</c:v>
                </c:pt>
                <c:pt idx="1123">
                  <c:v>0.1905</c:v>
                </c:pt>
                <c:pt idx="1124">
                  <c:v>0.19309999999999999</c:v>
                </c:pt>
                <c:pt idx="1125">
                  <c:v>0.19650000000000001</c:v>
                </c:pt>
                <c:pt idx="1126">
                  <c:v>0.2006</c:v>
                </c:pt>
                <c:pt idx="1127">
                  <c:v>0.20530000000000001</c:v>
                </c:pt>
                <c:pt idx="1128">
                  <c:v>0.21029999999999999</c:v>
                </c:pt>
                <c:pt idx="1129">
                  <c:v>0.2155</c:v>
                </c:pt>
                <c:pt idx="1130">
                  <c:v>0.22070000000000001</c:v>
                </c:pt>
                <c:pt idx="1131">
                  <c:v>0.19400000000000001</c:v>
                </c:pt>
                <c:pt idx="1132">
                  <c:v>0.19539999999999999</c:v>
                </c:pt>
                <c:pt idx="1133">
                  <c:v>0.19739999999999999</c:v>
                </c:pt>
                <c:pt idx="1134">
                  <c:v>0.2</c:v>
                </c:pt>
                <c:pt idx="1135">
                  <c:v>0.20319999999999999</c:v>
                </c:pt>
                <c:pt idx="1136">
                  <c:v>0.20710000000000001</c:v>
                </c:pt>
                <c:pt idx="1137">
                  <c:v>0.2114</c:v>
                </c:pt>
                <c:pt idx="1138">
                  <c:v>0.216</c:v>
                </c:pt>
                <c:pt idx="1139">
                  <c:v>0.22070000000000001</c:v>
                </c:pt>
                <c:pt idx="1140">
                  <c:v>0.22539999999999999</c:v>
                </c:pt>
                <c:pt idx="1141">
                  <c:v>0.2276</c:v>
                </c:pt>
                <c:pt idx="1142">
                  <c:v>0.22789999999999999</c:v>
                </c:pt>
                <c:pt idx="1143">
                  <c:v>0.22850000000000001</c:v>
                </c:pt>
                <c:pt idx="1144">
                  <c:v>0.22939999999999999</c:v>
                </c:pt>
                <c:pt idx="1145">
                  <c:v>0.23069999999999999</c:v>
                </c:pt>
                <c:pt idx="1146">
                  <c:v>0.23230000000000001</c:v>
                </c:pt>
                <c:pt idx="1147">
                  <c:v>0.2341</c:v>
                </c:pt>
                <c:pt idx="1148">
                  <c:v>0.23619999999999999</c:v>
                </c:pt>
                <c:pt idx="1149">
                  <c:v>0.23830000000000001</c:v>
                </c:pt>
                <c:pt idx="1150">
                  <c:v>0.24030000000000001</c:v>
                </c:pt>
                <c:pt idx="1151">
                  <c:v>0.2429</c:v>
                </c:pt>
                <c:pt idx="1152">
                  <c:v>0.24399999999999999</c:v>
                </c:pt>
                <c:pt idx="1153">
                  <c:v>0.24540000000000001</c:v>
                </c:pt>
                <c:pt idx="1154">
                  <c:v>0.24709999999999999</c:v>
                </c:pt>
                <c:pt idx="1155">
                  <c:v>0.2492</c:v>
                </c:pt>
                <c:pt idx="1156">
                  <c:v>0.2515</c:v>
                </c:pt>
                <c:pt idx="1157">
                  <c:v>0.25409999999999999</c:v>
                </c:pt>
                <c:pt idx="1158">
                  <c:v>0.25669999999999998</c:v>
                </c:pt>
                <c:pt idx="1159">
                  <c:v>0.25929999999999997</c:v>
                </c:pt>
                <c:pt idx="1160">
                  <c:v>0.26169999999999999</c:v>
                </c:pt>
                <c:pt idx="1161">
                  <c:v>0.26119999999999999</c:v>
                </c:pt>
                <c:pt idx="1162">
                  <c:v>0.26169999999999999</c:v>
                </c:pt>
                <c:pt idx="1163">
                  <c:v>0.26240000000000002</c:v>
                </c:pt>
                <c:pt idx="1164">
                  <c:v>0.26329999999999998</c:v>
                </c:pt>
                <c:pt idx="1165">
                  <c:v>0.26440000000000002</c:v>
                </c:pt>
                <c:pt idx="1166">
                  <c:v>0.26579999999999998</c:v>
                </c:pt>
                <c:pt idx="1167">
                  <c:v>0.26729999999999998</c:v>
                </c:pt>
                <c:pt idx="1168">
                  <c:v>0.26900000000000002</c:v>
                </c:pt>
                <c:pt idx="1169">
                  <c:v>0.27060000000000001</c:v>
                </c:pt>
                <c:pt idx="1170">
                  <c:v>0.2722</c:v>
                </c:pt>
                <c:pt idx="1171">
                  <c:v>0.26829999999999998</c:v>
                </c:pt>
                <c:pt idx="1172">
                  <c:v>0.26829999999999998</c:v>
                </c:pt>
                <c:pt idx="1173">
                  <c:v>0.2681</c:v>
                </c:pt>
                <c:pt idx="1174">
                  <c:v>0.26769999999999999</c:v>
                </c:pt>
                <c:pt idx="1175">
                  <c:v>0.26729999999999998</c:v>
                </c:pt>
                <c:pt idx="1176">
                  <c:v>0.26669999999999999</c:v>
                </c:pt>
                <c:pt idx="1177">
                  <c:v>0.26600000000000001</c:v>
                </c:pt>
                <c:pt idx="1178">
                  <c:v>0.26529999999999998</c:v>
                </c:pt>
                <c:pt idx="1179">
                  <c:v>0.26440000000000002</c:v>
                </c:pt>
                <c:pt idx="1180">
                  <c:v>0.26340000000000002</c:v>
                </c:pt>
                <c:pt idx="1181">
                  <c:v>0.26019999999999999</c:v>
                </c:pt>
                <c:pt idx="1182">
                  <c:v>0.25950000000000001</c:v>
                </c:pt>
                <c:pt idx="1183">
                  <c:v>0.25879999999999997</c:v>
                </c:pt>
                <c:pt idx="1184">
                  <c:v>0.25819999999999999</c:v>
                </c:pt>
                <c:pt idx="1185">
                  <c:v>0.25779999999999997</c:v>
                </c:pt>
                <c:pt idx="1186">
                  <c:v>0.25750000000000001</c:v>
                </c:pt>
                <c:pt idx="1187">
                  <c:v>0.25740000000000002</c:v>
                </c:pt>
                <c:pt idx="1188">
                  <c:v>0.25740000000000002</c:v>
                </c:pt>
                <c:pt idx="1189">
                  <c:v>0.25740000000000002</c:v>
                </c:pt>
                <c:pt idx="1190">
                  <c:v>0.25740000000000002</c:v>
                </c:pt>
                <c:pt idx="1191">
                  <c:v>0.26019999999999999</c:v>
                </c:pt>
                <c:pt idx="1192">
                  <c:v>0.2601</c:v>
                </c:pt>
                <c:pt idx="1193">
                  <c:v>0.26019999999999999</c:v>
                </c:pt>
                <c:pt idx="1194">
                  <c:v>0.26050000000000001</c:v>
                </c:pt>
                <c:pt idx="1195">
                  <c:v>0.2611</c:v>
                </c:pt>
                <c:pt idx="1196">
                  <c:v>0.26190000000000002</c:v>
                </c:pt>
                <c:pt idx="1197">
                  <c:v>0.26290000000000002</c:v>
                </c:pt>
                <c:pt idx="1198">
                  <c:v>0.26390000000000002</c:v>
                </c:pt>
                <c:pt idx="1199">
                  <c:v>0.26500000000000001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6308864"/>
        <c:axId val="226310400"/>
      </c:lineChart>
      <c:catAx>
        <c:axId val="226308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26310400"/>
        <c:crosses val="autoZero"/>
        <c:auto val="1"/>
        <c:lblAlgn val="ctr"/>
        <c:lblOffset val="100"/>
        <c:tickLblSkip val="25"/>
        <c:tickMarkSkip val="25"/>
        <c:noMultiLvlLbl val="0"/>
      </c:catAx>
      <c:valAx>
        <c:axId val="226310400"/>
        <c:scaling>
          <c:orientation val="minMax"/>
          <c:max val="120"/>
        </c:scaling>
        <c:delete val="0"/>
        <c:axPos val="l"/>
        <c:majorGridlines>
          <c:spPr>
            <a:ln>
              <a:noFill/>
              <a:prstDash val="dash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sz="800" b="0"/>
                </a:pPr>
                <a:r>
                  <a:rPr lang="en-US" sz="800" b="0"/>
                  <a:t>LOD score</a:t>
                </a:r>
                <a:endParaRPr lang="zh-CN" sz="800" b="0"/>
              </a:p>
            </c:rich>
          </c:tx>
          <c:layout>
            <c:manualLayout>
              <c:xMode val="edge"/>
              <c:yMode val="edge"/>
              <c:x val="5.3333340799067829E-3"/>
              <c:y val="0.22686897283906926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zh-CN"/>
          </a:p>
        </c:txPr>
        <c:crossAx val="226308864"/>
        <c:crosses val="autoZero"/>
        <c:crossBetween val="midCat"/>
        <c:majorUnit val="40"/>
      </c:valAx>
      <c:spPr>
        <a:noFill/>
      </c:spPr>
    </c:plotArea>
    <c:legend>
      <c:legendPos val="r"/>
      <c:layout>
        <c:manualLayout>
          <c:xMode val="edge"/>
          <c:yMode val="edge"/>
          <c:x val="0.88566874201787993"/>
          <c:y val="0.10078150343566605"/>
          <c:w val="5.5463785111967395E-2"/>
          <c:h val="0.2890736972485181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800">
          <a:latin typeface="Arial Unicode MS" pitchFamily="34" charset="-122"/>
          <a:ea typeface="Arial Unicode MS" pitchFamily="34" charset="-122"/>
          <a:cs typeface="Arial Unicode MS" pitchFamily="34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491415567983306E-2"/>
          <c:y val="0.12831580676100995"/>
          <c:w val="0.81844380587484034"/>
          <c:h val="0.78213706946911843"/>
        </c:manualLayout>
      </c:layout>
      <c:lineChart>
        <c:grouping val="standard"/>
        <c:varyColors val="0"/>
        <c:ser>
          <c:idx val="0"/>
          <c:order val="0"/>
          <c:tx>
            <c:strRef>
              <c:f>Fig.4!$H$2</c:f>
              <c:strCache>
                <c:ptCount val="1"/>
                <c:pt idx="0">
                  <c:v> </c:v>
                </c:pt>
              </c:strCache>
            </c:strRef>
          </c:tx>
          <c:spPr>
            <a:ln w="15875">
              <a:solidFill>
                <a:srgbClr val="C00000"/>
              </a:solidFill>
            </a:ln>
          </c:spPr>
          <c:marker>
            <c:symbol val="none"/>
          </c:marker>
          <c:cat>
            <c:numRef>
              <c:f>Fig.4!$G$3:$G$1202</c:f>
              <c:numCache>
                <c:formatCode>General</c:formatCode>
                <c:ptCount val="120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0</c:v>
                </c:pt>
                <c:pt idx="151">
                  <c:v>1</c:v>
                </c:pt>
                <c:pt idx="152">
                  <c:v>2</c:v>
                </c:pt>
                <c:pt idx="153">
                  <c:v>3</c:v>
                </c:pt>
                <c:pt idx="154">
                  <c:v>4</c:v>
                </c:pt>
                <c:pt idx="155">
                  <c:v>5</c:v>
                </c:pt>
                <c:pt idx="156">
                  <c:v>6</c:v>
                </c:pt>
                <c:pt idx="157">
                  <c:v>7</c:v>
                </c:pt>
                <c:pt idx="158">
                  <c:v>8</c:v>
                </c:pt>
                <c:pt idx="159">
                  <c:v>9</c:v>
                </c:pt>
                <c:pt idx="160">
                  <c:v>10</c:v>
                </c:pt>
                <c:pt idx="161">
                  <c:v>11</c:v>
                </c:pt>
                <c:pt idx="162">
                  <c:v>12</c:v>
                </c:pt>
                <c:pt idx="163">
                  <c:v>13</c:v>
                </c:pt>
                <c:pt idx="164">
                  <c:v>14</c:v>
                </c:pt>
                <c:pt idx="165">
                  <c:v>15</c:v>
                </c:pt>
                <c:pt idx="166">
                  <c:v>16</c:v>
                </c:pt>
                <c:pt idx="167">
                  <c:v>17</c:v>
                </c:pt>
                <c:pt idx="168">
                  <c:v>18</c:v>
                </c:pt>
                <c:pt idx="169">
                  <c:v>19</c:v>
                </c:pt>
                <c:pt idx="170">
                  <c:v>20</c:v>
                </c:pt>
                <c:pt idx="171">
                  <c:v>21</c:v>
                </c:pt>
                <c:pt idx="172">
                  <c:v>22</c:v>
                </c:pt>
                <c:pt idx="173">
                  <c:v>23</c:v>
                </c:pt>
                <c:pt idx="174">
                  <c:v>24</c:v>
                </c:pt>
                <c:pt idx="175">
                  <c:v>25</c:v>
                </c:pt>
                <c:pt idx="176">
                  <c:v>26</c:v>
                </c:pt>
                <c:pt idx="177">
                  <c:v>27</c:v>
                </c:pt>
                <c:pt idx="178">
                  <c:v>28</c:v>
                </c:pt>
                <c:pt idx="179">
                  <c:v>29</c:v>
                </c:pt>
                <c:pt idx="180">
                  <c:v>30</c:v>
                </c:pt>
                <c:pt idx="181">
                  <c:v>31</c:v>
                </c:pt>
                <c:pt idx="182">
                  <c:v>32</c:v>
                </c:pt>
                <c:pt idx="183">
                  <c:v>33</c:v>
                </c:pt>
                <c:pt idx="184">
                  <c:v>34</c:v>
                </c:pt>
                <c:pt idx="185">
                  <c:v>35</c:v>
                </c:pt>
                <c:pt idx="186">
                  <c:v>36</c:v>
                </c:pt>
                <c:pt idx="187">
                  <c:v>37</c:v>
                </c:pt>
                <c:pt idx="188">
                  <c:v>38</c:v>
                </c:pt>
                <c:pt idx="189">
                  <c:v>39</c:v>
                </c:pt>
                <c:pt idx="190">
                  <c:v>40</c:v>
                </c:pt>
                <c:pt idx="191">
                  <c:v>41</c:v>
                </c:pt>
                <c:pt idx="192">
                  <c:v>42</c:v>
                </c:pt>
                <c:pt idx="193">
                  <c:v>43</c:v>
                </c:pt>
                <c:pt idx="194">
                  <c:v>44</c:v>
                </c:pt>
                <c:pt idx="195">
                  <c:v>45</c:v>
                </c:pt>
                <c:pt idx="196">
                  <c:v>46</c:v>
                </c:pt>
                <c:pt idx="197">
                  <c:v>47</c:v>
                </c:pt>
                <c:pt idx="198">
                  <c:v>48</c:v>
                </c:pt>
                <c:pt idx="199">
                  <c:v>49</c:v>
                </c:pt>
                <c:pt idx="200">
                  <c:v>50</c:v>
                </c:pt>
                <c:pt idx="201">
                  <c:v>51</c:v>
                </c:pt>
                <c:pt idx="202">
                  <c:v>52</c:v>
                </c:pt>
                <c:pt idx="203">
                  <c:v>53</c:v>
                </c:pt>
                <c:pt idx="204">
                  <c:v>54</c:v>
                </c:pt>
                <c:pt idx="205">
                  <c:v>55</c:v>
                </c:pt>
                <c:pt idx="206">
                  <c:v>56</c:v>
                </c:pt>
                <c:pt idx="207">
                  <c:v>57</c:v>
                </c:pt>
                <c:pt idx="208">
                  <c:v>58</c:v>
                </c:pt>
                <c:pt idx="209">
                  <c:v>59</c:v>
                </c:pt>
                <c:pt idx="210">
                  <c:v>60</c:v>
                </c:pt>
                <c:pt idx="211">
                  <c:v>61</c:v>
                </c:pt>
                <c:pt idx="212">
                  <c:v>62</c:v>
                </c:pt>
                <c:pt idx="213">
                  <c:v>63</c:v>
                </c:pt>
                <c:pt idx="214">
                  <c:v>64</c:v>
                </c:pt>
                <c:pt idx="215">
                  <c:v>65</c:v>
                </c:pt>
                <c:pt idx="216">
                  <c:v>66</c:v>
                </c:pt>
                <c:pt idx="217">
                  <c:v>67</c:v>
                </c:pt>
                <c:pt idx="218">
                  <c:v>68</c:v>
                </c:pt>
                <c:pt idx="219">
                  <c:v>69</c:v>
                </c:pt>
                <c:pt idx="220">
                  <c:v>70</c:v>
                </c:pt>
                <c:pt idx="221">
                  <c:v>71</c:v>
                </c:pt>
                <c:pt idx="222">
                  <c:v>72</c:v>
                </c:pt>
                <c:pt idx="223">
                  <c:v>73</c:v>
                </c:pt>
                <c:pt idx="224">
                  <c:v>74</c:v>
                </c:pt>
                <c:pt idx="225">
                  <c:v>75</c:v>
                </c:pt>
                <c:pt idx="226">
                  <c:v>76</c:v>
                </c:pt>
                <c:pt idx="227">
                  <c:v>77</c:v>
                </c:pt>
                <c:pt idx="228">
                  <c:v>78</c:v>
                </c:pt>
                <c:pt idx="229">
                  <c:v>79</c:v>
                </c:pt>
                <c:pt idx="230">
                  <c:v>80</c:v>
                </c:pt>
                <c:pt idx="231">
                  <c:v>81</c:v>
                </c:pt>
                <c:pt idx="232">
                  <c:v>82</c:v>
                </c:pt>
                <c:pt idx="233">
                  <c:v>83</c:v>
                </c:pt>
                <c:pt idx="234">
                  <c:v>84</c:v>
                </c:pt>
                <c:pt idx="235">
                  <c:v>85</c:v>
                </c:pt>
                <c:pt idx="236">
                  <c:v>86</c:v>
                </c:pt>
                <c:pt idx="237">
                  <c:v>87</c:v>
                </c:pt>
                <c:pt idx="238">
                  <c:v>88</c:v>
                </c:pt>
                <c:pt idx="239">
                  <c:v>89</c:v>
                </c:pt>
                <c:pt idx="240">
                  <c:v>90</c:v>
                </c:pt>
                <c:pt idx="241">
                  <c:v>91</c:v>
                </c:pt>
                <c:pt idx="242">
                  <c:v>92</c:v>
                </c:pt>
                <c:pt idx="243">
                  <c:v>93</c:v>
                </c:pt>
                <c:pt idx="244">
                  <c:v>94</c:v>
                </c:pt>
                <c:pt idx="245">
                  <c:v>95</c:v>
                </c:pt>
                <c:pt idx="246">
                  <c:v>96</c:v>
                </c:pt>
                <c:pt idx="247">
                  <c:v>97</c:v>
                </c:pt>
                <c:pt idx="248">
                  <c:v>98</c:v>
                </c:pt>
                <c:pt idx="249">
                  <c:v>99</c:v>
                </c:pt>
                <c:pt idx="250">
                  <c:v>100</c:v>
                </c:pt>
                <c:pt idx="251">
                  <c:v>101</c:v>
                </c:pt>
                <c:pt idx="252">
                  <c:v>102</c:v>
                </c:pt>
                <c:pt idx="253">
                  <c:v>103</c:v>
                </c:pt>
                <c:pt idx="254">
                  <c:v>104</c:v>
                </c:pt>
                <c:pt idx="255">
                  <c:v>105</c:v>
                </c:pt>
                <c:pt idx="256">
                  <c:v>106</c:v>
                </c:pt>
                <c:pt idx="257">
                  <c:v>107</c:v>
                </c:pt>
                <c:pt idx="258">
                  <c:v>108</c:v>
                </c:pt>
                <c:pt idx="259">
                  <c:v>109</c:v>
                </c:pt>
                <c:pt idx="260">
                  <c:v>110</c:v>
                </c:pt>
                <c:pt idx="261">
                  <c:v>111</c:v>
                </c:pt>
                <c:pt idx="262">
                  <c:v>112</c:v>
                </c:pt>
                <c:pt idx="263">
                  <c:v>113</c:v>
                </c:pt>
                <c:pt idx="264">
                  <c:v>114</c:v>
                </c:pt>
                <c:pt idx="265">
                  <c:v>115</c:v>
                </c:pt>
                <c:pt idx="266">
                  <c:v>116</c:v>
                </c:pt>
                <c:pt idx="267">
                  <c:v>117</c:v>
                </c:pt>
                <c:pt idx="268">
                  <c:v>118</c:v>
                </c:pt>
                <c:pt idx="269">
                  <c:v>119</c:v>
                </c:pt>
                <c:pt idx="270">
                  <c:v>120</c:v>
                </c:pt>
                <c:pt idx="271">
                  <c:v>121</c:v>
                </c:pt>
                <c:pt idx="272">
                  <c:v>122</c:v>
                </c:pt>
                <c:pt idx="273">
                  <c:v>123</c:v>
                </c:pt>
                <c:pt idx="274">
                  <c:v>124</c:v>
                </c:pt>
                <c:pt idx="275">
                  <c:v>125</c:v>
                </c:pt>
                <c:pt idx="276">
                  <c:v>126</c:v>
                </c:pt>
                <c:pt idx="277">
                  <c:v>127</c:v>
                </c:pt>
                <c:pt idx="278">
                  <c:v>128</c:v>
                </c:pt>
                <c:pt idx="279">
                  <c:v>129</c:v>
                </c:pt>
                <c:pt idx="280">
                  <c:v>130</c:v>
                </c:pt>
                <c:pt idx="281">
                  <c:v>131</c:v>
                </c:pt>
                <c:pt idx="282">
                  <c:v>132</c:v>
                </c:pt>
                <c:pt idx="283">
                  <c:v>133</c:v>
                </c:pt>
                <c:pt idx="284">
                  <c:v>134</c:v>
                </c:pt>
                <c:pt idx="285">
                  <c:v>135</c:v>
                </c:pt>
                <c:pt idx="286">
                  <c:v>136</c:v>
                </c:pt>
                <c:pt idx="287">
                  <c:v>137</c:v>
                </c:pt>
                <c:pt idx="288">
                  <c:v>138</c:v>
                </c:pt>
                <c:pt idx="289">
                  <c:v>139</c:v>
                </c:pt>
                <c:pt idx="290">
                  <c:v>140</c:v>
                </c:pt>
                <c:pt idx="291">
                  <c:v>141</c:v>
                </c:pt>
                <c:pt idx="292">
                  <c:v>142</c:v>
                </c:pt>
                <c:pt idx="293">
                  <c:v>143</c:v>
                </c:pt>
                <c:pt idx="294">
                  <c:v>144</c:v>
                </c:pt>
                <c:pt idx="295">
                  <c:v>145</c:v>
                </c:pt>
                <c:pt idx="296">
                  <c:v>146</c:v>
                </c:pt>
                <c:pt idx="297">
                  <c:v>147</c:v>
                </c:pt>
                <c:pt idx="298">
                  <c:v>148</c:v>
                </c:pt>
                <c:pt idx="299">
                  <c:v>149</c:v>
                </c:pt>
                <c:pt idx="300">
                  <c:v>0</c:v>
                </c:pt>
                <c:pt idx="301">
                  <c:v>1</c:v>
                </c:pt>
                <c:pt idx="302">
                  <c:v>2</c:v>
                </c:pt>
                <c:pt idx="303">
                  <c:v>3</c:v>
                </c:pt>
                <c:pt idx="304">
                  <c:v>4</c:v>
                </c:pt>
                <c:pt idx="305">
                  <c:v>5</c:v>
                </c:pt>
                <c:pt idx="306">
                  <c:v>6</c:v>
                </c:pt>
                <c:pt idx="307">
                  <c:v>7</c:v>
                </c:pt>
                <c:pt idx="308">
                  <c:v>8</c:v>
                </c:pt>
                <c:pt idx="309">
                  <c:v>9</c:v>
                </c:pt>
                <c:pt idx="310">
                  <c:v>10</c:v>
                </c:pt>
                <c:pt idx="311">
                  <c:v>11</c:v>
                </c:pt>
                <c:pt idx="312">
                  <c:v>12</c:v>
                </c:pt>
                <c:pt idx="313">
                  <c:v>13</c:v>
                </c:pt>
                <c:pt idx="314">
                  <c:v>14</c:v>
                </c:pt>
                <c:pt idx="315">
                  <c:v>15</c:v>
                </c:pt>
                <c:pt idx="316">
                  <c:v>16</c:v>
                </c:pt>
                <c:pt idx="317">
                  <c:v>17</c:v>
                </c:pt>
                <c:pt idx="318">
                  <c:v>18</c:v>
                </c:pt>
                <c:pt idx="319">
                  <c:v>19</c:v>
                </c:pt>
                <c:pt idx="320">
                  <c:v>20</c:v>
                </c:pt>
                <c:pt idx="321">
                  <c:v>21</c:v>
                </c:pt>
                <c:pt idx="322">
                  <c:v>22</c:v>
                </c:pt>
                <c:pt idx="323">
                  <c:v>23</c:v>
                </c:pt>
                <c:pt idx="324">
                  <c:v>24</c:v>
                </c:pt>
                <c:pt idx="325">
                  <c:v>25</c:v>
                </c:pt>
                <c:pt idx="326">
                  <c:v>26</c:v>
                </c:pt>
                <c:pt idx="327">
                  <c:v>27</c:v>
                </c:pt>
                <c:pt idx="328">
                  <c:v>28</c:v>
                </c:pt>
                <c:pt idx="329">
                  <c:v>29</c:v>
                </c:pt>
                <c:pt idx="330">
                  <c:v>30</c:v>
                </c:pt>
                <c:pt idx="331">
                  <c:v>31</c:v>
                </c:pt>
                <c:pt idx="332">
                  <c:v>32</c:v>
                </c:pt>
                <c:pt idx="333">
                  <c:v>33</c:v>
                </c:pt>
                <c:pt idx="334">
                  <c:v>34</c:v>
                </c:pt>
                <c:pt idx="335">
                  <c:v>35</c:v>
                </c:pt>
                <c:pt idx="336">
                  <c:v>36</c:v>
                </c:pt>
                <c:pt idx="337">
                  <c:v>37</c:v>
                </c:pt>
                <c:pt idx="338">
                  <c:v>38</c:v>
                </c:pt>
                <c:pt idx="339">
                  <c:v>39</c:v>
                </c:pt>
                <c:pt idx="340">
                  <c:v>40</c:v>
                </c:pt>
                <c:pt idx="341">
                  <c:v>41</c:v>
                </c:pt>
                <c:pt idx="342">
                  <c:v>42</c:v>
                </c:pt>
                <c:pt idx="343">
                  <c:v>43</c:v>
                </c:pt>
                <c:pt idx="344">
                  <c:v>44</c:v>
                </c:pt>
                <c:pt idx="345">
                  <c:v>45</c:v>
                </c:pt>
                <c:pt idx="346">
                  <c:v>46</c:v>
                </c:pt>
                <c:pt idx="347">
                  <c:v>47</c:v>
                </c:pt>
                <c:pt idx="348">
                  <c:v>48</c:v>
                </c:pt>
                <c:pt idx="349">
                  <c:v>49</c:v>
                </c:pt>
                <c:pt idx="350">
                  <c:v>50</c:v>
                </c:pt>
                <c:pt idx="351">
                  <c:v>51</c:v>
                </c:pt>
                <c:pt idx="352">
                  <c:v>52</c:v>
                </c:pt>
                <c:pt idx="353">
                  <c:v>53</c:v>
                </c:pt>
                <c:pt idx="354">
                  <c:v>54</c:v>
                </c:pt>
                <c:pt idx="355">
                  <c:v>55</c:v>
                </c:pt>
                <c:pt idx="356">
                  <c:v>56</c:v>
                </c:pt>
                <c:pt idx="357">
                  <c:v>57</c:v>
                </c:pt>
                <c:pt idx="358">
                  <c:v>58</c:v>
                </c:pt>
                <c:pt idx="359">
                  <c:v>59</c:v>
                </c:pt>
                <c:pt idx="360">
                  <c:v>60</c:v>
                </c:pt>
                <c:pt idx="361">
                  <c:v>61</c:v>
                </c:pt>
                <c:pt idx="362">
                  <c:v>62</c:v>
                </c:pt>
                <c:pt idx="363">
                  <c:v>63</c:v>
                </c:pt>
                <c:pt idx="364">
                  <c:v>64</c:v>
                </c:pt>
                <c:pt idx="365">
                  <c:v>65</c:v>
                </c:pt>
                <c:pt idx="366">
                  <c:v>66</c:v>
                </c:pt>
                <c:pt idx="367">
                  <c:v>67</c:v>
                </c:pt>
                <c:pt idx="368">
                  <c:v>68</c:v>
                </c:pt>
                <c:pt idx="369">
                  <c:v>69</c:v>
                </c:pt>
                <c:pt idx="370">
                  <c:v>70</c:v>
                </c:pt>
                <c:pt idx="371">
                  <c:v>71</c:v>
                </c:pt>
                <c:pt idx="372">
                  <c:v>72</c:v>
                </c:pt>
                <c:pt idx="373">
                  <c:v>73</c:v>
                </c:pt>
                <c:pt idx="374">
                  <c:v>74</c:v>
                </c:pt>
                <c:pt idx="375">
                  <c:v>75</c:v>
                </c:pt>
                <c:pt idx="376">
                  <c:v>76</c:v>
                </c:pt>
                <c:pt idx="377">
                  <c:v>77</c:v>
                </c:pt>
                <c:pt idx="378">
                  <c:v>78</c:v>
                </c:pt>
                <c:pt idx="379">
                  <c:v>79</c:v>
                </c:pt>
                <c:pt idx="380">
                  <c:v>80</c:v>
                </c:pt>
                <c:pt idx="381">
                  <c:v>81</c:v>
                </c:pt>
                <c:pt idx="382">
                  <c:v>82</c:v>
                </c:pt>
                <c:pt idx="383">
                  <c:v>83</c:v>
                </c:pt>
                <c:pt idx="384">
                  <c:v>84</c:v>
                </c:pt>
                <c:pt idx="385">
                  <c:v>85</c:v>
                </c:pt>
                <c:pt idx="386">
                  <c:v>86</c:v>
                </c:pt>
                <c:pt idx="387">
                  <c:v>87</c:v>
                </c:pt>
                <c:pt idx="388">
                  <c:v>88</c:v>
                </c:pt>
                <c:pt idx="389">
                  <c:v>89</c:v>
                </c:pt>
                <c:pt idx="390">
                  <c:v>90</c:v>
                </c:pt>
                <c:pt idx="391">
                  <c:v>91</c:v>
                </c:pt>
                <c:pt idx="392">
                  <c:v>92</c:v>
                </c:pt>
                <c:pt idx="393">
                  <c:v>93</c:v>
                </c:pt>
                <c:pt idx="394">
                  <c:v>94</c:v>
                </c:pt>
                <c:pt idx="395">
                  <c:v>95</c:v>
                </c:pt>
                <c:pt idx="396">
                  <c:v>96</c:v>
                </c:pt>
                <c:pt idx="397">
                  <c:v>97</c:v>
                </c:pt>
                <c:pt idx="398">
                  <c:v>98</c:v>
                </c:pt>
                <c:pt idx="399">
                  <c:v>99</c:v>
                </c:pt>
                <c:pt idx="400">
                  <c:v>100</c:v>
                </c:pt>
                <c:pt idx="401">
                  <c:v>101</c:v>
                </c:pt>
                <c:pt idx="402">
                  <c:v>102</c:v>
                </c:pt>
                <c:pt idx="403">
                  <c:v>103</c:v>
                </c:pt>
                <c:pt idx="404">
                  <c:v>104</c:v>
                </c:pt>
                <c:pt idx="405">
                  <c:v>105</c:v>
                </c:pt>
                <c:pt idx="406">
                  <c:v>106</c:v>
                </c:pt>
                <c:pt idx="407">
                  <c:v>107</c:v>
                </c:pt>
                <c:pt idx="408">
                  <c:v>108</c:v>
                </c:pt>
                <c:pt idx="409">
                  <c:v>109</c:v>
                </c:pt>
                <c:pt idx="410">
                  <c:v>110</c:v>
                </c:pt>
                <c:pt idx="411">
                  <c:v>111</c:v>
                </c:pt>
                <c:pt idx="412">
                  <c:v>112</c:v>
                </c:pt>
                <c:pt idx="413">
                  <c:v>113</c:v>
                </c:pt>
                <c:pt idx="414">
                  <c:v>114</c:v>
                </c:pt>
                <c:pt idx="415">
                  <c:v>115</c:v>
                </c:pt>
                <c:pt idx="416">
                  <c:v>116</c:v>
                </c:pt>
                <c:pt idx="417">
                  <c:v>117</c:v>
                </c:pt>
                <c:pt idx="418">
                  <c:v>118</c:v>
                </c:pt>
                <c:pt idx="419">
                  <c:v>119</c:v>
                </c:pt>
                <c:pt idx="420">
                  <c:v>120</c:v>
                </c:pt>
                <c:pt idx="421">
                  <c:v>121</c:v>
                </c:pt>
                <c:pt idx="422">
                  <c:v>122</c:v>
                </c:pt>
                <c:pt idx="423">
                  <c:v>123</c:v>
                </c:pt>
                <c:pt idx="424">
                  <c:v>124</c:v>
                </c:pt>
                <c:pt idx="425">
                  <c:v>125</c:v>
                </c:pt>
                <c:pt idx="426">
                  <c:v>126</c:v>
                </c:pt>
                <c:pt idx="427">
                  <c:v>127</c:v>
                </c:pt>
                <c:pt idx="428">
                  <c:v>128</c:v>
                </c:pt>
                <c:pt idx="429">
                  <c:v>129</c:v>
                </c:pt>
                <c:pt idx="430">
                  <c:v>130</c:v>
                </c:pt>
                <c:pt idx="431">
                  <c:v>131</c:v>
                </c:pt>
                <c:pt idx="432">
                  <c:v>132</c:v>
                </c:pt>
                <c:pt idx="433">
                  <c:v>133</c:v>
                </c:pt>
                <c:pt idx="434">
                  <c:v>134</c:v>
                </c:pt>
                <c:pt idx="435">
                  <c:v>135</c:v>
                </c:pt>
                <c:pt idx="436">
                  <c:v>136</c:v>
                </c:pt>
                <c:pt idx="437">
                  <c:v>137</c:v>
                </c:pt>
                <c:pt idx="438">
                  <c:v>138</c:v>
                </c:pt>
                <c:pt idx="439">
                  <c:v>139</c:v>
                </c:pt>
                <c:pt idx="440">
                  <c:v>140</c:v>
                </c:pt>
                <c:pt idx="441">
                  <c:v>141</c:v>
                </c:pt>
                <c:pt idx="442">
                  <c:v>142</c:v>
                </c:pt>
                <c:pt idx="443">
                  <c:v>143</c:v>
                </c:pt>
                <c:pt idx="444">
                  <c:v>144</c:v>
                </c:pt>
                <c:pt idx="445">
                  <c:v>145</c:v>
                </c:pt>
                <c:pt idx="446">
                  <c:v>146</c:v>
                </c:pt>
                <c:pt idx="447">
                  <c:v>147</c:v>
                </c:pt>
                <c:pt idx="448">
                  <c:v>148</c:v>
                </c:pt>
                <c:pt idx="449">
                  <c:v>149</c:v>
                </c:pt>
                <c:pt idx="450">
                  <c:v>0</c:v>
                </c:pt>
                <c:pt idx="451">
                  <c:v>1</c:v>
                </c:pt>
                <c:pt idx="452">
                  <c:v>2</c:v>
                </c:pt>
                <c:pt idx="453">
                  <c:v>3</c:v>
                </c:pt>
                <c:pt idx="454">
                  <c:v>4</c:v>
                </c:pt>
                <c:pt idx="455">
                  <c:v>5</c:v>
                </c:pt>
                <c:pt idx="456">
                  <c:v>6</c:v>
                </c:pt>
                <c:pt idx="457">
                  <c:v>7</c:v>
                </c:pt>
                <c:pt idx="458">
                  <c:v>8</c:v>
                </c:pt>
                <c:pt idx="459">
                  <c:v>9</c:v>
                </c:pt>
                <c:pt idx="460">
                  <c:v>10</c:v>
                </c:pt>
                <c:pt idx="461">
                  <c:v>11</c:v>
                </c:pt>
                <c:pt idx="462">
                  <c:v>12</c:v>
                </c:pt>
                <c:pt idx="463">
                  <c:v>13</c:v>
                </c:pt>
                <c:pt idx="464">
                  <c:v>14</c:v>
                </c:pt>
                <c:pt idx="465">
                  <c:v>15</c:v>
                </c:pt>
                <c:pt idx="466">
                  <c:v>16</c:v>
                </c:pt>
                <c:pt idx="467">
                  <c:v>17</c:v>
                </c:pt>
                <c:pt idx="468">
                  <c:v>18</c:v>
                </c:pt>
                <c:pt idx="469">
                  <c:v>19</c:v>
                </c:pt>
                <c:pt idx="470">
                  <c:v>20</c:v>
                </c:pt>
                <c:pt idx="471">
                  <c:v>21</c:v>
                </c:pt>
                <c:pt idx="472">
                  <c:v>22</c:v>
                </c:pt>
                <c:pt idx="473">
                  <c:v>23</c:v>
                </c:pt>
                <c:pt idx="474">
                  <c:v>24</c:v>
                </c:pt>
                <c:pt idx="475">
                  <c:v>25</c:v>
                </c:pt>
                <c:pt idx="476">
                  <c:v>26</c:v>
                </c:pt>
                <c:pt idx="477">
                  <c:v>27</c:v>
                </c:pt>
                <c:pt idx="478">
                  <c:v>28</c:v>
                </c:pt>
                <c:pt idx="479">
                  <c:v>29</c:v>
                </c:pt>
                <c:pt idx="480">
                  <c:v>30</c:v>
                </c:pt>
                <c:pt idx="481">
                  <c:v>31</c:v>
                </c:pt>
                <c:pt idx="482">
                  <c:v>32</c:v>
                </c:pt>
                <c:pt idx="483">
                  <c:v>33</c:v>
                </c:pt>
                <c:pt idx="484">
                  <c:v>34</c:v>
                </c:pt>
                <c:pt idx="485">
                  <c:v>35</c:v>
                </c:pt>
                <c:pt idx="486">
                  <c:v>36</c:v>
                </c:pt>
                <c:pt idx="487">
                  <c:v>37</c:v>
                </c:pt>
                <c:pt idx="488">
                  <c:v>38</c:v>
                </c:pt>
                <c:pt idx="489">
                  <c:v>39</c:v>
                </c:pt>
                <c:pt idx="490">
                  <c:v>40</c:v>
                </c:pt>
                <c:pt idx="491">
                  <c:v>41</c:v>
                </c:pt>
                <c:pt idx="492">
                  <c:v>42</c:v>
                </c:pt>
                <c:pt idx="493">
                  <c:v>43</c:v>
                </c:pt>
                <c:pt idx="494">
                  <c:v>44</c:v>
                </c:pt>
                <c:pt idx="495">
                  <c:v>45</c:v>
                </c:pt>
                <c:pt idx="496">
                  <c:v>46</c:v>
                </c:pt>
                <c:pt idx="497">
                  <c:v>47</c:v>
                </c:pt>
                <c:pt idx="498">
                  <c:v>48</c:v>
                </c:pt>
                <c:pt idx="499">
                  <c:v>49</c:v>
                </c:pt>
                <c:pt idx="500">
                  <c:v>50</c:v>
                </c:pt>
                <c:pt idx="501">
                  <c:v>51</c:v>
                </c:pt>
                <c:pt idx="502">
                  <c:v>52</c:v>
                </c:pt>
                <c:pt idx="503">
                  <c:v>53</c:v>
                </c:pt>
                <c:pt idx="504">
                  <c:v>54</c:v>
                </c:pt>
                <c:pt idx="505">
                  <c:v>55</c:v>
                </c:pt>
                <c:pt idx="506">
                  <c:v>56</c:v>
                </c:pt>
                <c:pt idx="507">
                  <c:v>57</c:v>
                </c:pt>
                <c:pt idx="508">
                  <c:v>58</c:v>
                </c:pt>
                <c:pt idx="509">
                  <c:v>59</c:v>
                </c:pt>
                <c:pt idx="510">
                  <c:v>60</c:v>
                </c:pt>
                <c:pt idx="511">
                  <c:v>61</c:v>
                </c:pt>
                <c:pt idx="512">
                  <c:v>62</c:v>
                </c:pt>
                <c:pt idx="513">
                  <c:v>63</c:v>
                </c:pt>
                <c:pt idx="514">
                  <c:v>64</c:v>
                </c:pt>
                <c:pt idx="515">
                  <c:v>65</c:v>
                </c:pt>
                <c:pt idx="516">
                  <c:v>66</c:v>
                </c:pt>
                <c:pt idx="517">
                  <c:v>67</c:v>
                </c:pt>
                <c:pt idx="518">
                  <c:v>68</c:v>
                </c:pt>
                <c:pt idx="519">
                  <c:v>69</c:v>
                </c:pt>
                <c:pt idx="520">
                  <c:v>70</c:v>
                </c:pt>
                <c:pt idx="521">
                  <c:v>71</c:v>
                </c:pt>
                <c:pt idx="522">
                  <c:v>72</c:v>
                </c:pt>
                <c:pt idx="523">
                  <c:v>73</c:v>
                </c:pt>
                <c:pt idx="524">
                  <c:v>74</c:v>
                </c:pt>
                <c:pt idx="525">
                  <c:v>75</c:v>
                </c:pt>
                <c:pt idx="526">
                  <c:v>76</c:v>
                </c:pt>
                <c:pt idx="527">
                  <c:v>77</c:v>
                </c:pt>
                <c:pt idx="528">
                  <c:v>78</c:v>
                </c:pt>
                <c:pt idx="529">
                  <c:v>79</c:v>
                </c:pt>
                <c:pt idx="530">
                  <c:v>80</c:v>
                </c:pt>
                <c:pt idx="531">
                  <c:v>81</c:v>
                </c:pt>
                <c:pt idx="532">
                  <c:v>82</c:v>
                </c:pt>
                <c:pt idx="533">
                  <c:v>83</c:v>
                </c:pt>
                <c:pt idx="534">
                  <c:v>84</c:v>
                </c:pt>
                <c:pt idx="535">
                  <c:v>85</c:v>
                </c:pt>
                <c:pt idx="536">
                  <c:v>86</c:v>
                </c:pt>
                <c:pt idx="537">
                  <c:v>87</c:v>
                </c:pt>
                <c:pt idx="538">
                  <c:v>88</c:v>
                </c:pt>
                <c:pt idx="539">
                  <c:v>89</c:v>
                </c:pt>
                <c:pt idx="540">
                  <c:v>90</c:v>
                </c:pt>
                <c:pt idx="541">
                  <c:v>91</c:v>
                </c:pt>
                <c:pt idx="542">
                  <c:v>92</c:v>
                </c:pt>
                <c:pt idx="543">
                  <c:v>93</c:v>
                </c:pt>
                <c:pt idx="544">
                  <c:v>94</c:v>
                </c:pt>
                <c:pt idx="545">
                  <c:v>95</c:v>
                </c:pt>
                <c:pt idx="546">
                  <c:v>96</c:v>
                </c:pt>
                <c:pt idx="547">
                  <c:v>97</c:v>
                </c:pt>
                <c:pt idx="548">
                  <c:v>98</c:v>
                </c:pt>
                <c:pt idx="549">
                  <c:v>99</c:v>
                </c:pt>
                <c:pt idx="550">
                  <c:v>100</c:v>
                </c:pt>
                <c:pt idx="551">
                  <c:v>101</c:v>
                </c:pt>
                <c:pt idx="552">
                  <c:v>102</c:v>
                </c:pt>
                <c:pt idx="553">
                  <c:v>103</c:v>
                </c:pt>
                <c:pt idx="554">
                  <c:v>104</c:v>
                </c:pt>
                <c:pt idx="555">
                  <c:v>105</c:v>
                </c:pt>
                <c:pt idx="556">
                  <c:v>106</c:v>
                </c:pt>
                <c:pt idx="557">
                  <c:v>107</c:v>
                </c:pt>
                <c:pt idx="558">
                  <c:v>108</c:v>
                </c:pt>
                <c:pt idx="559">
                  <c:v>109</c:v>
                </c:pt>
                <c:pt idx="560">
                  <c:v>110</c:v>
                </c:pt>
                <c:pt idx="561">
                  <c:v>111</c:v>
                </c:pt>
                <c:pt idx="562">
                  <c:v>112</c:v>
                </c:pt>
                <c:pt idx="563">
                  <c:v>113</c:v>
                </c:pt>
                <c:pt idx="564">
                  <c:v>114</c:v>
                </c:pt>
                <c:pt idx="565">
                  <c:v>115</c:v>
                </c:pt>
                <c:pt idx="566">
                  <c:v>116</c:v>
                </c:pt>
                <c:pt idx="567">
                  <c:v>117</c:v>
                </c:pt>
                <c:pt idx="568">
                  <c:v>118</c:v>
                </c:pt>
                <c:pt idx="569">
                  <c:v>119</c:v>
                </c:pt>
                <c:pt idx="570">
                  <c:v>120</c:v>
                </c:pt>
                <c:pt idx="571">
                  <c:v>121</c:v>
                </c:pt>
                <c:pt idx="572">
                  <c:v>122</c:v>
                </c:pt>
                <c:pt idx="573">
                  <c:v>123</c:v>
                </c:pt>
                <c:pt idx="574">
                  <c:v>124</c:v>
                </c:pt>
                <c:pt idx="575">
                  <c:v>125</c:v>
                </c:pt>
                <c:pt idx="576">
                  <c:v>126</c:v>
                </c:pt>
                <c:pt idx="577">
                  <c:v>127</c:v>
                </c:pt>
                <c:pt idx="578">
                  <c:v>128</c:v>
                </c:pt>
                <c:pt idx="579">
                  <c:v>129</c:v>
                </c:pt>
                <c:pt idx="580">
                  <c:v>130</c:v>
                </c:pt>
                <c:pt idx="581">
                  <c:v>131</c:v>
                </c:pt>
                <c:pt idx="582">
                  <c:v>132</c:v>
                </c:pt>
                <c:pt idx="583">
                  <c:v>133</c:v>
                </c:pt>
                <c:pt idx="584">
                  <c:v>134</c:v>
                </c:pt>
                <c:pt idx="585">
                  <c:v>135</c:v>
                </c:pt>
                <c:pt idx="586">
                  <c:v>136</c:v>
                </c:pt>
                <c:pt idx="587">
                  <c:v>137</c:v>
                </c:pt>
                <c:pt idx="588">
                  <c:v>138</c:v>
                </c:pt>
                <c:pt idx="589">
                  <c:v>139</c:v>
                </c:pt>
                <c:pt idx="590">
                  <c:v>140</c:v>
                </c:pt>
                <c:pt idx="591">
                  <c:v>141</c:v>
                </c:pt>
                <c:pt idx="592">
                  <c:v>142</c:v>
                </c:pt>
                <c:pt idx="593">
                  <c:v>143</c:v>
                </c:pt>
                <c:pt idx="594">
                  <c:v>144</c:v>
                </c:pt>
                <c:pt idx="595">
                  <c:v>145</c:v>
                </c:pt>
                <c:pt idx="596">
                  <c:v>146</c:v>
                </c:pt>
                <c:pt idx="597">
                  <c:v>147</c:v>
                </c:pt>
                <c:pt idx="598">
                  <c:v>148</c:v>
                </c:pt>
                <c:pt idx="599">
                  <c:v>149</c:v>
                </c:pt>
                <c:pt idx="600">
                  <c:v>0</c:v>
                </c:pt>
                <c:pt idx="601">
                  <c:v>1</c:v>
                </c:pt>
                <c:pt idx="602">
                  <c:v>2</c:v>
                </c:pt>
                <c:pt idx="603">
                  <c:v>3</c:v>
                </c:pt>
                <c:pt idx="604">
                  <c:v>4</c:v>
                </c:pt>
                <c:pt idx="605">
                  <c:v>5</c:v>
                </c:pt>
                <c:pt idx="606">
                  <c:v>6</c:v>
                </c:pt>
                <c:pt idx="607">
                  <c:v>7</c:v>
                </c:pt>
                <c:pt idx="608">
                  <c:v>8</c:v>
                </c:pt>
                <c:pt idx="609">
                  <c:v>9</c:v>
                </c:pt>
                <c:pt idx="610">
                  <c:v>10</c:v>
                </c:pt>
                <c:pt idx="611">
                  <c:v>11</c:v>
                </c:pt>
                <c:pt idx="612">
                  <c:v>12</c:v>
                </c:pt>
                <c:pt idx="613">
                  <c:v>13</c:v>
                </c:pt>
                <c:pt idx="614">
                  <c:v>14</c:v>
                </c:pt>
                <c:pt idx="615">
                  <c:v>15</c:v>
                </c:pt>
                <c:pt idx="616">
                  <c:v>16</c:v>
                </c:pt>
                <c:pt idx="617">
                  <c:v>17</c:v>
                </c:pt>
                <c:pt idx="618">
                  <c:v>18</c:v>
                </c:pt>
                <c:pt idx="619">
                  <c:v>19</c:v>
                </c:pt>
                <c:pt idx="620">
                  <c:v>20</c:v>
                </c:pt>
                <c:pt idx="621">
                  <c:v>21</c:v>
                </c:pt>
                <c:pt idx="622">
                  <c:v>22</c:v>
                </c:pt>
                <c:pt idx="623">
                  <c:v>23</c:v>
                </c:pt>
                <c:pt idx="624">
                  <c:v>24</c:v>
                </c:pt>
                <c:pt idx="625">
                  <c:v>25</c:v>
                </c:pt>
                <c:pt idx="626">
                  <c:v>26</c:v>
                </c:pt>
                <c:pt idx="627">
                  <c:v>27</c:v>
                </c:pt>
                <c:pt idx="628">
                  <c:v>28</c:v>
                </c:pt>
                <c:pt idx="629">
                  <c:v>29</c:v>
                </c:pt>
                <c:pt idx="630">
                  <c:v>30</c:v>
                </c:pt>
                <c:pt idx="631">
                  <c:v>31</c:v>
                </c:pt>
                <c:pt idx="632">
                  <c:v>32</c:v>
                </c:pt>
                <c:pt idx="633">
                  <c:v>33</c:v>
                </c:pt>
                <c:pt idx="634">
                  <c:v>34</c:v>
                </c:pt>
                <c:pt idx="635">
                  <c:v>35</c:v>
                </c:pt>
                <c:pt idx="636">
                  <c:v>36</c:v>
                </c:pt>
                <c:pt idx="637">
                  <c:v>37</c:v>
                </c:pt>
                <c:pt idx="638">
                  <c:v>38</c:v>
                </c:pt>
                <c:pt idx="639">
                  <c:v>39</c:v>
                </c:pt>
                <c:pt idx="640">
                  <c:v>40</c:v>
                </c:pt>
                <c:pt idx="641">
                  <c:v>41</c:v>
                </c:pt>
                <c:pt idx="642">
                  <c:v>42</c:v>
                </c:pt>
                <c:pt idx="643">
                  <c:v>43</c:v>
                </c:pt>
                <c:pt idx="644">
                  <c:v>44</c:v>
                </c:pt>
                <c:pt idx="645">
                  <c:v>45</c:v>
                </c:pt>
                <c:pt idx="646">
                  <c:v>46</c:v>
                </c:pt>
                <c:pt idx="647">
                  <c:v>47</c:v>
                </c:pt>
                <c:pt idx="648">
                  <c:v>48</c:v>
                </c:pt>
                <c:pt idx="649">
                  <c:v>49</c:v>
                </c:pt>
                <c:pt idx="650">
                  <c:v>50</c:v>
                </c:pt>
                <c:pt idx="651">
                  <c:v>51</c:v>
                </c:pt>
                <c:pt idx="652">
                  <c:v>52</c:v>
                </c:pt>
                <c:pt idx="653">
                  <c:v>53</c:v>
                </c:pt>
                <c:pt idx="654">
                  <c:v>54</c:v>
                </c:pt>
                <c:pt idx="655">
                  <c:v>55</c:v>
                </c:pt>
                <c:pt idx="656">
                  <c:v>56</c:v>
                </c:pt>
                <c:pt idx="657">
                  <c:v>57</c:v>
                </c:pt>
                <c:pt idx="658">
                  <c:v>58</c:v>
                </c:pt>
                <c:pt idx="659">
                  <c:v>59</c:v>
                </c:pt>
                <c:pt idx="660">
                  <c:v>60</c:v>
                </c:pt>
                <c:pt idx="661">
                  <c:v>61</c:v>
                </c:pt>
                <c:pt idx="662">
                  <c:v>62</c:v>
                </c:pt>
                <c:pt idx="663">
                  <c:v>63</c:v>
                </c:pt>
                <c:pt idx="664">
                  <c:v>64</c:v>
                </c:pt>
                <c:pt idx="665">
                  <c:v>65</c:v>
                </c:pt>
                <c:pt idx="666">
                  <c:v>66</c:v>
                </c:pt>
                <c:pt idx="667">
                  <c:v>67</c:v>
                </c:pt>
                <c:pt idx="668">
                  <c:v>68</c:v>
                </c:pt>
                <c:pt idx="669">
                  <c:v>69</c:v>
                </c:pt>
                <c:pt idx="670">
                  <c:v>70</c:v>
                </c:pt>
                <c:pt idx="671">
                  <c:v>71</c:v>
                </c:pt>
                <c:pt idx="672">
                  <c:v>72</c:v>
                </c:pt>
                <c:pt idx="673">
                  <c:v>73</c:v>
                </c:pt>
                <c:pt idx="674">
                  <c:v>74</c:v>
                </c:pt>
                <c:pt idx="675">
                  <c:v>75</c:v>
                </c:pt>
                <c:pt idx="676">
                  <c:v>76</c:v>
                </c:pt>
                <c:pt idx="677">
                  <c:v>77</c:v>
                </c:pt>
                <c:pt idx="678">
                  <c:v>78</c:v>
                </c:pt>
                <c:pt idx="679">
                  <c:v>79</c:v>
                </c:pt>
                <c:pt idx="680">
                  <c:v>80</c:v>
                </c:pt>
                <c:pt idx="681">
                  <c:v>81</c:v>
                </c:pt>
                <c:pt idx="682">
                  <c:v>82</c:v>
                </c:pt>
                <c:pt idx="683">
                  <c:v>83</c:v>
                </c:pt>
                <c:pt idx="684">
                  <c:v>84</c:v>
                </c:pt>
                <c:pt idx="685">
                  <c:v>85</c:v>
                </c:pt>
                <c:pt idx="686">
                  <c:v>86</c:v>
                </c:pt>
                <c:pt idx="687">
                  <c:v>87</c:v>
                </c:pt>
                <c:pt idx="688">
                  <c:v>88</c:v>
                </c:pt>
                <c:pt idx="689">
                  <c:v>89</c:v>
                </c:pt>
                <c:pt idx="690">
                  <c:v>90</c:v>
                </c:pt>
                <c:pt idx="691">
                  <c:v>91</c:v>
                </c:pt>
                <c:pt idx="692">
                  <c:v>92</c:v>
                </c:pt>
                <c:pt idx="693">
                  <c:v>93</c:v>
                </c:pt>
                <c:pt idx="694">
                  <c:v>94</c:v>
                </c:pt>
                <c:pt idx="695">
                  <c:v>95</c:v>
                </c:pt>
                <c:pt idx="696">
                  <c:v>96</c:v>
                </c:pt>
                <c:pt idx="697">
                  <c:v>97</c:v>
                </c:pt>
                <c:pt idx="698">
                  <c:v>98</c:v>
                </c:pt>
                <c:pt idx="699">
                  <c:v>99</c:v>
                </c:pt>
                <c:pt idx="700">
                  <c:v>100</c:v>
                </c:pt>
                <c:pt idx="701">
                  <c:v>101</c:v>
                </c:pt>
                <c:pt idx="702">
                  <c:v>102</c:v>
                </c:pt>
                <c:pt idx="703">
                  <c:v>103</c:v>
                </c:pt>
                <c:pt idx="704">
                  <c:v>104</c:v>
                </c:pt>
                <c:pt idx="705">
                  <c:v>105</c:v>
                </c:pt>
                <c:pt idx="706">
                  <c:v>106</c:v>
                </c:pt>
                <c:pt idx="707">
                  <c:v>107</c:v>
                </c:pt>
                <c:pt idx="708">
                  <c:v>108</c:v>
                </c:pt>
                <c:pt idx="709">
                  <c:v>109</c:v>
                </c:pt>
                <c:pt idx="710">
                  <c:v>110</c:v>
                </c:pt>
                <c:pt idx="711">
                  <c:v>111</c:v>
                </c:pt>
                <c:pt idx="712">
                  <c:v>112</c:v>
                </c:pt>
                <c:pt idx="713">
                  <c:v>113</c:v>
                </c:pt>
                <c:pt idx="714">
                  <c:v>114</c:v>
                </c:pt>
                <c:pt idx="715">
                  <c:v>115</c:v>
                </c:pt>
                <c:pt idx="716">
                  <c:v>116</c:v>
                </c:pt>
                <c:pt idx="717">
                  <c:v>117</c:v>
                </c:pt>
                <c:pt idx="718">
                  <c:v>118</c:v>
                </c:pt>
                <c:pt idx="719">
                  <c:v>119</c:v>
                </c:pt>
                <c:pt idx="720">
                  <c:v>120</c:v>
                </c:pt>
                <c:pt idx="721">
                  <c:v>121</c:v>
                </c:pt>
                <c:pt idx="722">
                  <c:v>122</c:v>
                </c:pt>
                <c:pt idx="723">
                  <c:v>123</c:v>
                </c:pt>
                <c:pt idx="724">
                  <c:v>124</c:v>
                </c:pt>
                <c:pt idx="725">
                  <c:v>125</c:v>
                </c:pt>
                <c:pt idx="726">
                  <c:v>126</c:v>
                </c:pt>
                <c:pt idx="727">
                  <c:v>127</c:v>
                </c:pt>
                <c:pt idx="728">
                  <c:v>128</c:v>
                </c:pt>
                <c:pt idx="729">
                  <c:v>129</c:v>
                </c:pt>
                <c:pt idx="730">
                  <c:v>130</c:v>
                </c:pt>
                <c:pt idx="731">
                  <c:v>131</c:v>
                </c:pt>
                <c:pt idx="732">
                  <c:v>132</c:v>
                </c:pt>
                <c:pt idx="733">
                  <c:v>133</c:v>
                </c:pt>
                <c:pt idx="734">
                  <c:v>134</c:v>
                </c:pt>
                <c:pt idx="735">
                  <c:v>135</c:v>
                </c:pt>
                <c:pt idx="736">
                  <c:v>136</c:v>
                </c:pt>
                <c:pt idx="737">
                  <c:v>137</c:v>
                </c:pt>
                <c:pt idx="738">
                  <c:v>138</c:v>
                </c:pt>
                <c:pt idx="739">
                  <c:v>139</c:v>
                </c:pt>
                <c:pt idx="740">
                  <c:v>140</c:v>
                </c:pt>
                <c:pt idx="741">
                  <c:v>141</c:v>
                </c:pt>
                <c:pt idx="742">
                  <c:v>142</c:v>
                </c:pt>
                <c:pt idx="743">
                  <c:v>143</c:v>
                </c:pt>
                <c:pt idx="744">
                  <c:v>144</c:v>
                </c:pt>
                <c:pt idx="745">
                  <c:v>145</c:v>
                </c:pt>
                <c:pt idx="746">
                  <c:v>146</c:v>
                </c:pt>
                <c:pt idx="747">
                  <c:v>147</c:v>
                </c:pt>
                <c:pt idx="748">
                  <c:v>148</c:v>
                </c:pt>
                <c:pt idx="749">
                  <c:v>149</c:v>
                </c:pt>
                <c:pt idx="750">
                  <c:v>0</c:v>
                </c:pt>
                <c:pt idx="751">
                  <c:v>1</c:v>
                </c:pt>
                <c:pt idx="752">
                  <c:v>2</c:v>
                </c:pt>
                <c:pt idx="753">
                  <c:v>3</c:v>
                </c:pt>
                <c:pt idx="754">
                  <c:v>4</c:v>
                </c:pt>
                <c:pt idx="755">
                  <c:v>5</c:v>
                </c:pt>
                <c:pt idx="756">
                  <c:v>6</c:v>
                </c:pt>
                <c:pt idx="757">
                  <c:v>7</c:v>
                </c:pt>
                <c:pt idx="758">
                  <c:v>8</c:v>
                </c:pt>
                <c:pt idx="759">
                  <c:v>9</c:v>
                </c:pt>
                <c:pt idx="760">
                  <c:v>10</c:v>
                </c:pt>
                <c:pt idx="761">
                  <c:v>11</c:v>
                </c:pt>
                <c:pt idx="762">
                  <c:v>12</c:v>
                </c:pt>
                <c:pt idx="763">
                  <c:v>13</c:v>
                </c:pt>
                <c:pt idx="764">
                  <c:v>14</c:v>
                </c:pt>
                <c:pt idx="765">
                  <c:v>15</c:v>
                </c:pt>
                <c:pt idx="766">
                  <c:v>16</c:v>
                </c:pt>
                <c:pt idx="767">
                  <c:v>17</c:v>
                </c:pt>
                <c:pt idx="768">
                  <c:v>18</c:v>
                </c:pt>
                <c:pt idx="769">
                  <c:v>19</c:v>
                </c:pt>
                <c:pt idx="770">
                  <c:v>20</c:v>
                </c:pt>
                <c:pt idx="771">
                  <c:v>21</c:v>
                </c:pt>
                <c:pt idx="772">
                  <c:v>22</c:v>
                </c:pt>
                <c:pt idx="773">
                  <c:v>23</c:v>
                </c:pt>
                <c:pt idx="774">
                  <c:v>24</c:v>
                </c:pt>
                <c:pt idx="775">
                  <c:v>25</c:v>
                </c:pt>
                <c:pt idx="776">
                  <c:v>26</c:v>
                </c:pt>
                <c:pt idx="777">
                  <c:v>27</c:v>
                </c:pt>
                <c:pt idx="778">
                  <c:v>28</c:v>
                </c:pt>
                <c:pt idx="779">
                  <c:v>29</c:v>
                </c:pt>
                <c:pt idx="780">
                  <c:v>30</c:v>
                </c:pt>
                <c:pt idx="781">
                  <c:v>31</c:v>
                </c:pt>
                <c:pt idx="782">
                  <c:v>32</c:v>
                </c:pt>
                <c:pt idx="783">
                  <c:v>33</c:v>
                </c:pt>
                <c:pt idx="784">
                  <c:v>34</c:v>
                </c:pt>
                <c:pt idx="785">
                  <c:v>35</c:v>
                </c:pt>
                <c:pt idx="786">
                  <c:v>36</c:v>
                </c:pt>
                <c:pt idx="787">
                  <c:v>37</c:v>
                </c:pt>
                <c:pt idx="788">
                  <c:v>38</c:v>
                </c:pt>
                <c:pt idx="789">
                  <c:v>39</c:v>
                </c:pt>
                <c:pt idx="790">
                  <c:v>40</c:v>
                </c:pt>
                <c:pt idx="791">
                  <c:v>41</c:v>
                </c:pt>
                <c:pt idx="792">
                  <c:v>42</c:v>
                </c:pt>
                <c:pt idx="793">
                  <c:v>43</c:v>
                </c:pt>
                <c:pt idx="794">
                  <c:v>44</c:v>
                </c:pt>
                <c:pt idx="795">
                  <c:v>45</c:v>
                </c:pt>
                <c:pt idx="796">
                  <c:v>46</c:v>
                </c:pt>
                <c:pt idx="797">
                  <c:v>47</c:v>
                </c:pt>
                <c:pt idx="798">
                  <c:v>48</c:v>
                </c:pt>
                <c:pt idx="799">
                  <c:v>49</c:v>
                </c:pt>
                <c:pt idx="800">
                  <c:v>50</c:v>
                </c:pt>
                <c:pt idx="801">
                  <c:v>51</c:v>
                </c:pt>
                <c:pt idx="802">
                  <c:v>52</c:v>
                </c:pt>
                <c:pt idx="803">
                  <c:v>53</c:v>
                </c:pt>
                <c:pt idx="804">
                  <c:v>54</c:v>
                </c:pt>
                <c:pt idx="805">
                  <c:v>55</c:v>
                </c:pt>
                <c:pt idx="806">
                  <c:v>56</c:v>
                </c:pt>
                <c:pt idx="807">
                  <c:v>57</c:v>
                </c:pt>
                <c:pt idx="808">
                  <c:v>58</c:v>
                </c:pt>
                <c:pt idx="809">
                  <c:v>59</c:v>
                </c:pt>
                <c:pt idx="810">
                  <c:v>60</c:v>
                </c:pt>
                <c:pt idx="811">
                  <c:v>61</c:v>
                </c:pt>
                <c:pt idx="812">
                  <c:v>62</c:v>
                </c:pt>
                <c:pt idx="813">
                  <c:v>63</c:v>
                </c:pt>
                <c:pt idx="814">
                  <c:v>64</c:v>
                </c:pt>
                <c:pt idx="815">
                  <c:v>65</c:v>
                </c:pt>
                <c:pt idx="816">
                  <c:v>66</c:v>
                </c:pt>
                <c:pt idx="817">
                  <c:v>67</c:v>
                </c:pt>
                <c:pt idx="818">
                  <c:v>68</c:v>
                </c:pt>
                <c:pt idx="819">
                  <c:v>69</c:v>
                </c:pt>
                <c:pt idx="820">
                  <c:v>70</c:v>
                </c:pt>
                <c:pt idx="821">
                  <c:v>71</c:v>
                </c:pt>
                <c:pt idx="822">
                  <c:v>72</c:v>
                </c:pt>
                <c:pt idx="823">
                  <c:v>73</c:v>
                </c:pt>
                <c:pt idx="824">
                  <c:v>74</c:v>
                </c:pt>
                <c:pt idx="825">
                  <c:v>75</c:v>
                </c:pt>
                <c:pt idx="826">
                  <c:v>76</c:v>
                </c:pt>
                <c:pt idx="827">
                  <c:v>77</c:v>
                </c:pt>
                <c:pt idx="828">
                  <c:v>78</c:v>
                </c:pt>
                <c:pt idx="829">
                  <c:v>79</c:v>
                </c:pt>
                <c:pt idx="830">
                  <c:v>80</c:v>
                </c:pt>
                <c:pt idx="831">
                  <c:v>81</c:v>
                </c:pt>
                <c:pt idx="832">
                  <c:v>82</c:v>
                </c:pt>
                <c:pt idx="833">
                  <c:v>83</c:v>
                </c:pt>
                <c:pt idx="834">
                  <c:v>84</c:v>
                </c:pt>
                <c:pt idx="835">
                  <c:v>85</c:v>
                </c:pt>
                <c:pt idx="836">
                  <c:v>86</c:v>
                </c:pt>
                <c:pt idx="837">
                  <c:v>87</c:v>
                </c:pt>
                <c:pt idx="838">
                  <c:v>88</c:v>
                </c:pt>
                <c:pt idx="839">
                  <c:v>89</c:v>
                </c:pt>
                <c:pt idx="840">
                  <c:v>90</c:v>
                </c:pt>
                <c:pt idx="841">
                  <c:v>91</c:v>
                </c:pt>
                <c:pt idx="842">
                  <c:v>92</c:v>
                </c:pt>
                <c:pt idx="843">
                  <c:v>93</c:v>
                </c:pt>
                <c:pt idx="844">
                  <c:v>94</c:v>
                </c:pt>
                <c:pt idx="845">
                  <c:v>95</c:v>
                </c:pt>
                <c:pt idx="846">
                  <c:v>96</c:v>
                </c:pt>
                <c:pt idx="847">
                  <c:v>97</c:v>
                </c:pt>
                <c:pt idx="848">
                  <c:v>98</c:v>
                </c:pt>
                <c:pt idx="849">
                  <c:v>99</c:v>
                </c:pt>
                <c:pt idx="850">
                  <c:v>100</c:v>
                </c:pt>
                <c:pt idx="851">
                  <c:v>101</c:v>
                </c:pt>
                <c:pt idx="852">
                  <c:v>102</c:v>
                </c:pt>
                <c:pt idx="853">
                  <c:v>103</c:v>
                </c:pt>
                <c:pt idx="854">
                  <c:v>104</c:v>
                </c:pt>
                <c:pt idx="855">
                  <c:v>105</c:v>
                </c:pt>
                <c:pt idx="856">
                  <c:v>106</c:v>
                </c:pt>
                <c:pt idx="857">
                  <c:v>107</c:v>
                </c:pt>
                <c:pt idx="858">
                  <c:v>108</c:v>
                </c:pt>
                <c:pt idx="859">
                  <c:v>109</c:v>
                </c:pt>
                <c:pt idx="860">
                  <c:v>110</c:v>
                </c:pt>
                <c:pt idx="861">
                  <c:v>111</c:v>
                </c:pt>
                <c:pt idx="862">
                  <c:v>112</c:v>
                </c:pt>
                <c:pt idx="863">
                  <c:v>113</c:v>
                </c:pt>
                <c:pt idx="864">
                  <c:v>114</c:v>
                </c:pt>
                <c:pt idx="865">
                  <c:v>115</c:v>
                </c:pt>
                <c:pt idx="866">
                  <c:v>116</c:v>
                </c:pt>
                <c:pt idx="867">
                  <c:v>117</c:v>
                </c:pt>
                <c:pt idx="868">
                  <c:v>118</c:v>
                </c:pt>
                <c:pt idx="869">
                  <c:v>119</c:v>
                </c:pt>
                <c:pt idx="870">
                  <c:v>120</c:v>
                </c:pt>
                <c:pt idx="871">
                  <c:v>121</c:v>
                </c:pt>
                <c:pt idx="872">
                  <c:v>122</c:v>
                </c:pt>
                <c:pt idx="873">
                  <c:v>123</c:v>
                </c:pt>
                <c:pt idx="874">
                  <c:v>124</c:v>
                </c:pt>
                <c:pt idx="875">
                  <c:v>125</c:v>
                </c:pt>
                <c:pt idx="876">
                  <c:v>126</c:v>
                </c:pt>
                <c:pt idx="877">
                  <c:v>127</c:v>
                </c:pt>
                <c:pt idx="878">
                  <c:v>128</c:v>
                </c:pt>
                <c:pt idx="879">
                  <c:v>129</c:v>
                </c:pt>
                <c:pt idx="880">
                  <c:v>130</c:v>
                </c:pt>
                <c:pt idx="881">
                  <c:v>131</c:v>
                </c:pt>
                <c:pt idx="882">
                  <c:v>132</c:v>
                </c:pt>
                <c:pt idx="883">
                  <c:v>133</c:v>
                </c:pt>
                <c:pt idx="884">
                  <c:v>134</c:v>
                </c:pt>
                <c:pt idx="885">
                  <c:v>135</c:v>
                </c:pt>
                <c:pt idx="886">
                  <c:v>136</c:v>
                </c:pt>
                <c:pt idx="887">
                  <c:v>137</c:v>
                </c:pt>
                <c:pt idx="888">
                  <c:v>138</c:v>
                </c:pt>
                <c:pt idx="889">
                  <c:v>139</c:v>
                </c:pt>
                <c:pt idx="890">
                  <c:v>140</c:v>
                </c:pt>
                <c:pt idx="891">
                  <c:v>141</c:v>
                </c:pt>
                <c:pt idx="892">
                  <c:v>142</c:v>
                </c:pt>
                <c:pt idx="893">
                  <c:v>143</c:v>
                </c:pt>
                <c:pt idx="894">
                  <c:v>144</c:v>
                </c:pt>
                <c:pt idx="895">
                  <c:v>145</c:v>
                </c:pt>
                <c:pt idx="896">
                  <c:v>146</c:v>
                </c:pt>
                <c:pt idx="897">
                  <c:v>147</c:v>
                </c:pt>
                <c:pt idx="898">
                  <c:v>148</c:v>
                </c:pt>
                <c:pt idx="899">
                  <c:v>149</c:v>
                </c:pt>
                <c:pt idx="900">
                  <c:v>0</c:v>
                </c:pt>
                <c:pt idx="901">
                  <c:v>1</c:v>
                </c:pt>
                <c:pt idx="902">
                  <c:v>2</c:v>
                </c:pt>
                <c:pt idx="903">
                  <c:v>3</c:v>
                </c:pt>
                <c:pt idx="904">
                  <c:v>4</c:v>
                </c:pt>
                <c:pt idx="905">
                  <c:v>5</c:v>
                </c:pt>
                <c:pt idx="906">
                  <c:v>6</c:v>
                </c:pt>
                <c:pt idx="907">
                  <c:v>7</c:v>
                </c:pt>
                <c:pt idx="908">
                  <c:v>8</c:v>
                </c:pt>
                <c:pt idx="909">
                  <c:v>9</c:v>
                </c:pt>
                <c:pt idx="910">
                  <c:v>10</c:v>
                </c:pt>
                <c:pt idx="911">
                  <c:v>11</c:v>
                </c:pt>
                <c:pt idx="912">
                  <c:v>12</c:v>
                </c:pt>
                <c:pt idx="913">
                  <c:v>13</c:v>
                </c:pt>
                <c:pt idx="914">
                  <c:v>14</c:v>
                </c:pt>
                <c:pt idx="915">
                  <c:v>15</c:v>
                </c:pt>
                <c:pt idx="916">
                  <c:v>16</c:v>
                </c:pt>
                <c:pt idx="917">
                  <c:v>17</c:v>
                </c:pt>
                <c:pt idx="918">
                  <c:v>18</c:v>
                </c:pt>
                <c:pt idx="919">
                  <c:v>19</c:v>
                </c:pt>
                <c:pt idx="920">
                  <c:v>20</c:v>
                </c:pt>
                <c:pt idx="921">
                  <c:v>21</c:v>
                </c:pt>
                <c:pt idx="922">
                  <c:v>22</c:v>
                </c:pt>
                <c:pt idx="923">
                  <c:v>23</c:v>
                </c:pt>
                <c:pt idx="924">
                  <c:v>24</c:v>
                </c:pt>
                <c:pt idx="925">
                  <c:v>25</c:v>
                </c:pt>
                <c:pt idx="926">
                  <c:v>26</c:v>
                </c:pt>
                <c:pt idx="927">
                  <c:v>27</c:v>
                </c:pt>
                <c:pt idx="928">
                  <c:v>28</c:v>
                </c:pt>
                <c:pt idx="929">
                  <c:v>29</c:v>
                </c:pt>
                <c:pt idx="930">
                  <c:v>30</c:v>
                </c:pt>
                <c:pt idx="931">
                  <c:v>31</c:v>
                </c:pt>
                <c:pt idx="932">
                  <c:v>32</c:v>
                </c:pt>
                <c:pt idx="933">
                  <c:v>33</c:v>
                </c:pt>
                <c:pt idx="934">
                  <c:v>34</c:v>
                </c:pt>
                <c:pt idx="935">
                  <c:v>35</c:v>
                </c:pt>
                <c:pt idx="936">
                  <c:v>36</c:v>
                </c:pt>
                <c:pt idx="937">
                  <c:v>37</c:v>
                </c:pt>
                <c:pt idx="938">
                  <c:v>38</c:v>
                </c:pt>
                <c:pt idx="939">
                  <c:v>39</c:v>
                </c:pt>
                <c:pt idx="940">
                  <c:v>40</c:v>
                </c:pt>
                <c:pt idx="941">
                  <c:v>41</c:v>
                </c:pt>
                <c:pt idx="942">
                  <c:v>42</c:v>
                </c:pt>
                <c:pt idx="943">
                  <c:v>43</c:v>
                </c:pt>
                <c:pt idx="944">
                  <c:v>44</c:v>
                </c:pt>
                <c:pt idx="945">
                  <c:v>45</c:v>
                </c:pt>
                <c:pt idx="946">
                  <c:v>46</c:v>
                </c:pt>
                <c:pt idx="947">
                  <c:v>47</c:v>
                </c:pt>
                <c:pt idx="948">
                  <c:v>48</c:v>
                </c:pt>
                <c:pt idx="949">
                  <c:v>49</c:v>
                </c:pt>
                <c:pt idx="950">
                  <c:v>50</c:v>
                </c:pt>
                <c:pt idx="951">
                  <c:v>51</c:v>
                </c:pt>
                <c:pt idx="952">
                  <c:v>52</c:v>
                </c:pt>
                <c:pt idx="953">
                  <c:v>53</c:v>
                </c:pt>
                <c:pt idx="954">
                  <c:v>54</c:v>
                </c:pt>
                <c:pt idx="955">
                  <c:v>55</c:v>
                </c:pt>
                <c:pt idx="956">
                  <c:v>56</c:v>
                </c:pt>
                <c:pt idx="957">
                  <c:v>57</c:v>
                </c:pt>
                <c:pt idx="958">
                  <c:v>58</c:v>
                </c:pt>
                <c:pt idx="959">
                  <c:v>59</c:v>
                </c:pt>
                <c:pt idx="960">
                  <c:v>60</c:v>
                </c:pt>
                <c:pt idx="961">
                  <c:v>61</c:v>
                </c:pt>
                <c:pt idx="962">
                  <c:v>62</c:v>
                </c:pt>
                <c:pt idx="963">
                  <c:v>63</c:v>
                </c:pt>
                <c:pt idx="964">
                  <c:v>64</c:v>
                </c:pt>
                <c:pt idx="965">
                  <c:v>65</c:v>
                </c:pt>
                <c:pt idx="966">
                  <c:v>66</c:v>
                </c:pt>
                <c:pt idx="967">
                  <c:v>67</c:v>
                </c:pt>
                <c:pt idx="968">
                  <c:v>68</c:v>
                </c:pt>
                <c:pt idx="969">
                  <c:v>69</c:v>
                </c:pt>
                <c:pt idx="970">
                  <c:v>70</c:v>
                </c:pt>
                <c:pt idx="971">
                  <c:v>71</c:v>
                </c:pt>
                <c:pt idx="972">
                  <c:v>72</c:v>
                </c:pt>
                <c:pt idx="973">
                  <c:v>73</c:v>
                </c:pt>
                <c:pt idx="974">
                  <c:v>74</c:v>
                </c:pt>
                <c:pt idx="975">
                  <c:v>75</c:v>
                </c:pt>
                <c:pt idx="976">
                  <c:v>76</c:v>
                </c:pt>
                <c:pt idx="977">
                  <c:v>77</c:v>
                </c:pt>
                <c:pt idx="978">
                  <c:v>78</c:v>
                </c:pt>
                <c:pt idx="979">
                  <c:v>79</c:v>
                </c:pt>
                <c:pt idx="980">
                  <c:v>80</c:v>
                </c:pt>
                <c:pt idx="981">
                  <c:v>81</c:v>
                </c:pt>
                <c:pt idx="982">
                  <c:v>82</c:v>
                </c:pt>
                <c:pt idx="983">
                  <c:v>83</c:v>
                </c:pt>
                <c:pt idx="984">
                  <c:v>84</c:v>
                </c:pt>
                <c:pt idx="985">
                  <c:v>85</c:v>
                </c:pt>
                <c:pt idx="986">
                  <c:v>86</c:v>
                </c:pt>
                <c:pt idx="987">
                  <c:v>87</c:v>
                </c:pt>
                <c:pt idx="988">
                  <c:v>88</c:v>
                </c:pt>
                <c:pt idx="989">
                  <c:v>89</c:v>
                </c:pt>
                <c:pt idx="990">
                  <c:v>90</c:v>
                </c:pt>
                <c:pt idx="991">
                  <c:v>91</c:v>
                </c:pt>
                <c:pt idx="992">
                  <c:v>92</c:v>
                </c:pt>
                <c:pt idx="993">
                  <c:v>93</c:v>
                </c:pt>
                <c:pt idx="994">
                  <c:v>94</c:v>
                </c:pt>
                <c:pt idx="995">
                  <c:v>95</c:v>
                </c:pt>
                <c:pt idx="996">
                  <c:v>96</c:v>
                </c:pt>
                <c:pt idx="997">
                  <c:v>97</c:v>
                </c:pt>
                <c:pt idx="998">
                  <c:v>98</c:v>
                </c:pt>
                <c:pt idx="999">
                  <c:v>99</c:v>
                </c:pt>
                <c:pt idx="1000">
                  <c:v>100</c:v>
                </c:pt>
                <c:pt idx="1001">
                  <c:v>101</c:v>
                </c:pt>
                <c:pt idx="1002">
                  <c:v>102</c:v>
                </c:pt>
                <c:pt idx="1003">
                  <c:v>103</c:v>
                </c:pt>
                <c:pt idx="1004">
                  <c:v>104</c:v>
                </c:pt>
                <c:pt idx="1005">
                  <c:v>105</c:v>
                </c:pt>
                <c:pt idx="1006">
                  <c:v>106</c:v>
                </c:pt>
                <c:pt idx="1007">
                  <c:v>107</c:v>
                </c:pt>
                <c:pt idx="1008">
                  <c:v>108</c:v>
                </c:pt>
                <c:pt idx="1009">
                  <c:v>109</c:v>
                </c:pt>
                <c:pt idx="1010">
                  <c:v>110</c:v>
                </c:pt>
                <c:pt idx="1011">
                  <c:v>111</c:v>
                </c:pt>
                <c:pt idx="1012">
                  <c:v>112</c:v>
                </c:pt>
                <c:pt idx="1013">
                  <c:v>113</c:v>
                </c:pt>
                <c:pt idx="1014">
                  <c:v>114</c:v>
                </c:pt>
                <c:pt idx="1015">
                  <c:v>115</c:v>
                </c:pt>
                <c:pt idx="1016">
                  <c:v>116</c:v>
                </c:pt>
                <c:pt idx="1017">
                  <c:v>117</c:v>
                </c:pt>
                <c:pt idx="1018">
                  <c:v>118</c:v>
                </c:pt>
                <c:pt idx="1019">
                  <c:v>119</c:v>
                </c:pt>
                <c:pt idx="1020">
                  <c:v>120</c:v>
                </c:pt>
                <c:pt idx="1021">
                  <c:v>121</c:v>
                </c:pt>
                <c:pt idx="1022">
                  <c:v>122</c:v>
                </c:pt>
                <c:pt idx="1023">
                  <c:v>123</c:v>
                </c:pt>
                <c:pt idx="1024">
                  <c:v>124</c:v>
                </c:pt>
                <c:pt idx="1025">
                  <c:v>125</c:v>
                </c:pt>
                <c:pt idx="1026">
                  <c:v>126</c:v>
                </c:pt>
                <c:pt idx="1027">
                  <c:v>127</c:v>
                </c:pt>
                <c:pt idx="1028">
                  <c:v>128</c:v>
                </c:pt>
                <c:pt idx="1029">
                  <c:v>129</c:v>
                </c:pt>
                <c:pt idx="1030">
                  <c:v>130</c:v>
                </c:pt>
                <c:pt idx="1031">
                  <c:v>131</c:v>
                </c:pt>
                <c:pt idx="1032">
                  <c:v>132</c:v>
                </c:pt>
                <c:pt idx="1033">
                  <c:v>133</c:v>
                </c:pt>
                <c:pt idx="1034">
                  <c:v>134</c:v>
                </c:pt>
                <c:pt idx="1035">
                  <c:v>135</c:v>
                </c:pt>
                <c:pt idx="1036">
                  <c:v>136</c:v>
                </c:pt>
                <c:pt idx="1037">
                  <c:v>137</c:v>
                </c:pt>
                <c:pt idx="1038">
                  <c:v>138</c:v>
                </c:pt>
                <c:pt idx="1039">
                  <c:v>139</c:v>
                </c:pt>
                <c:pt idx="1040">
                  <c:v>140</c:v>
                </c:pt>
                <c:pt idx="1041">
                  <c:v>141</c:v>
                </c:pt>
                <c:pt idx="1042">
                  <c:v>142</c:v>
                </c:pt>
                <c:pt idx="1043">
                  <c:v>143</c:v>
                </c:pt>
                <c:pt idx="1044">
                  <c:v>144</c:v>
                </c:pt>
                <c:pt idx="1045">
                  <c:v>145</c:v>
                </c:pt>
                <c:pt idx="1046">
                  <c:v>146</c:v>
                </c:pt>
                <c:pt idx="1047">
                  <c:v>147</c:v>
                </c:pt>
                <c:pt idx="1048">
                  <c:v>148</c:v>
                </c:pt>
                <c:pt idx="1049">
                  <c:v>149</c:v>
                </c:pt>
                <c:pt idx="1050">
                  <c:v>0</c:v>
                </c:pt>
                <c:pt idx="1051">
                  <c:v>1</c:v>
                </c:pt>
                <c:pt idx="1052">
                  <c:v>2</c:v>
                </c:pt>
                <c:pt idx="1053">
                  <c:v>3</c:v>
                </c:pt>
                <c:pt idx="1054">
                  <c:v>4</c:v>
                </c:pt>
                <c:pt idx="1055">
                  <c:v>5</c:v>
                </c:pt>
                <c:pt idx="1056">
                  <c:v>6</c:v>
                </c:pt>
                <c:pt idx="1057">
                  <c:v>7</c:v>
                </c:pt>
                <c:pt idx="1058">
                  <c:v>8</c:v>
                </c:pt>
                <c:pt idx="1059">
                  <c:v>9</c:v>
                </c:pt>
                <c:pt idx="1060">
                  <c:v>10</c:v>
                </c:pt>
                <c:pt idx="1061">
                  <c:v>11</c:v>
                </c:pt>
                <c:pt idx="1062">
                  <c:v>12</c:v>
                </c:pt>
                <c:pt idx="1063">
                  <c:v>13</c:v>
                </c:pt>
                <c:pt idx="1064">
                  <c:v>14</c:v>
                </c:pt>
                <c:pt idx="1065">
                  <c:v>15</c:v>
                </c:pt>
                <c:pt idx="1066">
                  <c:v>16</c:v>
                </c:pt>
                <c:pt idx="1067">
                  <c:v>17</c:v>
                </c:pt>
                <c:pt idx="1068">
                  <c:v>18</c:v>
                </c:pt>
                <c:pt idx="1069">
                  <c:v>19</c:v>
                </c:pt>
                <c:pt idx="1070">
                  <c:v>20</c:v>
                </c:pt>
                <c:pt idx="1071">
                  <c:v>21</c:v>
                </c:pt>
                <c:pt idx="1072">
                  <c:v>22</c:v>
                </c:pt>
                <c:pt idx="1073">
                  <c:v>23</c:v>
                </c:pt>
                <c:pt idx="1074">
                  <c:v>24</c:v>
                </c:pt>
                <c:pt idx="1075">
                  <c:v>25</c:v>
                </c:pt>
                <c:pt idx="1076">
                  <c:v>26</c:v>
                </c:pt>
                <c:pt idx="1077">
                  <c:v>27</c:v>
                </c:pt>
                <c:pt idx="1078">
                  <c:v>28</c:v>
                </c:pt>
                <c:pt idx="1079">
                  <c:v>29</c:v>
                </c:pt>
                <c:pt idx="1080">
                  <c:v>30</c:v>
                </c:pt>
                <c:pt idx="1081">
                  <c:v>31</c:v>
                </c:pt>
                <c:pt idx="1082">
                  <c:v>32</c:v>
                </c:pt>
                <c:pt idx="1083">
                  <c:v>33</c:v>
                </c:pt>
                <c:pt idx="1084">
                  <c:v>34</c:v>
                </c:pt>
                <c:pt idx="1085">
                  <c:v>35</c:v>
                </c:pt>
                <c:pt idx="1086">
                  <c:v>36</c:v>
                </c:pt>
                <c:pt idx="1087">
                  <c:v>37</c:v>
                </c:pt>
                <c:pt idx="1088">
                  <c:v>38</c:v>
                </c:pt>
                <c:pt idx="1089">
                  <c:v>39</c:v>
                </c:pt>
                <c:pt idx="1090">
                  <c:v>40</c:v>
                </c:pt>
                <c:pt idx="1091">
                  <c:v>41</c:v>
                </c:pt>
                <c:pt idx="1092">
                  <c:v>42</c:v>
                </c:pt>
                <c:pt idx="1093">
                  <c:v>43</c:v>
                </c:pt>
                <c:pt idx="1094">
                  <c:v>44</c:v>
                </c:pt>
                <c:pt idx="1095">
                  <c:v>45</c:v>
                </c:pt>
                <c:pt idx="1096">
                  <c:v>46</c:v>
                </c:pt>
                <c:pt idx="1097">
                  <c:v>47</c:v>
                </c:pt>
                <c:pt idx="1098">
                  <c:v>48</c:v>
                </c:pt>
                <c:pt idx="1099">
                  <c:v>49</c:v>
                </c:pt>
                <c:pt idx="1100">
                  <c:v>50</c:v>
                </c:pt>
                <c:pt idx="1101">
                  <c:v>51</c:v>
                </c:pt>
                <c:pt idx="1102">
                  <c:v>52</c:v>
                </c:pt>
                <c:pt idx="1103">
                  <c:v>53</c:v>
                </c:pt>
                <c:pt idx="1104">
                  <c:v>54</c:v>
                </c:pt>
                <c:pt idx="1105">
                  <c:v>55</c:v>
                </c:pt>
                <c:pt idx="1106">
                  <c:v>56</c:v>
                </c:pt>
                <c:pt idx="1107">
                  <c:v>57</c:v>
                </c:pt>
                <c:pt idx="1108">
                  <c:v>58</c:v>
                </c:pt>
                <c:pt idx="1109">
                  <c:v>59</c:v>
                </c:pt>
                <c:pt idx="1110">
                  <c:v>60</c:v>
                </c:pt>
                <c:pt idx="1111">
                  <c:v>61</c:v>
                </c:pt>
                <c:pt idx="1112">
                  <c:v>62</c:v>
                </c:pt>
                <c:pt idx="1113">
                  <c:v>63</c:v>
                </c:pt>
                <c:pt idx="1114">
                  <c:v>64</c:v>
                </c:pt>
                <c:pt idx="1115">
                  <c:v>65</c:v>
                </c:pt>
                <c:pt idx="1116">
                  <c:v>66</c:v>
                </c:pt>
                <c:pt idx="1117">
                  <c:v>67</c:v>
                </c:pt>
                <c:pt idx="1118">
                  <c:v>68</c:v>
                </c:pt>
                <c:pt idx="1119">
                  <c:v>69</c:v>
                </c:pt>
                <c:pt idx="1120">
                  <c:v>70</c:v>
                </c:pt>
                <c:pt idx="1121">
                  <c:v>71</c:v>
                </c:pt>
                <c:pt idx="1122">
                  <c:v>72</c:v>
                </c:pt>
                <c:pt idx="1123">
                  <c:v>73</c:v>
                </c:pt>
                <c:pt idx="1124">
                  <c:v>74</c:v>
                </c:pt>
                <c:pt idx="1125">
                  <c:v>75</c:v>
                </c:pt>
                <c:pt idx="1126">
                  <c:v>76</c:v>
                </c:pt>
                <c:pt idx="1127">
                  <c:v>77</c:v>
                </c:pt>
                <c:pt idx="1128">
                  <c:v>78</c:v>
                </c:pt>
                <c:pt idx="1129">
                  <c:v>79</c:v>
                </c:pt>
                <c:pt idx="1130">
                  <c:v>80</c:v>
                </c:pt>
                <c:pt idx="1131">
                  <c:v>81</c:v>
                </c:pt>
                <c:pt idx="1132">
                  <c:v>82</c:v>
                </c:pt>
                <c:pt idx="1133">
                  <c:v>83</c:v>
                </c:pt>
                <c:pt idx="1134">
                  <c:v>84</c:v>
                </c:pt>
                <c:pt idx="1135">
                  <c:v>85</c:v>
                </c:pt>
                <c:pt idx="1136">
                  <c:v>86</c:v>
                </c:pt>
                <c:pt idx="1137">
                  <c:v>87</c:v>
                </c:pt>
                <c:pt idx="1138">
                  <c:v>88</c:v>
                </c:pt>
                <c:pt idx="1139">
                  <c:v>89</c:v>
                </c:pt>
                <c:pt idx="1140">
                  <c:v>90</c:v>
                </c:pt>
                <c:pt idx="1141">
                  <c:v>91</c:v>
                </c:pt>
                <c:pt idx="1142">
                  <c:v>92</c:v>
                </c:pt>
                <c:pt idx="1143">
                  <c:v>93</c:v>
                </c:pt>
                <c:pt idx="1144">
                  <c:v>94</c:v>
                </c:pt>
                <c:pt idx="1145">
                  <c:v>95</c:v>
                </c:pt>
                <c:pt idx="1146">
                  <c:v>96</c:v>
                </c:pt>
                <c:pt idx="1147">
                  <c:v>97</c:v>
                </c:pt>
                <c:pt idx="1148">
                  <c:v>98</c:v>
                </c:pt>
                <c:pt idx="1149">
                  <c:v>99</c:v>
                </c:pt>
                <c:pt idx="1150">
                  <c:v>100</c:v>
                </c:pt>
                <c:pt idx="1151">
                  <c:v>101</c:v>
                </c:pt>
                <c:pt idx="1152">
                  <c:v>102</c:v>
                </c:pt>
                <c:pt idx="1153">
                  <c:v>103</c:v>
                </c:pt>
                <c:pt idx="1154">
                  <c:v>104</c:v>
                </c:pt>
                <c:pt idx="1155">
                  <c:v>105</c:v>
                </c:pt>
                <c:pt idx="1156">
                  <c:v>106</c:v>
                </c:pt>
                <c:pt idx="1157">
                  <c:v>107</c:v>
                </c:pt>
                <c:pt idx="1158">
                  <c:v>108</c:v>
                </c:pt>
                <c:pt idx="1159">
                  <c:v>109</c:v>
                </c:pt>
                <c:pt idx="1160">
                  <c:v>110</c:v>
                </c:pt>
                <c:pt idx="1161">
                  <c:v>111</c:v>
                </c:pt>
                <c:pt idx="1162">
                  <c:v>112</c:v>
                </c:pt>
                <c:pt idx="1163">
                  <c:v>113</c:v>
                </c:pt>
                <c:pt idx="1164">
                  <c:v>114</c:v>
                </c:pt>
                <c:pt idx="1165">
                  <c:v>115</c:v>
                </c:pt>
                <c:pt idx="1166">
                  <c:v>116</c:v>
                </c:pt>
                <c:pt idx="1167">
                  <c:v>117</c:v>
                </c:pt>
                <c:pt idx="1168">
                  <c:v>118</c:v>
                </c:pt>
                <c:pt idx="1169">
                  <c:v>119</c:v>
                </c:pt>
                <c:pt idx="1170">
                  <c:v>120</c:v>
                </c:pt>
                <c:pt idx="1171">
                  <c:v>121</c:v>
                </c:pt>
                <c:pt idx="1172">
                  <c:v>122</c:v>
                </c:pt>
                <c:pt idx="1173">
                  <c:v>123</c:v>
                </c:pt>
                <c:pt idx="1174">
                  <c:v>124</c:v>
                </c:pt>
                <c:pt idx="1175">
                  <c:v>125</c:v>
                </c:pt>
                <c:pt idx="1176">
                  <c:v>126</c:v>
                </c:pt>
                <c:pt idx="1177">
                  <c:v>127</c:v>
                </c:pt>
                <c:pt idx="1178">
                  <c:v>128</c:v>
                </c:pt>
                <c:pt idx="1179">
                  <c:v>129</c:v>
                </c:pt>
                <c:pt idx="1180">
                  <c:v>130</c:v>
                </c:pt>
                <c:pt idx="1181">
                  <c:v>131</c:v>
                </c:pt>
                <c:pt idx="1182">
                  <c:v>132</c:v>
                </c:pt>
                <c:pt idx="1183">
                  <c:v>133</c:v>
                </c:pt>
                <c:pt idx="1184">
                  <c:v>134</c:v>
                </c:pt>
                <c:pt idx="1185">
                  <c:v>135</c:v>
                </c:pt>
                <c:pt idx="1186">
                  <c:v>136</c:v>
                </c:pt>
                <c:pt idx="1187">
                  <c:v>137</c:v>
                </c:pt>
                <c:pt idx="1188">
                  <c:v>138</c:v>
                </c:pt>
                <c:pt idx="1189">
                  <c:v>139</c:v>
                </c:pt>
                <c:pt idx="1190">
                  <c:v>140</c:v>
                </c:pt>
                <c:pt idx="1191">
                  <c:v>141</c:v>
                </c:pt>
                <c:pt idx="1192">
                  <c:v>142</c:v>
                </c:pt>
                <c:pt idx="1193">
                  <c:v>143</c:v>
                </c:pt>
                <c:pt idx="1194">
                  <c:v>144</c:v>
                </c:pt>
                <c:pt idx="1195">
                  <c:v>145</c:v>
                </c:pt>
                <c:pt idx="1196">
                  <c:v>146</c:v>
                </c:pt>
                <c:pt idx="1197">
                  <c:v>147</c:v>
                </c:pt>
                <c:pt idx="1198">
                  <c:v>148</c:v>
                </c:pt>
                <c:pt idx="1199">
                  <c:v>149</c:v>
                </c:pt>
              </c:numCache>
            </c:numRef>
          </c:cat>
          <c:val>
            <c:numRef>
              <c:f>Fig.4!$H$3:$H$1202</c:f>
              <c:numCache>
                <c:formatCode>General</c:formatCode>
                <c:ptCount val="1200"/>
                <c:pt idx="0">
                  <c:v>0.5726</c:v>
                </c:pt>
                <c:pt idx="1">
                  <c:v>0.58489999999999998</c:v>
                </c:pt>
                <c:pt idx="2">
                  <c:v>0.59460000000000002</c:v>
                </c:pt>
                <c:pt idx="3">
                  <c:v>0.60270000000000001</c:v>
                </c:pt>
                <c:pt idx="4">
                  <c:v>0.60950000000000004</c:v>
                </c:pt>
                <c:pt idx="5">
                  <c:v>0.61539999999999995</c:v>
                </c:pt>
                <c:pt idx="6">
                  <c:v>0.62050000000000005</c:v>
                </c:pt>
                <c:pt idx="7">
                  <c:v>0.62480000000000002</c:v>
                </c:pt>
                <c:pt idx="8">
                  <c:v>0.62819999999999998</c:v>
                </c:pt>
                <c:pt idx="9">
                  <c:v>0.63029999999999997</c:v>
                </c:pt>
                <c:pt idx="10">
                  <c:v>0.63039999999999996</c:v>
                </c:pt>
                <c:pt idx="11">
                  <c:v>11.371700000000001</c:v>
                </c:pt>
                <c:pt idx="12">
                  <c:v>12.341699999999999</c:v>
                </c:pt>
                <c:pt idx="13">
                  <c:v>13.140499999999999</c:v>
                </c:pt>
                <c:pt idx="14">
                  <c:v>13.8085</c:v>
                </c:pt>
                <c:pt idx="15">
                  <c:v>14.369199999999999</c:v>
                </c:pt>
                <c:pt idx="16">
                  <c:v>14.837300000000001</c:v>
                </c:pt>
                <c:pt idx="17">
                  <c:v>15.2212</c:v>
                </c:pt>
                <c:pt idx="18">
                  <c:v>15.5236</c:v>
                </c:pt>
                <c:pt idx="19">
                  <c:v>15.738</c:v>
                </c:pt>
                <c:pt idx="20">
                  <c:v>15.824299999999999</c:v>
                </c:pt>
                <c:pt idx="21">
                  <c:v>34.482199999999999</c:v>
                </c:pt>
                <c:pt idx="22">
                  <c:v>35.7029</c:v>
                </c:pt>
                <c:pt idx="23">
                  <c:v>36.423299999999998</c:v>
                </c:pt>
                <c:pt idx="24">
                  <c:v>36.813699999999997</c:v>
                </c:pt>
                <c:pt idx="25">
                  <c:v>36.939900000000002</c:v>
                </c:pt>
                <c:pt idx="26">
                  <c:v>36.820999999999998</c:v>
                </c:pt>
                <c:pt idx="27">
                  <c:v>36.44</c:v>
                </c:pt>
                <c:pt idx="28">
                  <c:v>35.733899999999998</c:v>
                </c:pt>
                <c:pt idx="29">
                  <c:v>34.537799999999997</c:v>
                </c:pt>
                <c:pt idx="30">
                  <c:v>32.0824</c:v>
                </c:pt>
                <c:pt idx="31">
                  <c:v>19.0181</c:v>
                </c:pt>
                <c:pt idx="32">
                  <c:v>18.819600000000001</c:v>
                </c:pt>
                <c:pt idx="33">
                  <c:v>18.510899999999999</c:v>
                </c:pt>
                <c:pt idx="34">
                  <c:v>18.102900000000002</c:v>
                </c:pt>
                <c:pt idx="35">
                  <c:v>17.593699999999998</c:v>
                </c:pt>
                <c:pt idx="36">
                  <c:v>16.973500000000001</c:v>
                </c:pt>
                <c:pt idx="37">
                  <c:v>16.224</c:v>
                </c:pt>
                <c:pt idx="38">
                  <c:v>15.3157</c:v>
                </c:pt>
                <c:pt idx="39">
                  <c:v>14.1981</c:v>
                </c:pt>
                <c:pt idx="40">
                  <c:v>12.731299999999999</c:v>
                </c:pt>
                <c:pt idx="41">
                  <c:v>6.7519</c:v>
                </c:pt>
                <c:pt idx="42">
                  <c:v>7.1345000000000001</c:v>
                </c:pt>
                <c:pt idx="43">
                  <c:v>7.4504999999999999</c:v>
                </c:pt>
                <c:pt idx="44">
                  <c:v>7.7150999999999996</c:v>
                </c:pt>
                <c:pt idx="45">
                  <c:v>7.9352999999999998</c:v>
                </c:pt>
                <c:pt idx="46">
                  <c:v>8.1140000000000008</c:v>
                </c:pt>
                <c:pt idx="47">
                  <c:v>8.2514000000000003</c:v>
                </c:pt>
                <c:pt idx="48">
                  <c:v>8.3444000000000003</c:v>
                </c:pt>
                <c:pt idx="49">
                  <c:v>8.3842999999999996</c:v>
                </c:pt>
                <c:pt idx="50">
                  <c:v>8.3406000000000002</c:v>
                </c:pt>
                <c:pt idx="51">
                  <c:v>10.252800000000001</c:v>
                </c:pt>
                <c:pt idx="52">
                  <c:v>10.4992</c:v>
                </c:pt>
                <c:pt idx="53">
                  <c:v>10.6472</c:v>
                </c:pt>
                <c:pt idx="54">
                  <c:v>10.718999999999999</c:v>
                </c:pt>
                <c:pt idx="55">
                  <c:v>10.7233</c:v>
                </c:pt>
                <c:pt idx="56">
                  <c:v>10.6617</c:v>
                </c:pt>
                <c:pt idx="57">
                  <c:v>10.5305</c:v>
                </c:pt>
                <c:pt idx="58">
                  <c:v>10.3186</c:v>
                </c:pt>
                <c:pt idx="59">
                  <c:v>9.9992999999999999</c:v>
                </c:pt>
                <c:pt idx="60">
                  <c:v>9.4852000000000007</c:v>
                </c:pt>
                <c:pt idx="61">
                  <c:v>3.9176000000000002</c:v>
                </c:pt>
                <c:pt idx="62">
                  <c:v>3.8654000000000002</c:v>
                </c:pt>
                <c:pt idx="63">
                  <c:v>3.7896000000000001</c:v>
                </c:pt>
                <c:pt idx="64">
                  <c:v>3.6932999999999998</c:v>
                </c:pt>
                <c:pt idx="65">
                  <c:v>3.5779000000000001</c:v>
                </c:pt>
                <c:pt idx="66">
                  <c:v>3.4434999999999998</c:v>
                </c:pt>
                <c:pt idx="67">
                  <c:v>3.2896999999999998</c:v>
                </c:pt>
                <c:pt idx="68">
                  <c:v>3.1145999999999998</c:v>
                </c:pt>
                <c:pt idx="69">
                  <c:v>2.9142999999999999</c:v>
                </c:pt>
                <c:pt idx="70">
                  <c:v>2.6772999999999998</c:v>
                </c:pt>
                <c:pt idx="71">
                  <c:v>0.498</c:v>
                </c:pt>
                <c:pt idx="72">
                  <c:v>0.49809999999999999</c:v>
                </c:pt>
                <c:pt idx="73">
                  <c:v>0.49759999999999999</c:v>
                </c:pt>
                <c:pt idx="74">
                  <c:v>0.49669999999999997</c:v>
                </c:pt>
                <c:pt idx="75">
                  <c:v>0.49569999999999997</c:v>
                </c:pt>
                <c:pt idx="76">
                  <c:v>0.4945</c:v>
                </c:pt>
                <c:pt idx="77">
                  <c:v>0.49299999999999999</c:v>
                </c:pt>
                <c:pt idx="78">
                  <c:v>0.49099999999999999</c:v>
                </c:pt>
                <c:pt idx="79">
                  <c:v>0.48820000000000002</c:v>
                </c:pt>
                <c:pt idx="80">
                  <c:v>0.48420000000000002</c:v>
                </c:pt>
                <c:pt idx="81">
                  <c:v>0.43569999999999998</c:v>
                </c:pt>
                <c:pt idx="82">
                  <c:v>0.43559999999999999</c:v>
                </c:pt>
                <c:pt idx="83">
                  <c:v>0.43540000000000001</c:v>
                </c:pt>
                <c:pt idx="84">
                  <c:v>0.43530000000000002</c:v>
                </c:pt>
                <c:pt idx="85">
                  <c:v>0.4355</c:v>
                </c:pt>
                <c:pt idx="86">
                  <c:v>0.436</c:v>
                </c:pt>
                <c:pt idx="87">
                  <c:v>0.43680000000000002</c:v>
                </c:pt>
                <c:pt idx="88">
                  <c:v>0.43769999999999998</c:v>
                </c:pt>
                <c:pt idx="89">
                  <c:v>0.43830000000000002</c:v>
                </c:pt>
                <c:pt idx="90">
                  <c:v>0.43840000000000001</c:v>
                </c:pt>
                <c:pt idx="91">
                  <c:v>0.41970000000000002</c:v>
                </c:pt>
                <c:pt idx="92">
                  <c:v>0.4178</c:v>
                </c:pt>
                <c:pt idx="93">
                  <c:v>0.41599999999999998</c:v>
                </c:pt>
                <c:pt idx="94">
                  <c:v>0.41460000000000002</c:v>
                </c:pt>
                <c:pt idx="95">
                  <c:v>0.4138</c:v>
                </c:pt>
                <c:pt idx="96">
                  <c:v>0.41360000000000002</c:v>
                </c:pt>
                <c:pt idx="97">
                  <c:v>0.41389999999999999</c:v>
                </c:pt>
                <c:pt idx="98">
                  <c:v>0.41460000000000002</c:v>
                </c:pt>
                <c:pt idx="99">
                  <c:v>0.41539999999999999</c:v>
                </c:pt>
                <c:pt idx="100">
                  <c:v>0.41599999999999998</c:v>
                </c:pt>
                <c:pt idx="101">
                  <c:v>0.39589999999999997</c:v>
                </c:pt>
                <c:pt idx="102">
                  <c:v>0.39350000000000002</c:v>
                </c:pt>
                <c:pt idx="103">
                  <c:v>0.39140000000000003</c:v>
                </c:pt>
                <c:pt idx="104">
                  <c:v>0.38990000000000002</c:v>
                </c:pt>
                <c:pt idx="105">
                  <c:v>0.3891</c:v>
                </c:pt>
                <c:pt idx="106">
                  <c:v>0.38919999999999999</c:v>
                </c:pt>
                <c:pt idx="107">
                  <c:v>0.39</c:v>
                </c:pt>
                <c:pt idx="108">
                  <c:v>0.39150000000000001</c:v>
                </c:pt>
                <c:pt idx="109">
                  <c:v>0.39329999999999998</c:v>
                </c:pt>
                <c:pt idx="110">
                  <c:v>0.39529999999999998</c:v>
                </c:pt>
                <c:pt idx="111">
                  <c:v>0.39300000000000002</c:v>
                </c:pt>
                <c:pt idx="112">
                  <c:v>0.3931</c:v>
                </c:pt>
                <c:pt idx="113">
                  <c:v>0.39360000000000001</c:v>
                </c:pt>
                <c:pt idx="114">
                  <c:v>0.3947</c:v>
                </c:pt>
                <c:pt idx="115">
                  <c:v>0.39660000000000001</c:v>
                </c:pt>
                <c:pt idx="116">
                  <c:v>0.3992</c:v>
                </c:pt>
                <c:pt idx="117">
                  <c:v>0.40239999999999998</c:v>
                </c:pt>
                <c:pt idx="118">
                  <c:v>0.40600000000000003</c:v>
                </c:pt>
                <c:pt idx="119">
                  <c:v>0.4098</c:v>
                </c:pt>
                <c:pt idx="120">
                  <c:v>0.41339999999999999</c:v>
                </c:pt>
                <c:pt idx="121">
                  <c:v>0.41210000000000002</c:v>
                </c:pt>
                <c:pt idx="122">
                  <c:v>0.41</c:v>
                </c:pt>
                <c:pt idx="123">
                  <c:v>0.40789999999999998</c:v>
                </c:pt>
                <c:pt idx="124">
                  <c:v>0.40620000000000001</c:v>
                </c:pt>
                <c:pt idx="125">
                  <c:v>0.40500000000000003</c:v>
                </c:pt>
                <c:pt idx="126">
                  <c:v>0.40429999999999999</c:v>
                </c:pt>
                <c:pt idx="127">
                  <c:v>0.4042</c:v>
                </c:pt>
                <c:pt idx="128">
                  <c:v>0.40460000000000002</c:v>
                </c:pt>
                <c:pt idx="129">
                  <c:v>0.40510000000000002</c:v>
                </c:pt>
                <c:pt idx="130">
                  <c:v>0.40550000000000003</c:v>
                </c:pt>
                <c:pt idx="131">
                  <c:v>0.41289999999999999</c:v>
                </c:pt>
                <c:pt idx="132">
                  <c:v>0.4138</c:v>
                </c:pt>
                <c:pt idx="133">
                  <c:v>0.41520000000000001</c:v>
                </c:pt>
                <c:pt idx="134">
                  <c:v>0.4173</c:v>
                </c:pt>
                <c:pt idx="135">
                  <c:v>0.42020000000000002</c:v>
                </c:pt>
                <c:pt idx="136">
                  <c:v>0.42380000000000001</c:v>
                </c:pt>
                <c:pt idx="137">
                  <c:v>0.42799999999999999</c:v>
                </c:pt>
                <c:pt idx="138">
                  <c:v>0.43259999999999998</c:v>
                </c:pt>
                <c:pt idx="139">
                  <c:v>0.43730000000000002</c:v>
                </c:pt>
                <c:pt idx="140">
                  <c:v>0.44169999999999998</c:v>
                </c:pt>
                <c:pt idx="141">
                  <c:v>0.43990000000000001</c:v>
                </c:pt>
                <c:pt idx="142">
                  <c:v>0.43919999999999998</c:v>
                </c:pt>
                <c:pt idx="143">
                  <c:v>0.43840000000000001</c:v>
                </c:pt>
                <c:pt idx="144">
                  <c:v>0.43769999999999998</c:v>
                </c:pt>
                <c:pt idx="145">
                  <c:v>0.43719999999999998</c:v>
                </c:pt>
                <c:pt idx="146">
                  <c:v>0.43690000000000001</c:v>
                </c:pt>
                <c:pt idx="147">
                  <c:v>0.437</c:v>
                </c:pt>
                <c:pt idx="148">
                  <c:v>0.43709999999999999</c:v>
                </c:pt>
                <c:pt idx="149">
                  <c:v>0.43730000000000002</c:v>
                </c:pt>
                <c:pt idx="150">
                  <c:v>0.54569999999999996</c:v>
                </c:pt>
                <c:pt idx="151">
                  <c:v>0.55620000000000003</c:v>
                </c:pt>
                <c:pt idx="152">
                  <c:v>0.56420000000000003</c:v>
                </c:pt>
                <c:pt idx="153">
                  <c:v>0.57040000000000002</c:v>
                </c:pt>
                <c:pt idx="154">
                  <c:v>0.57550000000000001</c:v>
                </c:pt>
                <c:pt idx="155">
                  <c:v>0.57979999999999998</c:v>
                </c:pt>
                <c:pt idx="156">
                  <c:v>0.5837</c:v>
                </c:pt>
                <c:pt idx="157">
                  <c:v>0.58720000000000006</c:v>
                </c:pt>
                <c:pt idx="158">
                  <c:v>0.59019999999999995</c:v>
                </c:pt>
                <c:pt idx="159">
                  <c:v>0.59240000000000004</c:v>
                </c:pt>
                <c:pt idx="160">
                  <c:v>0.59299999999999997</c:v>
                </c:pt>
                <c:pt idx="161">
                  <c:v>12.257</c:v>
                </c:pt>
                <c:pt idx="162">
                  <c:v>13.3215</c:v>
                </c:pt>
                <c:pt idx="163">
                  <c:v>14.2067</c:v>
                </c:pt>
                <c:pt idx="164">
                  <c:v>14.9521</c:v>
                </c:pt>
                <c:pt idx="165">
                  <c:v>15.581300000000001</c:v>
                </c:pt>
                <c:pt idx="166">
                  <c:v>16.109500000000001</c:v>
                </c:pt>
                <c:pt idx="167">
                  <c:v>16.545300000000001</c:v>
                </c:pt>
                <c:pt idx="168">
                  <c:v>16.890999999999998</c:v>
                </c:pt>
                <c:pt idx="169">
                  <c:v>17.1389</c:v>
                </c:pt>
                <c:pt idx="170">
                  <c:v>17.240500000000001</c:v>
                </c:pt>
                <c:pt idx="171">
                  <c:v>30.585599999999999</c:v>
                </c:pt>
                <c:pt idx="172">
                  <c:v>31.565200000000001</c:v>
                </c:pt>
                <c:pt idx="173">
                  <c:v>32.1325</c:v>
                </c:pt>
                <c:pt idx="174">
                  <c:v>32.412999999999997</c:v>
                </c:pt>
                <c:pt idx="175">
                  <c:v>32.4557</c:v>
                </c:pt>
                <c:pt idx="176">
                  <c:v>32.272100000000002</c:v>
                </c:pt>
                <c:pt idx="177">
                  <c:v>31.8447</c:v>
                </c:pt>
                <c:pt idx="178">
                  <c:v>31.117899999999999</c:v>
                </c:pt>
                <c:pt idx="179">
                  <c:v>29.9557</c:v>
                </c:pt>
                <c:pt idx="180">
                  <c:v>27.808399999999999</c:v>
                </c:pt>
                <c:pt idx="181">
                  <c:v>14.699</c:v>
                </c:pt>
                <c:pt idx="182">
                  <c:v>14.523999999999999</c:v>
                </c:pt>
                <c:pt idx="183">
                  <c:v>14.2621</c:v>
                </c:pt>
                <c:pt idx="184">
                  <c:v>13.923400000000001</c:v>
                </c:pt>
                <c:pt idx="185">
                  <c:v>13.507899999999999</c:v>
                </c:pt>
                <c:pt idx="186">
                  <c:v>13.0092</c:v>
                </c:pt>
                <c:pt idx="187">
                  <c:v>12.4148</c:v>
                </c:pt>
                <c:pt idx="188">
                  <c:v>11.7036</c:v>
                </c:pt>
                <c:pt idx="189">
                  <c:v>10.838900000000001</c:v>
                </c:pt>
                <c:pt idx="190">
                  <c:v>9.7200000000000006</c:v>
                </c:pt>
                <c:pt idx="191">
                  <c:v>10.856999999999999</c:v>
                </c:pt>
                <c:pt idx="192">
                  <c:v>11.7424</c:v>
                </c:pt>
                <c:pt idx="193">
                  <c:v>12.4701</c:v>
                </c:pt>
                <c:pt idx="194">
                  <c:v>13.0786</c:v>
                </c:pt>
                <c:pt idx="195">
                  <c:v>13.5901</c:v>
                </c:pt>
                <c:pt idx="196">
                  <c:v>14.017799999999999</c:v>
                </c:pt>
                <c:pt idx="197">
                  <c:v>14.368499999999999</c:v>
                </c:pt>
                <c:pt idx="198">
                  <c:v>14.6424</c:v>
                </c:pt>
                <c:pt idx="199">
                  <c:v>14.8293</c:v>
                </c:pt>
                <c:pt idx="200">
                  <c:v>14.879099999999999</c:v>
                </c:pt>
                <c:pt idx="201">
                  <c:v>29.791399999999999</c:v>
                </c:pt>
                <c:pt idx="202">
                  <c:v>30.926300000000001</c:v>
                </c:pt>
                <c:pt idx="203">
                  <c:v>31.633900000000001</c:v>
                </c:pt>
                <c:pt idx="204">
                  <c:v>32.048699999999997</c:v>
                </c:pt>
                <c:pt idx="205">
                  <c:v>32.225099999999998</c:v>
                </c:pt>
                <c:pt idx="206">
                  <c:v>32.180399999999999</c:v>
                </c:pt>
                <c:pt idx="207">
                  <c:v>31.902699999999999</c:v>
                </c:pt>
                <c:pt idx="208">
                  <c:v>31.343800000000002</c:v>
                </c:pt>
                <c:pt idx="209">
                  <c:v>30.379899999999999</c:v>
                </c:pt>
                <c:pt idx="210">
                  <c:v>28.501200000000001</c:v>
                </c:pt>
                <c:pt idx="211">
                  <c:v>17.058900000000001</c:v>
                </c:pt>
                <c:pt idx="212">
                  <c:v>16.831199999999999</c:v>
                </c:pt>
                <c:pt idx="213">
                  <c:v>16.5059</c:v>
                </c:pt>
                <c:pt idx="214">
                  <c:v>16.0914</c:v>
                </c:pt>
                <c:pt idx="215">
                  <c:v>15.585599999999999</c:v>
                </c:pt>
                <c:pt idx="216">
                  <c:v>14.979799999999999</c:v>
                </c:pt>
                <c:pt idx="217">
                  <c:v>14.258699999999999</c:v>
                </c:pt>
                <c:pt idx="218">
                  <c:v>13.3987</c:v>
                </c:pt>
                <c:pt idx="219">
                  <c:v>12.359</c:v>
                </c:pt>
                <c:pt idx="220">
                  <c:v>11.0236</c:v>
                </c:pt>
                <c:pt idx="221">
                  <c:v>0.7026</c:v>
                </c:pt>
                <c:pt idx="222">
                  <c:v>0.69850000000000001</c:v>
                </c:pt>
                <c:pt idx="223">
                  <c:v>0.6925</c:v>
                </c:pt>
                <c:pt idx="224">
                  <c:v>0.68489999999999995</c:v>
                </c:pt>
                <c:pt idx="225">
                  <c:v>0.67589999999999995</c:v>
                </c:pt>
                <c:pt idx="226">
                  <c:v>0.66559999999999997</c:v>
                </c:pt>
                <c:pt idx="227">
                  <c:v>0.65390000000000004</c:v>
                </c:pt>
                <c:pt idx="228">
                  <c:v>0.64039999999999997</c:v>
                </c:pt>
                <c:pt idx="229">
                  <c:v>0.62480000000000002</c:v>
                </c:pt>
                <c:pt idx="230">
                  <c:v>0.60660000000000003</c:v>
                </c:pt>
                <c:pt idx="231">
                  <c:v>0.39900000000000002</c:v>
                </c:pt>
                <c:pt idx="232">
                  <c:v>0.3962</c:v>
                </c:pt>
                <c:pt idx="233">
                  <c:v>0.39360000000000001</c:v>
                </c:pt>
                <c:pt idx="234">
                  <c:v>0.39150000000000001</c:v>
                </c:pt>
                <c:pt idx="235">
                  <c:v>0.39</c:v>
                </c:pt>
                <c:pt idx="236">
                  <c:v>0.38919999999999999</c:v>
                </c:pt>
                <c:pt idx="237">
                  <c:v>0.38900000000000001</c:v>
                </c:pt>
                <c:pt idx="238">
                  <c:v>0.38919999999999999</c:v>
                </c:pt>
                <c:pt idx="239">
                  <c:v>0.38969999999999999</c:v>
                </c:pt>
                <c:pt idx="240">
                  <c:v>0.38990000000000002</c:v>
                </c:pt>
                <c:pt idx="241">
                  <c:v>0.36320000000000002</c:v>
                </c:pt>
                <c:pt idx="242">
                  <c:v>0.36230000000000001</c:v>
                </c:pt>
                <c:pt idx="243">
                  <c:v>0.3619</c:v>
                </c:pt>
                <c:pt idx="244">
                  <c:v>0.36220000000000002</c:v>
                </c:pt>
                <c:pt idx="245">
                  <c:v>0.3634</c:v>
                </c:pt>
                <c:pt idx="246">
                  <c:v>0.36549999999999999</c:v>
                </c:pt>
                <c:pt idx="247">
                  <c:v>0.36820000000000003</c:v>
                </c:pt>
                <c:pt idx="248">
                  <c:v>0.3715</c:v>
                </c:pt>
                <c:pt idx="249">
                  <c:v>0.375</c:v>
                </c:pt>
                <c:pt idx="250">
                  <c:v>0.37840000000000001</c:v>
                </c:pt>
                <c:pt idx="251">
                  <c:v>0.37209999999999999</c:v>
                </c:pt>
                <c:pt idx="252">
                  <c:v>0.37230000000000002</c:v>
                </c:pt>
                <c:pt idx="253">
                  <c:v>0.37319999999999998</c:v>
                </c:pt>
                <c:pt idx="254">
                  <c:v>0.37490000000000001</c:v>
                </c:pt>
                <c:pt idx="255">
                  <c:v>0.37740000000000001</c:v>
                </c:pt>
                <c:pt idx="256">
                  <c:v>0.38080000000000003</c:v>
                </c:pt>
                <c:pt idx="257">
                  <c:v>0.38500000000000001</c:v>
                </c:pt>
                <c:pt idx="258">
                  <c:v>0.3896</c:v>
                </c:pt>
                <c:pt idx="259">
                  <c:v>0.39439999999999997</c:v>
                </c:pt>
                <c:pt idx="260">
                  <c:v>0.39910000000000001</c:v>
                </c:pt>
                <c:pt idx="261">
                  <c:v>0.40439999999999998</c:v>
                </c:pt>
                <c:pt idx="262">
                  <c:v>0.40439999999999998</c:v>
                </c:pt>
                <c:pt idx="263">
                  <c:v>0.40439999999999998</c:v>
                </c:pt>
                <c:pt idx="264">
                  <c:v>0.40460000000000002</c:v>
                </c:pt>
                <c:pt idx="265">
                  <c:v>0.40500000000000003</c:v>
                </c:pt>
                <c:pt idx="266">
                  <c:v>0.40579999999999999</c:v>
                </c:pt>
                <c:pt idx="267">
                  <c:v>0.40679999999999999</c:v>
                </c:pt>
                <c:pt idx="268">
                  <c:v>0.40789999999999998</c:v>
                </c:pt>
                <c:pt idx="269">
                  <c:v>0.40899999999999997</c:v>
                </c:pt>
                <c:pt idx="270">
                  <c:v>0.40970000000000001</c:v>
                </c:pt>
                <c:pt idx="271">
                  <c:v>0.40660000000000002</c:v>
                </c:pt>
                <c:pt idx="272">
                  <c:v>0.40589999999999998</c:v>
                </c:pt>
                <c:pt idx="273">
                  <c:v>0.40550000000000003</c:v>
                </c:pt>
                <c:pt idx="274">
                  <c:v>0.40560000000000002</c:v>
                </c:pt>
                <c:pt idx="275">
                  <c:v>0.40639999999999998</c:v>
                </c:pt>
                <c:pt idx="276">
                  <c:v>0.40789999999999998</c:v>
                </c:pt>
                <c:pt idx="277">
                  <c:v>0.41</c:v>
                </c:pt>
                <c:pt idx="278">
                  <c:v>0.41249999999999998</c:v>
                </c:pt>
                <c:pt idx="279">
                  <c:v>0.41510000000000002</c:v>
                </c:pt>
                <c:pt idx="280">
                  <c:v>0.41749999999999998</c:v>
                </c:pt>
                <c:pt idx="281">
                  <c:v>0.4093</c:v>
                </c:pt>
                <c:pt idx="282">
                  <c:v>0.40720000000000001</c:v>
                </c:pt>
                <c:pt idx="283">
                  <c:v>0.4052</c:v>
                </c:pt>
                <c:pt idx="284">
                  <c:v>0.4037</c:v>
                </c:pt>
                <c:pt idx="285">
                  <c:v>0.40289999999999998</c:v>
                </c:pt>
                <c:pt idx="286">
                  <c:v>0.40289999999999998</c:v>
                </c:pt>
                <c:pt idx="287">
                  <c:v>0.40350000000000003</c:v>
                </c:pt>
                <c:pt idx="288">
                  <c:v>0.40479999999999999</c:v>
                </c:pt>
                <c:pt idx="289">
                  <c:v>0.40649999999999997</c:v>
                </c:pt>
                <c:pt idx="290">
                  <c:v>0.4083</c:v>
                </c:pt>
                <c:pt idx="291">
                  <c:v>0.4088</c:v>
                </c:pt>
                <c:pt idx="292">
                  <c:v>0.4083</c:v>
                </c:pt>
                <c:pt idx="293">
                  <c:v>0.40810000000000002</c:v>
                </c:pt>
                <c:pt idx="294">
                  <c:v>0.40839999999999999</c:v>
                </c:pt>
                <c:pt idx="295">
                  <c:v>0.4093</c:v>
                </c:pt>
                <c:pt idx="296">
                  <c:v>0.41089999999999999</c:v>
                </c:pt>
                <c:pt idx="297">
                  <c:v>0.41310000000000002</c:v>
                </c:pt>
                <c:pt idx="298">
                  <c:v>0.41570000000000001</c:v>
                </c:pt>
                <c:pt idx="299">
                  <c:v>0.41839999999999999</c:v>
                </c:pt>
                <c:pt idx="300">
                  <c:v>0.61799999999999999</c:v>
                </c:pt>
                <c:pt idx="301">
                  <c:v>0.67479999999999996</c:v>
                </c:pt>
                <c:pt idx="302">
                  <c:v>0.69159999999999999</c:v>
                </c:pt>
                <c:pt idx="303">
                  <c:v>0.70630000000000004</c:v>
                </c:pt>
                <c:pt idx="304">
                  <c:v>0.71919999999999995</c:v>
                </c:pt>
                <c:pt idx="305">
                  <c:v>0.73050000000000004</c:v>
                </c:pt>
                <c:pt idx="306">
                  <c:v>0.74019999999999997</c:v>
                </c:pt>
                <c:pt idx="307">
                  <c:v>0.74829999999999997</c:v>
                </c:pt>
                <c:pt idx="308">
                  <c:v>0.75449999999999995</c:v>
                </c:pt>
                <c:pt idx="309">
                  <c:v>0.75819999999999999</c:v>
                </c:pt>
                <c:pt idx="310">
                  <c:v>0.75849999999999995</c:v>
                </c:pt>
                <c:pt idx="311">
                  <c:v>6.2287999999999997</c:v>
                </c:pt>
                <c:pt idx="312">
                  <c:v>6.6826999999999996</c:v>
                </c:pt>
                <c:pt idx="313">
                  <c:v>7.0747</c:v>
                </c:pt>
                <c:pt idx="314">
                  <c:v>7.4128999999999996</c:v>
                </c:pt>
                <c:pt idx="315">
                  <c:v>7.7022000000000004</c:v>
                </c:pt>
                <c:pt idx="316">
                  <c:v>7.9455999999999998</c:v>
                </c:pt>
                <c:pt idx="317">
                  <c:v>8.1438000000000006</c:v>
                </c:pt>
                <c:pt idx="318">
                  <c:v>8.2958999999999996</c:v>
                </c:pt>
                <c:pt idx="319">
                  <c:v>8.3969000000000005</c:v>
                </c:pt>
                <c:pt idx="320">
                  <c:v>8.4323999999999995</c:v>
                </c:pt>
                <c:pt idx="321">
                  <c:v>19.5246</c:v>
                </c:pt>
                <c:pt idx="322">
                  <c:v>20.1341</c:v>
                </c:pt>
                <c:pt idx="323">
                  <c:v>20.527000000000001</c:v>
                </c:pt>
                <c:pt idx="324">
                  <c:v>20.753599999999999</c:v>
                </c:pt>
                <c:pt idx="325">
                  <c:v>20.836500000000001</c:v>
                </c:pt>
                <c:pt idx="326">
                  <c:v>20.7835</c:v>
                </c:pt>
                <c:pt idx="327">
                  <c:v>20.591000000000001</c:v>
                </c:pt>
                <c:pt idx="328">
                  <c:v>20.241700000000002</c:v>
                </c:pt>
                <c:pt idx="329">
                  <c:v>19.694199999999999</c:v>
                </c:pt>
                <c:pt idx="330">
                  <c:v>18.8202</c:v>
                </c:pt>
                <c:pt idx="331">
                  <c:v>15.1371</c:v>
                </c:pt>
                <c:pt idx="332">
                  <c:v>15.082000000000001</c:v>
                </c:pt>
                <c:pt idx="333">
                  <c:v>14.9285</c:v>
                </c:pt>
                <c:pt idx="334">
                  <c:v>14.6911</c:v>
                </c:pt>
                <c:pt idx="335">
                  <c:v>14.373200000000001</c:v>
                </c:pt>
                <c:pt idx="336">
                  <c:v>13.9719</c:v>
                </c:pt>
                <c:pt idx="337">
                  <c:v>13.478400000000001</c:v>
                </c:pt>
                <c:pt idx="338">
                  <c:v>12.8774</c:v>
                </c:pt>
                <c:pt idx="339">
                  <c:v>12.1401</c:v>
                </c:pt>
                <c:pt idx="340">
                  <c:v>11.190200000000001</c:v>
                </c:pt>
                <c:pt idx="341">
                  <c:v>11.991899999999999</c:v>
                </c:pt>
                <c:pt idx="342">
                  <c:v>12.7159</c:v>
                </c:pt>
                <c:pt idx="343">
                  <c:v>13.308999999999999</c:v>
                </c:pt>
                <c:pt idx="344">
                  <c:v>13.798299999999999</c:v>
                </c:pt>
                <c:pt idx="345">
                  <c:v>14.1983</c:v>
                </c:pt>
                <c:pt idx="346">
                  <c:v>14.517099999999999</c:v>
                </c:pt>
                <c:pt idx="347">
                  <c:v>14.757199999999999</c:v>
                </c:pt>
                <c:pt idx="348">
                  <c:v>14.915100000000001</c:v>
                </c:pt>
                <c:pt idx="349">
                  <c:v>14.9765</c:v>
                </c:pt>
                <c:pt idx="350">
                  <c:v>14.887600000000001</c:v>
                </c:pt>
                <c:pt idx="351">
                  <c:v>19.4754</c:v>
                </c:pt>
                <c:pt idx="352">
                  <c:v>20.0199</c:v>
                </c:pt>
                <c:pt idx="353">
                  <c:v>20.365600000000001</c:v>
                </c:pt>
                <c:pt idx="354">
                  <c:v>20.553899999999999</c:v>
                </c:pt>
                <c:pt idx="355">
                  <c:v>20.602499999999999</c:v>
                </c:pt>
                <c:pt idx="356">
                  <c:v>20.5153</c:v>
                </c:pt>
                <c:pt idx="357">
                  <c:v>20.2849</c:v>
                </c:pt>
                <c:pt idx="358">
                  <c:v>19.889099999999999</c:v>
                </c:pt>
                <c:pt idx="359">
                  <c:v>19.278300000000002</c:v>
                </c:pt>
                <c:pt idx="360">
                  <c:v>18.3034</c:v>
                </c:pt>
                <c:pt idx="361">
                  <c:v>8.1656999999999993</c:v>
                </c:pt>
                <c:pt idx="362">
                  <c:v>8.0581999999999994</c:v>
                </c:pt>
                <c:pt idx="363">
                  <c:v>7.9017999999999997</c:v>
                </c:pt>
                <c:pt idx="364">
                  <c:v>7.7012</c:v>
                </c:pt>
                <c:pt idx="365">
                  <c:v>7.4572000000000003</c:v>
                </c:pt>
                <c:pt idx="366">
                  <c:v>7.1688999999999998</c:v>
                </c:pt>
                <c:pt idx="367">
                  <c:v>6.8335999999999997</c:v>
                </c:pt>
                <c:pt idx="368">
                  <c:v>6.4465000000000003</c:v>
                </c:pt>
                <c:pt idx="369">
                  <c:v>5.9996</c:v>
                </c:pt>
                <c:pt idx="370">
                  <c:v>5.4730999999999996</c:v>
                </c:pt>
                <c:pt idx="371">
                  <c:v>0.69569999999999999</c:v>
                </c:pt>
                <c:pt idx="372">
                  <c:v>0.69589999999999996</c:v>
                </c:pt>
                <c:pt idx="373">
                  <c:v>0.69379999999999997</c:v>
                </c:pt>
                <c:pt idx="374">
                  <c:v>0.68989999999999996</c:v>
                </c:pt>
                <c:pt idx="375">
                  <c:v>0.68440000000000001</c:v>
                </c:pt>
                <c:pt idx="376">
                  <c:v>0.67730000000000001</c:v>
                </c:pt>
                <c:pt idx="377">
                  <c:v>0.66849999999999998</c:v>
                </c:pt>
                <c:pt idx="378">
                  <c:v>0.65780000000000005</c:v>
                </c:pt>
                <c:pt idx="379">
                  <c:v>0.64470000000000005</c:v>
                </c:pt>
                <c:pt idx="380">
                  <c:v>0.62839999999999996</c:v>
                </c:pt>
                <c:pt idx="381">
                  <c:v>0.44490000000000002</c:v>
                </c:pt>
                <c:pt idx="382">
                  <c:v>0.44440000000000002</c:v>
                </c:pt>
                <c:pt idx="383">
                  <c:v>0.44379999999999997</c:v>
                </c:pt>
                <c:pt idx="384">
                  <c:v>0.44350000000000001</c:v>
                </c:pt>
                <c:pt idx="385">
                  <c:v>0.44359999999999999</c:v>
                </c:pt>
                <c:pt idx="386">
                  <c:v>0.44400000000000001</c:v>
                </c:pt>
                <c:pt idx="387">
                  <c:v>0.44469999999999998</c:v>
                </c:pt>
                <c:pt idx="388">
                  <c:v>0.44540000000000002</c:v>
                </c:pt>
                <c:pt idx="389">
                  <c:v>0.44579999999999997</c:v>
                </c:pt>
                <c:pt idx="390">
                  <c:v>0.44519999999999998</c:v>
                </c:pt>
                <c:pt idx="391">
                  <c:v>0.41020000000000001</c:v>
                </c:pt>
                <c:pt idx="392">
                  <c:v>0.4098</c:v>
                </c:pt>
                <c:pt idx="393">
                  <c:v>0.40960000000000002</c:v>
                </c:pt>
                <c:pt idx="394">
                  <c:v>0.40989999999999999</c:v>
                </c:pt>
                <c:pt idx="395">
                  <c:v>0.41070000000000001</c:v>
                </c:pt>
                <c:pt idx="396">
                  <c:v>0.41220000000000001</c:v>
                </c:pt>
                <c:pt idx="397">
                  <c:v>0.41410000000000002</c:v>
                </c:pt>
                <c:pt idx="398">
                  <c:v>0.41639999999999999</c:v>
                </c:pt>
                <c:pt idx="399">
                  <c:v>0.41870000000000002</c:v>
                </c:pt>
                <c:pt idx="400">
                  <c:v>0.42059999999999997</c:v>
                </c:pt>
                <c:pt idx="401">
                  <c:v>0.40589999999999998</c:v>
                </c:pt>
                <c:pt idx="402">
                  <c:v>0.40279999999999999</c:v>
                </c:pt>
                <c:pt idx="403">
                  <c:v>0.39979999999999999</c:v>
                </c:pt>
                <c:pt idx="404">
                  <c:v>0.39729999999999999</c:v>
                </c:pt>
                <c:pt idx="405">
                  <c:v>0.39550000000000002</c:v>
                </c:pt>
                <c:pt idx="406">
                  <c:v>0.39439999999999997</c:v>
                </c:pt>
                <c:pt idx="407">
                  <c:v>0.39410000000000001</c:v>
                </c:pt>
                <c:pt idx="408">
                  <c:v>0.39439999999999997</c:v>
                </c:pt>
                <c:pt idx="409">
                  <c:v>0.39510000000000001</c:v>
                </c:pt>
                <c:pt idx="410">
                  <c:v>0.39589999999999997</c:v>
                </c:pt>
                <c:pt idx="411">
                  <c:v>0.39040000000000002</c:v>
                </c:pt>
                <c:pt idx="412">
                  <c:v>0.38950000000000001</c:v>
                </c:pt>
                <c:pt idx="413">
                  <c:v>0.38869999999999999</c:v>
                </c:pt>
                <c:pt idx="414">
                  <c:v>0.38829999999999998</c:v>
                </c:pt>
                <c:pt idx="415">
                  <c:v>0.38829999999999998</c:v>
                </c:pt>
                <c:pt idx="416">
                  <c:v>0.38869999999999999</c:v>
                </c:pt>
                <c:pt idx="417">
                  <c:v>0.38969999999999999</c:v>
                </c:pt>
                <c:pt idx="418">
                  <c:v>0.39090000000000003</c:v>
                </c:pt>
                <c:pt idx="419">
                  <c:v>0.39219999999999999</c:v>
                </c:pt>
                <c:pt idx="420">
                  <c:v>0.39329999999999998</c:v>
                </c:pt>
                <c:pt idx="421">
                  <c:v>0.3952</c:v>
                </c:pt>
                <c:pt idx="422">
                  <c:v>0.39539999999999997</c:v>
                </c:pt>
                <c:pt idx="423">
                  <c:v>0.39579999999999999</c:v>
                </c:pt>
                <c:pt idx="424">
                  <c:v>0.3967</c:v>
                </c:pt>
                <c:pt idx="425">
                  <c:v>0.39810000000000001</c:v>
                </c:pt>
                <c:pt idx="426">
                  <c:v>0.40010000000000001</c:v>
                </c:pt>
                <c:pt idx="427">
                  <c:v>0.40250000000000002</c:v>
                </c:pt>
                <c:pt idx="428">
                  <c:v>0.40529999999999999</c:v>
                </c:pt>
                <c:pt idx="429">
                  <c:v>0.40799999999999997</c:v>
                </c:pt>
                <c:pt idx="430">
                  <c:v>0.41039999999999999</c:v>
                </c:pt>
                <c:pt idx="431">
                  <c:v>0.40910000000000002</c:v>
                </c:pt>
                <c:pt idx="432">
                  <c:v>0.40870000000000001</c:v>
                </c:pt>
                <c:pt idx="433">
                  <c:v>0.40870000000000001</c:v>
                </c:pt>
                <c:pt idx="434">
                  <c:v>0.4093</c:v>
                </c:pt>
                <c:pt idx="435">
                  <c:v>0.41070000000000001</c:v>
                </c:pt>
                <c:pt idx="436">
                  <c:v>0.41270000000000001</c:v>
                </c:pt>
                <c:pt idx="437">
                  <c:v>0.41539999999999999</c:v>
                </c:pt>
                <c:pt idx="438">
                  <c:v>0.41849999999999998</c:v>
                </c:pt>
                <c:pt idx="439">
                  <c:v>0.42170000000000002</c:v>
                </c:pt>
                <c:pt idx="440">
                  <c:v>0.42459999999999998</c:v>
                </c:pt>
                <c:pt idx="441">
                  <c:v>0.42170000000000002</c:v>
                </c:pt>
                <c:pt idx="442">
                  <c:v>0.42130000000000001</c:v>
                </c:pt>
                <c:pt idx="443">
                  <c:v>0.4209</c:v>
                </c:pt>
                <c:pt idx="444">
                  <c:v>0.42070000000000002</c:v>
                </c:pt>
                <c:pt idx="445">
                  <c:v>0.42080000000000001</c:v>
                </c:pt>
                <c:pt idx="446">
                  <c:v>0.4214</c:v>
                </c:pt>
                <c:pt idx="447">
                  <c:v>0.42220000000000002</c:v>
                </c:pt>
                <c:pt idx="448">
                  <c:v>0.42320000000000002</c:v>
                </c:pt>
                <c:pt idx="449">
                  <c:v>0.42420000000000002</c:v>
                </c:pt>
                <c:pt idx="450">
                  <c:v>0.56240000000000001</c:v>
                </c:pt>
                <c:pt idx="451">
                  <c:v>0.57340000000000002</c:v>
                </c:pt>
                <c:pt idx="452">
                  <c:v>0.58240000000000003</c:v>
                </c:pt>
                <c:pt idx="453">
                  <c:v>0.59009999999999996</c:v>
                </c:pt>
                <c:pt idx="454">
                  <c:v>0.59689999999999999</c:v>
                </c:pt>
                <c:pt idx="455">
                  <c:v>0.60299999999999998</c:v>
                </c:pt>
                <c:pt idx="456">
                  <c:v>0.60840000000000005</c:v>
                </c:pt>
                <c:pt idx="457">
                  <c:v>0.61319999999999997</c:v>
                </c:pt>
                <c:pt idx="458">
                  <c:v>0.61719999999999997</c:v>
                </c:pt>
                <c:pt idx="459">
                  <c:v>0.62009999999999998</c:v>
                </c:pt>
                <c:pt idx="460">
                  <c:v>0.62129999999999996</c:v>
                </c:pt>
                <c:pt idx="461">
                  <c:v>3.3592</c:v>
                </c:pt>
                <c:pt idx="462">
                  <c:v>3.5908000000000002</c:v>
                </c:pt>
                <c:pt idx="463">
                  <c:v>3.7932999999999999</c:v>
                </c:pt>
                <c:pt idx="464">
                  <c:v>3.9712999999999998</c:v>
                </c:pt>
                <c:pt idx="465">
                  <c:v>4.1266999999999996</c:v>
                </c:pt>
                <c:pt idx="466">
                  <c:v>4.2602000000000002</c:v>
                </c:pt>
                <c:pt idx="467">
                  <c:v>4.3714000000000004</c:v>
                </c:pt>
                <c:pt idx="468">
                  <c:v>4.4589999999999996</c:v>
                </c:pt>
                <c:pt idx="469">
                  <c:v>4.5198</c:v>
                </c:pt>
                <c:pt idx="470">
                  <c:v>4.5444000000000004</c:v>
                </c:pt>
                <c:pt idx="471">
                  <c:v>9.6526999999999994</c:v>
                </c:pt>
                <c:pt idx="472">
                  <c:v>9.9122000000000003</c:v>
                </c:pt>
                <c:pt idx="473">
                  <c:v>10.0746</c:v>
                </c:pt>
                <c:pt idx="474">
                  <c:v>10.1629</c:v>
                </c:pt>
                <c:pt idx="475">
                  <c:v>10.1866</c:v>
                </c:pt>
                <c:pt idx="476">
                  <c:v>10.1487</c:v>
                </c:pt>
                <c:pt idx="477">
                  <c:v>10.0473</c:v>
                </c:pt>
                <c:pt idx="478">
                  <c:v>9.8741000000000003</c:v>
                </c:pt>
                <c:pt idx="479">
                  <c:v>9.6082000000000001</c:v>
                </c:pt>
                <c:pt idx="480">
                  <c:v>9.1828000000000003</c:v>
                </c:pt>
                <c:pt idx="481">
                  <c:v>7.4020000000000001</c:v>
                </c:pt>
                <c:pt idx="482">
                  <c:v>7.3768000000000002</c:v>
                </c:pt>
                <c:pt idx="483">
                  <c:v>7.3026999999999997</c:v>
                </c:pt>
                <c:pt idx="484">
                  <c:v>7.1881000000000004</c:v>
                </c:pt>
                <c:pt idx="485">
                  <c:v>7.0361000000000002</c:v>
                </c:pt>
                <c:pt idx="486">
                  <c:v>6.8467000000000002</c:v>
                </c:pt>
                <c:pt idx="487">
                  <c:v>6.6176000000000004</c:v>
                </c:pt>
                <c:pt idx="488">
                  <c:v>6.3430999999999997</c:v>
                </c:pt>
                <c:pt idx="489">
                  <c:v>6.0106999999999999</c:v>
                </c:pt>
                <c:pt idx="490">
                  <c:v>5.5811999999999999</c:v>
                </c:pt>
                <c:pt idx="491">
                  <c:v>14.5777</c:v>
                </c:pt>
                <c:pt idx="492">
                  <c:v>15.716200000000001</c:v>
                </c:pt>
                <c:pt idx="493">
                  <c:v>16.637499999999999</c:v>
                </c:pt>
                <c:pt idx="494">
                  <c:v>17.395</c:v>
                </c:pt>
                <c:pt idx="495">
                  <c:v>18.0199</c:v>
                </c:pt>
                <c:pt idx="496">
                  <c:v>18.531199999999998</c:v>
                </c:pt>
                <c:pt idx="497">
                  <c:v>18.9392</c:v>
                </c:pt>
                <c:pt idx="498">
                  <c:v>19.245699999999999</c:v>
                </c:pt>
                <c:pt idx="499">
                  <c:v>19.439699999999998</c:v>
                </c:pt>
                <c:pt idx="500">
                  <c:v>19.464300000000001</c:v>
                </c:pt>
                <c:pt idx="501">
                  <c:v>34.612000000000002</c:v>
                </c:pt>
                <c:pt idx="502">
                  <c:v>35.778100000000002</c:v>
                </c:pt>
                <c:pt idx="503">
                  <c:v>36.4649</c:v>
                </c:pt>
                <c:pt idx="504">
                  <c:v>36.832900000000002</c:v>
                </c:pt>
                <c:pt idx="505">
                  <c:v>36.9435</c:v>
                </c:pt>
                <c:pt idx="506">
                  <c:v>36.812800000000003</c:v>
                </c:pt>
                <c:pt idx="507">
                  <c:v>36.421999999999997</c:v>
                </c:pt>
                <c:pt idx="508">
                  <c:v>35.706400000000002</c:v>
                </c:pt>
                <c:pt idx="509">
                  <c:v>34.497799999999998</c:v>
                </c:pt>
                <c:pt idx="510">
                  <c:v>32.021500000000003</c:v>
                </c:pt>
                <c:pt idx="511">
                  <c:v>15.593299999999999</c:v>
                </c:pt>
                <c:pt idx="512">
                  <c:v>15.376300000000001</c:v>
                </c:pt>
                <c:pt idx="513">
                  <c:v>15.071</c:v>
                </c:pt>
                <c:pt idx="514">
                  <c:v>14.6845</c:v>
                </c:pt>
                <c:pt idx="515">
                  <c:v>14.214399999999999</c:v>
                </c:pt>
                <c:pt idx="516">
                  <c:v>13.6523</c:v>
                </c:pt>
                <c:pt idx="517">
                  <c:v>12.983599999999999</c:v>
                </c:pt>
                <c:pt idx="518">
                  <c:v>12.184799999999999</c:v>
                </c:pt>
                <c:pt idx="519">
                  <c:v>11.2157</c:v>
                </c:pt>
                <c:pt idx="520">
                  <c:v>9.9558999999999997</c:v>
                </c:pt>
                <c:pt idx="521">
                  <c:v>0.62070000000000003</c:v>
                </c:pt>
                <c:pt idx="522">
                  <c:v>0.61839999999999995</c:v>
                </c:pt>
                <c:pt idx="523">
                  <c:v>0.61470000000000002</c:v>
                </c:pt>
                <c:pt idx="524">
                  <c:v>0.61</c:v>
                </c:pt>
                <c:pt idx="525">
                  <c:v>0.60460000000000003</c:v>
                </c:pt>
                <c:pt idx="526">
                  <c:v>0.59840000000000004</c:v>
                </c:pt>
                <c:pt idx="527">
                  <c:v>0.59140000000000004</c:v>
                </c:pt>
                <c:pt idx="528">
                  <c:v>0.58330000000000004</c:v>
                </c:pt>
                <c:pt idx="529">
                  <c:v>0.57389999999999997</c:v>
                </c:pt>
                <c:pt idx="530">
                  <c:v>0.56240000000000001</c:v>
                </c:pt>
                <c:pt idx="531">
                  <c:v>0.41210000000000002</c:v>
                </c:pt>
                <c:pt idx="532">
                  <c:v>0.41189999999999999</c:v>
                </c:pt>
                <c:pt idx="533">
                  <c:v>0.41170000000000001</c:v>
                </c:pt>
                <c:pt idx="534">
                  <c:v>0.41199999999999998</c:v>
                </c:pt>
                <c:pt idx="535">
                  <c:v>0.41270000000000001</c:v>
                </c:pt>
                <c:pt idx="536">
                  <c:v>0.41410000000000002</c:v>
                </c:pt>
                <c:pt idx="537">
                  <c:v>0.4158</c:v>
                </c:pt>
                <c:pt idx="538">
                  <c:v>0.41789999999999999</c:v>
                </c:pt>
                <c:pt idx="539">
                  <c:v>0.4199</c:v>
                </c:pt>
                <c:pt idx="540">
                  <c:v>0.42159999999999997</c:v>
                </c:pt>
                <c:pt idx="541">
                  <c:v>0.40110000000000001</c:v>
                </c:pt>
                <c:pt idx="542">
                  <c:v>0.40029999999999999</c:v>
                </c:pt>
                <c:pt idx="543">
                  <c:v>0.3997</c:v>
                </c:pt>
                <c:pt idx="544">
                  <c:v>0.39950000000000002</c:v>
                </c:pt>
                <c:pt idx="545">
                  <c:v>0.39979999999999999</c:v>
                </c:pt>
                <c:pt idx="546">
                  <c:v>0.4007</c:v>
                </c:pt>
                <c:pt idx="547">
                  <c:v>0.40210000000000001</c:v>
                </c:pt>
                <c:pt idx="548">
                  <c:v>0.40400000000000003</c:v>
                </c:pt>
                <c:pt idx="549">
                  <c:v>0.40589999999999998</c:v>
                </c:pt>
                <c:pt idx="550">
                  <c:v>0.40760000000000002</c:v>
                </c:pt>
                <c:pt idx="551">
                  <c:v>0.40239999999999998</c:v>
                </c:pt>
                <c:pt idx="552">
                  <c:v>0.39979999999999999</c:v>
                </c:pt>
                <c:pt idx="553">
                  <c:v>0.39750000000000002</c:v>
                </c:pt>
                <c:pt idx="554">
                  <c:v>0.3957</c:v>
                </c:pt>
                <c:pt idx="555">
                  <c:v>0.39450000000000002</c:v>
                </c:pt>
                <c:pt idx="556">
                  <c:v>0.39400000000000002</c:v>
                </c:pt>
                <c:pt idx="557">
                  <c:v>0.39410000000000001</c:v>
                </c:pt>
                <c:pt idx="558">
                  <c:v>0.39479999999999998</c:v>
                </c:pt>
                <c:pt idx="559">
                  <c:v>0.39579999999999999</c:v>
                </c:pt>
                <c:pt idx="560">
                  <c:v>0.39679999999999999</c:v>
                </c:pt>
                <c:pt idx="561">
                  <c:v>0.39200000000000002</c:v>
                </c:pt>
                <c:pt idx="562">
                  <c:v>0.39090000000000003</c:v>
                </c:pt>
                <c:pt idx="563">
                  <c:v>0.39019999999999999</c:v>
                </c:pt>
                <c:pt idx="564">
                  <c:v>0.38990000000000002</c:v>
                </c:pt>
                <c:pt idx="565">
                  <c:v>0.39029999999999998</c:v>
                </c:pt>
                <c:pt idx="566">
                  <c:v>0.39129999999999998</c:v>
                </c:pt>
                <c:pt idx="567">
                  <c:v>0.3931</c:v>
                </c:pt>
                <c:pt idx="568">
                  <c:v>0.39529999999999998</c:v>
                </c:pt>
                <c:pt idx="569">
                  <c:v>0.3977</c:v>
                </c:pt>
                <c:pt idx="570">
                  <c:v>0.40010000000000001</c:v>
                </c:pt>
                <c:pt idx="571">
                  <c:v>0.39839999999999998</c:v>
                </c:pt>
                <c:pt idx="572">
                  <c:v>0.39660000000000001</c:v>
                </c:pt>
                <c:pt idx="573">
                  <c:v>0.3952</c:v>
                </c:pt>
                <c:pt idx="574">
                  <c:v>0.39450000000000002</c:v>
                </c:pt>
                <c:pt idx="575">
                  <c:v>0.39460000000000001</c:v>
                </c:pt>
                <c:pt idx="576">
                  <c:v>0.3957</c:v>
                </c:pt>
                <c:pt idx="577">
                  <c:v>0.39760000000000001</c:v>
                </c:pt>
                <c:pt idx="578">
                  <c:v>0.40010000000000001</c:v>
                </c:pt>
                <c:pt idx="579">
                  <c:v>0.40300000000000002</c:v>
                </c:pt>
                <c:pt idx="580">
                  <c:v>0.40579999999999999</c:v>
                </c:pt>
                <c:pt idx="581">
                  <c:v>0.40410000000000001</c:v>
                </c:pt>
                <c:pt idx="582">
                  <c:v>0.40510000000000002</c:v>
                </c:pt>
                <c:pt idx="583">
                  <c:v>0.40610000000000002</c:v>
                </c:pt>
                <c:pt idx="584">
                  <c:v>0.4073</c:v>
                </c:pt>
                <c:pt idx="585">
                  <c:v>0.40870000000000001</c:v>
                </c:pt>
                <c:pt idx="586">
                  <c:v>0.41039999999999999</c:v>
                </c:pt>
                <c:pt idx="587">
                  <c:v>0.41220000000000001</c:v>
                </c:pt>
                <c:pt idx="588">
                  <c:v>0.41410000000000002</c:v>
                </c:pt>
                <c:pt idx="589">
                  <c:v>0.4158</c:v>
                </c:pt>
                <c:pt idx="590">
                  <c:v>0.41689999999999999</c:v>
                </c:pt>
                <c:pt idx="591">
                  <c:v>0.41610000000000003</c:v>
                </c:pt>
                <c:pt idx="592">
                  <c:v>0.4148</c:v>
                </c:pt>
                <c:pt idx="593">
                  <c:v>0.41349999999999998</c:v>
                </c:pt>
                <c:pt idx="594">
                  <c:v>0.41239999999999999</c:v>
                </c:pt>
                <c:pt idx="595">
                  <c:v>0.41160000000000002</c:v>
                </c:pt>
                <c:pt idx="596">
                  <c:v>0.41120000000000001</c:v>
                </c:pt>
                <c:pt idx="597">
                  <c:v>0.4113</c:v>
                </c:pt>
                <c:pt idx="598">
                  <c:v>0.41149999999999998</c:v>
                </c:pt>
                <c:pt idx="599">
                  <c:v>0.41189999999999999</c:v>
                </c:pt>
                <c:pt idx="600">
                  <c:v>0.51370000000000005</c:v>
                </c:pt>
                <c:pt idx="601">
                  <c:v>0.52270000000000005</c:v>
                </c:pt>
                <c:pt idx="602">
                  <c:v>0.53069999999999995</c:v>
                </c:pt>
                <c:pt idx="603">
                  <c:v>0.53790000000000004</c:v>
                </c:pt>
                <c:pt idx="604">
                  <c:v>0.54449999999999998</c:v>
                </c:pt>
                <c:pt idx="605">
                  <c:v>0.55069999999999997</c:v>
                </c:pt>
                <c:pt idx="606">
                  <c:v>0.55640000000000001</c:v>
                </c:pt>
                <c:pt idx="607">
                  <c:v>0.5615</c:v>
                </c:pt>
                <c:pt idx="608">
                  <c:v>0.56599999999999995</c:v>
                </c:pt>
                <c:pt idx="609">
                  <c:v>0.56940000000000002</c:v>
                </c:pt>
                <c:pt idx="610">
                  <c:v>0.57120000000000004</c:v>
                </c:pt>
                <c:pt idx="611">
                  <c:v>3.1604000000000001</c:v>
                </c:pt>
                <c:pt idx="612">
                  <c:v>3.3780999999999999</c:v>
                </c:pt>
                <c:pt idx="613">
                  <c:v>3.5678999999999998</c:v>
                </c:pt>
                <c:pt idx="614">
                  <c:v>3.7334999999999998</c:v>
                </c:pt>
                <c:pt idx="615">
                  <c:v>3.8767</c:v>
                </c:pt>
                <c:pt idx="616">
                  <c:v>3.9984999999999999</c:v>
                </c:pt>
                <c:pt idx="617">
                  <c:v>4.0990000000000002</c:v>
                </c:pt>
                <c:pt idx="618">
                  <c:v>4.1772</c:v>
                </c:pt>
                <c:pt idx="619">
                  <c:v>4.2305999999999999</c:v>
                </c:pt>
                <c:pt idx="620">
                  <c:v>4.2515999999999998</c:v>
                </c:pt>
                <c:pt idx="621">
                  <c:v>9.9581</c:v>
                </c:pt>
                <c:pt idx="622">
                  <c:v>10.251799999999999</c:v>
                </c:pt>
                <c:pt idx="623">
                  <c:v>10.4437</c:v>
                </c:pt>
                <c:pt idx="624">
                  <c:v>10.556900000000001</c:v>
                </c:pt>
                <c:pt idx="625">
                  <c:v>10.6014</c:v>
                </c:pt>
                <c:pt idx="626">
                  <c:v>10.580500000000001</c:v>
                </c:pt>
                <c:pt idx="627">
                  <c:v>10.492599999999999</c:v>
                </c:pt>
                <c:pt idx="628">
                  <c:v>10.3301</c:v>
                </c:pt>
                <c:pt idx="629">
                  <c:v>10.073499999999999</c:v>
                </c:pt>
                <c:pt idx="630">
                  <c:v>9.6582000000000008</c:v>
                </c:pt>
                <c:pt idx="631">
                  <c:v>7.8479999999999999</c:v>
                </c:pt>
                <c:pt idx="632">
                  <c:v>7.8102</c:v>
                </c:pt>
                <c:pt idx="633">
                  <c:v>7.7240000000000002</c:v>
                </c:pt>
                <c:pt idx="634">
                  <c:v>7.5960999999999999</c:v>
                </c:pt>
                <c:pt idx="635">
                  <c:v>7.4284999999999997</c:v>
                </c:pt>
                <c:pt idx="636">
                  <c:v>7.2202000000000002</c:v>
                </c:pt>
                <c:pt idx="637">
                  <c:v>6.9679000000000002</c:v>
                </c:pt>
                <c:pt idx="638">
                  <c:v>6.6650999999999998</c:v>
                </c:pt>
                <c:pt idx="639">
                  <c:v>6.2980999999999998</c:v>
                </c:pt>
                <c:pt idx="640">
                  <c:v>5.8255999999999997</c:v>
                </c:pt>
                <c:pt idx="641">
                  <c:v>6.1257999999999999</c:v>
                </c:pt>
                <c:pt idx="642">
                  <c:v>6.4881000000000002</c:v>
                </c:pt>
                <c:pt idx="643">
                  <c:v>6.7893999999999997</c:v>
                </c:pt>
                <c:pt idx="644">
                  <c:v>7.0419999999999998</c:v>
                </c:pt>
                <c:pt idx="645">
                  <c:v>7.2516999999999996</c:v>
                </c:pt>
                <c:pt idx="646">
                  <c:v>7.4215</c:v>
                </c:pt>
                <c:pt idx="647">
                  <c:v>7.5522</c:v>
                </c:pt>
                <c:pt idx="648">
                  <c:v>7.6421000000000001</c:v>
                </c:pt>
                <c:pt idx="649">
                  <c:v>7.6848000000000001</c:v>
                </c:pt>
                <c:pt idx="650">
                  <c:v>7.6563999999999997</c:v>
                </c:pt>
                <c:pt idx="651">
                  <c:v>9.9558999999999997</c:v>
                </c:pt>
                <c:pt idx="652">
                  <c:v>10.2128</c:v>
                </c:pt>
                <c:pt idx="653">
                  <c:v>10.374499999999999</c:v>
                </c:pt>
                <c:pt idx="654">
                  <c:v>10.460699999999999</c:v>
                </c:pt>
                <c:pt idx="655">
                  <c:v>10.4793</c:v>
                </c:pt>
                <c:pt idx="656">
                  <c:v>10.431900000000001</c:v>
                </c:pt>
                <c:pt idx="657">
                  <c:v>10.3149</c:v>
                </c:pt>
                <c:pt idx="658">
                  <c:v>10.118499999999999</c:v>
                </c:pt>
                <c:pt idx="659">
                  <c:v>9.8192000000000004</c:v>
                </c:pt>
                <c:pt idx="660">
                  <c:v>9.3394999999999992</c:v>
                </c:pt>
                <c:pt idx="661">
                  <c:v>4.1917999999999997</c:v>
                </c:pt>
                <c:pt idx="662">
                  <c:v>4.1363000000000003</c:v>
                </c:pt>
                <c:pt idx="663">
                  <c:v>4.0571000000000002</c:v>
                </c:pt>
                <c:pt idx="664">
                  <c:v>3.9565999999999999</c:v>
                </c:pt>
                <c:pt idx="665">
                  <c:v>3.8355999999999999</c:v>
                </c:pt>
                <c:pt idx="666">
                  <c:v>3.6941999999999999</c:v>
                </c:pt>
                <c:pt idx="667">
                  <c:v>3.5314000000000001</c:v>
                </c:pt>
                <c:pt idx="668">
                  <c:v>3.3456000000000001</c:v>
                </c:pt>
                <c:pt idx="669">
                  <c:v>3.1332</c:v>
                </c:pt>
                <c:pt idx="670">
                  <c:v>2.8843999999999999</c:v>
                </c:pt>
                <c:pt idx="671">
                  <c:v>0.52510000000000001</c:v>
                </c:pt>
                <c:pt idx="672">
                  <c:v>0.52159999999999995</c:v>
                </c:pt>
                <c:pt idx="673">
                  <c:v>0.51739999999999997</c:v>
                </c:pt>
                <c:pt idx="674">
                  <c:v>0.51290000000000002</c:v>
                </c:pt>
                <c:pt idx="675">
                  <c:v>0.5081</c:v>
                </c:pt>
                <c:pt idx="676">
                  <c:v>0.50319999999999998</c:v>
                </c:pt>
                <c:pt idx="677">
                  <c:v>0.49809999999999999</c:v>
                </c:pt>
                <c:pt idx="678">
                  <c:v>0.49270000000000003</c:v>
                </c:pt>
                <c:pt idx="679">
                  <c:v>0.48670000000000002</c:v>
                </c:pt>
                <c:pt idx="680">
                  <c:v>0.47960000000000003</c:v>
                </c:pt>
                <c:pt idx="681">
                  <c:v>0.40010000000000001</c:v>
                </c:pt>
                <c:pt idx="682">
                  <c:v>0.40060000000000001</c:v>
                </c:pt>
                <c:pt idx="683">
                  <c:v>0.40129999999999999</c:v>
                </c:pt>
                <c:pt idx="684">
                  <c:v>0.40229999999999999</c:v>
                </c:pt>
                <c:pt idx="685">
                  <c:v>0.40389999999999998</c:v>
                </c:pt>
                <c:pt idx="686">
                  <c:v>0.40589999999999998</c:v>
                </c:pt>
                <c:pt idx="687">
                  <c:v>0.40820000000000001</c:v>
                </c:pt>
                <c:pt idx="688">
                  <c:v>0.4108</c:v>
                </c:pt>
                <c:pt idx="689">
                  <c:v>0.4133</c:v>
                </c:pt>
                <c:pt idx="690">
                  <c:v>0.4153</c:v>
                </c:pt>
                <c:pt idx="691">
                  <c:v>0.41820000000000002</c:v>
                </c:pt>
                <c:pt idx="692">
                  <c:v>0.41870000000000002</c:v>
                </c:pt>
                <c:pt idx="693">
                  <c:v>0.4194</c:v>
                </c:pt>
                <c:pt idx="694">
                  <c:v>0.42020000000000002</c:v>
                </c:pt>
                <c:pt idx="695">
                  <c:v>0.42149999999999999</c:v>
                </c:pt>
                <c:pt idx="696">
                  <c:v>0.42309999999999998</c:v>
                </c:pt>
                <c:pt idx="697">
                  <c:v>0.42499999999999999</c:v>
                </c:pt>
                <c:pt idx="698">
                  <c:v>0.42699999999999999</c:v>
                </c:pt>
                <c:pt idx="699">
                  <c:v>0.4289</c:v>
                </c:pt>
                <c:pt idx="700">
                  <c:v>0.43020000000000003</c:v>
                </c:pt>
                <c:pt idx="701">
                  <c:v>0.42699999999999999</c:v>
                </c:pt>
                <c:pt idx="702">
                  <c:v>0.42499999999999999</c:v>
                </c:pt>
                <c:pt idx="703">
                  <c:v>0.4229</c:v>
                </c:pt>
                <c:pt idx="704">
                  <c:v>0.42099999999999999</c:v>
                </c:pt>
                <c:pt idx="705">
                  <c:v>0.41959999999999997</c:v>
                </c:pt>
                <c:pt idx="706">
                  <c:v>0.41860000000000003</c:v>
                </c:pt>
                <c:pt idx="707">
                  <c:v>0.41810000000000003</c:v>
                </c:pt>
                <c:pt idx="708">
                  <c:v>0.41799999999999998</c:v>
                </c:pt>
                <c:pt idx="709">
                  <c:v>0.41810000000000003</c:v>
                </c:pt>
                <c:pt idx="710">
                  <c:v>0.41799999999999998</c:v>
                </c:pt>
                <c:pt idx="711">
                  <c:v>0.40560000000000002</c:v>
                </c:pt>
                <c:pt idx="712">
                  <c:v>0.40329999999999999</c:v>
                </c:pt>
                <c:pt idx="713">
                  <c:v>0.40139999999999998</c:v>
                </c:pt>
                <c:pt idx="714">
                  <c:v>0.40050000000000002</c:v>
                </c:pt>
                <c:pt idx="715">
                  <c:v>0.40050000000000002</c:v>
                </c:pt>
                <c:pt idx="716">
                  <c:v>0.40160000000000001</c:v>
                </c:pt>
                <c:pt idx="717">
                  <c:v>0.40360000000000001</c:v>
                </c:pt>
                <c:pt idx="718">
                  <c:v>0.40639999999999998</c:v>
                </c:pt>
                <c:pt idx="719">
                  <c:v>0.40970000000000001</c:v>
                </c:pt>
                <c:pt idx="720">
                  <c:v>0.41310000000000002</c:v>
                </c:pt>
                <c:pt idx="721">
                  <c:v>0.4138</c:v>
                </c:pt>
                <c:pt idx="722">
                  <c:v>0.41470000000000001</c:v>
                </c:pt>
                <c:pt idx="723">
                  <c:v>0.41599999999999998</c:v>
                </c:pt>
                <c:pt idx="724">
                  <c:v>0.41789999999999999</c:v>
                </c:pt>
                <c:pt idx="725">
                  <c:v>0.42049999999999998</c:v>
                </c:pt>
                <c:pt idx="726">
                  <c:v>0.42370000000000002</c:v>
                </c:pt>
                <c:pt idx="727">
                  <c:v>0.42730000000000001</c:v>
                </c:pt>
                <c:pt idx="728">
                  <c:v>0.43120000000000003</c:v>
                </c:pt>
                <c:pt idx="729">
                  <c:v>0.43509999999999999</c:v>
                </c:pt>
                <c:pt idx="730">
                  <c:v>0.43840000000000001</c:v>
                </c:pt>
                <c:pt idx="731">
                  <c:v>0.439</c:v>
                </c:pt>
                <c:pt idx="732">
                  <c:v>0.43640000000000001</c:v>
                </c:pt>
                <c:pt idx="733">
                  <c:v>0.43359999999999999</c:v>
                </c:pt>
                <c:pt idx="734">
                  <c:v>0.43099999999999999</c:v>
                </c:pt>
                <c:pt idx="735">
                  <c:v>0.42870000000000003</c:v>
                </c:pt>
                <c:pt idx="736">
                  <c:v>0.4269</c:v>
                </c:pt>
                <c:pt idx="737">
                  <c:v>0.42549999999999999</c:v>
                </c:pt>
                <c:pt idx="738">
                  <c:v>0.42449999999999999</c:v>
                </c:pt>
                <c:pt idx="739">
                  <c:v>0.42359999999999998</c:v>
                </c:pt>
                <c:pt idx="740">
                  <c:v>0.42259999999999998</c:v>
                </c:pt>
                <c:pt idx="741">
                  <c:v>0.42959999999999998</c:v>
                </c:pt>
                <c:pt idx="742">
                  <c:v>0.42980000000000002</c:v>
                </c:pt>
                <c:pt idx="743">
                  <c:v>0.4299</c:v>
                </c:pt>
                <c:pt idx="744">
                  <c:v>0.43030000000000002</c:v>
                </c:pt>
                <c:pt idx="745">
                  <c:v>0.43099999999999999</c:v>
                </c:pt>
                <c:pt idx="746">
                  <c:v>0.43209999999999998</c:v>
                </c:pt>
                <c:pt idx="747">
                  <c:v>0.4335</c:v>
                </c:pt>
                <c:pt idx="748">
                  <c:v>0.43509999999999999</c:v>
                </c:pt>
                <c:pt idx="749">
                  <c:v>0.43669999999999998</c:v>
                </c:pt>
                <c:pt idx="750">
                  <c:v>0.6492</c:v>
                </c:pt>
                <c:pt idx="751">
                  <c:v>0.66759999999999997</c:v>
                </c:pt>
                <c:pt idx="752">
                  <c:v>0.68279999999999996</c:v>
                </c:pt>
                <c:pt idx="753">
                  <c:v>0.69569999999999999</c:v>
                </c:pt>
                <c:pt idx="754">
                  <c:v>0.70669999999999999</c:v>
                </c:pt>
                <c:pt idx="755">
                  <c:v>0.71619999999999995</c:v>
                </c:pt>
                <c:pt idx="756">
                  <c:v>0.72409999999999997</c:v>
                </c:pt>
                <c:pt idx="757">
                  <c:v>0.73050000000000004</c:v>
                </c:pt>
                <c:pt idx="758">
                  <c:v>0.73509999999999998</c:v>
                </c:pt>
                <c:pt idx="759">
                  <c:v>0.73750000000000004</c:v>
                </c:pt>
                <c:pt idx="760">
                  <c:v>0.73719999999999997</c:v>
                </c:pt>
                <c:pt idx="761">
                  <c:v>5.9566999999999997</c:v>
                </c:pt>
                <c:pt idx="762">
                  <c:v>6.4074</c:v>
                </c:pt>
                <c:pt idx="763">
                  <c:v>6.8005000000000004</c:v>
                </c:pt>
                <c:pt idx="764">
                  <c:v>7.1422999999999996</c:v>
                </c:pt>
                <c:pt idx="765">
                  <c:v>7.4363999999999999</c:v>
                </c:pt>
                <c:pt idx="766">
                  <c:v>7.6851000000000003</c:v>
                </c:pt>
                <c:pt idx="767">
                  <c:v>7.8891</c:v>
                </c:pt>
                <c:pt idx="768">
                  <c:v>8.0469000000000008</c:v>
                </c:pt>
                <c:pt idx="769">
                  <c:v>8.1539999999999999</c:v>
                </c:pt>
                <c:pt idx="770">
                  <c:v>8.1972000000000005</c:v>
                </c:pt>
                <c:pt idx="771">
                  <c:v>19.039899999999999</c:v>
                </c:pt>
                <c:pt idx="772">
                  <c:v>19.633800000000001</c:v>
                </c:pt>
                <c:pt idx="773">
                  <c:v>20.017199999999999</c:v>
                </c:pt>
                <c:pt idx="774">
                  <c:v>20.237500000000001</c:v>
                </c:pt>
                <c:pt idx="775">
                  <c:v>20.316099999999999</c:v>
                </c:pt>
                <c:pt idx="776">
                  <c:v>20.2605</c:v>
                </c:pt>
                <c:pt idx="777">
                  <c:v>20.066800000000001</c:v>
                </c:pt>
                <c:pt idx="778">
                  <c:v>19.718399999999999</c:v>
                </c:pt>
                <c:pt idx="779">
                  <c:v>19.1755</c:v>
                </c:pt>
                <c:pt idx="780">
                  <c:v>18.317900000000002</c:v>
                </c:pt>
                <c:pt idx="781">
                  <c:v>14.698600000000001</c:v>
                </c:pt>
                <c:pt idx="782">
                  <c:v>14.6412</c:v>
                </c:pt>
                <c:pt idx="783">
                  <c:v>14.486800000000001</c:v>
                </c:pt>
                <c:pt idx="784">
                  <c:v>14.249599999999999</c:v>
                </c:pt>
                <c:pt idx="785">
                  <c:v>13.933</c:v>
                </c:pt>
                <c:pt idx="786">
                  <c:v>13.5345</c:v>
                </c:pt>
                <c:pt idx="787">
                  <c:v>13.0465</c:v>
                </c:pt>
                <c:pt idx="788">
                  <c:v>12.455</c:v>
                </c:pt>
                <c:pt idx="789">
                  <c:v>11.7347</c:v>
                </c:pt>
                <c:pt idx="790">
                  <c:v>10.819100000000001</c:v>
                </c:pt>
                <c:pt idx="791">
                  <c:v>12.1854</c:v>
                </c:pt>
                <c:pt idx="792">
                  <c:v>12.939399999999999</c:v>
                </c:pt>
                <c:pt idx="793">
                  <c:v>13.5566</c:v>
                </c:pt>
                <c:pt idx="794">
                  <c:v>14.0656</c:v>
                </c:pt>
                <c:pt idx="795">
                  <c:v>14.4818</c:v>
                </c:pt>
                <c:pt idx="796">
                  <c:v>14.8134</c:v>
                </c:pt>
                <c:pt idx="797">
                  <c:v>15.0632</c:v>
                </c:pt>
                <c:pt idx="798">
                  <c:v>15.227600000000001</c:v>
                </c:pt>
                <c:pt idx="799">
                  <c:v>15.2921</c:v>
                </c:pt>
                <c:pt idx="800">
                  <c:v>15.2028</c:v>
                </c:pt>
                <c:pt idx="801">
                  <c:v>19.696000000000002</c:v>
                </c:pt>
                <c:pt idx="802">
                  <c:v>20.251100000000001</c:v>
                </c:pt>
                <c:pt idx="803">
                  <c:v>20.604800000000001</c:v>
                </c:pt>
                <c:pt idx="804">
                  <c:v>20.799700000000001</c:v>
                </c:pt>
                <c:pt idx="805">
                  <c:v>20.8538</c:v>
                </c:pt>
                <c:pt idx="806">
                  <c:v>20.7713</c:v>
                </c:pt>
                <c:pt idx="807">
                  <c:v>20.544799999999999</c:v>
                </c:pt>
                <c:pt idx="808">
                  <c:v>20.152100000000001</c:v>
                </c:pt>
                <c:pt idx="809">
                  <c:v>19.543700000000001</c:v>
                </c:pt>
                <c:pt idx="810">
                  <c:v>18.5761</c:v>
                </c:pt>
                <c:pt idx="811">
                  <c:v>8.1232000000000006</c:v>
                </c:pt>
                <c:pt idx="812">
                  <c:v>8.0168999999999997</c:v>
                </c:pt>
                <c:pt idx="813">
                  <c:v>7.8609999999999998</c:v>
                </c:pt>
                <c:pt idx="814">
                  <c:v>7.6603000000000003</c:v>
                </c:pt>
                <c:pt idx="815">
                  <c:v>7.4161999999999999</c:v>
                </c:pt>
                <c:pt idx="816">
                  <c:v>7.1276999999999999</c:v>
                </c:pt>
                <c:pt idx="817">
                  <c:v>6.7927</c:v>
                </c:pt>
                <c:pt idx="818">
                  <c:v>6.4067999999999996</c:v>
                </c:pt>
                <c:pt idx="819">
                  <c:v>5.9627999999999997</c:v>
                </c:pt>
                <c:pt idx="820">
                  <c:v>5.4432999999999998</c:v>
                </c:pt>
                <c:pt idx="821">
                  <c:v>0.67659999999999998</c:v>
                </c:pt>
                <c:pt idx="822">
                  <c:v>0.67459999999999998</c:v>
                </c:pt>
                <c:pt idx="823">
                  <c:v>0.67090000000000005</c:v>
                </c:pt>
                <c:pt idx="824">
                  <c:v>0.66600000000000004</c:v>
                </c:pt>
                <c:pt idx="825">
                  <c:v>0.66</c:v>
                </c:pt>
                <c:pt idx="826">
                  <c:v>0.65310000000000001</c:v>
                </c:pt>
                <c:pt idx="827">
                  <c:v>0.64500000000000002</c:v>
                </c:pt>
                <c:pt idx="828">
                  <c:v>0.63560000000000005</c:v>
                </c:pt>
                <c:pt idx="829">
                  <c:v>0.62460000000000004</c:v>
                </c:pt>
                <c:pt idx="830">
                  <c:v>0.61140000000000005</c:v>
                </c:pt>
                <c:pt idx="831">
                  <c:v>0.42749999999999999</c:v>
                </c:pt>
                <c:pt idx="832">
                  <c:v>0.4269</c:v>
                </c:pt>
                <c:pt idx="833">
                  <c:v>0.42620000000000002</c:v>
                </c:pt>
                <c:pt idx="834">
                  <c:v>0.42570000000000002</c:v>
                </c:pt>
                <c:pt idx="835">
                  <c:v>0.42549999999999999</c:v>
                </c:pt>
                <c:pt idx="836">
                  <c:v>0.42570000000000002</c:v>
                </c:pt>
                <c:pt idx="837">
                  <c:v>0.42620000000000002</c:v>
                </c:pt>
                <c:pt idx="838">
                  <c:v>0.42680000000000001</c:v>
                </c:pt>
                <c:pt idx="839">
                  <c:v>0.42730000000000001</c:v>
                </c:pt>
                <c:pt idx="840">
                  <c:v>0.42720000000000002</c:v>
                </c:pt>
                <c:pt idx="841">
                  <c:v>0.38879999999999998</c:v>
                </c:pt>
                <c:pt idx="842">
                  <c:v>0.3881</c:v>
                </c:pt>
                <c:pt idx="843">
                  <c:v>0.38779999999999998</c:v>
                </c:pt>
                <c:pt idx="844">
                  <c:v>0.38790000000000002</c:v>
                </c:pt>
                <c:pt idx="845">
                  <c:v>0.3886</c:v>
                </c:pt>
                <c:pt idx="846">
                  <c:v>0.39</c:v>
                </c:pt>
                <c:pt idx="847">
                  <c:v>0.39200000000000002</c:v>
                </c:pt>
                <c:pt idx="848">
                  <c:v>0.39439999999999997</c:v>
                </c:pt>
                <c:pt idx="849">
                  <c:v>0.39700000000000002</c:v>
                </c:pt>
                <c:pt idx="850">
                  <c:v>0.39950000000000002</c:v>
                </c:pt>
                <c:pt idx="851">
                  <c:v>0.39710000000000001</c:v>
                </c:pt>
                <c:pt idx="852">
                  <c:v>0.3967</c:v>
                </c:pt>
                <c:pt idx="853">
                  <c:v>0.39650000000000002</c:v>
                </c:pt>
                <c:pt idx="854">
                  <c:v>0.3967</c:v>
                </c:pt>
                <c:pt idx="855">
                  <c:v>0.39739999999999998</c:v>
                </c:pt>
                <c:pt idx="856">
                  <c:v>0.3987</c:v>
                </c:pt>
                <c:pt idx="857">
                  <c:v>0.40029999999999999</c:v>
                </c:pt>
                <c:pt idx="858">
                  <c:v>0.4022</c:v>
                </c:pt>
                <c:pt idx="859">
                  <c:v>0.4042</c:v>
                </c:pt>
                <c:pt idx="860">
                  <c:v>0.40589999999999998</c:v>
                </c:pt>
                <c:pt idx="861">
                  <c:v>0.39560000000000001</c:v>
                </c:pt>
                <c:pt idx="862">
                  <c:v>0.39400000000000002</c:v>
                </c:pt>
                <c:pt idx="863">
                  <c:v>0.39269999999999999</c:v>
                </c:pt>
                <c:pt idx="864">
                  <c:v>0.39190000000000003</c:v>
                </c:pt>
                <c:pt idx="865">
                  <c:v>0.39169999999999999</c:v>
                </c:pt>
                <c:pt idx="866">
                  <c:v>0.39219999999999999</c:v>
                </c:pt>
                <c:pt idx="867">
                  <c:v>0.39329999999999998</c:v>
                </c:pt>
                <c:pt idx="868">
                  <c:v>0.39479999999999998</c:v>
                </c:pt>
                <c:pt idx="869">
                  <c:v>0.39650000000000002</c:v>
                </c:pt>
                <c:pt idx="870">
                  <c:v>0.39810000000000001</c:v>
                </c:pt>
                <c:pt idx="871">
                  <c:v>0.39389999999999997</c:v>
                </c:pt>
                <c:pt idx="872">
                  <c:v>0.39329999999999998</c:v>
                </c:pt>
                <c:pt idx="873">
                  <c:v>0.39290000000000003</c:v>
                </c:pt>
                <c:pt idx="874">
                  <c:v>0.39300000000000002</c:v>
                </c:pt>
                <c:pt idx="875">
                  <c:v>0.39360000000000001</c:v>
                </c:pt>
                <c:pt idx="876">
                  <c:v>0.39479999999999998</c:v>
                </c:pt>
                <c:pt idx="877">
                  <c:v>0.39650000000000002</c:v>
                </c:pt>
                <c:pt idx="878">
                  <c:v>0.39860000000000001</c:v>
                </c:pt>
                <c:pt idx="879">
                  <c:v>0.4007</c:v>
                </c:pt>
                <c:pt idx="880">
                  <c:v>0.40260000000000001</c:v>
                </c:pt>
                <c:pt idx="881">
                  <c:v>0.40589999999999998</c:v>
                </c:pt>
                <c:pt idx="882">
                  <c:v>0.40639999999999998</c:v>
                </c:pt>
                <c:pt idx="883">
                  <c:v>0.40710000000000002</c:v>
                </c:pt>
                <c:pt idx="884">
                  <c:v>0.40810000000000002</c:v>
                </c:pt>
                <c:pt idx="885">
                  <c:v>0.40960000000000002</c:v>
                </c:pt>
                <c:pt idx="886">
                  <c:v>0.41160000000000002</c:v>
                </c:pt>
                <c:pt idx="887">
                  <c:v>0.41399999999999998</c:v>
                </c:pt>
                <c:pt idx="888">
                  <c:v>0.41670000000000001</c:v>
                </c:pt>
                <c:pt idx="889">
                  <c:v>0.4194</c:v>
                </c:pt>
                <c:pt idx="890">
                  <c:v>0.4219</c:v>
                </c:pt>
                <c:pt idx="891">
                  <c:v>0.41959999999999997</c:v>
                </c:pt>
                <c:pt idx="892">
                  <c:v>0.41820000000000002</c:v>
                </c:pt>
                <c:pt idx="893">
                  <c:v>0.41699999999999998</c:v>
                </c:pt>
                <c:pt idx="894">
                  <c:v>0.41620000000000001</c:v>
                </c:pt>
                <c:pt idx="895">
                  <c:v>0.41589999999999999</c:v>
                </c:pt>
                <c:pt idx="896">
                  <c:v>0.41620000000000001</c:v>
                </c:pt>
                <c:pt idx="897">
                  <c:v>0.41689999999999999</c:v>
                </c:pt>
                <c:pt idx="898">
                  <c:v>0.41810000000000003</c:v>
                </c:pt>
                <c:pt idx="899">
                  <c:v>0.41930000000000001</c:v>
                </c:pt>
                <c:pt idx="900">
                  <c:v>1.2516</c:v>
                </c:pt>
                <c:pt idx="901">
                  <c:v>0.56230000000000002</c:v>
                </c:pt>
                <c:pt idx="902">
                  <c:v>0.57010000000000005</c:v>
                </c:pt>
                <c:pt idx="903">
                  <c:v>0.57609999999999995</c:v>
                </c:pt>
                <c:pt idx="904">
                  <c:v>0.58109999999999995</c:v>
                </c:pt>
                <c:pt idx="905">
                  <c:v>0.58540000000000003</c:v>
                </c:pt>
                <c:pt idx="906">
                  <c:v>0.58940000000000003</c:v>
                </c:pt>
                <c:pt idx="907">
                  <c:v>0.59289999999999998</c:v>
                </c:pt>
                <c:pt idx="908">
                  <c:v>0.59609999999999996</c:v>
                </c:pt>
                <c:pt idx="909">
                  <c:v>0.59840000000000004</c:v>
                </c:pt>
                <c:pt idx="910">
                  <c:v>0.59930000000000005</c:v>
                </c:pt>
                <c:pt idx="911">
                  <c:v>19.050899999999999</c:v>
                </c:pt>
                <c:pt idx="912">
                  <c:v>20.751999999999999</c:v>
                </c:pt>
                <c:pt idx="913">
                  <c:v>22.117899999999999</c:v>
                </c:pt>
                <c:pt idx="914">
                  <c:v>23.2395</c:v>
                </c:pt>
                <c:pt idx="915">
                  <c:v>24.170999999999999</c:v>
                </c:pt>
                <c:pt idx="916">
                  <c:v>24.9453</c:v>
                </c:pt>
                <c:pt idx="917">
                  <c:v>25.581499999999998</c:v>
                </c:pt>
                <c:pt idx="918">
                  <c:v>26.085599999999999</c:v>
                </c:pt>
                <c:pt idx="919">
                  <c:v>26.446300000000001</c:v>
                </c:pt>
                <c:pt idx="920">
                  <c:v>26.5839</c:v>
                </c:pt>
                <c:pt idx="921">
                  <c:v>42.275199999999998</c:v>
                </c:pt>
                <c:pt idx="922">
                  <c:v>43.682200000000002</c:v>
                </c:pt>
                <c:pt idx="923">
                  <c:v>44.440800000000003</c:v>
                </c:pt>
                <c:pt idx="924">
                  <c:v>44.780999999999999</c:v>
                </c:pt>
                <c:pt idx="925">
                  <c:v>44.786000000000001</c:v>
                </c:pt>
                <c:pt idx="926">
                  <c:v>44.472700000000003</c:v>
                </c:pt>
                <c:pt idx="927">
                  <c:v>43.805700000000002</c:v>
                </c:pt>
                <c:pt idx="928">
                  <c:v>42.676600000000001</c:v>
                </c:pt>
                <c:pt idx="929">
                  <c:v>40.809600000000003</c:v>
                </c:pt>
                <c:pt idx="930">
                  <c:v>37.104999999999997</c:v>
                </c:pt>
                <c:pt idx="931">
                  <c:v>14.3962</c:v>
                </c:pt>
                <c:pt idx="932">
                  <c:v>14.103899999999999</c:v>
                </c:pt>
                <c:pt idx="933">
                  <c:v>13.7355</c:v>
                </c:pt>
                <c:pt idx="934">
                  <c:v>13.297000000000001</c:v>
                </c:pt>
                <c:pt idx="935">
                  <c:v>12.784800000000001</c:v>
                </c:pt>
                <c:pt idx="936">
                  <c:v>12.188499999999999</c:v>
                </c:pt>
                <c:pt idx="937">
                  <c:v>11.4895</c:v>
                </c:pt>
                <c:pt idx="938">
                  <c:v>10.6571</c:v>
                </c:pt>
                <c:pt idx="939">
                  <c:v>9.6384000000000007</c:v>
                </c:pt>
                <c:pt idx="940">
                  <c:v>8.3056000000000001</c:v>
                </c:pt>
                <c:pt idx="941">
                  <c:v>10.0024</c:v>
                </c:pt>
                <c:pt idx="942">
                  <c:v>11.0319</c:v>
                </c:pt>
                <c:pt idx="943">
                  <c:v>11.8658</c:v>
                </c:pt>
                <c:pt idx="944">
                  <c:v>12.5631</c:v>
                </c:pt>
                <c:pt idx="945">
                  <c:v>13.1562</c:v>
                </c:pt>
                <c:pt idx="946">
                  <c:v>13.6645</c:v>
                </c:pt>
                <c:pt idx="947">
                  <c:v>14.098699999999999</c:v>
                </c:pt>
                <c:pt idx="948">
                  <c:v>14.463100000000001</c:v>
                </c:pt>
                <c:pt idx="949">
                  <c:v>14.7529</c:v>
                </c:pt>
                <c:pt idx="950">
                  <c:v>14.929500000000001</c:v>
                </c:pt>
                <c:pt idx="951">
                  <c:v>40.661099999999998</c:v>
                </c:pt>
                <c:pt idx="952">
                  <c:v>42.486400000000003</c:v>
                </c:pt>
                <c:pt idx="953">
                  <c:v>43.595100000000002</c:v>
                </c:pt>
                <c:pt idx="954">
                  <c:v>44.249899999999997</c:v>
                </c:pt>
                <c:pt idx="955">
                  <c:v>44.555199999999999</c:v>
                </c:pt>
                <c:pt idx="956">
                  <c:v>44.544600000000003</c:v>
                </c:pt>
                <c:pt idx="957">
                  <c:v>44.200699999999998</c:v>
                </c:pt>
                <c:pt idx="958">
                  <c:v>43.440800000000003</c:v>
                </c:pt>
                <c:pt idx="959">
                  <c:v>42.036499999999997</c:v>
                </c:pt>
                <c:pt idx="960">
                  <c:v>38.987099999999998</c:v>
                </c:pt>
                <c:pt idx="961">
                  <c:v>26.080300000000001</c:v>
                </c:pt>
                <c:pt idx="962">
                  <c:v>25.725000000000001</c:v>
                </c:pt>
                <c:pt idx="963">
                  <c:v>25.223199999999999</c:v>
                </c:pt>
                <c:pt idx="964">
                  <c:v>24.586600000000001</c:v>
                </c:pt>
                <c:pt idx="965">
                  <c:v>23.8094</c:v>
                </c:pt>
                <c:pt idx="966">
                  <c:v>22.872900000000001</c:v>
                </c:pt>
                <c:pt idx="967">
                  <c:v>21.744700000000002</c:v>
                </c:pt>
                <c:pt idx="968">
                  <c:v>20.3721</c:v>
                </c:pt>
                <c:pt idx="969">
                  <c:v>18.668600000000001</c:v>
                </c:pt>
                <c:pt idx="970">
                  <c:v>16.448799999999999</c:v>
                </c:pt>
                <c:pt idx="971">
                  <c:v>0.5786</c:v>
                </c:pt>
                <c:pt idx="972">
                  <c:v>0.57640000000000002</c:v>
                </c:pt>
                <c:pt idx="973">
                  <c:v>0.57330000000000003</c:v>
                </c:pt>
                <c:pt idx="974">
                  <c:v>0.56989999999999996</c:v>
                </c:pt>
                <c:pt idx="975">
                  <c:v>0.56620000000000004</c:v>
                </c:pt>
                <c:pt idx="976">
                  <c:v>0.56220000000000003</c:v>
                </c:pt>
                <c:pt idx="977">
                  <c:v>0.55779999999999996</c:v>
                </c:pt>
                <c:pt idx="978">
                  <c:v>0.5524</c:v>
                </c:pt>
                <c:pt idx="979">
                  <c:v>0.54549999999999998</c:v>
                </c:pt>
                <c:pt idx="980">
                  <c:v>0.53559999999999997</c:v>
                </c:pt>
                <c:pt idx="981">
                  <c:v>0.36649999999999999</c:v>
                </c:pt>
                <c:pt idx="982">
                  <c:v>0.3669</c:v>
                </c:pt>
                <c:pt idx="983">
                  <c:v>0.36780000000000002</c:v>
                </c:pt>
                <c:pt idx="984">
                  <c:v>0.36919999999999997</c:v>
                </c:pt>
                <c:pt idx="985">
                  <c:v>0.37119999999999997</c:v>
                </c:pt>
                <c:pt idx="986">
                  <c:v>0.37369999999999998</c:v>
                </c:pt>
                <c:pt idx="987">
                  <c:v>0.37669999999999998</c:v>
                </c:pt>
                <c:pt idx="988">
                  <c:v>0.37990000000000002</c:v>
                </c:pt>
                <c:pt idx="989">
                  <c:v>0.38300000000000001</c:v>
                </c:pt>
                <c:pt idx="990">
                  <c:v>0.38569999999999999</c:v>
                </c:pt>
                <c:pt idx="991">
                  <c:v>0.36680000000000001</c:v>
                </c:pt>
                <c:pt idx="992">
                  <c:v>0.36780000000000002</c:v>
                </c:pt>
                <c:pt idx="993">
                  <c:v>0.36940000000000001</c:v>
                </c:pt>
                <c:pt idx="994">
                  <c:v>0.37169999999999997</c:v>
                </c:pt>
                <c:pt idx="995">
                  <c:v>0.37469999999999998</c:v>
                </c:pt>
                <c:pt idx="996">
                  <c:v>0.3785</c:v>
                </c:pt>
                <c:pt idx="997">
                  <c:v>0.38290000000000002</c:v>
                </c:pt>
                <c:pt idx="998">
                  <c:v>0.38769999999999999</c:v>
                </c:pt>
                <c:pt idx="999">
                  <c:v>0.3926</c:v>
                </c:pt>
                <c:pt idx="1000">
                  <c:v>0.39710000000000001</c:v>
                </c:pt>
                <c:pt idx="1001">
                  <c:v>0.39150000000000001</c:v>
                </c:pt>
                <c:pt idx="1002">
                  <c:v>0.39040000000000002</c:v>
                </c:pt>
                <c:pt idx="1003">
                  <c:v>0.3896</c:v>
                </c:pt>
                <c:pt idx="1004">
                  <c:v>0.38919999999999999</c:v>
                </c:pt>
                <c:pt idx="1005">
                  <c:v>0.38929999999999998</c:v>
                </c:pt>
                <c:pt idx="1006">
                  <c:v>0.3901</c:v>
                </c:pt>
                <c:pt idx="1007">
                  <c:v>0.39150000000000001</c:v>
                </c:pt>
                <c:pt idx="1008">
                  <c:v>0.39319999999999999</c:v>
                </c:pt>
                <c:pt idx="1009">
                  <c:v>0.3952</c:v>
                </c:pt>
                <c:pt idx="1010">
                  <c:v>0.3972</c:v>
                </c:pt>
                <c:pt idx="1011">
                  <c:v>0.3972</c:v>
                </c:pt>
                <c:pt idx="1012">
                  <c:v>0.39639999999999997</c:v>
                </c:pt>
                <c:pt idx="1013">
                  <c:v>0.39589999999999997</c:v>
                </c:pt>
                <c:pt idx="1014">
                  <c:v>0.39589999999999997</c:v>
                </c:pt>
                <c:pt idx="1015">
                  <c:v>0.39650000000000002</c:v>
                </c:pt>
                <c:pt idx="1016">
                  <c:v>0.3977</c:v>
                </c:pt>
                <c:pt idx="1017">
                  <c:v>0.39950000000000002</c:v>
                </c:pt>
                <c:pt idx="1018">
                  <c:v>0.4017</c:v>
                </c:pt>
                <c:pt idx="1019">
                  <c:v>0.40410000000000001</c:v>
                </c:pt>
                <c:pt idx="1020">
                  <c:v>0.40639999999999998</c:v>
                </c:pt>
                <c:pt idx="1021">
                  <c:v>0.39729999999999999</c:v>
                </c:pt>
                <c:pt idx="1022">
                  <c:v>0.39739999999999998</c:v>
                </c:pt>
                <c:pt idx="1023">
                  <c:v>0.39779999999999999</c:v>
                </c:pt>
                <c:pt idx="1024">
                  <c:v>0.39860000000000001</c:v>
                </c:pt>
                <c:pt idx="1025">
                  <c:v>0.39979999999999999</c:v>
                </c:pt>
                <c:pt idx="1026">
                  <c:v>0.4017</c:v>
                </c:pt>
                <c:pt idx="1027">
                  <c:v>0.40389999999999998</c:v>
                </c:pt>
                <c:pt idx="1028">
                  <c:v>0.40639999999999998</c:v>
                </c:pt>
                <c:pt idx="1029">
                  <c:v>0.40889999999999999</c:v>
                </c:pt>
                <c:pt idx="1030">
                  <c:v>0.41110000000000002</c:v>
                </c:pt>
                <c:pt idx="1031">
                  <c:v>0.40550000000000003</c:v>
                </c:pt>
                <c:pt idx="1032">
                  <c:v>0.40699999999999997</c:v>
                </c:pt>
                <c:pt idx="1033">
                  <c:v>0.4088</c:v>
                </c:pt>
                <c:pt idx="1034">
                  <c:v>0.41120000000000001</c:v>
                </c:pt>
                <c:pt idx="1035">
                  <c:v>0.41410000000000002</c:v>
                </c:pt>
                <c:pt idx="1036">
                  <c:v>0.41749999999999998</c:v>
                </c:pt>
                <c:pt idx="1037">
                  <c:v>0.42130000000000001</c:v>
                </c:pt>
                <c:pt idx="1038">
                  <c:v>0.42520000000000002</c:v>
                </c:pt>
                <c:pt idx="1039">
                  <c:v>0.42909999999999998</c:v>
                </c:pt>
                <c:pt idx="1040">
                  <c:v>0.43240000000000001</c:v>
                </c:pt>
                <c:pt idx="1041">
                  <c:v>0.44119999999999998</c:v>
                </c:pt>
                <c:pt idx="1042">
                  <c:v>0.44330000000000003</c:v>
                </c:pt>
                <c:pt idx="1043">
                  <c:v>0.44519999999999998</c:v>
                </c:pt>
                <c:pt idx="1044">
                  <c:v>0.44719999999999999</c:v>
                </c:pt>
                <c:pt idx="1045">
                  <c:v>0.44929999999999998</c:v>
                </c:pt>
                <c:pt idx="1046">
                  <c:v>0.45150000000000001</c:v>
                </c:pt>
                <c:pt idx="1047">
                  <c:v>0.45369999999999999</c:v>
                </c:pt>
                <c:pt idx="1048">
                  <c:v>0.45579999999999998</c:v>
                </c:pt>
                <c:pt idx="1049">
                  <c:v>0.45750000000000002</c:v>
                </c:pt>
                <c:pt idx="1050">
                  <c:v>0.48759999999999998</c:v>
                </c:pt>
                <c:pt idx="1051">
                  <c:v>0.49</c:v>
                </c:pt>
                <c:pt idx="1052">
                  <c:v>0.4904</c:v>
                </c:pt>
                <c:pt idx="1053">
                  <c:v>0.48949999999999999</c:v>
                </c:pt>
                <c:pt idx="1054">
                  <c:v>0.48799999999999999</c:v>
                </c:pt>
                <c:pt idx="1055">
                  <c:v>0.48620000000000002</c:v>
                </c:pt>
                <c:pt idx="1056">
                  <c:v>0.4844</c:v>
                </c:pt>
                <c:pt idx="1057">
                  <c:v>0.48249999999999998</c:v>
                </c:pt>
                <c:pt idx="1058">
                  <c:v>0.48060000000000003</c:v>
                </c:pt>
                <c:pt idx="1059">
                  <c:v>0.47839999999999999</c:v>
                </c:pt>
                <c:pt idx="1060">
                  <c:v>0.47539999999999999</c:v>
                </c:pt>
                <c:pt idx="1061">
                  <c:v>17.757899999999999</c:v>
                </c:pt>
                <c:pt idx="1062">
                  <c:v>19.371200000000002</c:v>
                </c:pt>
                <c:pt idx="1063">
                  <c:v>20.663799999999998</c:v>
                </c:pt>
                <c:pt idx="1064">
                  <c:v>21.725200000000001</c:v>
                </c:pt>
                <c:pt idx="1065">
                  <c:v>22.608000000000001</c:v>
                </c:pt>
                <c:pt idx="1066">
                  <c:v>23.343599999999999</c:v>
                </c:pt>
                <c:pt idx="1067">
                  <c:v>23.9497</c:v>
                </c:pt>
                <c:pt idx="1068">
                  <c:v>24.432400000000001</c:v>
                </c:pt>
                <c:pt idx="1069">
                  <c:v>24.7807</c:v>
                </c:pt>
                <c:pt idx="1070">
                  <c:v>24.918900000000001</c:v>
                </c:pt>
                <c:pt idx="1071">
                  <c:v>45.971800000000002</c:v>
                </c:pt>
                <c:pt idx="1072">
                  <c:v>47.580599999999997</c:v>
                </c:pt>
                <c:pt idx="1073">
                  <c:v>48.467799999999997</c:v>
                </c:pt>
                <c:pt idx="1074">
                  <c:v>48.904800000000002</c:v>
                </c:pt>
                <c:pt idx="1075">
                  <c:v>48.989800000000002</c:v>
                </c:pt>
                <c:pt idx="1076">
                  <c:v>48.746699999999997</c:v>
                </c:pt>
                <c:pt idx="1077">
                  <c:v>48.142699999999998</c:v>
                </c:pt>
                <c:pt idx="1078">
                  <c:v>47.068300000000001</c:v>
                </c:pt>
                <c:pt idx="1079">
                  <c:v>45.234400000000001</c:v>
                </c:pt>
                <c:pt idx="1080">
                  <c:v>41.3902</c:v>
                </c:pt>
                <c:pt idx="1081">
                  <c:v>18.973500000000001</c:v>
                </c:pt>
                <c:pt idx="1082">
                  <c:v>18.6571</c:v>
                </c:pt>
                <c:pt idx="1083">
                  <c:v>18.242000000000001</c:v>
                </c:pt>
                <c:pt idx="1084">
                  <c:v>17.734400000000001</c:v>
                </c:pt>
                <c:pt idx="1085">
                  <c:v>17.128900000000002</c:v>
                </c:pt>
                <c:pt idx="1086">
                  <c:v>16.4114</c:v>
                </c:pt>
                <c:pt idx="1087">
                  <c:v>15.557499999999999</c:v>
                </c:pt>
                <c:pt idx="1088">
                  <c:v>14.526899999999999</c:v>
                </c:pt>
                <c:pt idx="1089">
                  <c:v>13.2502</c:v>
                </c:pt>
                <c:pt idx="1090">
                  <c:v>11.555099999999999</c:v>
                </c:pt>
                <c:pt idx="1091">
                  <c:v>5.093</c:v>
                </c:pt>
                <c:pt idx="1092">
                  <c:v>5.5716000000000001</c:v>
                </c:pt>
                <c:pt idx="1093">
                  <c:v>5.9757999999999996</c:v>
                </c:pt>
                <c:pt idx="1094">
                  <c:v>6.3257000000000003</c:v>
                </c:pt>
                <c:pt idx="1095">
                  <c:v>6.6307</c:v>
                </c:pt>
                <c:pt idx="1096">
                  <c:v>6.8963999999999999</c:v>
                </c:pt>
                <c:pt idx="1097">
                  <c:v>7.1254</c:v>
                </c:pt>
                <c:pt idx="1098">
                  <c:v>7.3179999999999996</c:v>
                </c:pt>
                <c:pt idx="1099">
                  <c:v>7.4706999999999999</c:v>
                </c:pt>
                <c:pt idx="1100">
                  <c:v>7.5622999999999996</c:v>
                </c:pt>
                <c:pt idx="1101">
                  <c:v>20.225100000000001</c:v>
                </c:pt>
                <c:pt idx="1102">
                  <c:v>21.031099999999999</c:v>
                </c:pt>
                <c:pt idx="1103">
                  <c:v>21.540600000000001</c:v>
                </c:pt>
                <c:pt idx="1104">
                  <c:v>21.852499999999999</c:v>
                </c:pt>
                <c:pt idx="1105">
                  <c:v>22.004200000000001</c:v>
                </c:pt>
                <c:pt idx="1106">
                  <c:v>22.007100000000001</c:v>
                </c:pt>
                <c:pt idx="1107">
                  <c:v>21.8538</c:v>
                </c:pt>
                <c:pt idx="1108">
                  <c:v>21.5124</c:v>
                </c:pt>
                <c:pt idx="1109">
                  <c:v>20.893799999999999</c:v>
                </c:pt>
                <c:pt idx="1110">
                  <c:v>19.546900000000001</c:v>
                </c:pt>
                <c:pt idx="1111">
                  <c:v>13.1448</c:v>
                </c:pt>
                <c:pt idx="1112">
                  <c:v>12.9457</c:v>
                </c:pt>
                <c:pt idx="1113">
                  <c:v>12.6716</c:v>
                </c:pt>
                <c:pt idx="1114">
                  <c:v>12.329499999999999</c:v>
                </c:pt>
                <c:pt idx="1115">
                  <c:v>11.9191</c:v>
                </c:pt>
                <c:pt idx="1116">
                  <c:v>11.435700000000001</c:v>
                </c:pt>
                <c:pt idx="1117">
                  <c:v>10.8705</c:v>
                </c:pt>
                <c:pt idx="1118">
                  <c:v>10.2073</c:v>
                </c:pt>
                <c:pt idx="1119">
                  <c:v>9.4135000000000009</c:v>
                </c:pt>
                <c:pt idx="1120">
                  <c:v>8.3742000000000001</c:v>
                </c:pt>
                <c:pt idx="1121">
                  <c:v>0.43459999999999999</c:v>
                </c:pt>
                <c:pt idx="1122">
                  <c:v>0.43340000000000001</c:v>
                </c:pt>
                <c:pt idx="1123">
                  <c:v>0.43240000000000001</c:v>
                </c:pt>
                <c:pt idx="1124">
                  <c:v>0.43180000000000002</c:v>
                </c:pt>
                <c:pt idx="1125">
                  <c:v>0.43169999999999997</c:v>
                </c:pt>
                <c:pt idx="1126">
                  <c:v>0.43209999999999998</c:v>
                </c:pt>
                <c:pt idx="1127">
                  <c:v>0.43280000000000002</c:v>
                </c:pt>
                <c:pt idx="1128">
                  <c:v>0.43359999999999999</c:v>
                </c:pt>
                <c:pt idx="1129">
                  <c:v>0.434</c:v>
                </c:pt>
                <c:pt idx="1130">
                  <c:v>0.4335</c:v>
                </c:pt>
                <c:pt idx="1131">
                  <c:v>0.36620000000000003</c:v>
                </c:pt>
                <c:pt idx="1132">
                  <c:v>0.36709999999999998</c:v>
                </c:pt>
                <c:pt idx="1133">
                  <c:v>0.36840000000000001</c:v>
                </c:pt>
                <c:pt idx="1134">
                  <c:v>0.37009999999999998</c:v>
                </c:pt>
                <c:pt idx="1135">
                  <c:v>0.3725</c:v>
                </c:pt>
                <c:pt idx="1136">
                  <c:v>0.3755</c:v>
                </c:pt>
                <c:pt idx="1137">
                  <c:v>0.379</c:v>
                </c:pt>
                <c:pt idx="1138">
                  <c:v>0.3826</c:v>
                </c:pt>
                <c:pt idx="1139">
                  <c:v>0.38629999999999998</c:v>
                </c:pt>
                <c:pt idx="1140">
                  <c:v>0.3896</c:v>
                </c:pt>
                <c:pt idx="1141">
                  <c:v>0.38500000000000001</c:v>
                </c:pt>
                <c:pt idx="1142">
                  <c:v>0.38419999999999999</c:v>
                </c:pt>
                <c:pt idx="1143">
                  <c:v>0.38369999999999999</c:v>
                </c:pt>
                <c:pt idx="1144">
                  <c:v>0.38369999999999999</c:v>
                </c:pt>
                <c:pt idx="1145">
                  <c:v>0.38450000000000001</c:v>
                </c:pt>
                <c:pt idx="1146">
                  <c:v>0.38590000000000002</c:v>
                </c:pt>
                <c:pt idx="1147">
                  <c:v>0.3881</c:v>
                </c:pt>
                <c:pt idx="1148">
                  <c:v>0.39069999999999999</c:v>
                </c:pt>
                <c:pt idx="1149">
                  <c:v>0.39360000000000001</c:v>
                </c:pt>
                <c:pt idx="1150">
                  <c:v>0.39639999999999997</c:v>
                </c:pt>
                <c:pt idx="1151">
                  <c:v>0.39460000000000001</c:v>
                </c:pt>
                <c:pt idx="1152">
                  <c:v>0.3916</c:v>
                </c:pt>
                <c:pt idx="1153">
                  <c:v>0.38890000000000002</c:v>
                </c:pt>
                <c:pt idx="1154">
                  <c:v>0.38690000000000002</c:v>
                </c:pt>
                <c:pt idx="1155">
                  <c:v>0.3856</c:v>
                </c:pt>
                <c:pt idx="1156">
                  <c:v>0.38519999999999999</c:v>
                </c:pt>
                <c:pt idx="1157">
                  <c:v>0.3856</c:v>
                </c:pt>
                <c:pt idx="1158">
                  <c:v>0.38669999999999999</c:v>
                </c:pt>
                <c:pt idx="1159">
                  <c:v>0.3881</c:v>
                </c:pt>
                <c:pt idx="1160">
                  <c:v>0.38969999999999999</c:v>
                </c:pt>
                <c:pt idx="1161">
                  <c:v>0.39269999999999999</c:v>
                </c:pt>
                <c:pt idx="1162">
                  <c:v>0.39190000000000003</c:v>
                </c:pt>
                <c:pt idx="1163">
                  <c:v>0.39150000000000001</c:v>
                </c:pt>
                <c:pt idx="1164">
                  <c:v>0.3916</c:v>
                </c:pt>
                <c:pt idx="1165">
                  <c:v>0.39240000000000003</c:v>
                </c:pt>
                <c:pt idx="1166">
                  <c:v>0.39389999999999997</c:v>
                </c:pt>
                <c:pt idx="1167">
                  <c:v>0.39600000000000002</c:v>
                </c:pt>
                <c:pt idx="1168">
                  <c:v>0.39839999999999998</c:v>
                </c:pt>
                <c:pt idx="1169">
                  <c:v>0.40100000000000002</c:v>
                </c:pt>
                <c:pt idx="1170">
                  <c:v>0.40339999999999998</c:v>
                </c:pt>
                <c:pt idx="1171">
                  <c:v>0.40550000000000003</c:v>
                </c:pt>
                <c:pt idx="1172">
                  <c:v>0.40560000000000002</c:v>
                </c:pt>
                <c:pt idx="1173">
                  <c:v>0.40589999999999998</c:v>
                </c:pt>
                <c:pt idx="1174">
                  <c:v>0.40670000000000001</c:v>
                </c:pt>
                <c:pt idx="1175">
                  <c:v>0.40789999999999998</c:v>
                </c:pt>
                <c:pt idx="1176">
                  <c:v>0.40960000000000002</c:v>
                </c:pt>
                <c:pt idx="1177">
                  <c:v>0.4118</c:v>
                </c:pt>
                <c:pt idx="1178">
                  <c:v>0.41420000000000001</c:v>
                </c:pt>
                <c:pt idx="1179">
                  <c:v>0.41660000000000003</c:v>
                </c:pt>
                <c:pt idx="1180">
                  <c:v>0.41870000000000002</c:v>
                </c:pt>
                <c:pt idx="1181">
                  <c:v>0.42209999999999998</c:v>
                </c:pt>
                <c:pt idx="1182">
                  <c:v>0.42199999999999999</c:v>
                </c:pt>
                <c:pt idx="1183">
                  <c:v>0.42199999999999999</c:v>
                </c:pt>
                <c:pt idx="1184">
                  <c:v>0.42230000000000001</c:v>
                </c:pt>
                <c:pt idx="1185">
                  <c:v>0.42309999999999998</c:v>
                </c:pt>
                <c:pt idx="1186">
                  <c:v>0.42430000000000001</c:v>
                </c:pt>
                <c:pt idx="1187">
                  <c:v>0.4259</c:v>
                </c:pt>
                <c:pt idx="1188">
                  <c:v>0.42770000000000002</c:v>
                </c:pt>
                <c:pt idx="1189">
                  <c:v>0.42949999999999999</c:v>
                </c:pt>
                <c:pt idx="1190">
                  <c:v>0.43090000000000001</c:v>
                </c:pt>
                <c:pt idx="1191">
                  <c:v>0.43219999999999997</c:v>
                </c:pt>
                <c:pt idx="1192">
                  <c:v>0.43109999999999998</c:v>
                </c:pt>
                <c:pt idx="1193">
                  <c:v>0.43</c:v>
                </c:pt>
                <c:pt idx="1194">
                  <c:v>0.42899999999999999</c:v>
                </c:pt>
                <c:pt idx="1195">
                  <c:v>0.4284</c:v>
                </c:pt>
                <c:pt idx="1196">
                  <c:v>0.42809999999999998</c:v>
                </c:pt>
                <c:pt idx="1197">
                  <c:v>0.42809999999999998</c:v>
                </c:pt>
                <c:pt idx="1198">
                  <c:v>0.42830000000000001</c:v>
                </c:pt>
                <c:pt idx="1199">
                  <c:v>0.4284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Fig.4!$I$2</c:f>
              <c:strCache>
                <c:ptCount val="1"/>
                <c:pt idx="0">
                  <c:v> </c:v>
                </c:pt>
              </c:strCache>
            </c:strRef>
          </c:tx>
          <c:spPr>
            <a:ln w="15875">
              <a:solidFill>
                <a:srgbClr val="00B0F0"/>
              </a:solidFill>
            </a:ln>
          </c:spPr>
          <c:marker>
            <c:symbol val="none"/>
          </c:marker>
          <c:cat>
            <c:numRef>
              <c:f>Fig.4!$G$3:$G$1202</c:f>
              <c:numCache>
                <c:formatCode>General</c:formatCode>
                <c:ptCount val="120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0</c:v>
                </c:pt>
                <c:pt idx="151">
                  <c:v>1</c:v>
                </c:pt>
                <c:pt idx="152">
                  <c:v>2</c:v>
                </c:pt>
                <c:pt idx="153">
                  <c:v>3</c:v>
                </c:pt>
                <c:pt idx="154">
                  <c:v>4</c:v>
                </c:pt>
                <c:pt idx="155">
                  <c:v>5</c:v>
                </c:pt>
                <c:pt idx="156">
                  <c:v>6</c:v>
                </c:pt>
                <c:pt idx="157">
                  <c:v>7</c:v>
                </c:pt>
                <c:pt idx="158">
                  <c:v>8</c:v>
                </c:pt>
                <c:pt idx="159">
                  <c:v>9</c:v>
                </c:pt>
                <c:pt idx="160">
                  <c:v>10</c:v>
                </c:pt>
                <c:pt idx="161">
                  <c:v>11</c:v>
                </c:pt>
                <c:pt idx="162">
                  <c:v>12</c:v>
                </c:pt>
                <c:pt idx="163">
                  <c:v>13</c:v>
                </c:pt>
                <c:pt idx="164">
                  <c:v>14</c:v>
                </c:pt>
                <c:pt idx="165">
                  <c:v>15</c:v>
                </c:pt>
                <c:pt idx="166">
                  <c:v>16</c:v>
                </c:pt>
                <c:pt idx="167">
                  <c:v>17</c:v>
                </c:pt>
                <c:pt idx="168">
                  <c:v>18</c:v>
                </c:pt>
                <c:pt idx="169">
                  <c:v>19</c:v>
                </c:pt>
                <c:pt idx="170">
                  <c:v>20</c:v>
                </c:pt>
                <c:pt idx="171">
                  <c:v>21</c:v>
                </c:pt>
                <c:pt idx="172">
                  <c:v>22</c:v>
                </c:pt>
                <c:pt idx="173">
                  <c:v>23</c:v>
                </c:pt>
                <c:pt idx="174">
                  <c:v>24</c:v>
                </c:pt>
                <c:pt idx="175">
                  <c:v>25</c:v>
                </c:pt>
                <c:pt idx="176">
                  <c:v>26</c:v>
                </c:pt>
                <c:pt idx="177">
                  <c:v>27</c:v>
                </c:pt>
                <c:pt idx="178">
                  <c:v>28</c:v>
                </c:pt>
                <c:pt idx="179">
                  <c:v>29</c:v>
                </c:pt>
                <c:pt idx="180">
                  <c:v>30</c:v>
                </c:pt>
                <c:pt idx="181">
                  <c:v>31</c:v>
                </c:pt>
                <c:pt idx="182">
                  <c:v>32</c:v>
                </c:pt>
                <c:pt idx="183">
                  <c:v>33</c:v>
                </c:pt>
                <c:pt idx="184">
                  <c:v>34</c:v>
                </c:pt>
                <c:pt idx="185">
                  <c:v>35</c:v>
                </c:pt>
                <c:pt idx="186">
                  <c:v>36</c:v>
                </c:pt>
                <c:pt idx="187">
                  <c:v>37</c:v>
                </c:pt>
                <c:pt idx="188">
                  <c:v>38</c:v>
                </c:pt>
                <c:pt idx="189">
                  <c:v>39</c:v>
                </c:pt>
                <c:pt idx="190">
                  <c:v>40</c:v>
                </c:pt>
                <c:pt idx="191">
                  <c:v>41</c:v>
                </c:pt>
                <c:pt idx="192">
                  <c:v>42</c:v>
                </c:pt>
                <c:pt idx="193">
                  <c:v>43</c:v>
                </c:pt>
                <c:pt idx="194">
                  <c:v>44</c:v>
                </c:pt>
                <c:pt idx="195">
                  <c:v>45</c:v>
                </c:pt>
                <c:pt idx="196">
                  <c:v>46</c:v>
                </c:pt>
                <c:pt idx="197">
                  <c:v>47</c:v>
                </c:pt>
                <c:pt idx="198">
                  <c:v>48</c:v>
                </c:pt>
                <c:pt idx="199">
                  <c:v>49</c:v>
                </c:pt>
                <c:pt idx="200">
                  <c:v>50</c:v>
                </c:pt>
                <c:pt idx="201">
                  <c:v>51</c:v>
                </c:pt>
                <c:pt idx="202">
                  <c:v>52</c:v>
                </c:pt>
                <c:pt idx="203">
                  <c:v>53</c:v>
                </c:pt>
                <c:pt idx="204">
                  <c:v>54</c:v>
                </c:pt>
                <c:pt idx="205">
                  <c:v>55</c:v>
                </c:pt>
                <c:pt idx="206">
                  <c:v>56</c:v>
                </c:pt>
                <c:pt idx="207">
                  <c:v>57</c:v>
                </c:pt>
                <c:pt idx="208">
                  <c:v>58</c:v>
                </c:pt>
                <c:pt idx="209">
                  <c:v>59</c:v>
                </c:pt>
                <c:pt idx="210">
                  <c:v>60</c:v>
                </c:pt>
                <c:pt idx="211">
                  <c:v>61</c:v>
                </c:pt>
                <c:pt idx="212">
                  <c:v>62</c:v>
                </c:pt>
                <c:pt idx="213">
                  <c:v>63</c:v>
                </c:pt>
                <c:pt idx="214">
                  <c:v>64</c:v>
                </c:pt>
                <c:pt idx="215">
                  <c:v>65</c:v>
                </c:pt>
                <c:pt idx="216">
                  <c:v>66</c:v>
                </c:pt>
                <c:pt idx="217">
                  <c:v>67</c:v>
                </c:pt>
                <c:pt idx="218">
                  <c:v>68</c:v>
                </c:pt>
                <c:pt idx="219">
                  <c:v>69</c:v>
                </c:pt>
                <c:pt idx="220">
                  <c:v>70</c:v>
                </c:pt>
                <c:pt idx="221">
                  <c:v>71</c:v>
                </c:pt>
                <c:pt idx="222">
                  <c:v>72</c:v>
                </c:pt>
                <c:pt idx="223">
                  <c:v>73</c:v>
                </c:pt>
                <c:pt idx="224">
                  <c:v>74</c:v>
                </c:pt>
                <c:pt idx="225">
                  <c:v>75</c:v>
                </c:pt>
                <c:pt idx="226">
                  <c:v>76</c:v>
                </c:pt>
                <c:pt idx="227">
                  <c:v>77</c:v>
                </c:pt>
                <c:pt idx="228">
                  <c:v>78</c:v>
                </c:pt>
                <c:pt idx="229">
                  <c:v>79</c:v>
                </c:pt>
                <c:pt idx="230">
                  <c:v>80</c:v>
                </c:pt>
                <c:pt idx="231">
                  <c:v>81</c:v>
                </c:pt>
                <c:pt idx="232">
                  <c:v>82</c:v>
                </c:pt>
                <c:pt idx="233">
                  <c:v>83</c:v>
                </c:pt>
                <c:pt idx="234">
                  <c:v>84</c:v>
                </c:pt>
                <c:pt idx="235">
                  <c:v>85</c:v>
                </c:pt>
                <c:pt idx="236">
                  <c:v>86</c:v>
                </c:pt>
                <c:pt idx="237">
                  <c:v>87</c:v>
                </c:pt>
                <c:pt idx="238">
                  <c:v>88</c:v>
                </c:pt>
                <c:pt idx="239">
                  <c:v>89</c:v>
                </c:pt>
                <c:pt idx="240">
                  <c:v>90</c:v>
                </c:pt>
                <c:pt idx="241">
                  <c:v>91</c:v>
                </c:pt>
                <c:pt idx="242">
                  <c:v>92</c:v>
                </c:pt>
                <c:pt idx="243">
                  <c:v>93</c:v>
                </c:pt>
                <c:pt idx="244">
                  <c:v>94</c:v>
                </c:pt>
                <c:pt idx="245">
                  <c:v>95</c:v>
                </c:pt>
                <c:pt idx="246">
                  <c:v>96</c:v>
                </c:pt>
                <c:pt idx="247">
                  <c:v>97</c:v>
                </c:pt>
                <c:pt idx="248">
                  <c:v>98</c:v>
                </c:pt>
                <c:pt idx="249">
                  <c:v>99</c:v>
                </c:pt>
                <c:pt idx="250">
                  <c:v>100</c:v>
                </c:pt>
                <c:pt idx="251">
                  <c:v>101</c:v>
                </c:pt>
                <c:pt idx="252">
                  <c:v>102</c:v>
                </c:pt>
                <c:pt idx="253">
                  <c:v>103</c:v>
                </c:pt>
                <c:pt idx="254">
                  <c:v>104</c:v>
                </c:pt>
                <c:pt idx="255">
                  <c:v>105</c:v>
                </c:pt>
                <c:pt idx="256">
                  <c:v>106</c:v>
                </c:pt>
                <c:pt idx="257">
                  <c:v>107</c:v>
                </c:pt>
                <c:pt idx="258">
                  <c:v>108</c:v>
                </c:pt>
                <c:pt idx="259">
                  <c:v>109</c:v>
                </c:pt>
                <c:pt idx="260">
                  <c:v>110</c:v>
                </c:pt>
                <c:pt idx="261">
                  <c:v>111</c:v>
                </c:pt>
                <c:pt idx="262">
                  <c:v>112</c:v>
                </c:pt>
                <c:pt idx="263">
                  <c:v>113</c:v>
                </c:pt>
                <c:pt idx="264">
                  <c:v>114</c:v>
                </c:pt>
                <c:pt idx="265">
                  <c:v>115</c:v>
                </c:pt>
                <c:pt idx="266">
                  <c:v>116</c:v>
                </c:pt>
                <c:pt idx="267">
                  <c:v>117</c:v>
                </c:pt>
                <c:pt idx="268">
                  <c:v>118</c:v>
                </c:pt>
                <c:pt idx="269">
                  <c:v>119</c:v>
                </c:pt>
                <c:pt idx="270">
                  <c:v>120</c:v>
                </c:pt>
                <c:pt idx="271">
                  <c:v>121</c:v>
                </c:pt>
                <c:pt idx="272">
                  <c:v>122</c:v>
                </c:pt>
                <c:pt idx="273">
                  <c:v>123</c:v>
                </c:pt>
                <c:pt idx="274">
                  <c:v>124</c:v>
                </c:pt>
                <c:pt idx="275">
                  <c:v>125</c:v>
                </c:pt>
                <c:pt idx="276">
                  <c:v>126</c:v>
                </c:pt>
                <c:pt idx="277">
                  <c:v>127</c:v>
                </c:pt>
                <c:pt idx="278">
                  <c:v>128</c:v>
                </c:pt>
                <c:pt idx="279">
                  <c:v>129</c:v>
                </c:pt>
                <c:pt idx="280">
                  <c:v>130</c:v>
                </c:pt>
                <c:pt idx="281">
                  <c:v>131</c:v>
                </c:pt>
                <c:pt idx="282">
                  <c:v>132</c:v>
                </c:pt>
                <c:pt idx="283">
                  <c:v>133</c:v>
                </c:pt>
                <c:pt idx="284">
                  <c:v>134</c:v>
                </c:pt>
                <c:pt idx="285">
                  <c:v>135</c:v>
                </c:pt>
                <c:pt idx="286">
                  <c:v>136</c:v>
                </c:pt>
                <c:pt idx="287">
                  <c:v>137</c:v>
                </c:pt>
                <c:pt idx="288">
                  <c:v>138</c:v>
                </c:pt>
                <c:pt idx="289">
                  <c:v>139</c:v>
                </c:pt>
                <c:pt idx="290">
                  <c:v>140</c:v>
                </c:pt>
                <c:pt idx="291">
                  <c:v>141</c:v>
                </c:pt>
                <c:pt idx="292">
                  <c:v>142</c:v>
                </c:pt>
                <c:pt idx="293">
                  <c:v>143</c:v>
                </c:pt>
                <c:pt idx="294">
                  <c:v>144</c:v>
                </c:pt>
                <c:pt idx="295">
                  <c:v>145</c:v>
                </c:pt>
                <c:pt idx="296">
                  <c:v>146</c:v>
                </c:pt>
                <c:pt idx="297">
                  <c:v>147</c:v>
                </c:pt>
                <c:pt idx="298">
                  <c:v>148</c:v>
                </c:pt>
                <c:pt idx="299">
                  <c:v>149</c:v>
                </c:pt>
                <c:pt idx="300">
                  <c:v>0</c:v>
                </c:pt>
                <c:pt idx="301">
                  <c:v>1</c:v>
                </c:pt>
                <c:pt idx="302">
                  <c:v>2</c:v>
                </c:pt>
                <c:pt idx="303">
                  <c:v>3</c:v>
                </c:pt>
                <c:pt idx="304">
                  <c:v>4</c:v>
                </c:pt>
                <c:pt idx="305">
                  <c:v>5</c:v>
                </c:pt>
                <c:pt idx="306">
                  <c:v>6</c:v>
                </c:pt>
                <c:pt idx="307">
                  <c:v>7</c:v>
                </c:pt>
                <c:pt idx="308">
                  <c:v>8</c:v>
                </c:pt>
                <c:pt idx="309">
                  <c:v>9</c:v>
                </c:pt>
                <c:pt idx="310">
                  <c:v>10</c:v>
                </c:pt>
                <c:pt idx="311">
                  <c:v>11</c:v>
                </c:pt>
                <c:pt idx="312">
                  <c:v>12</c:v>
                </c:pt>
                <c:pt idx="313">
                  <c:v>13</c:v>
                </c:pt>
                <c:pt idx="314">
                  <c:v>14</c:v>
                </c:pt>
                <c:pt idx="315">
                  <c:v>15</c:v>
                </c:pt>
                <c:pt idx="316">
                  <c:v>16</c:v>
                </c:pt>
                <c:pt idx="317">
                  <c:v>17</c:v>
                </c:pt>
                <c:pt idx="318">
                  <c:v>18</c:v>
                </c:pt>
                <c:pt idx="319">
                  <c:v>19</c:v>
                </c:pt>
                <c:pt idx="320">
                  <c:v>20</c:v>
                </c:pt>
                <c:pt idx="321">
                  <c:v>21</c:v>
                </c:pt>
                <c:pt idx="322">
                  <c:v>22</c:v>
                </c:pt>
                <c:pt idx="323">
                  <c:v>23</c:v>
                </c:pt>
                <c:pt idx="324">
                  <c:v>24</c:v>
                </c:pt>
                <c:pt idx="325">
                  <c:v>25</c:v>
                </c:pt>
                <c:pt idx="326">
                  <c:v>26</c:v>
                </c:pt>
                <c:pt idx="327">
                  <c:v>27</c:v>
                </c:pt>
                <c:pt idx="328">
                  <c:v>28</c:v>
                </c:pt>
                <c:pt idx="329">
                  <c:v>29</c:v>
                </c:pt>
                <c:pt idx="330">
                  <c:v>30</c:v>
                </c:pt>
                <c:pt idx="331">
                  <c:v>31</c:v>
                </c:pt>
                <c:pt idx="332">
                  <c:v>32</c:v>
                </c:pt>
                <c:pt idx="333">
                  <c:v>33</c:v>
                </c:pt>
                <c:pt idx="334">
                  <c:v>34</c:v>
                </c:pt>
                <c:pt idx="335">
                  <c:v>35</c:v>
                </c:pt>
                <c:pt idx="336">
                  <c:v>36</c:v>
                </c:pt>
                <c:pt idx="337">
                  <c:v>37</c:v>
                </c:pt>
                <c:pt idx="338">
                  <c:v>38</c:v>
                </c:pt>
                <c:pt idx="339">
                  <c:v>39</c:v>
                </c:pt>
                <c:pt idx="340">
                  <c:v>40</c:v>
                </c:pt>
                <c:pt idx="341">
                  <c:v>41</c:v>
                </c:pt>
                <c:pt idx="342">
                  <c:v>42</c:v>
                </c:pt>
                <c:pt idx="343">
                  <c:v>43</c:v>
                </c:pt>
                <c:pt idx="344">
                  <c:v>44</c:v>
                </c:pt>
                <c:pt idx="345">
                  <c:v>45</c:v>
                </c:pt>
                <c:pt idx="346">
                  <c:v>46</c:v>
                </c:pt>
                <c:pt idx="347">
                  <c:v>47</c:v>
                </c:pt>
                <c:pt idx="348">
                  <c:v>48</c:v>
                </c:pt>
                <c:pt idx="349">
                  <c:v>49</c:v>
                </c:pt>
                <c:pt idx="350">
                  <c:v>50</c:v>
                </c:pt>
                <c:pt idx="351">
                  <c:v>51</c:v>
                </c:pt>
                <c:pt idx="352">
                  <c:v>52</c:v>
                </c:pt>
                <c:pt idx="353">
                  <c:v>53</c:v>
                </c:pt>
                <c:pt idx="354">
                  <c:v>54</c:v>
                </c:pt>
                <c:pt idx="355">
                  <c:v>55</c:v>
                </c:pt>
                <c:pt idx="356">
                  <c:v>56</c:v>
                </c:pt>
                <c:pt idx="357">
                  <c:v>57</c:v>
                </c:pt>
                <c:pt idx="358">
                  <c:v>58</c:v>
                </c:pt>
                <c:pt idx="359">
                  <c:v>59</c:v>
                </c:pt>
                <c:pt idx="360">
                  <c:v>60</c:v>
                </c:pt>
                <c:pt idx="361">
                  <c:v>61</c:v>
                </c:pt>
                <c:pt idx="362">
                  <c:v>62</c:v>
                </c:pt>
                <c:pt idx="363">
                  <c:v>63</c:v>
                </c:pt>
                <c:pt idx="364">
                  <c:v>64</c:v>
                </c:pt>
                <c:pt idx="365">
                  <c:v>65</c:v>
                </c:pt>
                <c:pt idx="366">
                  <c:v>66</c:v>
                </c:pt>
                <c:pt idx="367">
                  <c:v>67</c:v>
                </c:pt>
                <c:pt idx="368">
                  <c:v>68</c:v>
                </c:pt>
                <c:pt idx="369">
                  <c:v>69</c:v>
                </c:pt>
                <c:pt idx="370">
                  <c:v>70</c:v>
                </c:pt>
                <c:pt idx="371">
                  <c:v>71</c:v>
                </c:pt>
                <c:pt idx="372">
                  <c:v>72</c:v>
                </c:pt>
                <c:pt idx="373">
                  <c:v>73</c:v>
                </c:pt>
                <c:pt idx="374">
                  <c:v>74</c:v>
                </c:pt>
                <c:pt idx="375">
                  <c:v>75</c:v>
                </c:pt>
                <c:pt idx="376">
                  <c:v>76</c:v>
                </c:pt>
                <c:pt idx="377">
                  <c:v>77</c:v>
                </c:pt>
                <c:pt idx="378">
                  <c:v>78</c:v>
                </c:pt>
                <c:pt idx="379">
                  <c:v>79</c:v>
                </c:pt>
                <c:pt idx="380">
                  <c:v>80</c:v>
                </c:pt>
                <c:pt idx="381">
                  <c:v>81</c:v>
                </c:pt>
                <c:pt idx="382">
                  <c:v>82</c:v>
                </c:pt>
                <c:pt idx="383">
                  <c:v>83</c:v>
                </c:pt>
                <c:pt idx="384">
                  <c:v>84</c:v>
                </c:pt>
                <c:pt idx="385">
                  <c:v>85</c:v>
                </c:pt>
                <c:pt idx="386">
                  <c:v>86</c:v>
                </c:pt>
                <c:pt idx="387">
                  <c:v>87</c:v>
                </c:pt>
                <c:pt idx="388">
                  <c:v>88</c:v>
                </c:pt>
                <c:pt idx="389">
                  <c:v>89</c:v>
                </c:pt>
                <c:pt idx="390">
                  <c:v>90</c:v>
                </c:pt>
                <c:pt idx="391">
                  <c:v>91</c:v>
                </c:pt>
                <c:pt idx="392">
                  <c:v>92</c:v>
                </c:pt>
                <c:pt idx="393">
                  <c:v>93</c:v>
                </c:pt>
                <c:pt idx="394">
                  <c:v>94</c:v>
                </c:pt>
                <c:pt idx="395">
                  <c:v>95</c:v>
                </c:pt>
                <c:pt idx="396">
                  <c:v>96</c:v>
                </c:pt>
                <c:pt idx="397">
                  <c:v>97</c:v>
                </c:pt>
                <c:pt idx="398">
                  <c:v>98</c:v>
                </c:pt>
                <c:pt idx="399">
                  <c:v>99</c:v>
                </c:pt>
                <c:pt idx="400">
                  <c:v>100</c:v>
                </c:pt>
                <c:pt idx="401">
                  <c:v>101</c:v>
                </c:pt>
                <c:pt idx="402">
                  <c:v>102</c:v>
                </c:pt>
                <c:pt idx="403">
                  <c:v>103</c:v>
                </c:pt>
                <c:pt idx="404">
                  <c:v>104</c:v>
                </c:pt>
                <c:pt idx="405">
                  <c:v>105</c:v>
                </c:pt>
                <c:pt idx="406">
                  <c:v>106</c:v>
                </c:pt>
                <c:pt idx="407">
                  <c:v>107</c:v>
                </c:pt>
                <c:pt idx="408">
                  <c:v>108</c:v>
                </c:pt>
                <c:pt idx="409">
                  <c:v>109</c:v>
                </c:pt>
                <c:pt idx="410">
                  <c:v>110</c:v>
                </c:pt>
                <c:pt idx="411">
                  <c:v>111</c:v>
                </c:pt>
                <c:pt idx="412">
                  <c:v>112</c:v>
                </c:pt>
                <c:pt idx="413">
                  <c:v>113</c:v>
                </c:pt>
                <c:pt idx="414">
                  <c:v>114</c:v>
                </c:pt>
                <c:pt idx="415">
                  <c:v>115</c:v>
                </c:pt>
                <c:pt idx="416">
                  <c:v>116</c:v>
                </c:pt>
                <c:pt idx="417">
                  <c:v>117</c:v>
                </c:pt>
                <c:pt idx="418">
                  <c:v>118</c:v>
                </c:pt>
                <c:pt idx="419">
                  <c:v>119</c:v>
                </c:pt>
                <c:pt idx="420">
                  <c:v>120</c:v>
                </c:pt>
                <c:pt idx="421">
                  <c:v>121</c:v>
                </c:pt>
                <c:pt idx="422">
                  <c:v>122</c:v>
                </c:pt>
                <c:pt idx="423">
                  <c:v>123</c:v>
                </c:pt>
                <c:pt idx="424">
                  <c:v>124</c:v>
                </c:pt>
                <c:pt idx="425">
                  <c:v>125</c:v>
                </c:pt>
                <c:pt idx="426">
                  <c:v>126</c:v>
                </c:pt>
                <c:pt idx="427">
                  <c:v>127</c:v>
                </c:pt>
                <c:pt idx="428">
                  <c:v>128</c:v>
                </c:pt>
                <c:pt idx="429">
                  <c:v>129</c:v>
                </c:pt>
                <c:pt idx="430">
                  <c:v>130</c:v>
                </c:pt>
                <c:pt idx="431">
                  <c:v>131</c:v>
                </c:pt>
                <c:pt idx="432">
                  <c:v>132</c:v>
                </c:pt>
                <c:pt idx="433">
                  <c:v>133</c:v>
                </c:pt>
                <c:pt idx="434">
                  <c:v>134</c:v>
                </c:pt>
                <c:pt idx="435">
                  <c:v>135</c:v>
                </c:pt>
                <c:pt idx="436">
                  <c:v>136</c:v>
                </c:pt>
                <c:pt idx="437">
                  <c:v>137</c:v>
                </c:pt>
                <c:pt idx="438">
                  <c:v>138</c:v>
                </c:pt>
                <c:pt idx="439">
                  <c:v>139</c:v>
                </c:pt>
                <c:pt idx="440">
                  <c:v>140</c:v>
                </c:pt>
                <c:pt idx="441">
                  <c:v>141</c:v>
                </c:pt>
                <c:pt idx="442">
                  <c:v>142</c:v>
                </c:pt>
                <c:pt idx="443">
                  <c:v>143</c:v>
                </c:pt>
                <c:pt idx="444">
                  <c:v>144</c:v>
                </c:pt>
                <c:pt idx="445">
                  <c:v>145</c:v>
                </c:pt>
                <c:pt idx="446">
                  <c:v>146</c:v>
                </c:pt>
                <c:pt idx="447">
                  <c:v>147</c:v>
                </c:pt>
                <c:pt idx="448">
                  <c:v>148</c:v>
                </c:pt>
                <c:pt idx="449">
                  <c:v>149</c:v>
                </c:pt>
                <c:pt idx="450">
                  <c:v>0</c:v>
                </c:pt>
                <c:pt idx="451">
                  <c:v>1</c:v>
                </c:pt>
                <c:pt idx="452">
                  <c:v>2</c:v>
                </c:pt>
                <c:pt idx="453">
                  <c:v>3</c:v>
                </c:pt>
                <c:pt idx="454">
                  <c:v>4</c:v>
                </c:pt>
                <c:pt idx="455">
                  <c:v>5</c:v>
                </c:pt>
                <c:pt idx="456">
                  <c:v>6</c:v>
                </c:pt>
                <c:pt idx="457">
                  <c:v>7</c:v>
                </c:pt>
                <c:pt idx="458">
                  <c:v>8</c:v>
                </c:pt>
                <c:pt idx="459">
                  <c:v>9</c:v>
                </c:pt>
                <c:pt idx="460">
                  <c:v>10</c:v>
                </c:pt>
                <c:pt idx="461">
                  <c:v>11</c:v>
                </c:pt>
                <c:pt idx="462">
                  <c:v>12</c:v>
                </c:pt>
                <c:pt idx="463">
                  <c:v>13</c:v>
                </c:pt>
                <c:pt idx="464">
                  <c:v>14</c:v>
                </c:pt>
                <c:pt idx="465">
                  <c:v>15</c:v>
                </c:pt>
                <c:pt idx="466">
                  <c:v>16</c:v>
                </c:pt>
                <c:pt idx="467">
                  <c:v>17</c:v>
                </c:pt>
                <c:pt idx="468">
                  <c:v>18</c:v>
                </c:pt>
                <c:pt idx="469">
                  <c:v>19</c:v>
                </c:pt>
                <c:pt idx="470">
                  <c:v>20</c:v>
                </c:pt>
                <c:pt idx="471">
                  <c:v>21</c:v>
                </c:pt>
                <c:pt idx="472">
                  <c:v>22</c:v>
                </c:pt>
                <c:pt idx="473">
                  <c:v>23</c:v>
                </c:pt>
                <c:pt idx="474">
                  <c:v>24</c:v>
                </c:pt>
                <c:pt idx="475">
                  <c:v>25</c:v>
                </c:pt>
                <c:pt idx="476">
                  <c:v>26</c:v>
                </c:pt>
                <c:pt idx="477">
                  <c:v>27</c:v>
                </c:pt>
                <c:pt idx="478">
                  <c:v>28</c:v>
                </c:pt>
                <c:pt idx="479">
                  <c:v>29</c:v>
                </c:pt>
                <c:pt idx="480">
                  <c:v>30</c:v>
                </c:pt>
                <c:pt idx="481">
                  <c:v>31</c:v>
                </c:pt>
                <c:pt idx="482">
                  <c:v>32</c:v>
                </c:pt>
                <c:pt idx="483">
                  <c:v>33</c:v>
                </c:pt>
                <c:pt idx="484">
                  <c:v>34</c:v>
                </c:pt>
                <c:pt idx="485">
                  <c:v>35</c:v>
                </c:pt>
                <c:pt idx="486">
                  <c:v>36</c:v>
                </c:pt>
                <c:pt idx="487">
                  <c:v>37</c:v>
                </c:pt>
                <c:pt idx="488">
                  <c:v>38</c:v>
                </c:pt>
                <c:pt idx="489">
                  <c:v>39</c:v>
                </c:pt>
                <c:pt idx="490">
                  <c:v>40</c:v>
                </c:pt>
                <c:pt idx="491">
                  <c:v>41</c:v>
                </c:pt>
                <c:pt idx="492">
                  <c:v>42</c:v>
                </c:pt>
                <c:pt idx="493">
                  <c:v>43</c:v>
                </c:pt>
                <c:pt idx="494">
                  <c:v>44</c:v>
                </c:pt>
                <c:pt idx="495">
                  <c:v>45</c:v>
                </c:pt>
                <c:pt idx="496">
                  <c:v>46</c:v>
                </c:pt>
                <c:pt idx="497">
                  <c:v>47</c:v>
                </c:pt>
                <c:pt idx="498">
                  <c:v>48</c:v>
                </c:pt>
                <c:pt idx="499">
                  <c:v>49</c:v>
                </c:pt>
                <c:pt idx="500">
                  <c:v>50</c:v>
                </c:pt>
                <c:pt idx="501">
                  <c:v>51</c:v>
                </c:pt>
                <c:pt idx="502">
                  <c:v>52</c:v>
                </c:pt>
                <c:pt idx="503">
                  <c:v>53</c:v>
                </c:pt>
                <c:pt idx="504">
                  <c:v>54</c:v>
                </c:pt>
                <c:pt idx="505">
                  <c:v>55</c:v>
                </c:pt>
                <c:pt idx="506">
                  <c:v>56</c:v>
                </c:pt>
                <c:pt idx="507">
                  <c:v>57</c:v>
                </c:pt>
                <c:pt idx="508">
                  <c:v>58</c:v>
                </c:pt>
                <c:pt idx="509">
                  <c:v>59</c:v>
                </c:pt>
                <c:pt idx="510">
                  <c:v>60</c:v>
                </c:pt>
                <c:pt idx="511">
                  <c:v>61</c:v>
                </c:pt>
                <c:pt idx="512">
                  <c:v>62</c:v>
                </c:pt>
                <c:pt idx="513">
                  <c:v>63</c:v>
                </c:pt>
                <c:pt idx="514">
                  <c:v>64</c:v>
                </c:pt>
                <c:pt idx="515">
                  <c:v>65</c:v>
                </c:pt>
                <c:pt idx="516">
                  <c:v>66</c:v>
                </c:pt>
                <c:pt idx="517">
                  <c:v>67</c:v>
                </c:pt>
                <c:pt idx="518">
                  <c:v>68</c:v>
                </c:pt>
                <c:pt idx="519">
                  <c:v>69</c:v>
                </c:pt>
                <c:pt idx="520">
                  <c:v>70</c:v>
                </c:pt>
                <c:pt idx="521">
                  <c:v>71</c:v>
                </c:pt>
                <c:pt idx="522">
                  <c:v>72</c:v>
                </c:pt>
                <c:pt idx="523">
                  <c:v>73</c:v>
                </c:pt>
                <c:pt idx="524">
                  <c:v>74</c:v>
                </c:pt>
                <c:pt idx="525">
                  <c:v>75</c:v>
                </c:pt>
                <c:pt idx="526">
                  <c:v>76</c:v>
                </c:pt>
                <c:pt idx="527">
                  <c:v>77</c:v>
                </c:pt>
                <c:pt idx="528">
                  <c:v>78</c:v>
                </c:pt>
                <c:pt idx="529">
                  <c:v>79</c:v>
                </c:pt>
                <c:pt idx="530">
                  <c:v>80</c:v>
                </c:pt>
                <c:pt idx="531">
                  <c:v>81</c:v>
                </c:pt>
                <c:pt idx="532">
                  <c:v>82</c:v>
                </c:pt>
                <c:pt idx="533">
                  <c:v>83</c:v>
                </c:pt>
                <c:pt idx="534">
                  <c:v>84</c:v>
                </c:pt>
                <c:pt idx="535">
                  <c:v>85</c:v>
                </c:pt>
                <c:pt idx="536">
                  <c:v>86</c:v>
                </c:pt>
                <c:pt idx="537">
                  <c:v>87</c:v>
                </c:pt>
                <c:pt idx="538">
                  <c:v>88</c:v>
                </c:pt>
                <c:pt idx="539">
                  <c:v>89</c:v>
                </c:pt>
                <c:pt idx="540">
                  <c:v>90</c:v>
                </c:pt>
                <c:pt idx="541">
                  <c:v>91</c:v>
                </c:pt>
                <c:pt idx="542">
                  <c:v>92</c:v>
                </c:pt>
                <c:pt idx="543">
                  <c:v>93</c:v>
                </c:pt>
                <c:pt idx="544">
                  <c:v>94</c:v>
                </c:pt>
                <c:pt idx="545">
                  <c:v>95</c:v>
                </c:pt>
                <c:pt idx="546">
                  <c:v>96</c:v>
                </c:pt>
                <c:pt idx="547">
                  <c:v>97</c:v>
                </c:pt>
                <c:pt idx="548">
                  <c:v>98</c:v>
                </c:pt>
                <c:pt idx="549">
                  <c:v>99</c:v>
                </c:pt>
                <c:pt idx="550">
                  <c:v>100</c:v>
                </c:pt>
                <c:pt idx="551">
                  <c:v>101</c:v>
                </c:pt>
                <c:pt idx="552">
                  <c:v>102</c:v>
                </c:pt>
                <c:pt idx="553">
                  <c:v>103</c:v>
                </c:pt>
                <c:pt idx="554">
                  <c:v>104</c:v>
                </c:pt>
                <c:pt idx="555">
                  <c:v>105</c:v>
                </c:pt>
                <c:pt idx="556">
                  <c:v>106</c:v>
                </c:pt>
                <c:pt idx="557">
                  <c:v>107</c:v>
                </c:pt>
                <c:pt idx="558">
                  <c:v>108</c:v>
                </c:pt>
                <c:pt idx="559">
                  <c:v>109</c:v>
                </c:pt>
                <c:pt idx="560">
                  <c:v>110</c:v>
                </c:pt>
                <c:pt idx="561">
                  <c:v>111</c:v>
                </c:pt>
                <c:pt idx="562">
                  <c:v>112</c:v>
                </c:pt>
                <c:pt idx="563">
                  <c:v>113</c:v>
                </c:pt>
                <c:pt idx="564">
                  <c:v>114</c:v>
                </c:pt>
                <c:pt idx="565">
                  <c:v>115</c:v>
                </c:pt>
                <c:pt idx="566">
                  <c:v>116</c:v>
                </c:pt>
                <c:pt idx="567">
                  <c:v>117</c:v>
                </c:pt>
                <c:pt idx="568">
                  <c:v>118</c:v>
                </c:pt>
                <c:pt idx="569">
                  <c:v>119</c:v>
                </c:pt>
                <c:pt idx="570">
                  <c:v>120</c:v>
                </c:pt>
                <c:pt idx="571">
                  <c:v>121</c:v>
                </c:pt>
                <c:pt idx="572">
                  <c:v>122</c:v>
                </c:pt>
                <c:pt idx="573">
                  <c:v>123</c:v>
                </c:pt>
                <c:pt idx="574">
                  <c:v>124</c:v>
                </c:pt>
                <c:pt idx="575">
                  <c:v>125</c:v>
                </c:pt>
                <c:pt idx="576">
                  <c:v>126</c:v>
                </c:pt>
                <c:pt idx="577">
                  <c:v>127</c:v>
                </c:pt>
                <c:pt idx="578">
                  <c:v>128</c:v>
                </c:pt>
                <c:pt idx="579">
                  <c:v>129</c:v>
                </c:pt>
                <c:pt idx="580">
                  <c:v>130</c:v>
                </c:pt>
                <c:pt idx="581">
                  <c:v>131</c:v>
                </c:pt>
                <c:pt idx="582">
                  <c:v>132</c:v>
                </c:pt>
                <c:pt idx="583">
                  <c:v>133</c:v>
                </c:pt>
                <c:pt idx="584">
                  <c:v>134</c:v>
                </c:pt>
                <c:pt idx="585">
                  <c:v>135</c:v>
                </c:pt>
                <c:pt idx="586">
                  <c:v>136</c:v>
                </c:pt>
                <c:pt idx="587">
                  <c:v>137</c:v>
                </c:pt>
                <c:pt idx="588">
                  <c:v>138</c:v>
                </c:pt>
                <c:pt idx="589">
                  <c:v>139</c:v>
                </c:pt>
                <c:pt idx="590">
                  <c:v>140</c:v>
                </c:pt>
                <c:pt idx="591">
                  <c:v>141</c:v>
                </c:pt>
                <c:pt idx="592">
                  <c:v>142</c:v>
                </c:pt>
                <c:pt idx="593">
                  <c:v>143</c:v>
                </c:pt>
                <c:pt idx="594">
                  <c:v>144</c:v>
                </c:pt>
                <c:pt idx="595">
                  <c:v>145</c:v>
                </c:pt>
                <c:pt idx="596">
                  <c:v>146</c:v>
                </c:pt>
                <c:pt idx="597">
                  <c:v>147</c:v>
                </c:pt>
                <c:pt idx="598">
                  <c:v>148</c:v>
                </c:pt>
                <c:pt idx="599">
                  <c:v>149</c:v>
                </c:pt>
                <c:pt idx="600">
                  <c:v>0</c:v>
                </c:pt>
                <c:pt idx="601">
                  <c:v>1</c:v>
                </c:pt>
                <c:pt idx="602">
                  <c:v>2</c:v>
                </c:pt>
                <c:pt idx="603">
                  <c:v>3</c:v>
                </c:pt>
                <c:pt idx="604">
                  <c:v>4</c:v>
                </c:pt>
                <c:pt idx="605">
                  <c:v>5</c:v>
                </c:pt>
                <c:pt idx="606">
                  <c:v>6</c:v>
                </c:pt>
                <c:pt idx="607">
                  <c:v>7</c:v>
                </c:pt>
                <c:pt idx="608">
                  <c:v>8</c:v>
                </c:pt>
                <c:pt idx="609">
                  <c:v>9</c:v>
                </c:pt>
                <c:pt idx="610">
                  <c:v>10</c:v>
                </c:pt>
                <c:pt idx="611">
                  <c:v>11</c:v>
                </c:pt>
                <c:pt idx="612">
                  <c:v>12</c:v>
                </c:pt>
                <c:pt idx="613">
                  <c:v>13</c:v>
                </c:pt>
                <c:pt idx="614">
                  <c:v>14</c:v>
                </c:pt>
                <c:pt idx="615">
                  <c:v>15</c:v>
                </c:pt>
                <c:pt idx="616">
                  <c:v>16</c:v>
                </c:pt>
                <c:pt idx="617">
                  <c:v>17</c:v>
                </c:pt>
                <c:pt idx="618">
                  <c:v>18</c:v>
                </c:pt>
                <c:pt idx="619">
                  <c:v>19</c:v>
                </c:pt>
                <c:pt idx="620">
                  <c:v>20</c:v>
                </c:pt>
                <c:pt idx="621">
                  <c:v>21</c:v>
                </c:pt>
                <c:pt idx="622">
                  <c:v>22</c:v>
                </c:pt>
                <c:pt idx="623">
                  <c:v>23</c:v>
                </c:pt>
                <c:pt idx="624">
                  <c:v>24</c:v>
                </c:pt>
                <c:pt idx="625">
                  <c:v>25</c:v>
                </c:pt>
                <c:pt idx="626">
                  <c:v>26</c:v>
                </c:pt>
                <c:pt idx="627">
                  <c:v>27</c:v>
                </c:pt>
                <c:pt idx="628">
                  <c:v>28</c:v>
                </c:pt>
                <c:pt idx="629">
                  <c:v>29</c:v>
                </c:pt>
                <c:pt idx="630">
                  <c:v>30</c:v>
                </c:pt>
                <c:pt idx="631">
                  <c:v>31</c:v>
                </c:pt>
                <c:pt idx="632">
                  <c:v>32</c:v>
                </c:pt>
                <c:pt idx="633">
                  <c:v>33</c:v>
                </c:pt>
                <c:pt idx="634">
                  <c:v>34</c:v>
                </c:pt>
                <c:pt idx="635">
                  <c:v>35</c:v>
                </c:pt>
                <c:pt idx="636">
                  <c:v>36</c:v>
                </c:pt>
                <c:pt idx="637">
                  <c:v>37</c:v>
                </c:pt>
                <c:pt idx="638">
                  <c:v>38</c:v>
                </c:pt>
                <c:pt idx="639">
                  <c:v>39</c:v>
                </c:pt>
                <c:pt idx="640">
                  <c:v>40</c:v>
                </c:pt>
                <c:pt idx="641">
                  <c:v>41</c:v>
                </c:pt>
                <c:pt idx="642">
                  <c:v>42</c:v>
                </c:pt>
                <c:pt idx="643">
                  <c:v>43</c:v>
                </c:pt>
                <c:pt idx="644">
                  <c:v>44</c:v>
                </c:pt>
                <c:pt idx="645">
                  <c:v>45</c:v>
                </c:pt>
                <c:pt idx="646">
                  <c:v>46</c:v>
                </c:pt>
                <c:pt idx="647">
                  <c:v>47</c:v>
                </c:pt>
                <c:pt idx="648">
                  <c:v>48</c:v>
                </c:pt>
                <c:pt idx="649">
                  <c:v>49</c:v>
                </c:pt>
                <c:pt idx="650">
                  <c:v>50</c:v>
                </c:pt>
                <c:pt idx="651">
                  <c:v>51</c:v>
                </c:pt>
                <c:pt idx="652">
                  <c:v>52</c:v>
                </c:pt>
                <c:pt idx="653">
                  <c:v>53</c:v>
                </c:pt>
                <c:pt idx="654">
                  <c:v>54</c:v>
                </c:pt>
                <c:pt idx="655">
                  <c:v>55</c:v>
                </c:pt>
                <c:pt idx="656">
                  <c:v>56</c:v>
                </c:pt>
                <c:pt idx="657">
                  <c:v>57</c:v>
                </c:pt>
                <c:pt idx="658">
                  <c:v>58</c:v>
                </c:pt>
                <c:pt idx="659">
                  <c:v>59</c:v>
                </c:pt>
                <c:pt idx="660">
                  <c:v>60</c:v>
                </c:pt>
                <c:pt idx="661">
                  <c:v>61</c:v>
                </c:pt>
                <c:pt idx="662">
                  <c:v>62</c:v>
                </c:pt>
                <c:pt idx="663">
                  <c:v>63</c:v>
                </c:pt>
                <c:pt idx="664">
                  <c:v>64</c:v>
                </c:pt>
                <c:pt idx="665">
                  <c:v>65</c:v>
                </c:pt>
                <c:pt idx="666">
                  <c:v>66</c:v>
                </c:pt>
                <c:pt idx="667">
                  <c:v>67</c:v>
                </c:pt>
                <c:pt idx="668">
                  <c:v>68</c:v>
                </c:pt>
                <c:pt idx="669">
                  <c:v>69</c:v>
                </c:pt>
                <c:pt idx="670">
                  <c:v>70</c:v>
                </c:pt>
                <c:pt idx="671">
                  <c:v>71</c:v>
                </c:pt>
                <c:pt idx="672">
                  <c:v>72</c:v>
                </c:pt>
                <c:pt idx="673">
                  <c:v>73</c:v>
                </c:pt>
                <c:pt idx="674">
                  <c:v>74</c:v>
                </c:pt>
                <c:pt idx="675">
                  <c:v>75</c:v>
                </c:pt>
                <c:pt idx="676">
                  <c:v>76</c:v>
                </c:pt>
                <c:pt idx="677">
                  <c:v>77</c:v>
                </c:pt>
                <c:pt idx="678">
                  <c:v>78</c:v>
                </c:pt>
                <c:pt idx="679">
                  <c:v>79</c:v>
                </c:pt>
                <c:pt idx="680">
                  <c:v>80</c:v>
                </c:pt>
                <c:pt idx="681">
                  <c:v>81</c:v>
                </c:pt>
                <c:pt idx="682">
                  <c:v>82</c:v>
                </c:pt>
                <c:pt idx="683">
                  <c:v>83</c:v>
                </c:pt>
                <c:pt idx="684">
                  <c:v>84</c:v>
                </c:pt>
                <c:pt idx="685">
                  <c:v>85</c:v>
                </c:pt>
                <c:pt idx="686">
                  <c:v>86</c:v>
                </c:pt>
                <c:pt idx="687">
                  <c:v>87</c:v>
                </c:pt>
                <c:pt idx="688">
                  <c:v>88</c:v>
                </c:pt>
                <c:pt idx="689">
                  <c:v>89</c:v>
                </c:pt>
                <c:pt idx="690">
                  <c:v>90</c:v>
                </c:pt>
                <c:pt idx="691">
                  <c:v>91</c:v>
                </c:pt>
                <c:pt idx="692">
                  <c:v>92</c:v>
                </c:pt>
                <c:pt idx="693">
                  <c:v>93</c:v>
                </c:pt>
                <c:pt idx="694">
                  <c:v>94</c:v>
                </c:pt>
                <c:pt idx="695">
                  <c:v>95</c:v>
                </c:pt>
                <c:pt idx="696">
                  <c:v>96</c:v>
                </c:pt>
                <c:pt idx="697">
                  <c:v>97</c:v>
                </c:pt>
                <c:pt idx="698">
                  <c:v>98</c:v>
                </c:pt>
                <c:pt idx="699">
                  <c:v>99</c:v>
                </c:pt>
                <c:pt idx="700">
                  <c:v>100</c:v>
                </c:pt>
                <c:pt idx="701">
                  <c:v>101</c:v>
                </c:pt>
                <c:pt idx="702">
                  <c:v>102</c:v>
                </c:pt>
                <c:pt idx="703">
                  <c:v>103</c:v>
                </c:pt>
                <c:pt idx="704">
                  <c:v>104</c:v>
                </c:pt>
                <c:pt idx="705">
                  <c:v>105</c:v>
                </c:pt>
                <c:pt idx="706">
                  <c:v>106</c:v>
                </c:pt>
                <c:pt idx="707">
                  <c:v>107</c:v>
                </c:pt>
                <c:pt idx="708">
                  <c:v>108</c:v>
                </c:pt>
                <c:pt idx="709">
                  <c:v>109</c:v>
                </c:pt>
                <c:pt idx="710">
                  <c:v>110</c:v>
                </c:pt>
                <c:pt idx="711">
                  <c:v>111</c:v>
                </c:pt>
                <c:pt idx="712">
                  <c:v>112</c:v>
                </c:pt>
                <c:pt idx="713">
                  <c:v>113</c:v>
                </c:pt>
                <c:pt idx="714">
                  <c:v>114</c:v>
                </c:pt>
                <c:pt idx="715">
                  <c:v>115</c:v>
                </c:pt>
                <c:pt idx="716">
                  <c:v>116</c:v>
                </c:pt>
                <c:pt idx="717">
                  <c:v>117</c:v>
                </c:pt>
                <c:pt idx="718">
                  <c:v>118</c:v>
                </c:pt>
                <c:pt idx="719">
                  <c:v>119</c:v>
                </c:pt>
                <c:pt idx="720">
                  <c:v>120</c:v>
                </c:pt>
                <c:pt idx="721">
                  <c:v>121</c:v>
                </c:pt>
                <c:pt idx="722">
                  <c:v>122</c:v>
                </c:pt>
                <c:pt idx="723">
                  <c:v>123</c:v>
                </c:pt>
                <c:pt idx="724">
                  <c:v>124</c:v>
                </c:pt>
                <c:pt idx="725">
                  <c:v>125</c:v>
                </c:pt>
                <c:pt idx="726">
                  <c:v>126</c:v>
                </c:pt>
                <c:pt idx="727">
                  <c:v>127</c:v>
                </c:pt>
                <c:pt idx="728">
                  <c:v>128</c:v>
                </c:pt>
                <c:pt idx="729">
                  <c:v>129</c:v>
                </c:pt>
                <c:pt idx="730">
                  <c:v>130</c:v>
                </c:pt>
                <c:pt idx="731">
                  <c:v>131</c:v>
                </c:pt>
                <c:pt idx="732">
                  <c:v>132</c:v>
                </c:pt>
                <c:pt idx="733">
                  <c:v>133</c:v>
                </c:pt>
                <c:pt idx="734">
                  <c:v>134</c:v>
                </c:pt>
                <c:pt idx="735">
                  <c:v>135</c:v>
                </c:pt>
                <c:pt idx="736">
                  <c:v>136</c:v>
                </c:pt>
                <c:pt idx="737">
                  <c:v>137</c:v>
                </c:pt>
                <c:pt idx="738">
                  <c:v>138</c:v>
                </c:pt>
                <c:pt idx="739">
                  <c:v>139</c:v>
                </c:pt>
                <c:pt idx="740">
                  <c:v>140</c:v>
                </c:pt>
                <c:pt idx="741">
                  <c:v>141</c:v>
                </c:pt>
                <c:pt idx="742">
                  <c:v>142</c:v>
                </c:pt>
                <c:pt idx="743">
                  <c:v>143</c:v>
                </c:pt>
                <c:pt idx="744">
                  <c:v>144</c:v>
                </c:pt>
                <c:pt idx="745">
                  <c:v>145</c:v>
                </c:pt>
                <c:pt idx="746">
                  <c:v>146</c:v>
                </c:pt>
                <c:pt idx="747">
                  <c:v>147</c:v>
                </c:pt>
                <c:pt idx="748">
                  <c:v>148</c:v>
                </c:pt>
                <c:pt idx="749">
                  <c:v>149</c:v>
                </c:pt>
                <c:pt idx="750">
                  <c:v>0</c:v>
                </c:pt>
                <c:pt idx="751">
                  <c:v>1</c:v>
                </c:pt>
                <c:pt idx="752">
                  <c:v>2</c:v>
                </c:pt>
                <c:pt idx="753">
                  <c:v>3</c:v>
                </c:pt>
                <c:pt idx="754">
                  <c:v>4</c:v>
                </c:pt>
                <c:pt idx="755">
                  <c:v>5</c:v>
                </c:pt>
                <c:pt idx="756">
                  <c:v>6</c:v>
                </c:pt>
                <c:pt idx="757">
                  <c:v>7</c:v>
                </c:pt>
                <c:pt idx="758">
                  <c:v>8</c:v>
                </c:pt>
                <c:pt idx="759">
                  <c:v>9</c:v>
                </c:pt>
                <c:pt idx="760">
                  <c:v>10</c:v>
                </c:pt>
                <c:pt idx="761">
                  <c:v>11</c:v>
                </c:pt>
                <c:pt idx="762">
                  <c:v>12</c:v>
                </c:pt>
                <c:pt idx="763">
                  <c:v>13</c:v>
                </c:pt>
                <c:pt idx="764">
                  <c:v>14</c:v>
                </c:pt>
                <c:pt idx="765">
                  <c:v>15</c:v>
                </c:pt>
                <c:pt idx="766">
                  <c:v>16</c:v>
                </c:pt>
                <c:pt idx="767">
                  <c:v>17</c:v>
                </c:pt>
                <c:pt idx="768">
                  <c:v>18</c:v>
                </c:pt>
                <c:pt idx="769">
                  <c:v>19</c:v>
                </c:pt>
                <c:pt idx="770">
                  <c:v>20</c:v>
                </c:pt>
                <c:pt idx="771">
                  <c:v>21</c:v>
                </c:pt>
                <c:pt idx="772">
                  <c:v>22</c:v>
                </c:pt>
                <c:pt idx="773">
                  <c:v>23</c:v>
                </c:pt>
                <c:pt idx="774">
                  <c:v>24</c:v>
                </c:pt>
                <c:pt idx="775">
                  <c:v>25</c:v>
                </c:pt>
                <c:pt idx="776">
                  <c:v>26</c:v>
                </c:pt>
                <c:pt idx="777">
                  <c:v>27</c:v>
                </c:pt>
                <c:pt idx="778">
                  <c:v>28</c:v>
                </c:pt>
                <c:pt idx="779">
                  <c:v>29</c:v>
                </c:pt>
                <c:pt idx="780">
                  <c:v>30</c:v>
                </c:pt>
                <c:pt idx="781">
                  <c:v>31</c:v>
                </c:pt>
                <c:pt idx="782">
                  <c:v>32</c:v>
                </c:pt>
                <c:pt idx="783">
                  <c:v>33</c:v>
                </c:pt>
                <c:pt idx="784">
                  <c:v>34</c:v>
                </c:pt>
                <c:pt idx="785">
                  <c:v>35</c:v>
                </c:pt>
                <c:pt idx="786">
                  <c:v>36</c:v>
                </c:pt>
                <c:pt idx="787">
                  <c:v>37</c:v>
                </c:pt>
                <c:pt idx="788">
                  <c:v>38</c:v>
                </c:pt>
                <c:pt idx="789">
                  <c:v>39</c:v>
                </c:pt>
                <c:pt idx="790">
                  <c:v>40</c:v>
                </c:pt>
                <c:pt idx="791">
                  <c:v>41</c:v>
                </c:pt>
                <c:pt idx="792">
                  <c:v>42</c:v>
                </c:pt>
                <c:pt idx="793">
                  <c:v>43</c:v>
                </c:pt>
                <c:pt idx="794">
                  <c:v>44</c:v>
                </c:pt>
                <c:pt idx="795">
                  <c:v>45</c:v>
                </c:pt>
                <c:pt idx="796">
                  <c:v>46</c:v>
                </c:pt>
                <c:pt idx="797">
                  <c:v>47</c:v>
                </c:pt>
                <c:pt idx="798">
                  <c:v>48</c:v>
                </c:pt>
                <c:pt idx="799">
                  <c:v>49</c:v>
                </c:pt>
                <c:pt idx="800">
                  <c:v>50</c:v>
                </c:pt>
                <c:pt idx="801">
                  <c:v>51</c:v>
                </c:pt>
                <c:pt idx="802">
                  <c:v>52</c:v>
                </c:pt>
                <c:pt idx="803">
                  <c:v>53</c:v>
                </c:pt>
                <c:pt idx="804">
                  <c:v>54</c:v>
                </c:pt>
                <c:pt idx="805">
                  <c:v>55</c:v>
                </c:pt>
                <c:pt idx="806">
                  <c:v>56</c:v>
                </c:pt>
                <c:pt idx="807">
                  <c:v>57</c:v>
                </c:pt>
                <c:pt idx="808">
                  <c:v>58</c:v>
                </c:pt>
                <c:pt idx="809">
                  <c:v>59</c:v>
                </c:pt>
                <c:pt idx="810">
                  <c:v>60</c:v>
                </c:pt>
                <c:pt idx="811">
                  <c:v>61</c:v>
                </c:pt>
                <c:pt idx="812">
                  <c:v>62</c:v>
                </c:pt>
                <c:pt idx="813">
                  <c:v>63</c:v>
                </c:pt>
                <c:pt idx="814">
                  <c:v>64</c:v>
                </c:pt>
                <c:pt idx="815">
                  <c:v>65</c:v>
                </c:pt>
                <c:pt idx="816">
                  <c:v>66</c:v>
                </c:pt>
                <c:pt idx="817">
                  <c:v>67</c:v>
                </c:pt>
                <c:pt idx="818">
                  <c:v>68</c:v>
                </c:pt>
                <c:pt idx="819">
                  <c:v>69</c:v>
                </c:pt>
                <c:pt idx="820">
                  <c:v>70</c:v>
                </c:pt>
                <c:pt idx="821">
                  <c:v>71</c:v>
                </c:pt>
                <c:pt idx="822">
                  <c:v>72</c:v>
                </c:pt>
                <c:pt idx="823">
                  <c:v>73</c:v>
                </c:pt>
                <c:pt idx="824">
                  <c:v>74</c:v>
                </c:pt>
                <c:pt idx="825">
                  <c:v>75</c:v>
                </c:pt>
                <c:pt idx="826">
                  <c:v>76</c:v>
                </c:pt>
                <c:pt idx="827">
                  <c:v>77</c:v>
                </c:pt>
                <c:pt idx="828">
                  <c:v>78</c:v>
                </c:pt>
                <c:pt idx="829">
                  <c:v>79</c:v>
                </c:pt>
                <c:pt idx="830">
                  <c:v>80</c:v>
                </c:pt>
                <c:pt idx="831">
                  <c:v>81</c:v>
                </c:pt>
                <c:pt idx="832">
                  <c:v>82</c:v>
                </c:pt>
                <c:pt idx="833">
                  <c:v>83</c:v>
                </c:pt>
                <c:pt idx="834">
                  <c:v>84</c:v>
                </c:pt>
                <c:pt idx="835">
                  <c:v>85</c:v>
                </c:pt>
                <c:pt idx="836">
                  <c:v>86</c:v>
                </c:pt>
                <c:pt idx="837">
                  <c:v>87</c:v>
                </c:pt>
                <c:pt idx="838">
                  <c:v>88</c:v>
                </c:pt>
                <c:pt idx="839">
                  <c:v>89</c:v>
                </c:pt>
                <c:pt idx="840">
                  <c:v>90</c:v>
                </c:pt>
                <c:pt idx="841">
                  <c:v>91</c:v>
                </c:pt>
                <c:pt idx="842">
                  <c:v>92</c:v>
                </c:pt>
                <c:pt idx="843">
                  <c:v>93</c:v>
                </c:pt>
                <c:pt idx="844">
                  <c:v>94</c:v>
                </c:pt>
                <c:pt idx="845">
                  <c:v>95</c:v>
                </c:pt>
                <c:pt idx="846">
                  <c:v>96</c:v>
                </c:pt>
                <c:pt idx="847">
                  <c:v>97</c:v>
                </c:pt>
                <c:pt idx="848">
                  <c:v>98</c:v>
                </c:pt>
                <c:pt idx="849">
                  <c:v>99</c:v>
                </c:pt>
                <c:pt idx="850">
                  <c:v>100</c:v>
                </c:pt>
                <c:pt idx="851">
                  <c:v>101</c:v>
                </c:pt>
                <c:pt idx="852">
                  <c:v>102</c:v>
                </c:pt>
                <c:pt idx="853">
                  <c:v>103</c:v>
                </c:pt>
                <c:pt idx="854">
                  <c:v>104</c:v>
                </c:pt>
                <c:pt idx="855">
                  <c:v>105</c:v>
                </c:pt>
                <c:pt idx="856">
                  <c:v>106</c:v>
                </c:pt>
                <c:pt idx="857">
                  <c:v>107</c:v>
                </c:pt>
                <c:pt idx="858">
                  <c:v>108</c:v>
                </c:pt>
                <c:pt idx="859">
                  <c:v>109</c:v>
                </c:pt>
                <c:pt idx="860">
                  <c:v>110</c:v>
                </c:pt>
                <c:pt idx="861">
                  <c:v>111</c:v>
                </c:pt>
                <c:pt idx="862">
                  <c:v>112</c:v>
                </c:pt>
                <c:pt idx="863">
                  <c:v>113</c:v>
                </c:pt>
                <c:pt idx="864">
                  <c:v>114</c:v>
                </c:pt>
                <c:pt idx="865">
                  <c:v>115</c:v>
                </c:pt>
                <c:pt idx="866">
                  <c:v>116</c:v>
                </c:pt>
                <c:pt idx="867">
                  <c:v>117</c:v>
                </c:pt>
                <c:pt idx="868">
                  <c:v>118</c:v>
                </c:pt>
                <c:pt idx="869">
                  <c:v>119</c:v>
                </c:pt>
                <c:pt idx="870">
                  <c:v>120</c:v>
                </c:pt>
                <c:pt idx="871">
                  <c:v>121</c:v>
                </c:pt>
                <c:pt idx="872">
                  <c:v>122</c:v>
                </c:pt>
                <c:pt idx="873">
                  <c:v>123</c:v>
                </c:pt>
                <c:pt idx="874">
                  <c:v>124</c:v>
                </c:pt>
                <c:pt idx="875">
                  <c:v>125</c:v>
                </c:pt>
                <c:pt idx="876">
                  <c:v>126</c:v>
                </c:pt>
                <c:pt idx="877">
                  <c:v>127</c:v>
                </c:pt>
                <c:pt idx="878">
                  <c:v>128</c:v>
                </c:pt>
                <c:pt idx="879">
                  <c:v>129</c:v>
                </c:pt>
                <c:pt idx="880">
                  <c:v>130</c:v>
                </c:pt>
                <c:pt idx="881">
                  <c:v>131</c:v>
                </c:pt>
                <c:pt idx="882">
                  <c:v>132</c:v>
                </c:pt>
                <c:pt idx="883">
                  <c:v>133</c:v>
                </c:pt>
                <c:pt idx="884">
                  <c:v>134</c:v>
                </c:pt>
                <c:pt idx="885">
                  <c:v>135</c:v>
                </c:pt>
                <c:pt idx="886">
                  <c:v>136</c:v>
                </c:pt>
                <c:pt idx="887">
                  <c:v>137</c:v>
                </c:pt>
                <c:pt idx="888">
                  <c:v>138</c:v>
                </c:pt>
                <c:pt idx="889">
                  <c:v>139</c:v>
                </c:pt>
                <c:pt idx="890">
                  <c:v>140</c:v>
                </c:pt>
                <c:pt idx="891">
                  <c:v>141</c:v>
                </c:pt>
                <c:pt idx="892">
                  <c:v>142</c:v>
                </c:pt>
                <c:pt idx="893">
                  <c:v>143</c:v>
                </c:pt>
                <c:pt idx="894">
                  <c:v>144</c:v>
                </c:pt>
                <c:pt idx="895">
                  <c:v>145</c:v>
                </c:pt>
                <c:pt idx="896">
                  <c:v>146</c:v>
                </c:pt>
                <c:pt idx="897">
                  <c:v>147</c:v>
                </c:pt>
                <c:pt idx="898">
                  <c:v>148</c:v>
                </c:pt>
                <c:pt idx="899">
                  <c:v>149</c:v>
                </c:pt>
                <c:pt idx="900">
                  <c:v>0</c:v>
                </c:pt>
                <c:pt idx="901">
                  <c:v>1</c:v>
                </c:pt>
                <c:pt idx="902">
                  <c:v>2</c:v>
                </c:pt>
                <c:pt idx="903">
                  <c:v>3</c:v>
                </c:pt>
                <c:pt idx="904">
                  <c:v>4</c:v>
                </c:pt>
                <c:pt idx="905">
                  <c:v>5</c:v>
                </c:pt>
                <c:pt idx="906">
                  <c:v>6</c:v>
                </c:pt>
                <c:pt idx="907">
                  <c:v>7</c:v>
                </c:pt>
                <c:pt idx="908">
                  <c:v>8</c:v>
                </c:pt>
                <c:pt idx="909">
                  <c:v>9</c:v>
                </c:pt>
                <c:pt idx="910">
                  <c:v>10</c:v>
                </c:pt>
                <c:pt idx="911">
                  <c:v>11</c:v>
                </c:pt>
                <c:pt idx="912">
                  <c:v>12</c:v>
                </c:pt>
                <c:pt idx="913">
                  <c:v>13</c:v>
                </c:pt>
                <c:pt idx="914">
                  <c:v>14</c:v>
                </c:pt>
                <c:pt idx="915">
                  <c:v>15</c:v>
                </c:pt>
                <c:pt idx="916">
                  <c:v>16</c:v>
                </c:pt>
                <c:pt idx="917">
                  <c:v>17</c:v>
                </c:pt>
                <c:pt idx="918">
                  <c:v>18</c:v>
                </c:pt>
                <c:pt idx="919">
                  <c:v>19</c:v>
                </c:pt>
                <c:pt idx="920">
                  <c:v>20</c:v>
                </c:pt>
                <c:pt idx="921">
                  <c:v>21</c:v>
                </c:pt>
                <c:pt idx="922">
                  <c:v>22</c:v>
                </c:pt>
                <c:pt idx="923">
                  <c:v>23</c:v>
                </c:pt>
                <c:pt idx="924">
                  <c:v>24</c:v>
                </c:pt>
                <c:pt idx="925">
                  <c:v>25</c:v>
                </c:pt>
                <c:pt idx="926">
                  <c:v>26</c:v>
                </c:pt>
                <c:pt idx="927">
                  <c:v>27</c:v>
                </c:pt>
                <c:pt idx="928">
                  <c:v>28</c:v>
                </c:pt>
                <c:pt idx="929">
                  <c:v>29</c:v>
                </c:pt>
                <c:pt idx="930">
                  <c:v>30</c:v>
                </c:pt>
                <c:pt idx="931">
                  <c:v>31</c:v>
                </c:pt>
                <c:pt idx="932">
                  <c:v>32</c:v>
                </c:pt>
                <c:pt idx="933">
                  <c:v>33</c:v>
                </c:pt>
                <c:pt idx="934">
                  <c:v>34</c:v>
                </c:pt>
                <c:pt idx="935">
                  <c:v>35</c:v>
                </c:pt>
                <c:pt idx="936">
                  <c:v>36</c:v>
                </c:pt>
                <c:pt idx="937">
                  <c:v>37</c:v>
                </c:pt>
                <c:pt idx="938">
                  <c:v>38</c:v>
                </c:pt>
                <c:pt idx="939">
                  <c:v>39</c:v>
                </c:pt>
                <c:pt idx="940">
                  <c:v>40</c:v>
                </c:pt>
                <c:pt idx="941">
                  <c:v>41</c:v>
                </c:pt>
                <c:pt idx="942">
                  <c:v>42</c:v>
                </c:pt>
                <c:pt idx="943">
                  <c:v>43</c:v>
                </c:pt>
                <c:pt idx="944">
                  <c:v>44</c:v>
                </c:pt>
                <c:pt idx="945">
                  <c:v>45</c:v>
                </c:pt>
                <c:pt idx="946">
                  <c:v>46</c:v>
                </c:pt>
                <c:pt idx="947">
                  <c:v>47</c:v>
                </c:pt>
                <c:pt idx="948">
                  <c:v>48</c:v>
                </c:pt>
                <c:pt idx="949">
                  <c:v>49</c:v>
                </c:pt>
                <c:pt idx="950">
                  <c:v>50</c:v>
                </c:pt>
                <c:pt idx="951">
                  <c:v>51</c:v>
                </c:pt>
                <c:pt idx="952">
                  <c:v>52</c:v>
                </c:pt>
                <c:pt idx="953">
                  <c:v>53</c:v>
                </c:pt>
                <c:pt idx="954">
                  <c:v>54</c:v>
                </c:pt>
                <c:pt idx="955">
                  <c:v>55</c:v>
                </c:pt>
                <c:pt idx="956">
                  <c:v>56</c:v>
                </c:pt>
                <c:pt idx="957">
                  <c:v>57</c:v>
                </c:pt>
                <c:pt idx="958">
                  <c:v>58</c:v>
                </c:pt>
                <c:pt idx="959">
                  <c:v>59</c:v>
                </c:pt>
                <c:pt idx="960">
                  <c:v>60</c:v>
                </c:pt>
                <c:pt idx="961">
                  <c:v>61</c:v>
                </c:pt>
                <c:pt idx="962">
                  <c:v>62</c:v>
                </c:pt>
                <c:pt idx="963">
                  <c:v>63</c:v>
                </c:pt>
                <c:pt idx="964">
                  <c:v>64</c:v>
                </c:pt>
                <c:pt idx="965">
                  <c:v>65</c:v>
                </c:pt>
                <c:pt idx="966">
                  <c:v>66</c:v>
                </c:pt>
                <c:pt idx="967">
                  <c:v>67</c:v>
                </c:pt>
                <c:pt idx="968">
                  <c:v>68</c:v>
                </c:pt>
                <c:pt idx="969">
                  <c:v>69</c:v>
                </c:pt>
                <c:pt idx="970">
                  <c:v>70</c:v>
                </c:pt>
                <c:pt idx="971">
                  <c:v>71</c:v>
                </c:pt>
                <c:pt idx="972">
                  <c:v>72</c:v>
                </c:pt>
                <c:pt idx="973">
                  <c:v>73</c:v>
                </c:pt>
                <c:pt idx="974">
                  <c:v>74</c:v>
                </c:pt>
                <c:pt idx="975">
                  <c:v>75</c:v>
                </c:pt>
                <c:pt idx="976">
                  <c:v>76</c:v>
                </c:pt>
                <c:pt idx="977">
                  <c:v>77</c:v>
                </c:pt>
                <c:pt idx="978">
                  <c:v>78</c:v>
                </c:pt>
                <c:pt idx="979">
                  <c:v>79</c:v>
                </c:pt>
                <c:pt idx="980">
                  <c:v>80</c:v>
                </c:pt>
                <c:pt idx="981">
                  <c:v>81</c:v>
                </c:pt>
                <c:pt idx="982">
                  <c:v>82</c:v>
                </c:pt>
                <c:pt idx="983">
                  <c:v>83</c:v>
                </c:pt>
                <c:pt idx="984">
                  <c:v>84</c:v>
                </c:pt>
                <c:pt idx="985">
                  <c:v>85</c:v>
                </c:pt>
                <c:pt idx="986">
                  <c:v>86</c:v>
                </c:pt>
                <c:pt idx="987">
                  <c:v>87</c:v>
                </c:pt>
                <c:pt idx="988">
                  <c:v>88</c:v>
                </c:pt>
                <c:pt idx="989">
                  <c:v>89</c:v>
                </c:pt>
                <c:pt idx="990">
                  <c:v>90</c:v>
                </c:pt>
                <c:pt idx="991">
                  <c:v>91</c:v>
                </c:pt>
                <c:pt idx="992">
                  <c:v>92</c:v>
                </c:pt>
                <c:pt idx="993">
                  <c:v>93</c:v>
                </c:pt>
                <c:pt idx="994">
                  <c:v>94</c:v>
                </c:pt>
                <c:pt idx="995">
                  <c:v>95</c:v>
                </c:pt>
                <c:pt idx="996">
                  <c:v>96</c:v>
                </c:pt>
                <c:pt idx="997">
                  <c:v>97</c:v>
                </c:pt>
                <c:pt idx="998">
                  <c:v>98</c:v>
                </c:pt>
                <c:pt idx="999">
                  <c:v>99</c:v>
                </c:pt>
                <c:pt idx="1000">
                  <c:v>100</c:v>
                </c:pt>
                <c:pt idx="1001">
                  <c:v>101</c:v>
                </c:pt>
                <c:pt idx="1002">
                  <c:v>102</c:v>
                </c:pt>
                <c:pt idx="1003">
                  <c:v>103</c:v>
                </c:pt>
                <c:pt idx="1004">
                  <c:v>104</c:v>
                </c:pt>
                <c:pt idx="1005">
                  <c:v>105</c:v>
                </c:pt>
                <c:pt idx="1006">
                  <c:v>106</c:v>
                </c:pt>
                <c:pt idx="1007">
                  <c:v>107</c:v>
                </c:pt>
                <c:pt idx="1008">
                  <c:v>108</c:v>
                </c:pt>
                <c:pt idx="1009">
                  <c:v>109</c:v>
                </c:pt>
                <c:pt idx="1010">
                  <c:v>110</c:v>
                </c:pt>
                <c:pt idx="1011">
                  <c:v>111</c:v>
                </c:pt>
                <c:pt idx="1012">
                  <c:v>112</c:v>
                </c:pt>
                <c:pt idx="1013">
                  <c:v>113</c:v>
                </c:pt>
                <c:pt idx="1014">
                  <c:v>114</c:v>
                </c:pt>
                <c:pt idx="1015">
                  <c:v>115</c:v>
                </c:pt>
                <c:pt idx="1016">
                  <c:v>116</c:v>
                </c:pt>
                <c:pt idx="1017">
                  <c:v>117</c:v>
                </c:pt>
                <c:pt idx="1018">
                  <c:v>118</c:v>
                </c:pt>
                <c:pt idx="1019">
                  <c:v>119</c:v>
                </c:pt>
                <c:pt idx="1020">
                  <c:v>120</c:v>
                </c:pt>
                <c:pt idx="1021">
                  <c:v>121</c:v>
                </c:pt>
                <c:pt idx="1022">
                  <c:v>122</c:v>
                </c:pt>
                <c:pt idx="1023">
                  <c:v>123</c:v>
                </c:pt>
                <c:pt idx="1024">
                  <c:v>124</c:v>
                </c:pt>
                <c:pt idx="1025">
                  <c:v>125</c:v>
                </c:pt>
                <c:pt idx="1026">
                  <c:v>126</c:v>
                </c:pt>
                <c:pt idx="1027">
                  <c:v>127</c:v>
                </c:pt>
                <c:pt idx="1028">
                  <c:v>128</c:v>
                </c:pt>
                <c:pt idx="1029">
                  <c:v>129</c:v>
                </c:pt>
                <c:pt idx="1030">
                  <c:v>130</c:v>
                </c:pt>
                <c:pt idx="1031">
                  <c:v>131</c:v>
                </c:pt>
                <c:pt idx="1032">
                  <c:v>132</c:v>
                </c:pt>
                <c:pt idx="1033">
                  <c:v>133</c:v>
                </c:pt>
                <c:pt idx="1034">
                  <c:v>134</c:v>
                </c:pt>
                <c:pt idx="1035">
                  <c:v>135</c:v>
                </c:pt>
                <c:pt idx="1036">
                  <c:v>136</c:v>
                </c:pt>
                <c:pt idx="1037">
                  <c:v>137</c:v>
                </c:pt>
                <c:pt idx="1038">
                  <c:v>138</c:v>
                </c:pt>
                <c:pt idx="1039">
                  <c:v>139</c:v>
                </c:pt>
                <c:pt idx="1040">
                  <c:v>140</c:v>
                </c:pt>
                <c:pt idx="1041">
                  <c:v>141</c:v>
                </c:pt>
                <c:pt idx="1042">
                  <c:v>142</c:v>
                </c:pt>
                <c:pt idx="1043">
                  <c:v>143</c:v>
                </c:pt>
                <c:pt idx="1044">
                  <c:v>144</c:v>
                </c:pt>
                <c:pt idx="1045">
                  <c:v>145</c:v>
                </c:pt>
                <c:pt idx="1046">
                  <c:v>146</c:v>
                </c:pt>
                <c:pt idx="1047">
                  <c:v>147</c:v>
                </c:pt>
                <c:pt idx="1048">
                  <c:v>148</c:v>
                </c:pt>
                <c:pt idx="1049">
                  <c:v>149</c:v>
                </c:pt>
                <c:pt idx="1050">
                  <c:v>0</c:v>
                </c:pt>
                <c:pt idx="1051">
                  <c:v>1</c:v>
                </c:pt>
                <c:pt idx="1052">
                  <c:v>2</c:v>
                </c:pt>
                <c:pt idx="1053">
                  <c:v>3</c:v>
                </c:pt>
                <c:pt idx="1054">
                  <c:v>4</c:v>
                </c:pt>
                <c:pt idx="1055">
                  <c:v>5</c:v>
                </c:pt>
                <c:pt idx="1056">
                  <c:v>6</c:v>
                </c:pt>
                <c:pt idx="1057">
                  <c:v>7</c:v>
                </c:pt>
                <c:pt idx="1058">
                  <c:v>8</c:v>
                </c:pt>
                <c:pt idx="1059">
                  <c:v>9</c:v>
                </c:pt>
                <c:pt idx="1060">
                  <c:v>10</c:v>
                </c:pt>
                <c:pt idx="1061">
                  <c:v>11</c:v>
                </c:pt>
                <c:pt idx="1062">
                  <c:v>12</c:v>
                </c:pt>
                <c:pt idx="1063">
                  <c:v>13</c:v>
                </c:pt>
                <c:pt idx="1064">
                  <c:v>14</c:v>
                </c:pt>
                <c:pt idx="1065">
                  <c:v>15</c:v>
                </c:pt>
                <c:pt idx="1066">
                  <c:v>16</c:v>
                </c:pt>
                <c:pt idx="1067">
                  <c:v>17</c:v>
                </c:pt>
                <c:pt idx="1068">
                  <c:v>18</c:v>
                </c:pt>
                <c:pt idx="1069">
                  <c:v>19</c:v>
                </c:pt>
                <c:pt idx="1070">
                  <c:v>20</c:v>
                </c:pt>
                <c:pt idx="1071">
                  <c:v>21</c:v>
                </c:pt>
                <c:pt idx="1072">
                  <c:v>22</c:v>
                </c:pt>
                <c:pt idx="1073">
                  <c:v>23</c:v>
                </c:pt>
                <c:pt idx="1074">
                  <c:v>24</c:v>
                </c:pt>
                <c:pt idx="1075">
                  <c:v>25</c:v>
                </c:pt>
                <c:pt idx="1076">
                  <c:v>26</c:v>
                </c:pt>
                <c:pt idx="1077">
                  <c:v>27</c:v>
                </c:pt>
                <c:pt idx="1078">
                  <c:v>28</c:v>
                </c:pt>
                <c:pt idx="1079">
                  <c:v>29</c:v>
                </c:pt>
                <c:pt idx="1080">
                  <c:v>30</c:v>
                </c:pt>
                <c:pt idx="1081">
                  <c:v>31</c:v>
                </c:pt>
                <c:pt idx="1082">
                  <c:v>32</c:v>
                </c:pt>
                <c:pt idx="1083">
                  <c:v>33</c:v>
                </c:pt>
                <c:pt idx="1084">
                  <c:v>34</c:v>
                </c:pt>
                <c:pt idx="1085">
                  <c:v>35</c:v>
                </c:pt>
                <c:pt idx="1086">
                  <c:v>36</c:v>
                </c:pt>
                <c:pt idx="1087">
                  <c:v>37</c:v>
                </c:pt>
                <c:pt idx="1088">
                  <c:v>38</c:v>
                </c:pt>
                <c:pt idx="1089">
                  <c:v>39</c:v>
                </c:pt>
                <c:pt idx="1090">
                  <c:v>40</c:v>
                </c:pt>
                <c:pt idx="1091">
                  <c:v>41</c:v>
                </c:pt>
                <c:pt idx="1092">
                  <c:v>42</c:v>
                </c:pt>
                <c:pt idx="1093">
                  <c:v>43</c:v>
                </c:pt>
                <c:pt idx="1094">
                  <c:v>44</c:v>
                </c:pt>
                <c:pt idx="1095">
                  <c:v>45</c:v>
                </c:pt>
                <c:pt idx="1096">
                  <c:v>46</c:v>
                </c:pt>
                <c:pt idx="1097">
                  <c:v>47</c:v>
                </c:pt>
                <c:pt idx="1098">
                  <c:v>48</c:v>
                </c:pt>
                <c:pt idx="1099">
                  <c:v>49</c:v>
                </c:pt>
                <c:pt idx="1100">
                  <c:v>50</c:v>
                </c:pt>
                <c:pt idx="1101">
                  <c:v>51</c:v>
                </c:pt>
                <c:pt idx="1102">
                  <c:v>52</c:v>
                </c:pt>
                <c:pt idx="1103">
                  <c:v>53</c:v>
                </c:pt>
                <c:pt idx="1104">
                  <c:v>54</c:v>
                </c:pt>
                <c:pt idx="1105">
                  <c:v>55</c:v>
                </c:pt>
                <c:pt idx="1106">
                  <c:v>56</c:v>
                </c:pt>
                <c:pt idx="1107">
                  <c:v>57</c:v>
                </c:pt>
                <c:pt idx="1108">
                  <c:v>58</c:v>
                </c:pt>
                <c:pt idx="1109">
                  <c:v>59</c:v>
                </c:pt>
                <c:pt idx="1110">
                  <c:v>60</c:v>
                </c:pt>
                <c:pt idx="1111">
                  <c:v>61</c:v>
                </c:pt>
                <c:pt idx="1112">
                  <c:v>62</c:v>
                </c:pt>
                <c:pt idx="1113">
                  <c:v>63</c:v>
                </c:pt>
                <c:pt idx="1114">
                  <c:v>64</c:v>
                </c:pt>
                <c:pt idx="1115">
                  <c:v>65</c:v>
                </c:pt>
                <c:pt idx="1116">
                  <c:v>66</c:v>
                </c:pt>
                <c:pt idx="1117">
                  <c:v>67</c:v>
                </c:pt>
                <c:pt idx="1118">
                  <c:v>68</c:v>
                </c:pt>
                <c:pt idx="1119">
                  <c:v>69</c:v>
                </c:pt>
                <c:pt idx="1120">
                  <c:v>70</c:v>
                </c:pt>
                <c:pt idx="1121">
                  <c:v>71</c:v>
                </c:pt>
                <c:pt idx="1122">
                  <c:v>72</c:v>
                </c:pt>
                <c:pt idx="1123">
                  <c:v>73</c:v>
                </c:pt>
                <c:pt idx="1124">
                  <c:v>74</c:v>
                </c:pt>
                <c:pt idx="1125">
                  <c:v>75</c:v>
                </c:pt>
                <c:pt idx="1126">
                  <c:v>76</c:v>
                </c:pt>
                <c:pt idx="1127">
                  <c:v>77</c:v>
                </c:pt>
                <c:pt idx="1128">
                  <c:v>78</c:v>
                </c:pt>
                <c:pt idx="1129">
                  <c:v>79</c:v>
                </c:pt>
                <c:pt idx="1130">
                  <c:v>80</c:v>
                </c:pt>
                <c:pt idx="1131">
                  <c:v>81</c:v>
                </c:pt>
                <c:pt idx="1132">
                  <c:v>82</c:v>
                </c:pt>
                <c:pt idx="1133">
                  <c:v>83</c:v>
                </c:pt>
                <c:pt idx="1134">
                  <c:v>84</c:v>
                </c:pt>
                <c:pt idx="1135">
                  <c:v>85</c:v>
                </c:pt>
                <c:pt idx="1136">
                  <c:v>86</c:v>
                </c:pt>
                <c:pt idx="1137">
                  <c:v>87</c:v>
                </c:pt>
                <c:pt idx="1138">
                  <c:v>88</c:v>
                </c:pt>
                <c:pt idx="1139">
                  <c:v>89</c:v>
                </c:pt>
                <c:pt idx="1140">
                  <c:v>90</c:v>
                </c:pt>
                <c:pt idx="1141">
                  <c:v>91</c:v>
                </c:pt>
                <c:pt idx="1142">
                  <c:v>92</c:v>
                </c:pt>
                <c:pt idx="1143">
                  <c:v>93</c:v>
                </c:pt>
                <c:pt idx="1144">
                  <c:v>94</c:v>
                </c:pt>
                <c:pt idx="1145">
                  <c:v>95</c:v>
                </c:pt>
                <c:pt idx="1146">
                  <c:v>96</c:v>
                </c:pt>
                <c:pt idx="1147">
                  <c:v>97</c:v>
                </c:pt>
                <c:pt idx="1148">
                  <c:v>98</c:v>
                </c:pt>
                <c:pt idx="1149">
                  <c:v>99</c:v>
                </c:pt>
                <c:pt idx="1150">
                  <c:v>100</c:v>
                </c:pt>
                <c:pt idx="1151">
                  <c:v>101</c:v>
                </c:pt>
                <c:pt idx="1152">
                  <c:v>102</c:v>
                </c:pt>
                <c:pt idx="1153">
                  <c:v>103</c:v>
                </c:pt>
                <c:pt idx="1154">
                  <c:v>104</c:v>
                </c:pt>
                <c:pt idx="1155">
                  <c:v>105</c:v>
                </c:pt>
                <c:pt idx="1156">
                  <c:v>106</c:v>
                </c:pt>
                <c:pt idx="1157">
                  <c:v>107</c:v>
                </c:pt>
                <c:pt idx="1158">
                  <c:v>108</c:v>
                </c:pt>
                <c:pt idx="1159">
                  <c:v>109</c:v>
                </c:pt>
                <c:pt idx="1160">
                  <c:v>110</c:v>
                </c:pt>
                <c:pt idx="1161">
                  <c:v>111</c:v>
                </c:pt>
                <c:pt idx="1162">
                  <c:v>112</c:v>
                </c:pt>
                <c:pt idx="1163">
                  <c:v>113</c:v>
                </c:pt>
                <c:pt idx="1164">
                  <c:v>114</c:v>
                </c:pt>
                <c:pt idx="1165">
                  <c:v>115</c:v>
                </c:pt>
                <c:pt idx="1166">
                  <c:v>116</c:v>
                </c:pt>
                <c:pt idx="1167">
                  <c:v>117</c:v>
                </c:pt>
                <c:pt idx="1168">
                  <c:v>118</c:v>
                </c:pt>
                <c:pt idx="1169">
                  <c:v>119</c:v>
                </c:pt>
                <c:pt idx="1170">
                  <c:v>120</c:v>
                </c:pt>
                <c:pt idx="1171">
                  <c:v>121</c:v>
                </c:pt>
                <c:pt idx="1172">
                  <c:v>122</c:v>
                </c:pt>
                <c:pt idx="1173">
                  <c:v>123</c:v>
                </c:pt>
                <c:pt idx="1174">
                  <c:v>124</c:v>
                </c:pt>
                <c:pt idx="1175">
                  <c:v>125</c:v>
                </c:pt>
                <c:pt idx="1176">
                  <c:v>126</c:v>
                </c:pt>
                <c:pt idx="1177">
                  <c:v>127</c:v>
                </c:pt>
                <c:pt idx="1178">
                  <c:v>128</c:v>
                </c:pt>
                <c:pt idx="1179">
                  <c:v>129</c:v>
                </c:pt>
                <c:pt idx="1180">
                  <c:v>130</c:v>
                </c:pt>
                <c:pt idx="1181">
                  <c:v>131</c:v>
                </c:pt>
                <c:pt idx="1182">
                  <c:v>132</c:v>
                </c:pt>
                <c:pt idx="1183">
                  <c:v>133</c:v>
                </c:pt>
                <c:pt idx="1184">
                  <c:v>134</c:v>
                </c:pt>
                <c:pt idx="1185">
                  <c:v>135</c:v>
                </c:pt>
                <c:pt idx="1186">
                  <c:v>136</c:v>
                </c:pt>
                <c:pt idx="1187">
                  <c:v>137</c:v>
                </c:pt>
                <c:pt idx="1188">
                  <c:v>138</c:v>
                </c:pt>
                <c:pt idx="1189">
                  <c:v>139</c:v>
                </c:pt>
                <c:pt idx="1190">
                  <c:v>140</c:v>
                </c:pt>
                <c:pt idx="1191">
                  <c:v>141</c:v>
                </c:pt>
                <c:pt idx="1192">
                  <c:v>142</c:v>
                </c:pt>
                <c:pt idx="1193">
                  <c:v>143</c:v>
                </c:pt>
                <c:pt idx="1194">
                  <c:v>144</c:v>
                </c:pt>
                <c:pt idx="1195">
                  <c:v>145</c:v>
                </c:pt>
                <c:pt idx="1196">
                  <c:v>146</c:v>
                </c:pt>
                <c:pt idx="1197">
                  <c:v>147</c:v>
                </c:pt>
                <c:pt idx="1198">
                  <c:v>148</c:v>
                </c:pt>
                <c:pt idx="1199">
                  <c:v>149</c:v>
                </c:pt>
              </c:numCache>
            </c:numRef>
          </c:cat>
          <c:val>
            <c:numRef>
              <c:f>Fig.4!$I$3:$I$1202</c:f>
              <c:numCache>
                <c:formatCode>General</c:formatCode>
                <c:ptCount val="1200"/>
                <c:pt idx="0">
                  <c:v>0.27679999999999999</c:v>
                </c:pt>
                <c:pt idx="1">
                  <c:v>0.28179999999999999</c:v>
                </c:pt>
                <c:pt idx="2">
                  <c:v>0.28520000000000001</c:v>
                </c:pt>
                <c:pt idx="3">
                  <c:v>0.28739999999999999</c:v>
                </c:pt>
                <c:pt idx="4">
                  <c:v>0.28889999999999999</c:v>
                </c:pt>
                <c:pt idx="5">
                  <c:v>0.2898</c:v>
                </c:pt>
                <c:pt idx="6">
                  <c:v>0.29039999999999999</c:v>
                </c:pt>
                <c:pt idx="7">
                  <c:v>0.2908</c:v>
                </c:pt>
                <c:pt idx="8">
                  <c:v>0.29089999999999999</c:v>
                </c:pt>
                <c:pt idx="9">
                  <c:v>0.29070000000000001</c:v>
                </c:pt>
                <c:pt idx="10">
                  <c:v>0.2898</c:v>
                </c:pt>
                <c:pt idx="11">
                  <c:v>1.6101000000000001</c:v>
                </c:pt>
                <c:pt idx="12">
                  <c:v>1.7310000000000001</c:v>
                </c:pt>
                <c:pt idx="13">
                  <c:v>1.8168</c:v>
                </c:pt>
                <c:pt idx="14">
                  <c:v>1.8816999999999999</c:v>
                </c:pt>
                <c:pt idx="15">
                  <c:v>1.9331</c:v>
                </c:pt>
                <c:pt idx="16">
                  <c:v>1.9755</c:v>
                </c:pt>
                <c:pt idx="17">
                  <c:v>2.0118999999999998</c:v>
                </c:pt>
                <c:pt idx="18">
                  <c:v>2.0438999999999998</c:v>
                </c:pt>
                <c:pt idx="19">
                  <c:v>2.0712999999999999</c:v>
                </c:pt>
                <c:pt idx="20">
                  <c:v>2.0863999999999998</c:v>
                </c:pt>
                <c:pt idx="21">
                  <c:v>0.83789999999999998</c:v>
                </c:pt>
                <c:pt idx="22">
                  <c:v>0.86839999999999995</c:v>
                </c:pt>
                <c:pt idx="23">
                  <c:v>0.88629999999999998</c:v>
                </c:pt>
                <c:pt idx="24">
                  <c:v>0.89900000000000002</c:v>
                </c:pt>
                <c:pt idx="25">
                  <c:v>0.90959999999999996</c:v>
                </c:pt>
                <c:pt idx="26">
                  <c:v>0.91949999999999998</c:v>
                </c:pt>
                <c:pt idx="27">
                  <c:v>0.92910000000000004</c:v>
                </c:pt>
                <c:pt idx="28">
                  <c:v>0.93779999999999997</c:v>
                </c:pt>
                <c:pt idx="29">
                  <c:v>0.94140000000000001</c:v>
                </c:pt>
                <c:pt idx="30">
                  <c:v>0.90039999999999998</c:v>
                </c:pt>
                <c:pt idx="31">
                  <c:v>3.1756000000000002</c:v>
                </c:pt>
                <c:pt idx="32">
                  <c:v>3.1726999999999999</c:v>
                </c:pt>
                <c:pt idx="33">
                  <c:v>3.1543000000000001</c:v>
                </c:pt>
                <c:pt idx="34">
                  <c:v>3.1234999999999999</c:v>
                </c:pt>
                <c:pt idx="35">
                  <c:v>3.08</c:v>
                </c:pt>
                <c:pt idx="36">
                  <c:v>3.0213000000000001</c:v>
                </c:pt>
                <c:pt idx="37">
                  <c:v>2.9428000000000001</c:v>
                </c:pt>
                <c:pt idx="38">
                  <c:v>2.8365</c:v>
                </c:pt>
                <c:pt idx="39">
                  <c:v>2.6884999999999999</c:v>
                </c:pt>
                <c:pt idx="40">
                  <c:v>2.4601999999999999</c:v>
                </c:pt>
                <c:pt idx="41">
                  <c:v>5.0251999999999999</c:v>
                </c:pt>
                <c:pt idx="42">
                  <c:v>5.3319999999999999</c:v>
                </c:pt>
                <c:pt idx="43">
                  <c:v>5.5810000000000004</c:v>
                </c:pt>
                <c:pt idx="44">
                  <c:v>5.7884000000000002</c:v>
                </c:pt>
                <c:pt idx="45">
                  <c:v>5.9619999999999997</c:v>
                </c:pt>
                <c:pt idx="46">
                  <c:v>6.1055999999999999</c:v>
                </c:pt>
                <c:pt idx="47">
                  <c:v>6.2202999999999999</c:v>
                </c:pt>
                <c:pt idx="48">
                  <c:v>6.3042999999999996</c:v>
                </c:pt>
                <c:pt idx="49">
                  <c:v>6.35</c:v>
                </c:pt>
                <c:pt idx="50">
                  <c:v>6.3293999999999997</c:v>
                </c:pt>
                <c:pt idx="51">
                  <c:v>7.7949999999999999</c:v>
                </c:pt>
                <c:pt idx="52">
                  <c:v>7.9898999999999996</c:v>
                </c:pt>
                <c:pt idx="53">
                  <c:v>8.1039999999999992</c:v>
                </c:pt>
                <c:pt idx="54">
                  <c:v>8.1590000000000007</c:v>
                </c:pt>
                <c:pt idx="55">
                  <c:v>8.1635000000000009</c:v>
                </c:pt>
                <c:pt idx="56">
                  <c:v>8.1190999999999995</c:v>
                </c:pt>
                <c:pt idx="57">
                  <c:v>8.0216999999999992</c:v>
                </c:pt>
                <c:pt idx="58">
                  <c:v>7.8601000000000001</c:v>
                </c:pt>
                <c:pt idx="59">
                  <c:v>7.6074999999999999</c:v>
                </c:pt>
                <c:pt idx="60">
                  <c:v>7.1765999999999996</c:v>
                </c:pt>
                <c:pt idx="61">
                  <c:v>2.8536000000000001</c:v>
                </c:pt>
                <c:pt idx="62">
                  <c:v>2.8174999999999999</c:v>
                </c:pt>
                <c:pt idx="63">
                  <c:v>2.7646000000000002</c:v>
                </c:pt>
                <c:pt idx="64">
                  <c:v>2.6970000000000001</c:v>
                </c:pt>
                <c:pt idx="65">
                  <c:v>2.6152000000000002</c:v>
                </c:pt>
                <c:pt idx="66">
                  <c:v>2.5188999999999999</c:v>
                </c:pt>
                <c:pt idx="67">
                  <c:v>2.4066000000000001</c:v>
                </c:pt>
                <c:pt idx="68">
                  <c:v>2.2759</c:v>
                </c:pt>
                <c:pt idx="69">
                  <c:v>2.1219999999999999</c:v>
                </c:pt>
                <c:pt idx="70">
                  <c:v>1.9326000000000001</c:v>
                </c:pt>
                <c:pt idx="71">
                  <c:v>0.24909999999999999</c:v>
                </c:pt>
                <c:pt idx="72">
                  <c:v>0.2485</c:v>
                </c:pt>
                <c:pt idx="73">
                  <c:v>0.2475</c:v>
                </c:pt>
                <c:pt idx="74">
                  <c:v>0.2465</c:v>
                </c:pt>
                <c:pt idx="75">
                  <c:v>0.24540000000000001</c:v>
                </c:pt>
                <c:pt idx="76">
                  <c:v>0.24429999999999999</c:v>
                </c:pt>
                <c:pt idx="77">
                  <c:v>0.24310000000000001</c:v>
                </c:pt>
                <c:pt idx="78">
                  <c:v>0.24160000000000001</c:v>
                </c:pt>
                <c:pt idx="79">
                  <c:v>0.23949999999999999</c:v>
                </c:pt>
                <c:pt idx="80">
                  <c:v>0.2366</c:v>
                </c:pt>
                <c:pt idx="81">
                  <c:v>0.2044</c:v>
                </c:pt>
                <c:pt idx="82">
                  <c:v>0.20319999999999999</c:v>
                </c:pt>
                <c:pt idx="83">
                  <c:v>0.2019</c:v>
                </c:pt>
                <c:pt idx="84">
                  <c:v>0.20069999999999999</c:v>
                </c:pt>
                <c:pt idx="85">
                  <c:v>0.19980000000000001</c:v>
                </c:pt>
                <c:pt idx="86">
                  <c:v>0.1991</c:v>
                </c:pt>
                <c:pt idx="87">
                  <c:v>0.1986</c:v>
                </c:pt>
                <c:pt idx="88">
                  <c:v>0.1983</c:v>
                </c:pt>
                <c:pt idx="89">
                  <c:v>0.19800000000000001</c:v>
                </c:pt>
                <c:pt idx="90">
                  <c:v>0.19739999999999999</c:v>
                </c:pt>
                <c:pt idx="91">
                  <c:v>0.18920000000000001</c:v>
                </c:pt>
                <c:pt idx="92">
                  <c:v>0.18770000000000001</c:v>
                </c:pt>
                <c:pt idx="93">
                  <c:v>0.18640000000000001</c:v>
                </c:pt>
                <c:pt idx="94">
                  <c:v>0.18540000000000001</c:v>
                </c:pt>
                <c:pt idx="95">
                  <c:v>0.18490000000000001</c:v>
                </c:pt>
                <c:pt idx="96">
                  <c:v>0.18479999999999999</c:v>
                </c:pt>
                <c:pt idx="97">
                  <c:v>0.1852</c:v>
                </c:pt>
                <c:pt idx="98">
                  <c:v>0.18590000000000001</c:v>
                </c:pt>
                <c:pt idx="99">
                  <c:v>0.18679999999999999</c:v>
                </c:pt>
                <c:pt idx="100">
                  <c:v>0.18770000000000001</c:v>
                </c:pt>
                <c:pt idx="101">
                  <c:v>0.17430000000000001</c:v>
                </c:pt>
                <c:pt idx="102">
                  <c:v>0.17399999999999999</c:v>
                </c:pt>
                <c:pt idx="103">
                  <c:v>0.17399999999999999</c:v>
                </c:pt>
                <c:pt idx="104">
                  <c:v>0.17449999999999999</c:v>
                </c:pt>
                <c:pt idx="105">
                  <c:v>0.1754</c:v>
                </c:pt>
                <c:pt idx="106">
                  <c:v>0.1769</c:v>
                </c:pt>
                <c:pt idx="107">
                  <c:v>0.1789</c:v>
                </c:pt>
                <c:pt idx="108">
                  <c:v>0.1812</c:v>
                </c:pt>
                <c:pt idx="109">
                  <c:v>0.1837</c:v>
                </c:pt>
                <c:pt idx="110">
                  <c:v>0.1862</c:v>
                </c:pt>
                <c:pt idx="111">
                  <c:v>0.18479999999999999</c:v>
                </c:pt>
                <c:pt idx="112">
                  <c:v>0.18479999999999999</c:v>
                </c:pt>
                <c:pt idx="113">
                  <c:v>0.18490000000000001</c:v>
                </c:pt>
                <c:pt idx="114">
                  <c:v>0.18529999999999999</c:v>
                </c:pt>
                <c:pt idx="115">
                  <c:v>0.186</c:v>
                </c:pt>
                <c:pt idx="116">
                  <c:v>0.18720000000000001</c:v>
                </c:pt>
                <c:pt idx="117">
                  <c:v>0.18859999999999999</c:v>
                </c:pt>
                <c:pt idx="118">
                  <c:v>0.1903</c:v>
                </c:pt>
                <c:pt idx="119">
                  <c:v>0.19209999999999999</c:v>
                </c:pt>
                <c:pt idx="120">
                  <c:v>0.1938</c:v>
                </c:pt>
                <c:pt idx="121">
                  <c:v>0.1923</c:v>
                </c:pt>
                <c:pt idx="122">
                  <c:v>0.1918</c:v>
                </c:pt>
                <c:pt idx="123">
                  <c:v>0.1913</c:v>
                </c:pt>
                <c:pt idx="124">
                  <c:v>0.191</c:v>
                </c:pt>
                <c:pt idx="125">
                  <c:v>0.191</c:v>
                </c:pt>
                <c:pt idx="126">
                  <c:v>0.1913</c:v>
                </c:pt>
                <c:pt idx="127">
                  <c:v>0.1918</c:v>
                </c:pt>
                <c:pt idx="128">
                  <c:v>0.1925</c:v>
                </c:pt>
                <c:pt idx="129">
                  <c:v>0.19320000000000001</c:v>
                </c:pt>
                <c:pt idx="130">
                  <c:v>0.1938</c:v>
                </c:pt>
                <c:pt idx="131">
                  <c:v>0.1956</c:v>
                </c:pt>
                <c:pt idx="132">
                  <c:v>0.1963</c:v>
                </c:pt>
                <c:pt idx="133">
                  <c:v>0.1971</c:v>
                </c:pt>
                <c:pt idx="134">
                  <c:v>0.1983</c:v>
                </c:pt>
                <c:pt idx="135">
                  <c:v>0.19969999999999999</c:v>
                </c:pt>
                <c:pt idx="136">
                  <c:v>0.20150000000000001</c:v>
                </c:pt>
                <c:pt idx="137">
                  <c:v>0.2036</c:v>
                </c:pt>
                <c:pt idx="138">
                  <c:v>0.2059</c:v>
                </c:pt>
                <c:pt idx="139">
                  <c:v>0.20810000000000001</c:v>
                </c:pt>
                <c:pt idx="140">
                  <c:v>0.21010000000000001</c:v>
                </c:pt>
                <c:pt idx="141">
                  <c:v>0.2097</c:v>
                </c:pt>
                <c:pt idx="142">
                  <c:v>0.20979999999999999</c:v>
                </c:pt>
                <c:pt idx="143">
                  <c:v>0.2097</c:v>
                </c:pt>
                <c:pt idx="144">
                  <c:v>0.20960000000000001</c:v>
                </c:pt>
                <c:pt idx="145">
                  <c:v>0.20960000000000001</c:v>
                </c:pt>
                <c:pt idx="146">
                  <c:v>0.2097</c:v>
                </c:pt>
                <c:pt idx="147">
                  <c:v>0.2099</c:v>
                </c:pt>
                <c:pt idx="148">
                  <c:v>0.21010000000000001</c:v>
                </c:pt>
                <c:pt idx="149">
                  <c:v>0.2102</c:v>
                </c:pt>
                <c:pt idx="150">
                  <c:v>0.26169999999999999</c:v>
                </c:pt>
                <c:pt idx="151">
                  <c:v>0.26629999999999998</c:v>
                </c:pt>
                <c:pt idx="152">
                  <c:v>0.26919999999999999</c:v>
                </c:pt>
                <c:pt idx="153">
                  <c:v>0.27110000000000001</c:v>
                </c:pt>
                <c:pt idx="154">
                  <c:v>0.27239999999999998</c:v>
                </c:pt>
                <c:pt idx="155">
                  <c:v>0.27360000000000001</c:v>
                </c:pt>
                <c:pt idx="156">
                  <c:v>0.27479999999999999</c:v>
                </c:pt>
                <c:pt idx="157">
                  <c:v>0.27610000000000001</c:v>
                </c:pt>
                <c:pt idx="158">
                  <c:v>0.27739999999999998</c:v>
                </c:pt>
                <c:pt idx="159">
                  <c:v>0.2787</c:v>
                </c:pt>
                <c:pt idx="160">
                  <c:v>0.2792</c:v>
                </c:pt>
                <c:pt idx="161">
                  <c:v>1.5572999999999999</c:v>
                </c:pt>
                <c:pt idx="162">
                  <c:v>1.6771</c:v>
                </c:pt>
                <c:pt idx="163">
                  <c:v>1.7609999999999999</c:v>
                </c:pt>
                <c:pt idx="164">
                  <c:v>1.8234999999999999</c:v>
                </c:pt>
                <c:pt idx="165">
                  <c:v>1.8722000000000001</c:v>
                </c:pt>
                <c:pt idx="166">
                  <c:v>1.9121999999999999</c:v>
                </c:pt>
                <c:pt idx="167">
                  <c:v>1.9470000000000001</c:v>
                </c:pt>
                <c:pt idx="168">
                  <c:v>1.9783999999999999</c:v>
                </c:pt>
                <c:pt idx="169">
                  <c:v>2.0065</c:v>
                </c:pt>
                <c:pt idx="170">
                  <c:v>2.0211999999999999</c:v>
                </c:pt>
                <c:pt idx="171">
                  <c:v>0.95550000000000002</c:v>
                </c:pt>
                <c:pt idx="172">
                  <c:v>1.0052000000000001</c:v>
                </c:pt>
                <c:pt idx="173">
                  <c:v>1.0384</c:v>
                </c:pt>
                <c:pt idx="174">
                  <c:v>1.0620000000000001</c:v>
                </c:pt>
                <c:pt idx="175">
                  <c:v>1.0792999999999999</c:v>
                </c:pt>
                <c:pt idx="176">
                  <c:v>1.0919000000000001</c:v>
                </c:pt>
                <c:pt idx="177">
                  <c:v>1.1003000000000001</c:v>
                </c:pt>
                <c:pt idx="178">
                  <c:v>1.1044</c:v>
                </c:pt>
                <c:pt idx="179">
                  <c:v>1.1042000000000001</c:v>
                </c:pt>
                <c:pt idx="180">
                  <c:v>1.1177999999999999</c:v>
                </c:pt>
                <c:pt idx="181">
                  <c:v>4.1247999999999996</c:v>
                </c:pt>
                <c:pt idx="182">
                  <c:v>4.1532</c:v>
                </c:pt>
                <c:pt idx="183">
                  <c:v>4.1582999999999997</c:v>
                </c:pt>
                <c:pt idx="184">
                  <c:v>4.1445999999999996</c:v>
                </c:pt>
                <c:pt idx="185">
                  <c:v>4.1124999999999998</c:v>
                </c:pt>
                <c:pt idx="186">
                  <c:v>4.0594000000000001</c:v>
                </c:pt>
                <c:pt idx="187">
                  <c:v>3.9805999999999999</c:v>
                </c:pt>
                <c:pt idx="188">
                  <c:v>3.8677000000000001</c:v>
                </c:pt>
                <c:pt idx="189">
                  <c:v>3.7054</c:v>
                </c:pt>
                <c:pt idx="190">
                  <c:v>3.4533999999999998</c:v>
                </c:pt>
                <c:pt idx="191">
                  <c:v>8.6610999999999994</c:v>
                </c:pt>
                <c:pt idx="192">
                  <c:v>9.3529</c:v>
                </c:pt>
                <c:pt idx="193">
                  <c:v>9.8998000000000008</c:v>
                </c:pt>
                <c:pt idx="194">
                  <c:v>10.3431</c:v>
                </c:pt>
                <c:pt idx="195">
                  <c:v>10.707800000000001</c:v>
                </c:pt>
                <c:pt idx="196">
                  <c:v>11.010300000000001</c:v>
                </c:pt>
                <c:pt idx="197">
                  <c:v>11.2599</c:v>
                </c:pt>
                <c:pt idx="198">
                  <c:v>11.459300000000001</c:v>
                </c:pt>
                <c:pt idx="199">
                  <c:v>11.601599999999999</c:v>
                </c:pt>
                <c:pt idx="200">
                  <c:v>11.643599999999999</c:v>
                </c:pt>
                <c:pt idx="201">
                  <c:v>23.729099999999999</c:v>
                </c:pt>
                <c:pt idx="202">
                  <c:v>24.505600000000001</c:v>
                </c:pt>
                <c:pt idx="203">
                  <c:v>24.9542</c:v>
                </c:pt>
                <c:pt idx="204">
                  <c:v>25.197299999999998</c:v>
                </c:pt>
                <c:pt idx="205">
                  <c:v>25.285299999999999</c:v>
                </c:pt>
                <c:pt idx="206">
                  <c:v>25.235099999999999</c:v>
                </c:pt>
                <c:pt idx="207">
                  <c:v>25.037199999999999</c:v>
                </c:pt>
                <c:pt idx="208">
                  <c:v>24.65</c:v>
                </c:pt>
                <c:pt idx="209">
                  <c:v>23.9635</c:v>
                </c:pt>
                <c:pt idx="210">
                  <c:v>22.511099999999999</c:v>
                </c:pt>
                <c:pt idx="211">
                  <c:v>11.190300000000001</c:v>
                </c:pt>
                <c:pt idx="212">
                  <c:v>11.0511</c:v>
                </c:pt>
                <c:pt idx="213">
                  <c:v>10.865500000000001</c:v>
                </c:pt>
                <c:pt idx="214">
                  <c:v>10.6364</c:v>
                </c:pt>
                <c:pt idx="215">
                  <c:v>10.3584</c:v>
                </c:pt>
                <c:pt idx="216">
                  <c:v>10.02</c:v>
                </c:pt>
                <c:pt idx="217">
                  <c:v>9.6033000000000008</c:v>
                </c:pt>
                <c:pt idx="218">
                  <c:v>9.0820000000000007</c:v>
                </c:pt>
                <c:pt idx="219">
                  <c:v>8.4135000000000009</c:v>
                </c:pt>
                <c:pt idx="220">
                  <c:v>7.4839000000000002</c:v>
                </c:pt>
                <c:pt idx="221">
                  <c:v>0.41980000000000001</c:v>
                </c:pt>
                <c:pt idx="222">
                  <c:v>0.4178</c:v>
                </c:pt>
                <c:pt idx="223">
                  <c:v>0.41460000000000002</c:v>
                </c:pt>
                <c:pt idx="224">
                  <c:v>0.41039999999999999</c:v>
                </c:pt>
                <c:pt idx="225">
                  <c:v>0.4052</c:v>
                </c:pt>
                <c:pt idx="226">
                  <c:v>0.39900000000000002</c:v>
                </c:pt>
                <c:pt idx="227">
                  <c:v>0.39150000000000001</c:v>
                </c:pt>
                <c:pt idx="228">
                  <c:v>0.3826</c:v>
                </c:pt>
                <c:pt idx="229">
                  <c:v>0.37180000000000002</c:v>
                </c:pt>
                <c:pt idx="230">
                  <c:v>0.35849999999999999</c:v>
                </c:pt>
                <c:pt idx="231">
                  <c:v>0.2326</c:v>
                </c:pt>
                <c:pt idx="232">
                  <c:v>0.23139999999999999</c:v>
                </c:pt>
                <c:pt idx="233">
                  <c:v>0.2301</c:v>
                </c:pt>
                <c:pt idx="234">
                  <c:v>0.22869999999999999</c:v>
                </c:pt>
                <c:pt idx="235">
                  <c:v>0.22739999999999999</c:v>
                </c:pt>
                <c:pt idx="236">
                  <c:v>0.22620000000000001</c:v>
                </c:pt>
                <c:pt idx="237">
                  <c:v>0.22500000000000001</c:v>
                </c:pt>
                <c:pt idx="238">
                  <c:v>0.22389999999999999</c:v>
                </c:pt>
                <c:pt idx="239">
                  <c:v>0.22259999999999999</c:v>
                </c:pt>
                <c:pt idx="240">
                  <c:v>0.221</c:v>
                </c:pt>
                <c:pt idx="241">
                  <c:v>0.2069</c:v>
                </c:pt>
                <c:pt idx="242">
                  <c:v>0.2064</c:v>
                </c:pt>
                <c:pt idx="243">
                  <c:v>0.2059</c:v>
                </c:pt>
                <c:pt idx="244">
                  <c:v>0.2056</c:v>
                </c:pt>
                <c:pt idx="245">
                  <c:v>0.20549999999999999</c:v>
                </c:pt>
                <c:pt idx="246">
                  <c:v>0.2056</c:v>
                </c:pt>
                <c:pt idx="247">
                  <c:v>0.20580000000000001</c:v>
                </c:pt>
                <c:pt idx="248">
                  <c:v>0.20619999999999999</c:v>
                </c:pt>
                <c:pt idx="249">
                  <c:v>0.2064</c:v>
                </c:pt>
                <c:pt idx="250">
                  <c:v>0.2064</c:v>
                </c:pt>
                <c:pt idx="251">
                  <c:v>0.2019</c:v>
                </c:pt>
                <c:pt idx="252">
                  <c:v>0.2024</c:v>
                </c:pt>
                <c:pt idx="253">
                  <c:v>0.2031</c:v>
                </c:pt>
                <c:pt idx="254">
                  <c:v>0.20419999999999999</c:v>
                </c:pt>
                <c:pt idx="255">
                  <c:v>0.2056</c:v>
                </c:pt>
                <c:pt idx="256">
                  <c:v>0.20749999999999999</c:v>
                </c:pt>
                <c:pt idx="257">
                  <c:v>0.20960000000000001</c:v>
                </c:pt>
                <c:pt idx="258">
                  <c:v>0.21190000000000001</c:v>
                </c:pt>
                <c:pt idx="259">
                  <c:v>0.21429999999999999</c:v>
                </c:pt>
                <c:pt idx="260">
                  <c:v>0.2165</c:v>
                </c:pt>
                <c:pt idx="261">
                  <c:v>0.2208</c:v>
                </c:pt>
                <c:pt idx="262">
                  <c:v>0.221</c:v>
                </c:pt>
                <c:pt idx="263">
                  <c:v>0.22109999999999999</c:v>
                </c:pt>
                <c:pt idx="264">
                  <c:v>0.22120000000000001</c:v>
                </c:pt>
                <c:pt idx="265">
                  <c:v>0.2213</c:v>
                </c:pt>
                <c:pt idx="266">
                  <c:v>0.2215</c:v>
                </c:pt>
                <c:pt idx="267">
                  <c:v>0.2218</c:v>
                </c:pt>
                <c:pt idx="268">
                  <c:v>0.22209999999999999</c:v>
                </c:pt>
                <c:pt idx="269">
                  <c:v>0.22220000000000001</c:v>
                </c:pt>
                <c:pt idx="270">
                  <c:v>0.22209999999999999</c:v>
                </c:pt>
                <c:pt idx="271">
                  <c:v>0.2205</c:v>
                </c:pt>
                <c:pt idx="272">
                  <c:v>0.21929999999999999</c:v>
                </c:pt>
                <c:pt idx="273">
                  <c:v>0.21809999999999999</c:v>
                </c:pt>
                <c:pt idx="274">
                  <c:v>0.217</c:v>
                </c:pt>
                <c:pt idx="275">
                  <c:v>0.21609999999999999</c:v>
                </c:pt>
                <c:pt idx="276">
                  <c:v>0.21540000000000001</c:v>
                </c:pt>
                <c:pt idx="277">
                  <c:v>0.215</c:v>
                </c:pt>
                <c:pt idx="278">
                  <c:v>0.2147</c:v>
                </c:pt>
                <c:pt idx="279">
                  <c:v>0.2145</c:v>
                </c:pt>
                <c:pt idx="280">
                  <c:v>0.2142</c:v>
                </c:pt>
                <c:pt idx="281">
                  <c:v>0.20810000000000001</c:v>
                </c:pt>
                <c:pt idx="282">
                  <c:v>0.20710000000000001</c:v>
                </c:pt>
                <c:pt idx="283">
                  <c:v>0.20599999999999999</c:v>
                </c:pt>
                <c:pt idx="284">
                  <c:v>0.20519999999999999</c:v>
                </c:pt>
                <c:pt idx="285">
                  <c:v>0.2046</c:v>
                </c:pt>
                <c:pt idx="286">
                  <c:v>0.2044</c:v>
                </c:pt>
                <c:pt idx="287">
                  <c:v>0.20449999999999999</c:v>
                </c:pt>
                <c:pt idx="288">
                  <c:v>0.2049</c:v>
                </c:pt>
                <c:pt idx="289">
                  <c:v>0.20549999999999999</c:v>
                </c:pt>
                <c:pt idx="290">
                  <c:v>0.20610000000000001</c:v>
                </c:pt>
                <c:pt idx="291">
                  <c:v>0.2079</c:v>
                </c:pt>
                <c:pt idx="292">
                  <c:v>0.20760000000000001</c:v>
                </c:pt>
                <c:pt idx="293">
                  <c:v>0.20749999999999999</c:v>
                </c:pt>
                <c:pt idx="294">
                  <c:v>0.20760000000000001</c:v>
                </c:pt>
                <c:pt idx="295">
                  <c:v>0.20799999999999999</c:v>
                </c:pt>
                <c:pt idx="296">
                  <c:v>0.2087</c:v>
                </c:pt>
                <c:pt idx="297">
                  <c:v>0.20979999999999999</c:v>
                </c:pt>
                <c:pt idx="298">
                  <c:v>0.21099999999999999</c:v>
                </c:pt>
                <c:pt idx="299">
                  <c:v>0.21229999999999999</c:v>
                </c:pt>
                <c:pt idx="300">
                  <c:v>0.22550000000000001</c:v>
                </c:pt>
                <c:pt idx="301">
                  <c:v>0.2777</c:v>
                </c:pt>
                <c:pt idx="302">
                  <c:v>0.28270000000000001</c:v>
                </c:pt>
                <c:pt idx="303">
                  <c:v>0.28649999999999998</c:v>
                </c:pt>
                <c:pt idx="304">
                  <c:v>0.28939999999999999</c:v>
                </c:pt>
                <c:pt idx="305">
                  <c:v>0.2918</c:v>
                </c:pt>
                <c:pt idx="306">
                  <c:v>0.29389999999999999</c:v>
                </c:pt>
                <c:pt idx="307">
                  <c:v>0.29580000000000001</c:v>
                </c:pt>
                <c:pt idx="308">
                  <c:v>0.29749999999999999</c:v>
                </c:pt>
                <c:pt idx="309">
                  <c:v>0.29870000000000002</c:v>
                </c:pt>
                <c:pt idx="310">
                  <c:v>0.29870000000000002</c:v>
                </c:pt>
                <c:pt idx="311">
                  <c:v>1.2712000000000001</c:v>
                </c:pt>
                <c:pt idx="312">
                  <c:v>1.3555999999999999</c:v>
                </c:pt>
                <c:pt idx="313">
                  <c:v>1.4211</c:v>
                </c:pt>
                <c:pt idx="314">
                  <c:v>1.4734</c:v>
                </c:pt>
                <c:pt idx="315">
                  <c:v>1.5159</c:v>
                </c:pt>
                <c:pt idx="316">
                  <c:v>1.5506</c:v>
                </c:pt>
                <c:pt idx="317">
                  <c:v>1.5790999999999999</c:v>
                </c:pt>
                <c:pt idx="318">
                  <c:v>1.6019000000000001</c:v>
                </c:pt>
                <c:pt idx="319">
                  <c:v>1.6186</c:v>
                </c:pt>
                <c:pt idx="320">
                  <c:v>1.6247</c:v>
                </c:pt>
                <c:pt idx="321">
                  <c:v>0.98229999999999995</c:v>
                </c:pt>
                <c:pt idx="322">
                  <c:v>1.0209999999999999</c:v>
                </c:pt>
                <c:pt idx="323">
                  <c:v>1.0463</c:v>
                </c:pt>
                <c:pt idx="324">
                  <c:v>1.0647</c:v>
                </c:pt>
                <c:pt idx="325">
                  <c:v>1.0788</c:v>
                </c:pt>
                <c:pt idx="326">
                  <c:v>1.0900000000000001</c:v>
                </c:pt>
                <c:pt idx="327">
                  <c:v>1.0988</c:v>
                </c:pt>
                <c:pt idx="328">
                  <c:v>1.1051</c:v>
                </c:pt>
                <c:pt idx="329">
                  <c:v>1.1065</c:v>
                </c:pt>
                <c:pt idx="330">
                  <c:v>1.0888</c:v>
                </c:pt>
                <c:pt idx="331">
                  <c:v>2.7986</c:v>
                </c:pt>
                <c:pt idx="332">
                  <c:v>2.8052999999999999</c:v>
                </c:pt>
                <c:pt idx="333">
                  <c:v>2.7968999999999999</c:v>
                </c:pt>
                <c:pt idx="334">
                  <c:v>2.7772999999999999</c:v>
                </c:pt>
                <c:pt idx="335">
                  <c:v>2.7469999999999999</c:v>
                </c:pt>
                <c:pt idx="336">
                  <c:v>2.7044000000000001</c:v>
                </c:pt>
                <c:pt idx="337">
                  <c:v>2.6465999999999998</c:v>
                </c:pt>
                <c:pt idx="338">
                  <c:v>2.5684</c:v>
                </c:pt>
                <c:pt idx="339">
                  <c:v>2.4597000000000002</c:v>
                </c:pt>
                <c:pt idx="340">
                  <c:v>2.2877000000000001</c:v>
                </c:pt>
                <c:pt idx="341">
                  <c:v>2.3940999999999999</c:v>
                </c:pt>
                <c:pt idx="342">
                  <c:v>2.5070000000000001</c:v>
                </c:pt>
                <c:pt idx="343">
                  <c:v>2.5893000000000002</c:v>
                </c:pt>
                <c:pt idx="344">
                  <c:v>2.6507999999999998</c:v>
                </c:pt>
                <c:pt idx="345">
                  <c:v>2.6968999999999999</c:v>
                </c:pt>
                <c:pt idx="346">
                  <c:v>2.7303999999999999</c:v>
                </c:pt>
                <c:pt idx="347">
                  <c:v>2.7528000000000001</c:v>
                </c:pt>
                <c:pt idx="348">
                  <c:v>2.7639</c:v>
                </c:pt>
                <c:pt idx="349">
                  <c:v>2.76</c:v>
                </c:pt>
                <c:pt idx="350">
                  <c:v>2.7206999999999999</c:v>
                </c:pt>
                <c:pt idx="351">
                  <c:v>1.0542</c:v>
                </c:pt>
                <c:pt idx="352">
                  <c:v>1.0517000000000001</c:v>
                </c:pt>
                <c:pt idx="353">
                  <c:v>1.0450999999999999</c:v>
                </c:pt>
                <c:pt idx="354">
                  <c:v>1.0364</c:v>
                </c:pt>
                <c:pt idx="355">
                  <c:v>1.0256000000000001</c:v>
                </c:pt>
                <c:pt idx="356">
                  <c:v>1.0122</c:v>
                </c:pt>
                <c:pt idx="357">
                  <c:v>0.99470000000000003</c:v>
                </c:pt>
                <c:pt idx="358">
                  <c:v>0.97060000000000002</c:v>
                </c:pt>
                <c:pt idx="359">
                  <c:v>0.93310000000000004</c:v>
                </c:pt>
                <c:pt idx="360">
                  <c:v>0.85009999999999997</c:v>
                </c:pt>
                <c:pt idx="361">
                  <c:v>1.6012999999999999</c:v>
                </c:pt>
                <c:pt idx="362">
                  <c:v>1.5843</c:v>
                </c:pt>
                <c:pt idx="363">
                  <c:v>1.5611999999999999</c:v>
                </c:pt>
                <c:pt idx="364">
                  <c:v>1.5325</c:v>
                </c:pt>
                <c:pt idx="365">
                  <c:v>1.4977</c:v>
                </c:pt>
                <c:pt idx="366">
                  <c:v>1.4553</c:v>
                </c:pt>
                <c:pt idx="367">
                  <c:v>1.4031</c:v>
                </c:pt>
                <c:pt idx="368">
                  <c:v>1.3376999999999999</c:v>
                </c:pt>
                <c:pt idx="369">
                  <c:v>1.2529999999999999</c:v>
                </c:pt>
                <c:pt idx="370">
                  <c:v>1.1343000000000001</c:v>
                </c:pt>
                <c:pt idx="371">
                  <c:v>0.27700000000000002</c:v>
                </c:pt>
                <c:pt idx="372">
                  <c:v>0.27839999999999998</c:v>
                </c:pt>
                <c:pt idx="373">
                  <c:v>0.27950000000000003</c:v>
                </c:pt>
                <c:pt idx="374">
                  <c:v>0.28029999999999999</c:v>
                </c:pt>
                <c:pt idx="375">
                  <c:v>0.28079999999999999</c:v>
                </c:pt>
                <c:pt idx="376">
                  <c:v>0.28100000000000003</c:v>
                </c:pt>
                <c:pt idx="377">
                  <c:v>0.28060000000000002</c:v>
                </c:pt>
                <c:pt idx="378">
                  <c:v>0.2792</c:v>
                </c:pt>
                <c:pt idx="379">
                  <c:v>0.27639999999999998</c:v>
                </c:pt>
                <c:pt idx="380">
                  <c:v>0.27139999999999997</c:v>
                </c:pt>
                <c:pt idx="381">
                  <c:v>0.1958</c:v>
                </c:pt>
                <c:pt idx="382">
                  <c:v>0.1958</c:v>
                </c:pt>
                <c:pt idx="383">
                  <c:v>0.19589999999999999</c:v>
                </c:pt>
                <c:pt idx="384">
                  <c:v>0.19620000000000001</c:v>
                </c:pt>
                <c:pt idx="385">
                  <c:v>0.19670000000000001</c:v>
                </c:pt>
                <c:pt idx="386">
                  <c:v>0.1976</c:v>
                </c:pt>
                <c:pt idx="387">
                  <c:v>0.19869999999999999</c:v>
                </c:pt>
                <c:pt idx="388">
                  <c:v>0.19980000000000001</c:v>
                </c:pt>
                <c:pt idx="389">
                  <c:v>0.20080000000000001</c:v>
                </c:pt>
                <c:pt idx="390">
                  <c:v>0.2011</c:v>
                </c:pt>
                <c:pt idx="391">
                  <c:v>0.18659999999999999</c:v>
                </c:pt>
                <c:pt idx="392">
                  <c:v>0.186</c:v>
                </c:pt>
                <c:pt idx="393">
                  <c:v>0.1855</c:v>
                </c:pt>
                <c:pt idx="394">
                  <c:v>0.1852</c:v>
                </c:pt>
                <c:pt idx="395">
                  <c:v>0.1852</c:v>
                </c:pt>
                <c:pt idx="396">
                  <c:v>0.1855</c:v>
                </c:pt>
                <c:pt idx="397">
                  <c:v>0.18609999999999999</c:v>
                </c:pt>
                <c:pt idx="398">
                  <c:v>0.18679999999999999</c:v>
                </c:pt>
                <c:pt idx="399">
                  <c:v>0.18759999999999999</c:v>
                </c:pt>
                <c:pt idx="400">
                  <c:v>0.18820000000000001</c:v>
                </c:pt>
                <c:pt idx="401">
                  <c:v>0.1822</c:v>
                </c:pt>
                <c:pt idx="402">
                  <c:v>0.18110000000000001</c:v>
                </c:pt>
                <c:pt idx="403">
                  <c:v>0.1802</c:v>
                </c:pt>
                <c:pt idx="404">
                  <c:v>0.17960000000000001</c:v>
                </c:pt>
                <c:pt idx="405">
                  <c:v>0.17929999999999999</c:v>
                </c:pt>
                <c:pt idx="406">
                  <c:v>0.17949999999999999</c:v>
                </c:pt>
                <c:pt idx="407">
                  <c:v>0.18</c:v>
                </c:pt>
                <c:pt idx="408">
                  <c:v>0.18079999999999999</c:v>
                </c:pt>
                <c:pt idx="409">
                  <c:v>0.18190000000000001</c:v>
                </c:pt>
                <c:pt idx="410">
                  <c:v>0.18290000000000001</c:v>
                </c:pt>
                <c:pt idx="411">
                  <c:v>0.18179999999999999</c:v>
                </c:pt>
                <c:pt idx="412">
                  <c:v>0.18149999999999999</c:v>
                </c:pt>
                <c:pt idx="413">
                  <c:v>0.18129999999999999</c:v>
                </c:pt>
                <c:pt idx="414">
                  <c:v>0.18129999999999999</c:v>
                </c:pt>
                <c:pt idx="415">
                  <c:v>0.18149999999999999</c:v>
                </c:pt>
                <c:pt idx="416">
                  <c:v>0.18190000000000001</c:v>
                </c:pt>
                <c:pt idx="417">
                  <c:v>0.18260000000000001</c:v>
                </c:pt>
                <c:pt idx="418">
                  <c:v>0.18340000000000001</c:v>
                </c:pt>
                <c:pt idx="419">
                  <c:v>0.18429999999999999</c:v>
                </c:pt>
                <c:pt idx="420">
                  <c:v>0.185</c:v>
                </c:pt>
                <c:pt idx="421">
                  <c:v>0.1845</c:v>
                </c:pt>
                <c:pt idx="422">
                  <c:v>0.1835</c:v>
                </c:pt>
                <c:pt idx="423">
                  <c:v>0.18279999999999999</c:v>
                </c:pt>
                <c:pt idx="424">
                  <c:v>0.18240000000000001</c:v>
                </c:pt>
                <c:pt idx="425">
                  <c:v>0.18240000000000001</c:v>
                </c:pt>
                <c:pt idx="426">
                  <c:v>0.18279999999999999</c:v>
                </c:pt>
                <c:pt idx="427">
                  <c:v>0.18360000000000001</c:v>
                </c:pt>
                <c:pt idx="428">
                  <c:v>0.1847</c:v>
                </c:pt>
                <c:pt idx="429">
                  <c:v>0.18579999999999999</c:v>
                </c:pt>
                <c:pt idx="430">
                  <c:v>0.187</c:v>
                </c:pt>
                <c:pt idx="431">
                  <c:v>0.187</c:v>
                </c:pt>
                <c:pt idx="432">
                  <c:v>0.18740000000000001</c:v>
                </c:pt>
                <c:pt idx="433">
                  <c:v>0.18809999999999999</c:v>
                </c:pt>
                <c:pt idx="434">
                  <c:v>0.18920000000000001</c:v>
                </c:pt>
                <c:pt idx="435">
                  <c:v>0.1908</c:v>
                </c:pt>
                <c:pt idx="436">
                  <c:v>0.19270000000000001</c:v>
                </c:pt>
                <c:pt idx="437">
                  <c:v>0.1951</c:v>
                </c:pt>
                <c:pt idx="438">
                  <c:v>0.1976</c:v>
                </c:pt>
                <c:pt idx="439">
                  <c:v>0.2001</c:v>
                </c:pt>
                <c:pt idx="440">
                  <c:v>0.20250000000000001</c:v>
                </c:pt>
                <c:pt idx="441">
                  <c:v>0.20050000000000001</c:v>
                </c:pt>
                <c:pt idx="442">
                  <c:v>0.19969999999999999</c:v>
                </c:pt>
                <c:pt idx="443">
                  <c:v>0.19869999999999999</c:v>
                </c:pt>
                <c:pt idx="444">
                  <c:v>0.1978</c:v>
                </c:pt>
                <c:pt idx="445">
                  <c:v>0.19700000000000001</c:v>
                </c:pt>
                <c:pt idx="446">
                  <c:v>0.1963</c:v>
                </c:pt>
                <c:pt idx="447">
                  <c:v>0.1958</c:v>
                </c:pt>
                <c:pt idx="448">
                  <c:v>0.19539999999999999</c:v>
                </c:pt>
                <c:pt idx="449">
                  <c:v>0.19500000000000001</c:v>
                </c:pt>
                <c:pt idx="450">
                  <c:v>0.34279999999999999</c:v>
                </c:pt>
                <c:pt idx="451">
                  <c:v>0.3543</c:v>
                </c:pt>
                <c:pt idx="452">
                  <c:v>0.36380000000000001</c:v>
                </c:pt>
                <c:pt idx="453">
                  <c:v>0.372</c:v>
                </c:pt>
                <c:pt idx="454">
                  <c:v>0.37930000000000003</c:v>
                </c:pt>
                <c:pt idx="455">
                  <c:v>0.38569999999999999</c:v>
                </c:pt>
                <c:pt idx="456">
                  <c:v>0.39129999999999998</c:v>
                </c:pt>
                <c:pt idx="457">
                  <c:v>0.39610000000000001</c:v>
                </c:pt>
                <c:pt idx="458">
                  <c:v>0.40010000000000001</c:v>
                </c:pt>
                <c:pt idx="459">
                  <c:v>0.40289999999999998</c:v>
                </c:pt>
                <c:pt idx="460">
                  <c:v>0.40429999999999999</c:v>
                </c:pt>
                <c:pt idx="461">
                  <c:v>2.6461999999999999</c:v>
                </c:pt>
                <c:pt idx="462">
                  <c:v>2.8393999999999999</c:v>
                </c:pt>
                <c:pt idx="463">
                  <c:v>3.0055000000000001</c:v>
                </c:pt>
                <c:pt idx="464">
                  <c:v>3.1497999999999999</c:v>
                </c:pt>
                <c:pt idx="465">
                  <c:v>3.2747999999999999</c:v>
                </c:pt>
                <c:pt idx="466">
                  <c:v>3.3818999999999999</c:v>
                </c:pt>
                <c:pt idx="467">
                  <c:v>3.4714</c:v>
                </c:pt>
                <c:pt idx="468">
                  <c:v>3.5425</c:v>
                </c:pt>
                <c:pt idx="469">
                  <c:v>3.5928</c:v>
                </c:pt>
                <c:pt idx="470">
                  <c:v>3.6141000000000001</c:v>
                </c:pt>
                <c:pt idx="471">
                  <c:v>7.9279999999999999</c:v>
                </c:pt>
                <c:pt idx="472">
                  <c:v>8.1590000000000007</c:v>
                </c:pt>
                <c:pt idx="473">
                  <c:v>8.3041999999999998</c:v>
                </c:pt>
                <c:pt idx="474">
                  <c:v>8.3864999999999998</c:v>
                </c:pt>
                <c:pt idx="475">
                  <c:v>8.4154</c:v>
                </c:pt>
                <c:pt idx="476">
                  <c:v>8.3939000000000004</c:v>
                </c:pt>
                <c:pt idx="477">
                  <c:v>8.3194999999999997</c:v>
                </c:pt>
                <c:pt idx="478">
                  <c:v>8.1837999999999997</c:v>
                </c:pt>
                <c:pt idx="479">
                  <c:v>7.9657</c:v>
                </c:pt>
                <c:pt idx="480">
                  <c:v>7.5979999999999999</c:v>
                </c:pt>
                <c:pt idx="481">
                  <c:v>6.1619000000000002</c:v>
                </c:pt>
                <c:pt idx="482">
                  <c:v>6.1490999999999998</c:v>
                </c:pt>
                <c:pt idx="483">
                  <c:v>6.0956000000000001</c:v>
                </c:pt>
                <c:pt idx="484">
                  <c:v>6.0087999999999999</c:v>
                </c:pt>
                <c:pt idx="485">
                  <c:v>5.8909000000000002</c:v>
                </c:pt>
                <c:pt idx="486">
                  <c:v>5.7412000000000001</c:v>
                </c:pt>
                <c:pt idx="487">
                  <c:v>5.5564999999999998</c:v>
                </c:pt>
                <c:pt idx="488">
                  <c:v>5.3304</c:v>
                </c:pt>
                <c:pt idx="489">
                  <c:v>5.0495000000000001</c:v>
                </c:pt>
                <c:pt idx="490">
                  <c:v>4.6741000000000001</c:v>
                </c:pt>
                <c:pt idx="491">
                  <c:v>11.5288</c:v>
                </c:pt>
                <c:pt idx="492">
                  <c:v>12.354900000000001</c:v>
                </c:pt>
                <c:pt idx="493">
                  <c:v>12.9849</c:v>
                </c:pt>
                <c:pt idx="494">
                  <c:v>13.4758</c:v>
                </c:pt>
                <c:pt idx="495">
                  <c:v>13.8628</c:v>
                </c:pt>
                <c:pt idx="496">
                  <c:v>14.168699999999999</c:v>
                </c:pt>
                <c:pt idx="497">
                  <c:v>14.407400000000001</c:v>
                </c:pt>
                <c:pt idx="498">
                  <c:v>14.584199999999999</c:v>
                </c:pt>
                <c:pt idx="499">
                  <c:v>14.6928</c:v>
                </c:pt>
                <c:pt idx="500">
                  <c:v>14.6859</c:v>
                </c:pt>
                <c:pt idx="501">
                  <c:v>26.421600000000002</c:v>
                </c:pt>
                <c:pt idx="502">
                  <c:v>27.165299999999998</c:v>
                </c:pt>
                <c:pt idx="503">
                  <c:v>27.574100000000001</c:v>
                </c:pt>
                <c:pt idx="504">
                  <c:v>27.785399999999999</c:v>
                </c:pt>
                <c:pt idx="505">
                  <c:v>27.850999999999999</c:v>
                </c:pt>
                <c:pt idx="506">
                  <c:v>27.784500000000001</c:v>
                </c:pt>
                <c:pt idx="507">
                  <c:v>27.5703</c:v>
                </c:pt>
                <c:pt idx="508">
                  <c:v>27.153400000000001</c:v>
                </c:pt>
                <c:pt idx="509">
                  <c:v>26.3901</c:v>
                </c:pt>
                <c:pt idx="510">
                  <c:v>24.588699999999999</c:v>
                </c:pt>
                <c:pt idx="511">
                  <c:v>10.4758</c:v>
                </c:pt>
                <c:pt idx="512">
                  <c:v>10.335699999999999</c:v>
                </c:pt>
                <c:pt idx="513">
                  <c:v>10.1533</c:v>
                </c:pt>
                <c:pt idx="514">
                  <c:v>9.9308999999999994</c:v>
                </c:pt>
                <c:pt idx="515">
                  <c:v>9.6631999999999998</c:v>
                </c:pt>
                <c:pt idx="516">
                  <c:v>9.3391999999999999</c:v>
                </c:pt>
                <c:pt idx="517">
                  <c:v>8.9418000000000006</c:v>
                </c:pt>
                <c:pt idx="518">
                  <c:v>8.4452999999999996</c:v>
                </c:pt>
                <c:pt idx="519">
                  <c:v>7.8075999999999999</c:v>
                </c:pt>
                <c:pt idx="520">
                  <c:v>6.9108000000000001</c:v>
                </c:pt>
                <c:pt idx="521">
                  <c:v>0.4108</c:v>
                </c:pt>
                <c:pt idx="522">
                  <c:v>0.40860000000000002</c:v>
                </c:pt>
                <c:pt idx="523">
                  <c:v>0.40489999999999998</c:v>
                </c:pt>
                <c:pt idx="524">
                  <c:v>0.40029999999999999</c:v>
                </c:pt>
                <c:pt idx="525">
                  <c:v>0.3947</c:v>
                </c:pt>
                <c:pt idx="526">
                  <c:v>0.38819999999999999</c:v>
                </c:pt>
                <c:pt idx="527">
                  <c:v>0.38090000000000002</c:v>
                </c:pt>
                <c:pt idx="528">
                  <c:v>0.37259999999999999</c:v>
                </c:pt>
                <c:pt idx="529">
                  <c:v>0.36299999999999999</c:v>
                </c:pt>
                <c:pt idx="530">
                  <c:v>0.35170000000000001</c:v>
                </c:pt>
                <c:pt idx="531">
                  <c:v>0.24299999999999999</c:v>
                </c:pt>
                <c:pt idx="532">
                  <c:v>0.24249999999999999</c:v>
                </c:pt>
                <c:pt idx="533">
                  <c:v>0.2419</c:v>
                </c:pt>
                <c:pt idx="534">
                  <c:v>0.24129999999999999</c:v>
                </c:pt>
                <c:pt idx="535">
                  <c:v>0.24079999999999999</c:v>
                </c:pt>
                <c:pt idx="536">
                  <c:v>0.2404</c:v>
                </c:pt>
                <c:pt idx="537">
                  <c:v>0.24010000000000001</c:v>
                </c:pt>
                <c:pt idx="538">
                  <c:v>0.2399</c:v>
                </c:pt>
                <c:pt idx="539">
                  <c:v>0.2394</c:v>
                </c:pt>
                <c:pt idx="540">
                  <c:v>0.2387</c:v>
                </c:pt>
                <c:pt idx="541">
                  <c:v>0.2243</c:v>
                </c:pt>
                <c:pt idx="542">
                  <c:v>0.22359999999999999</c:v>
                </c:pt>
                <c:pt idx="543">
                  <c:v>0.2228</c:v>
                </c:pt>
                <c:pt idx="544">
                  <c:v>0.22209999999999999</c:v>
                </c:pt>
                <c:pt idx="545">
                  <c:v>0.22140000000000001</c:v>
                </c:pt>
                <c:pt idx="546">
                  <c:v>0.22090000000000001</c:v>
                </c:pt>
                <c:pt idx="547">
                  <c:v>0.2205</c:v>
                </c:pt>
                <c:pt idx="548">
                  <c:v>0.2203</c:v>
                </c:pt>
                <c:pt idx="549">
                  <c:v>0.22</c:v>
                </c:pt>
                <c:pt idx="550">
                  <c:v>0.2195</c:v>
                </c:pt>
                <c:pt idx="551">
                  <c:v>0.2175</c:v>
                </c:pt>
                <c:pt idx="552">
                  <c:v>0.21640000000000001</c:v>
                </c:pt>
                <c:pt idx="553">
                  <c:v>0.2152</c:v>
                </c:pt>
                <c:pt idx="554">
                  <c:v>0.2142</c:v>
                </c:pt>
                <c:pt idx="555">
                  <c:v>0.21340000000000001</c:v>
                </c:pt>
                <c:pt idx="556">
                  <c:v>0.21290000000000001</c:v>
                </c:pt>
                <c:pt idx="557">
                  <c:v>0.2127</c:v>
                </c:pt>
                <c:pt idx="558">
                  <c:v>0.21260000000000001</c:v>
                </c:pt>
                <c:pt idx="559">
                  <c:v>0.21249999999999999</c:v>
                </c:pt>
                <c:pt idx="560">
                  <c:v>0.21240000000000001</c:v>
                </c:pt>
                <c:pt idx="561">
                  <c:v>0.20569999999999999</c:v>
                </c:pt>
                <c:pt idx="562">
                  <c:v>0.20419999999999999</c:v>
                </c:pt>
                <c:pt idx="563">
                  <c:v>0.20280000000000001</c:v>
                </c:pt>
                <c:pt idx="564">
                  <c:v>0.2016</c:v>
                </c:pt>
                <c:pt idx="565">
                  <c:v>0.20080000000000001</c:v>
                </c:pt>
                <c:pt idx="566">
                  <c:v>0.20050000000000001</c:v>
                </c:pt>
                <c:pt idx="567">
                  <c:v>0.2006</c:v>
                </c:pt>
                <c:pt idx="568">
                  <c:v>0.2011</c:v>
                </c:pt>
                <c:pt idx="569">
                  <c:v>0.2019</c:v>
                </c:pt>
                <c:pt idx="570">
                  <c:v>0.20269999999999999</c:v>
                </c:pt>
                <c:pt idx="571">
                  <c:v>0.20180000000000001</c:v>
                </c:pt>
                <c:pt idx="572">
                  <c:v>0.20069999999999999</c:v>
                </c:pt>
                <c:pt idx="573">
                  <c:v>0.19989999999999999</c:v>
                </c:pt>
                <c:pt idx="574">
                  <c:v>0.19939999999999999</c:v>
                </c:pt>
                <c:pt idx="575">
                  <c:v>0.19950000000000001</c:v>
                </c:pt>
                <c:pt idx="576">
                  <c:v>0.2</c:v>
                </c:pt>
                <c:pt idx="577">
                  <c:v>0.2011</c:v>
                </c:pt>
                <c:pt idx="578">
                  <c:v>0.20250000000000001</c:v>
                </c:pt>
                <c:pt idx="579">
                  <c:v>0.2041</c:v>
                </c:pt>
                <c:pt idx="580">
                  <c:v>0.20569999999999999</c:v>
                </c:pt>
                <c:pt idx="581">
                  <c:v>0.2054</c:v>
                </c:pt>
                <c:pt idx="582">
                  <c:v>0.20669999999999999</c:v>
                </c:pt>
                <c:pt idx="583">
                  <c:v>0.20799999999999999</c:v>
                </c:pt>
                <c:pt idx="584">
                  <c:v>0.20949999999999999</c:v>
                </c:pt>
                <c:pt idx="585">
                  <c:v>0.21099999999999999</c:v>
                </c:pt>
                <c:pt idx="586">
                  <c:v>0.2127</c:v>
                </c:pt>
                <c:pt idx="587">
                  <c:v>0.2145</c:v>
                </c:pt>
                <c:pt idx="588">
                  <c:v>0.2162</c:v>
                </c:pt>
                <c:pt idx="589">
                  <c:v>0.2177</c:v>
                </c:pt>
                <c:pt idx="590">
                  <c:v>0.21890000000000001</c:v>
                </c:pt>
                <c:pt idx="591">
                  <c:v>0.21779999999999999</c:v>
                </c:pt>
                <c:pt idx="592">
                  <c:v>0.21659999999999999</c:v>
                </c:pt>
                <c:pt idx="593">
                  <c:v>0.21540000000000001</c:v>
                </c:pt>
                <c:pt idx="594">
                  <c:v>0.21429999999999999</c:v>
                </c:pt>
                <c:pt idx="595">
                  <c:v>0.21340000000000001</c:v>
                </c:pt>
                <c:pt idx="596">
                  <c:v>0.2127</c:v>
                </c:pt>
                <c:pt idx="597">
                  <c:v>0.21229999999999999</c:v>
                </c:pt>
                <c:pt idx="598">
                  <c:v>0.21199999999999999</c:v>
                </c:pt>
                <c:pt idx="599">
                  <c:v>0.21179999999999999</c:v>
                </c:pt>
                <c:pt idx="600">
                  <c:v>0.25950000000000001</c:v>
                </c:pt>
                <c:pt idx="601">
                  <c:v>0.26329999999999998</c:v>
                </c:pt>
                <c:pt idx="602">
                  <c:v>0.26619999999999999</c:v>
                </c:pt>
                <c:pt idx="603">
                  <c:v>0.26860000000000001</c:v>
                </c:pt>
                <c:pt idx="604">
                  <c:v>0.27050000000000002</c:v>
                </c:pt>
                <c:pt idx="605">
                  <c:v>0.27229999999999999</c:v>
                </c:pt>
                <c:pt idx="606">
                  <c:v>0.27379999999999999</c:v>
                </c:pt>
                <c:pt idx="607">
                  <c:v>0.2752</c:v>
                </c:pt>
                <c:pt idx="608">
                  <c:v>0.27629999999999999</c:v>
                </c:pt>
                <c:pt idx="609">
                  <c:v>0.2772</c:v>
                </c:pt>
                <c:pt idx="610">
                  <c:v>0.27739999999999998</c:v>
                </c:pt>
                <c:pt idx="611">
                  <c:v>1.5441</c:v>
                </c:pt>
                <c:pt idx="612">
                  <c:v>1.6543000000000001</c:v>
                </c:pt>
                <c:pt idx="613">
                  <c:v>1.7445999999999999</c:v>
                </c:pt>
                <c:pt idx="614">
                  <c:v>1.8202</c:v>
                </c:pt>
                <c:pt idx="615">
                  <c:v>1.8838999999999999</c:v>
                </c:pt>
                <c:pt idx="616">
                  <c:v>1.9378</c:v>
                </c:pt>
                <c:pt idx="617">
                  <c:v>1.9832000000000001</c:v>
                </c:pt>
                <c:pt idx="618">
                  <c:v>2.0206</c:v>
                </c:pt>
                <c:pt idx="619">
                  <c:v>2.0489999999999999</c:v>
                </c:pt>
                <c:pt idx="620">
                  <c:v>2.0632000000000001</c:v>
                </c:pt>
                <c:pt idx="621">
                  <c:v>5.0704000000000002</c:v>
                </c:pt>
                <c:pt idx="622">
                  <c:v>5.2206999999999999</c:v>
                </c:pt>
                <c:pt idx="623">
                  <c:v>5.3108000000000004</c:v>
                </c:pt>
                <c:pt idx="624">
                  <c:v>5.3613999999999997</c:v>
                </c:pt>
                <c:pt idx="625">
                  <c:v>5.3811999999999998</c:v>
                </c:pt>
                <c:pt idx="626">
                  <c:v>5.3734000000000002</c:v>
                </c:pt>
                <c:pt idx="627">
                  <c:v>5.3365</c:v>
                </c:pt>
                <c:pt idx="628">
                  <c:v>5.2641</c:v>
                </c:pt>
                <c:pt idx="629">
                  <c:v>5.1388999999999996</c:v>
                </c:pt>
                <c:pt idx="630">
                  <c:v>4.9010999999999996</c:v>
                </c:pt>
                <c:pt idx="631">
                  <c:v>4.0800999999999998</c:v>
                </c:pt>
                <c:pt idx="632">
                  <c:v>4.0590000000000002</c:v>
                </c:pt>
                <c:pt idx="633">
                  <c:v>4.0179999999999998</c:v>
                </c:pt>
                <c:pt idx="634">
                  <c:v>3.9611000000000001</c:v>
                </c:pt>
                <c:pt idx="635">
                  <c:v>3.8879000000000001</c:v>
                </c:pt>
                <c:pt idx="636">
                  <c:v>3.7959999999999998</c:v>
                </c:pt>
                <c:pt idx="637">
                  <c:v>3.6808000000000001</c:v>
                </c:pt>
                <c:pt idx="638">
                  <c:v>3.5344000000000002</c:v>
                </c:pt>
                <c:pt idx="639">
                  <c:v>3.3422999999999998</c:v>
                </c:pt>
                <c:pt idx="640">
                  <c:v>3.0619999999999998</c:v>
                </c:pt>
                <c:pt idx="641">
                  <c:v>3.2307000000000001</c:v>
                </c:pt>
                <c:pt idx="642">
                  <c:v>3.4173</c:v>
                </c:pt>
                <c:pt idx="643">
                  <c:v>3.5602</c:v>
                </c:pt>
                <c:pt idx="644">
                  <c:v>3.6726999999999999</c:v>
                </c:pt>
                <c:pt idx="645">
                  <c:v>3.7623000000000002</c:v>
                </c:pt>
                <c:pt idx="646">
                  <c:v>3.8334000000000001</c:v>
                </c:pt>
                <c:pt idx="647">
                  <c:v>3.8883000000000001</c:v>
                </c:pt>
                <c:pt idx="648">
                  <c:v>3.9272999999999998</c:v>
                </c:pt>
                <c:pt idx="649">
                  <c:v>3.9470999999999998</c:v>
                </c:pt>
                <c:pt idx="650">
                  <c:v>3.9285000000000001</c:v>
                </c:pt>
                <c:pt idx="651">
                  <c:v>5.0279999999999996</c:v>
                </c:pt>
                <c:pt idx="652">
                  <c:v>5.1520999999999999</c:v>
                </c:pt>
                <c:pt idx="653">
                  <c:v>5.2222999999999997</c:v>
                </c:pt>
                <c:pt idx="654">
                  <c:v>5.2563000000000004</c:v>
                </c:pt>
                <c:pt idx="655">
                  <c:v>5.2607999999999997</c:v>
                </c:pt>
                <c:pt idx="656">
                  <c:v>5.2373000000000003</c:v>
                </c:pt>
                <c:pt idx="657">
                  <c:v>5.1829000000000001</c:v>
                </c:pt>
                <c:pt idx="658">
                  <c:v>5.0888</c:v>
                </c:pt>
                <c:pt idx="659">
                  <c:v>4.9339000000000004</c:v>
                </c:pt>
                <c:pt idx="660">
                  <c:v>4.6449999999999996</c:v>
                </c:pt>
                <c:pt idx="661">
                  <c:v>2.0259</c:v>
                </c:pt>
                <c:pt idx="662">
                  <c:v>1.9985999999999999</c:v>
                </c:pt>
                <c:pt idx="663">
                  <c:v>1.9631000000000001</c:v>
                </c:pt>
                <c:pt idx="664">
                  <c:v>1.9198999999999999</c:v>
                </c:pt>
                <c:pt idx="665">
                  <c:v>1.8688</c:v>
                </c:pt>
                <c:pt idx="666">
                  <c:v>1.8083</c:v>
                </c:pt>
                <c:pt idx="667">
                  <c:v>1.7365999999999999</c:v>
                </c:pt>
                <c:pt idx="668">
                  <c:v>1.6508</c:v>
                </c:pt>
                <c:pt idx="669">
                  <c:v>1.5462</c:v>
                </c:pt>
                <c:pt idx="670">
                  <c:v>1.4117999999999999</c:v>
                </c:pt>
                <c:pt idx="671">
                  <c:v>0.25309999999999999</c:v>
                </c:pt>
                <c:pt idx="672">
                  <c:v>0.25209999999999999</c:v>
                </c:pt>
                <c:pt idx="673">
                  <c:v>0.251</c:v>
                </c:pt>
                <c:pt idx="674">
                  <c:v>0.24970000000000001</c:v>
                </c:pt>
                <c:pt idx="675">
                  <c:v>0.24840000000000001</c:v>
                </c:pt>
                <c:pt idx="676">
                  <c:v>0.247</c:v>
                </c:pt>
                <c:pt idx="677">
                  <c:v>0.2455</c:v>
                </c:pt>
                <c:pt idx="678">
                  <c:v>0.24360000000000001</c:v>
                </c:pt>
                <c:pt idx="679">
                  <c:v>0.2412</c:v>
                </c:pt>
                <c:pt idx="680">
                  <c:v>0.23780000000000001</c:v>
                </c:pt>
                <c:pt idx="681">
                  <c:v>0.19900000000000001</c:v>
                </c:pt>
                <c:pt idx="682">
                  <c:v>0.19869999999999999</c:v>
                </c:pt>
                <c:pt idx="683">
                  <c:v>0.1986</c:v>
                </c:pt>
                <c:pt idx="684">
                  <c:v>0.1988</c:v>
                </c:pt>
                <c:pt idx="685">
                  <c:v>0.1993</c:v>
                </c:pt>
                <c:pt idx="686">
                  <c:v>0.2</c:v>
                </c:pt>
                <c:pt idx="687">
                  <c:v>0.2011</c:v>
                </c:pt>
                <c:pt idx="688">
                  <c:v>0.20230000000000001</c:v>
                </c:pt>
                <c:pt idx="689">
                  <c:v>0.2036</c:v>
                </c:pt>
                <c:pt idx="690">
                  <c:v>0.20469999999999999</c:v>
                </c:pt>
                <c:pt idx="691">
                  <c:v>0.20699999999999999</c:v>
                </c:pt>
                <c:pt idx="692">
                  <c:v>0.2064</c:v>
                </c:pt>
                <c:pt idx="693">
                  <c:v>0.20580000000000001</c:v>
                </c:pt>
                <c:pt idx="694">
                  <c:v>0.2054</c:v>
                </c:pt>
                <c:pt idx="695">
                  <c:v>0.2054</c:v>
                </c:pt>
                <c:pt idx="696">
                  <c:v>0.2056</c:v>
                </c:pt>
                <c:pt idx="697">
                  <c:v>0.20619999999999999</c:v>
                </c:pt>
                <c:pt idx="698">
                  <c:v>0.2069</c:v>
                </c:pt>
                <c:pt idx="699">
                  <c:v>0.2077</c:v>
                </c:pt>
                <c:pt idx="700">
                  <c:v>0.20849999999999999</c:v>
                </c:pt>
                <c:pt idx="701">
                  <c:v>0.20580000000000001</c:v>
                </c:pt>
                <c:pt idx="702">
                  <c:v>0.20499999999999999</c:v>
                </c:pt>
                <c:pt idx="703">
                  <c:v>0.20419999999999999</c:v>
                </c:pt>
                <c:pt idx="704">
                  <c:v>0.2034</c:v>
                </c:pt>
                <c:pt idx="705">
                  <c:v>0.2029</c:v>
                </c:pt>
                <c:pt idx="706">
                  <c:v>0.2026</c:v>
                </c:pt>
                <c:pt idx="707">
                  <c:v>0.20250000000000001</c:v>
                </c:pt>
                <c:pt idx="708">
                  <c:v>0.20250000000000001</c:v>
                </c:pt>
                <c:pt idx="709">
                  <c:v>0.2026</c:v>
                </c:pt>
                <c:pt idx="710">
                  <c:v>0.2026</c:v>
                </c:pt>
                <c:pt idx="711">
                  <c:v>0.19539999999999999</c:v>
                </c:pt>
                <c:pt idx="712">
                  <c:v>0.1948</c:v>
                </c:pt>
                <c:pt idx="713">
                  <c:v>0.19450000000000001</c:v>
                </c:pt>
                <c:pt idx="714">
                  <c:v>0.1946</c:v>
                </c:pt>
                <c:pt idx="715">
                  <c:v>0.1953</c:v>
                </c:pt>
                <c:pt idx="716">
                  <c:v>0.19650000000000001</c:v>
                </c:pt>
                <c:pt idx="717">
                  <c:v>0.1981</c:v>
                </c:pt>
                <c:pt idx="718">
                  <c:v>0.2</c:v>
                </c:pt>
                <c:pt idx="719">
                  <c:v>0.2021</c:v>
                </c:pt>
                <c:pt idx="720">
                  <c:v>0.20419999999999999</c:v>
                </c:pt>
                <c:pt idx="721">
                  <c:v>0.20699999999999999</c:v>
                </c:pt>
                <c:pt idx="722">
                  <c:v>0.2089</c:v>
                </c:pt>
                <c:pt idx="723">
                  <c:v>0.21110000000000001</c:v>
                </c:pt>
                <c:pt idx="724">
                  <c:v>0.21360000000000001</c:v>
                </c:pt>
                <c:pt idx="725">
                  <c:v>0.2165</c:v>
                </c:pt>
                <c:pt idx="726">
                  <c:v>0.21959999999999999</c:v>
                </c:pt>
                <c:pt idx="727">
                  <c:v>0.2228</c:v>
                </c:pt>
                <c:pt idx="728">
                  <c:v>0.22600000000000001</c:v>
                </c:pt>
                <c:pt idx="729">
                  <c:v>0.2291</c:v>
                </c:pt>
                <c:pt idx="730">
                  <c:v>0.23169999999999999</c:v>
                </c:pt>
                <c:pt idx="731">
                  <c:v>0.2321</c:v>
                </c:pt>
                <c:pt idx="732">
                  <c:v>0.23150000000000001</c:v>
                </c:pt>
                <c:pt idx="733">
                  <c:v>0.23069999999999999</c:v>
                </c:pt>
                <c:pt idx="734">
                  <c:v>0.2298</c:v>
                </c:pt>
                <c:pt idx="735">
                  <c:v>0.22900000000000001</c:v>
                </c:pt>
                <c:pt idx="736">
                  <c:v>0.2281</c:v>
                </c:pt>
                <c:pt idx="737">
                  <c:v>0.2273</c:v>
                </c:pt>
                <c:pt idx="738">
                  <c:v>0.22650000000000001</c:v>
                </c:pt>
                <c:pt idx="739">
                  <c:v>0.22559999999999999</c:v>
                </c:pt>
                <c:pt idx="740">
                  <c:v>0.22450000000000001</c:v>
                </c:pt>
                <c:pt idx="741">
                  <c:v>0.22589999999999999</c:v>
                </c:pt>
                <c:pt idx="742">
                  <c:v>0.22570000000000001</c:v>
                </c:pt>
                <c:pt idx="743">
                  <c:v>0.22539999999999999</c:v>
                </c:pt>
                <c:pt idx="744">
                  <c:v>0.2253</c:v>
                </c:pt>
                <c:pt idx="745">
                  <c:v>0.22539999999999999</c:v>
                </c:pt>
                <c:pt idx="746">
                  <c:v>0.22559999999999999</c:v>
                </c:pt>
                <c:pt idx="747">
                  <c:v>0.22600000000000001</c:v>
                </c:pt>
                <c:pt idx="748">
                  <c:v>0.22650000000000001</c:v>
                </c:pt>
                <c:pt idx="749">
                  <c:v>0.22689999999999999</c:v>
                </c:pt>
                <c:pt idx="750">
                  <c:v>0.3896</c:v>
                </c:pt>
                <c:pt idx="751">
                  <c:v>0.4052</c:v>
                </c:pt>
                <c:pt idx="752">
                  <c:v>0.41810000000000003</c:v>
                </c:pt>
                <c:pt idx="753">
                  <c:v>0.42899999999999999</c:v>
                </c:pt>
                <c:pt idx="754">
                  <c:v>0.43840000000000001</c:v>
                </c:pt>
                <c:pt idx="755">
                  <c:v>0.44640000000000002</c:v>
                </c:pt>
                <c:pt idx="756">
                  <c:v>0.45319999999999999</c:v>
                </c:pt>
                <c:pt idx="757">
                  <c:v>0.4587</c:v>
                </c:pt>
                <c:pt idx="758">
                  <c:v>0.46279999999999999</c:v>
                </c:pt>
                <c:pt idx="759">
                  <c:v>0.46539999999999998</c:v>
                </c:pt>
                <c:pt idx="760">
                  <c:v>0.46589999999999998</c:v>
                </c:pt>
                <c:pt idx="761">
                  <c:v>4.9808000000000003</c:v>
                </c:pt>
                <c:pt idx="762">
                  <c:v>5.3738000000000001</c:v>
                </c:pt>
                <c:pt idx="763">
                  <c:v>5.7130000000000001</c:v>
                </c:pt>
                <c:pt idx="764">
                  <c:v>6.0054999999999996</c:v>
                </c:pt>
                <c:pt idx="765">
                  <c:v>6.2554999999999996</c:v>
                </c:pt>
                <c:pt idx="766">
                  <c:v>6.4663000000000004</c:v>
                </c:pt>
                <c:pt idx="767">
                  <c:v>6.6394000000000002</c:v>
                </c:pt>
                <c:pt idx="768">
                  <c:v>6.7744999999999997</c:v>
                </c:pt>
                <c:pt idx="769">
                  <c:v>6.8682999999999996</c:v>
                </c:pt>
                <c:pt idx="770">
                  <c:v>6.9095000000000004</c:v>
                </c:pt>
                <c:pt idx="771">
                  <c:v>18.428000000000001</c:v>
                </c:pt>
                <c:pt idx="772">
                  <c:v>18.9971</c:v>
                </c:pt>
                <c:pt idx="773">
                  <c:v>19.359000000000002</c:v>
                </c:pt>
                <c:pt idx="774">
                  <c:v>19.561199999999999</c:v>
                </c:pt>
                <c:pt idx="775">
                  <c:v>19.6251</c:v>
                </c:pt>
                <c:pt idx="776">
                  <c:v>19.558399999999999</c:v>
                </c:pt>
                <c:pt idx="777">
                  <c:v>19.357800000000001</c:v>
                </c:pt>
                <c:pt idx="778">
                  <c:v>19.007200000000001</c:v>
                </c:pt>
                <c:pt idx="779">
                  <c:v>18.467700000000001</c:v>
                </c:pt>
                <c:pt idx="780">
                  <c:v>17.620100000000001</c:v>
                </c:pt>
                <c:pt idx="781">
                  <c:v>12.7516</c:v>
                </c:pt>
                <c:pt idx="782">
                  <c:v>12.6884</c:v>
                </c:pt>
                <c:pt idx="783">
                  <c:v>12.5425</c:v>
                </c:pt>
                <c:pt idx="784">
                  <c:v>12.3261</c:v>
                </c:pt>
                <c:pt idx="785">
                  <c:v>12.041600000000001</c:v>
                </c:pt>
                <c:pt idx="786">
                  <c:v>11.685600000000001</c:v>
                </c:pt>
                <c:pt idx="787">
                  <c:v>11.2498</c:v>
                </c:pt>
                <c:pt idx="788">
                  <c:v>10.7196</c:v>
                </c:pt>
                <c:pt idx="789">
                  <c:v>10.0694</c:v>
                </c:pt>
                <c:pt idx="790">
                  <c:v>9.2325999999999997</c:v>
                </c:pt>
                <c:pt idx="791">
                  <c:v>10.5677</c:v>
                </c:pt>
                <c:pt idx="792">
                  <c:v>11.251099999999999</c:v>
                </c:pt>
                <c:pt idx="793">
                  <c:v>11.806699999999999</c:v>
                </c:pt>
                <c:pt idx="794">
                  <c:v>12.263299999999999</c:v>
                </c:pt>
                <c:pt idx="795">
                  <c:v>12.637</c:v>
                </c:pt>
                <c:pt idx="796">
                  <c:v>12.9366</c:v>
                </c:pt>
                <c:pt idx="797">
                  <c:v>13.166</c:v>
                </c:pt>
                <c:pt idx="798">
                  <c:v>13.3226</c:v>
                </c:pt>
                <c:pt idx="799">
                  <c:v>13.393599999999999</c:v>
                </c:pt>
                <c:pt idx="800">
                  <c:v>13.3278</c:v>
                </c:pt>
                <c:pt idx="801">
                  <c:v>18.9129</c:v>
                </c:pt>
                <c:pt idx="802">
                  <c:v>19.4635</c:v>
                </c:pt>
                <c:pt idx="803">
                  <c:v>19.819099999999999</c:v>
                </c:pt>
                <c:pt idx="804">
                  <c:v>20.0215</c:v>
                </c:pt>
                <c:pt idx="805">
                  <c:v>20.087900000000001</c:v>
                </c:pt>
                <c:pt idx="806">
                  <c:v>20.022200000000002</c:v>
                </c:pt>
                <c:pt idx="807">
                  <c:v>19.816600000000001</c:v>
                </c:pt>
                <c:pt idx="808">
                  <c:v>19.448799999999999</c:v>
                </c:pt>
                <c:pt idx="809">
                  <c:v>18.869399999999999</c:v>
                </c:pt>
                <c:pt idx="810">
                  <c:v>17.935199999999998</c:v>
                </c:pt>
                <c:pt idx="811">
                  <c:v>6.8586</c:v>
                </c:pt>
                <c:pt idx="812">
                  <c:v>6.7679</c:v>
                </c:pt>
                <c:pt idx="813">
                  <c:v>6.6368</c:v>
                </c:pt>
                <c:pt idx="814">
                  <c:v>6.4688999999999997</c:v>
                </c:pt>
                <c:pt idx="815">
                  <c:v>6.2643000000000004</c:v>
                </c:pt>
                <c:pt idx="816">
                  <c:v>6.0213000000000001</c:v>
                </c:pt>
                <c:pt idx="817">
                  <c:v>5.7363999999999997</c:v>
                </c:pt>
                <c:pt idx="818">
                  <c:v>5.4047000000000001</c:v>
                </c:pt>
                <c:pt idx="819">
                  <c:v>5.0180999999999996</c:v>
                </c:pt>
                <c:pt idx="820">
                  <c:v>4.5583999999999998</c:v>
                </c:pt>
                <c:pt idx="821">
                  <c:v>0.43490000000000001</c:v>
                </c:pt>
                <c:pt idx="822">
                  <c:v>0.4335</c:v>
                </c:pt>
                <c:pt idx="823">
                  <c:v>0.43070000000000003</c:v>
                </c:pt>
                <c:pt idx="824">
                  <c:v>0.42699999999999999</c:v>
                </c:pt>
                <c:pt idx="825">
                  <c:v>0.42230000000000001</c:v>
                </c:pt>
                <c:pt idx="826">
                  <c:v>0.41660000000000003</c:v>
                </c:pt>
                <c:pt idx="827">
                  <c:v>0.40989999999999999</c:v>
                </c:pt>
                <c:pt idx="828">
                  <c:v>0.40210000000000001</c:v>
                </c:pt>
                <c:pt idx="829">
                  <c:v>0.39290000000000003</c:v>
                </c:pt>
                <c:pt idx="830">
                  <c:v>0.38169999999999998</c:v>
                </c:pt>
                <c:pt idx="831">
                  <c:v>0.25609999999999999</c:v>
                </c:pt>
                <c:pt idx="832">
                  <c:v>0.25580000000000003</c:v>
                </c:pt>
                <c:pt idx="833">
                  <c:v>0.25530000000000003</c:v>
                </c:pt>
                <c:pt idx="834">
                  <c:v>0.25469999999999998</c:v>
                </c:pt>
                <c:pt idx="835">
                  <c:v>0.25409999999999999</c:v>
                </c:pt>
                <c:pt idx="836">
                  <c:v>0.2535</c:v>
                </c:pt>
                <c:pt idx="837">
                  <c:v>0.25290000000000001</c:v>
                </c:pt>
                <c:pt idx="838">
                  <c:v>0.25230000000000002</c:v>
                </c:pt>
                <c:pt idx="839">
                  <c:v>0.25140000000000001</c:v>
                </c:pt>
                <c:pt idx="840">
                  <c:v>0.25009999999999999</c:v>
                </c:pt>
                <c:pt idx="841">
                  <c:v>0.22639999999999999</c:v>
                </c:pt>
                <c:pt idx="842">
                  <c:v>0.2261</c:v>
                </c:pt>
                <c:pt idx="843">
                  <c:v>0.22559999999999999</c:v>
                </c:pt>
                <c:pt idx="844">
                  <c:v>0.22520000000000001</c:v>
                </c:pt>
                <c:pt idx="845">
                  <c:v>0.22500000000000001</c:v>
                </c:pt>
                <c:pt idx="846">
                  <c:v>0.22489999999999999</c:v>
                </c:pt>
                <c:pt idx="847">
                  <c:v>0.22500000000000001</c:v>
                </c:pt>
                <c:pt idx="848">
                  <c:v>0.22520000000000001</c:v>
                </c:pt>
                <c:pt idx="849">
                  <c:v>0.22539999999999999</c:v>
                </c:pt>
                <c:pt idx="850">
                  <c:v>0.22539999999999999</c:v>
                </c:pt>
                <c:pt idx="851">
                  <c:v>0.22489999999999999</c:v>
                </c:pt>
                <c:pt idx="852">
                  <c:v>0.2243</c:v>
                </c:pt>
                <c:pt idx="853">
                  <c:v>0.2238</c:v>
                </c:pt>
                <c:pt idx="854">
                  <c:v>0.2233</c:v>
                </c:pt>
                <c:pt idx="855">
                  <c:v>0.223</c:v>
                </c:pt>
                <c:pt idx="856">
                  <c:v>0.22289999999999999</c:v>
                </c:pt>
                <c:pt idx="857">
                  <c:v>0.22289999999999999</c:v>
                </c:pt>
                <c:pt idx="858">
                  <c:v>0.223</c:v>
                </c:pt>
                <c:pt idx="859">
                  <c:v>0.22320000000000001</c:v>
                </c:pt>
                <c:pt idx="860">
                  <c:v>0.22309999999999999</c:v>
                </c:pt>
                <c:pt idx="861">
                  <c:v>0.21659999999999999</c:v>
                </c:pt>
                <c:pt idx="862">
                  <c:v>0.2162</c:v>
                </c:pt>
                <c:pt idx="863">
                  <c:v>0.216</c:v>
                </c:pt>
                <c:pt idx="864">
                  <c:v>0.21609999999999999</c:v>
                </c:pt>
                <c:pt idx="865">
                  <c:v>0.21659999999999999</c:v>
                </c:pt>
                <c:pt idx="866">
                  <c:v>0.21740000000000001</c:v>
                </c:pt>
                <c:pt idx="867">
                  <c:v>0.2185</c:v>
                </c:pt>
                <c:pt idx="868">
                  <c:v>0.2198</c:v>
                </c:pt>
                <c:pt idx="869">
                  <c:v>0.22120000000000001</c:v>
                </c:pt>
                <c:pt idx="870">
                  <c:v>0.2225</c:v>
                </c:pt>
                <c:pt idx="871">
                  <c:v>0.21709999999999999</c:v>
                </c:pt>
                <c:pt idx="872">
                  <c:v>0.2157</c:v>
                </c:pt>
                <c:pt idx="873">
                  <c:v>0.2145</c:v>
                </c:pt>
                <c:pt idx="874">
                  <c:v>0.2135</c:v>
                </c:pt>
                <c:pt idx="875">
                  <c:v>0.21279999999999999</c:v>
                </c:pt>
                <c:pt idx="876">
                  <c:v>0.21240000000000001</c:v>
                </c:pt>
                <c:pt idx="877">
                  <c:v>0.21240000000000001</c:v>
                </c:pt>
                <c:pt idx="878">
                  <c:v>0.21260000000000001</c:v>
                </c:pt>
                <c:pt idx="879">
                  <c:v>0.21299999999999999</c:v>
                </c:pt>
                <c:pt idx="880">
                  <c:v>0.21340000000000001</c:v>
                </c:pt>
                <c:pt idx="881">
                  <c:v>0.21529999999999999</c:v>
                </c:pt>
                <c:pt idx="882">
                  <c:v>0.21529999999999999</c:v>
                </c:pt>
                <c:pt idx="883">
                  <c:v>0.21540000000000001</c:v>
                </c:pt>
                <c:pt idx="884">
                  <c:v>0.21560000000000001</c:v>
                </c:pt>
                <c:pt idx="885">
                  <c:v>0.216</c:v>
                </c:pt>
                <c:pt idx="886">
                  <c:v>0.21679999999999999</c:v>
                </c:pt>
                <c:pt idx="887">
                  <c:v>0.21779999999999999</c:v>
                </c:pt>
                <c:pt idx="888">
                  <c:v>0.21890000000000001</c:v>
                </c:pt>
                <c:pt idx="889">
                  <c:v>0.22020000000000001</c:v>
                </c:pt>
                <c:pt idx="890">
                  <c:v>0.22140000000000001</c:v>
                </c:pt>
                <c:pt idx="891">
                  <c:v>0.21829999999999999</c:v>
                </c:pt>
                <c:pt idx="892">
                  <c:v>0.21690000000000001</c:v>
                </c:pt>
                <c:pt idx="893">
                  <c:v>0.21540000000000001</c:v>
                </c:pt>
                <c:pt idx="894">
                  <c:v>0.2142</c:v>
                </c:pt>
                <c:pt idx="895">
                  <c:v>0.2132</c:v>
                </c:pt>
                <c:pt idx="896">
                  <c:v>0.21240000000000001</c:v>
                </c:pt>
                <c:pt idx="897">
                  <c:v>0.21190000000000001</c:v>
                </c:pt>
                <c:pt idx="898">
                  <c:v>0.2117</c:v>
                </c:pt>
                <c:pt idx="899">
                  <c:v>0.21149999999999999</c:v>
                </c:pt>
                <c:pt idx="900">
                  <c:v>0.42699999999999999</c:v>
                </c:pt>
                <c:pt idx="901">
                  <c:v>0.22720000000000001</c:v>
                </c:pt>
                <c:pt idx="902">
                  <c:v>0.2311</c:v>
                </c:pt>
                <c:pt idx="903">
                  <c:v>0.23380000000000001</c:v>
                </c:pt>
                <c:pt idx="904">
                  <c:v>0.2359</c:v>
                </c:pt>
                <c:pt idx="905">
                  <c:v>0.23760000000000001</c:v>
                </c:pt>
                <c:pt idx="906">
                  <c:v>0.2392</c:v>
                </c:pt>
                <c:pt idx="907">
                  <c:v>0.2407</c:v>
                </c:pt>
                <c:pt idx="908">
                  <c:v>0.24210000000000001</c:v>
                </c:pt>
                <c:pt idx="909">
                  <c:v>0.24329999999999999</c:v>
                </c:pt>
                <c:pt idx="910">
                  <c:v>0.24390000000000001</c:v>
                </c:pt>
                <c:pt idx="911">
                  <c:v>1.4504999999999999</c:v>
                </c:pt>
                <c:pt idx="912">
                  <c:v>1.5764</c:v>
                </c:pt>
                <c:pt idx="913">
                  <c:v>1.6680999999999999</c:v>
                </c:pt>
                <c:pt idx="914">
                  <c:v>1.7387999999999999</c:v>
                </c:pt>
                <c:pt idx="915">
                  <c:v>1.7950999999999999</c:v>
                </c:pt>
                <c:pt idx="916">
                  <c:v>1.841</c:v>
                </c:pt>
                <c:pt idx="917">
                  <c:v>1.879</c:v>
                </c:pt>
                <c:pt idx="918">
                  <c:v>1.9107000000000001</c:v>
                </c:pt>
                <c:pt idx="919">
                  <c:v>1.9361999999999999</c:v>
                </c:pt>
                <c:pt idx="920">
                  <c:v>1.9491000000000001</c:v>
                </c:pt>
                <c:pt idx="921">
                  <c:v>0.69589999999999996</c:v>
                </c:pt>
                <c:pt idx="922">
                  <c:v>0.71719999999999995</c:v>
                </c:pt>
                <c:pt idx="923">
                  <c:v>0.72799999999999998</c:v>
                </c:pt>
                <c:pt idx="924">
                  <c:v>0.73419999999999996</c:v>
                </c:pt>
                <c:pt idx="925">
                  <c:v>0.73809999999999998</c:v>
                </c:pt>
                <c:pt idx="926">
                  <c:v>0.74039999999999995</c:v>
                </c:pt>
                <c:pt idx="927">
                  <c:v>0.74139999999999995</c:v>
                </c:pt>
                <c:pt idx="928">
                  <c:v>0.7409</c:v>
                </c:pt>
                <c:pt idx="929">
                  <c:v>0.7369</c:v>
                </c:pt>
                <c:pt idx="930">
                  <c:v>0.69350000000000001</c:v>
                </c:pt>
                <c:pt idx="931">
                  <c:v>2.6678999999999999</c:v>
                </c:pt>
                <c:pt idx="932">
                  <c:v>2.6629</c:v>
                </c:pt>
                <c:pt idx="933">
                  <c:v>2.6476999999999999</c:v>
                </c:pt>
                <c:pt idx="934">
                  <c:v>2.6227</c:v>
                </c:pt>
                <c:pt idx="935">
                  <c:v>2.5857000000000001</c:v>
                </c:pt>
                <c:pt idx="936">
                  <c:v>2.5327000000000002</c:v>
                </c:pt>
                <c:pt idx="937">
                  <c:v>2.4571000000000001</c:v>
                </c:pt>
                <c:pt idx="938">
                  <c:v>2.3477000000000001</c:v>
                </c:pt>
                <c:pt idx="939">
                  <c:v>2.1831</c:v>
                </c:pt>
                <c:pt idx="940">
                  <c:v>1.8915999999999999</c:v>
                </c:pt>
                <c:pt idx="941">
                  <c:v>2.3944000000000001</c:v>
                </c:pt>
                <c:pt idx="942">
                  <c:v>2.5752000000000002</c:v>
                </c:pt>
                <c:pt idx="943">
                  <c:v>2.6953</c:v>
                </c:pt>
                <c:pt idx="944">
                  <c:v>2.778</c:v>
                </c:pt>
                <c:pt idx="945">
                  <c:v>2.8357000000000001</c:v>
                </c:pt>
                <c:pt idx="946">
                  <c:v>2.8755999999999999</c:v>
                </c:pt>
                <c:pt idx="947">
                  <c:v>2.9022000000000001</c:v>
                </c:pt>
                <c:pt idx="948">
                  <c:v>2.9178999999999999</c:v>
                </c:pt>
                <c:pt idx="949">
                  <c:v>2.9222999999999999</c:v>
                </c:pt>
                <c:pt idx="950">
                  <c:v>2.9007999999999998</c:v>
                </c:pt>
                <c:pt idx="951">
                  <c:v>0.70040000000000002</c:v>
                </c:pt>
                <c:pt idx="952">
                  <c:v>0.70420000000000005</c:v>
                </c:pt>
                <c:pt idx="953">
                  <c:v>0.70469999999999999</c:v>
                </c:pt>
                <c:pt idx="954">
                  <c:v>0.70340000000000003</c:v>
                </c:pt>
                <c:pt idx="955">
                  <c:v>0.7006</c:v>
                </c:pt>
                <c:pt idx="956">
                  <c:v>0.69569999999999999</c:v>
                </c:pt>
                <c:pt idx="957">
                  <c:v>0.68789999999999996</c:v>
                </c:pt>
                <c:pt idx="958">
                  <c:v>0.67479999999999996</c:v>
                </c:pt>
                <c:pt idx="959">
                  <c:v>0.64929999999999999</c:v>
                </c:pt>
                <c:pt idx="960">
                  <c:v>0.5504</c:v>
                </c:pt>
                <c:pt idx="961">
                  <c:v>2.1320999999999999</c:v>
                </c:pt>
                <c:pt idx="962">
                  <c:v>2.1032000000000002</c:v>
                </c:pt>
                <c:pt idx="963">
                  <c:v>2.0674000000000001</c:v>
                </c:pt>
                <c:pt idx="964">
                  <c:v>2.0242</c:v>
                </c:pt>
                <c:pt idx="965">
                  <c:v>1.9718</c:v>
                </c:pt>
                <c:pt idx="966">
                  <c:v>1.9074</c:v>
                </c:pt>
                <c:pt idx="967">
                  <c:v>1.8265</c:v>
                </c:pt>
                <c:pt idx="968">
                  <c:v>1.7222</c:v>
                </c:pt>
                <c:pt idx="969">
                  <c:v>1.5807</c:v>
                </c:pt>
                <c:pt idx="970">
                  <c:v>1.3553999999999999</c:v>
                </c:pt>
                <c:pt idx="971">
                  <c:v>0.23880000000000001</c:v>
                </c:pt>
                <c:pt idx="972">
                  <c:v>0.2384</c:v>
                </c:pt>
                <c:pt idx="973">
                  <c:v>0.23780000000000001</c:v>
                </c:pt>
                <c:pt idx="974">
                  <c:v>0.23699999999999999</c:v>
                </c:pt>
                <c:pt idx="975">
                  <c:v>0.2361</c:v>
                </c:pt>
                <c:pt idx="976">
                  <c:v>0.2351</c:v>
                </c:pt>
                <c:pt idx="977">
                  <c:v>0.2336</c:v>
                </c:pt>
                <c:pt idx="978">
                  <c:v>0.23139999999999999</c:v>
                </c:pt>
                <c:pt idx="979">
                  <c:v>0.22800000000000001</c:v>
                </c:pt>
                <c:pt idx="980">
                  <c:v>0.22209999999999999</c:v>
                </c:pt>
                <c:pt idx="981">
                  <c:v>0.14319999999999999</c:v>
                </c:pt>
                <c:pt idx="982">
                  <c:v>0.1429</c:v>
                </c:pt>
                <c:pt idx="983">
                  <c:v>0.14299999999999999</c:v>
                </c:pt>
                <c:pt idx="984">
                  <c:v>0.14349999999999999</c:v>
                </c:pt>
                <c:pt idx="985">
                  <c:v>0.1444</c:v>
                </c:pt>
                <c:pt idx="986">
                  <c:v>0.1457</c:v>
                </c:pt>
                <c:pt idx="987">
                  <c:v>0.14729999999999999</c:v>
                </c:pt>
                <c:pt idx="988">
                  <c:v>0.1492</c:v>
                </c:pt>
                <c:pt idx="989">
                  <c:v>0.15110000000000001</c:v>
                </c:pt>
                <c:pt idx="990">
                  <c:v>0.1527</c:v>
                </c:pt>
                <c:pt idx="991">
                  <c:v>0.1464</c:v>
                </c:pt>
                <c:pt idx="992">
                  <c:v>0.1459</c:v>
                </c:pt>
                <c:pt idx="993">
                  <c:v>0.14549999999999999</c:v>
                </c:pt>
                <c:pt idx="994">
                  <c:v>0.14560000000000001</c:v>
                </c:pt>
                <c:pt idx="995">
                  <c:v>0.14610000000000001</c:v>
                </c:pt>
                <c:pt idx="996">
                  <c:v>0.14699999999999999</c:v>
                </c:pt>
                <c:pt idx="997">
                  <c:v>0.14829999999999999</c:v>
                </c:pt>
                <c:pt idx="998">
                  <c:v>0.14979999999999999</c:v>
                </c:pt>
                <c:pt idx="999">
                  <c:v>0.15129999999999999</c:v>
                </c:pt>
                <c:pt idx="1000">
                  <c:v>0.15279999999999999</c:v>
                </c:pt>
                <c:pt idx="1001">
                  <c:v>0.14860000000000001</c:v>
                </c:pt>
                <c:pt idx="1002">
                  <c:v>0.14810000000000001</c:v>
                </c:pt>
                <c:pt idx="1003">
                  <c:v>0.14779999999999999</c:v>
                </c:pt>
                <c:pt idx="1004">
                  <c:v>0.1477</c:v>
                </c:pt>
                <c:pt idx="1005">
                  <c:v>0.14810000000000001</c:v>
                </c:pt>
                <c:pt idx="1006">
                  <c:v>0.14879999999999999</c:v>
                </c:pt>
                <c:pt idx="1007">
                  <c:v>0.14979999999999999</c:v>
                </c:pt>
                <c:pt idx="1008">
                  <c:v>0.15110000000000001</c:v>
                </c:pt>
                <c:pt idx="1009">
                  <c:v>0.1525</c:v>
                </c:pt>
                <c:pt idx="1010">
                  <c:v>0.15390000000000001</c:v>
                </c:pt>
                <c:pt idx="1011">
                  <c:v>0.15720000000000001</c:v>
                </c:pt>
                <c:pt idx="1012">
                  <c:v>0.157</c:v>
                </c:pt>
                <c:pt idx="1013">
                  <c:v>0.15709999999999999</c:v>
                </c:pt>
                <c:pt idx="1014">
                  <c:v>0.15759999999999999</c:v>
                </c:pt>
                <c:pt idx="1015">
                  <c:v>0.1585</c:v>
                </c:pt>
                <c:pt idx="1016">
                  <c:v>0.15970000000000001</c:v>
                </c:pt>
                <c:pt idx="1017">
                  <c:v>0.16139999999999999</c:v>
                </c:pt>
                <c:pt idx="1018">
                  <c:v>0.16339999999999999</c:v>
                </c:pt>
                <c:pt idx="1019">
                  <c:v>0.16539999999999999</c:v>
                </c:pt>
                <c:pt idx="1020">
                  <c:v>0.16739999999999999</c:v>
                </c:pt>
                <c:pt idx="1021">
                  <c:v>0.16489999999999999</c:v>
                </c:pt>
                <c:pt idx="1022">
                  <c:v>0.1646</c:v>
                </c:pt>
                <c:pt idx="1023">
                  <c:v>0.16420000000000001</c:v>
                </c:pt>
                <c:pt idx="1024">
                  <c:v>0.16400000000000001</c:v>
                </c:pt>
                <c:pt idx="1025">
                  <c:v>0.16400000000000001</c:v>
                </c:pt>
                <c:pt idx="1026">
                  <c:v>0.1643</c:v>
                </c:pt>
                <c:pt idx="1027">
                  <c:v>0.16470000000000001</c:v>
                </c:pt>
                <c:pt idx="1028">
                  <c:v>0.1653</c:v>
                </c:pt>
                <c:pt idx="1029">
                  <c:v>0.16589999999999999</c:v>
                </c:pt>
                <c:pt idx="1030">
                  <c:v>0.16619999999999999</c:v>
                </c:pt>
                <c:pt idx="1031">
                  <c:v>0.161</c:v>
                </c:pt>
                <c:pt idx="1032">
                  <c:v>0.16120000000000001</c:v>
                </c:pt>
                <c:pt idx="1033">
                  <c:v>0.16170000000000001</c:v>
                </c:pt>
                <c:pt idx="1034">
                  <c:v>0.16239999999999999</c:v>
                </c:pt>
                <c:pt idx="1035">
                  <c:v>0.16339999999999999</c:v>
                </c:pt>
                <c:pt idx="1036">
                  <c:v>0.16470000000000001</c:v>
                </c:pt>
                <c:pt idx="1037">
                  <c:v>0.16619999999999999</c:v>
                </c:pt>
                <c:pt idx="1038">
                  <c:v>0.1678</c:v>
                </c:pt>
                <c:pt idx="1039">
                  <c:v>0.1694</c:v>
                </c:pt>
                <c:pt idx="1040">
                  <c:v>0.17069999999999999</c:v>
                </c:pt>
                <c:pt idx="1041">
                  <c:v>0.17499999999999999</c:v>
                </c:pt>
                <c:pt idx="1042">
                  <c:v>0.17599999999999999</c:v>
                </c:pt>
                <c:pt idx="1043">
                  <c:v>0.1769</c:v>
                </c:pt>
                <c:pt idx="1044">
                  <c:v>0.17780000000000001</c:v>
                </c:pt>
                <c:pt idx="1045">
                  <c:v>0.1787</c:v>
                </c:pt>
                <c:pt idx="1046">
                  <c:v>0.17979999999999999</c:v>
                </c:pt>
                <c:pt idx="1047">
                  <c:v>0.18079999999999999</c:v>
                </c:pt>
                <c:pt idx="1048">
                  <c:v>0.18179999999999999</c:v>
                </c:pt>
                <c:pt idx="1049">
                  <c:v>0.18260000000000001</c:v>
                </c:pt>
                <c:pt idx="1050">
                  <c:v>0.19309999999999999</c:v>
                </c:pt>
                <c:pt idx="1051">
                  <c:v>0.19420000000000001</c:v>
                </c:pt>
                <c:pt idx="1052">
                  <c:v>0.19420000000000001</c:v>
                </c:pt>
                <c:pt idx="1053">
                  <c:v>0.19350000000000001</c:v>
                </c:pt>
                <c:pt idx="1054">
                  <c:v>0.19259999999999999</c:v>
                </c:pt>
                <c:pt idx="1055">
                  <c:v>0.19170000000000001</c:v>
                </c:pt>
                <c:pt idx="1056">
                  <c:v>0.19109999999999999</c:v>
                </c:pt>
                <c:pt idx="1057">
                  <c:v>0.19070000000000001</c:v>
                </c:pt>
                <c:pt idx="1058">
                  <c:v>0.1905</c:v>
                </c:pt>
                <c:pt idx="1059">
                  <c:v>0.19040000000000001</c:v>
                </c:pt>
                <c:pt idx="1060">
                  <c:v>0.19</c:v>
                </c:pt>
                <c:pt idx="1061">
                  <c:v>1.9240999999999999</c:v>
                </c:pt>
                <c:pt idx="1062">
                  <c:v>2.0823</c:v>
                </c:pt>
                <c:pt idx="1063">
                  <c:v>2.1951000000000001</c:v>
                </c:pt>
                <c:pt idx="1064">
                  <c:v>2.2801999999999998</c:v>
                </c:pt>
                <c:pt idx="1065">
                  <c:v>2.3466</c:v>
                </c:pt>
                <c:pt idx="1066">
                  <c:v>2.3994</c:v>
                </c:pt>
                <c:pt idx="1067">
                  <c:v>2.4419</c:v>
                </c:pt>
                <c:pt idx="1068">
                  <c:v>2.4758</c:v>
                </c:pt>
                <c:pt idx="1069">
                  <c:v>2.5009999999999999</c:v>
                </c:pt>
                <c:pt idx="1070">
                  <c:v>2.5053999999999998</c:v>
                </c:pt>
                <c:pt idx="1071">
                  <c:v>0.74550000000000005</c:v>
                </c:pt>
                <c:pt idx="1072">
                  <c:v>0.77290000000000003</c:v>
                </c:pt>
                <c:pt idx="1073">
                  <c:v>0.78739999999999999</c:v>
                </c:pt>
                <c:pt idx="1074">
                  <c:v>0.79690000000000005</c:v>
                </c:pt>
                <c:pt idx="1075">
                  <c:v>0.80389999999999995</c:v>
                </c:pt>
                <c:pt idx="1076">
                  <c:v>0.8095</c:v>
                </c:pt>
                <c:pt idx="1077">
                  <c:v>0.81440000000000001</c:v>
                </c:pt>
                <c:pt idx="1078">
                  <c:v>0.81879999999999997</c:v>
                </c:pt>
                <c:pt idx="1079">
                  <c:v>0.82169999999999999</c:v>
                </c:pt>
                <c:pt idx="1080">
                  <c:v>0.78620000000000001</c:v>
                </c:pt>
                <c:pt idx="1081">
                  <c:v>3.4350999999999998</c:v>
                </c:pt>
                <c:pt idx="1082">
                  <c:v>3.4331999999999998</c:v>
                </c:pt>
                <c:pt idx="1083">
                  <c:v>3.4201999999999999</c:v>
                </c:pt>
                <c:pt idx="1084">
                  <c:v>3.3963999999999999</c:v>
                </c:pt>
                <c:pt idx="1085">
                  <c:v>3.359</c:v>
                </c:pt>
                <c:pt idx="1086">
                  <c:v>3.3031000000000001</c:v>
                </c:pt>
                <c:pt idx="1087">
                  <c:v>3.2206000000000001</c:v>
                </c:pt>
                <c:pt idx="1088">
                  <c:v>3.0983000000000001</c:v>
                </c:pt>
                <c:pt idx="1089">
                  <c:v>2.9100999999999999</c:v>
                </c:pt>
                <c:pt idx="1090">
                  <c:v>2.5684</c:v>
                </c:pt>
                <c:pt idx="1091">
                  <c:v>3.3740000000000001</c:v>
                </c:pt>
                <c:pt idx="1092">
                  <c:v>3.6934</c:v>
                </c:pt>
                <c:pt idx="1093">
                  <c:v>3.9422000000000001</c:v>
                </c:pt>
                <c:pt idx="1094">
                  <c:v>4.1432000000000002</c:v>
                </c:pt>
                <c:pt idx="1095">
                  <c:v>4.3083999999999998</c:v>
                </c:pt>
                <c:pt idx="1096">
                  <c:v>4.4455</c:v>
                </c:pt>
                <c:pt idx="1097">
                  <c:v>4.5599999999999996</c:v>
                </c:pt>
                <c:pt idx="1098">
                  <c:v>4.6548999999999996</c:v>
                </c:pt>
                <c:pt idx="1099">
                  <c:v>4.7305000000000001</c:v>
                </c:pt>
                <c:pt idx="1100">
                  <c:v>4.7721999999999998</c:v>
                </c:pt>
                <c:pt idx="1101">
                  <c:v>13.1515</c:v>
                </c:pt>
                <c:pt idx="1102">
                  <c:v>13.6435</c:v>
                </c:pt>
                <c:pt idx="1103">
                  <c:v>13.9169</c:v>
                </c:pt>
                <c:pt idx="1104">
                  <c:v>14.0654</c:v>
                </c:pt>
                <c:pt idx="1105">
                  <c:v>14.123699999999999</c:v>
                </c:pt>
                <c:pt idx="1106">
                  <c:v>14.1028</c:v>
                </c:pt>
                <c:pt idx="1107">
                  <c:v>13.9968</c:v>
                </c:pt>
                <c:pt idx="1108">
                  <c:v>13.7774</c:v>
                </c:pt>
                <c:pt idx="1109">
                  <c:v>13.362399999999999</c:v>
                </c:pt>
                <c:pt idx="1110">
                  <c:v>12.314399999999999</c:v>
                </c:pt>
                <c:pt idx="1111">
                  <c:v>8.0790000000000006</c:v>
                </c:pt>
                <c:pt idx="1112">
                  <c:v>7.9645999999999999</c:v>
                </c:pt>
                <c:pt idx="1113">
                  <c:v>7.8166000000000002</c:v>
                </c:pt>
                <c:pt idx="1114">
                  <c:v>7.6359000000000004</c:v>
                </c:pt>
                <c:pt idx="1115">
                  <c:v>7.4180000000000001</c:v>
                </c:pt>
                <c:pt idx="1116">
                  <c:v>7.1547000000000001</c:v>
                </c:pt>
                <c:pt idx="1117">
                  <c:v>6.8337000000000003</c:v>
                </c:pt>
                <c:pt idx="1118">
                  <c:v>6.4356</c:v>
                </c:pt>
                <c:pt idx="1119">
                  <c:v>5.9241000000000001</c:v>
                </c:pt>
                <c:pt idx="1120">
                  <c:v>5.1806999999999999</c:v>
                </c:pt>
                <c:pt idx="1121">
                  <c:v>0.21970000000000001</c:v>
                </c:pt>
                <c:pt idx="1122">
                  <c:v>0.2185</c:v>
                </c:pt>
                <c:pt idx="1123">
                  <c:v>0.2172</c:v>
                </c:pt>
                <c:pt idx="1124">
                  <c:v>0.2162</c:v>
                </c:pt>
                <c:pt idx="1125">
                  <c:v>0.2155</c:v>
                </c:pt>
                <c:pt idx="1126">
                  <c:v>0.215</c:v>
                </c:pt>
                <c:pt idx="1127">
                  <c:v>0.2147</c:v>
                </c:pt>
                <c:pt idx="1128">
                  <c:v>0.2142</c:v>
                </c:pt>
                <c:pt idx="1129">
                  <c:v>0.2135</c:v>
                </c:pt>
                <c:pt idx="1130">
                  <c:v>0.21190000000000001</c:v>
                </c:pt>
                <c:pt idx="1131">
                  <c:v>0.1754</c:v>
                </c:pt>
                <c:pt idx="1132">
                  <c:v>0.17610000000000001</c:v>
                </c:pt>
                <c:pt idx="1133">
                  <c:v>0.1767</c:v>
                </c:pt>
                <c:pt idx="1134">
                  <c:v>0.17749999999999999</c:v>
                </c:pt>
                <c:pt idx="1135">
                  <c:v>0.1784</c:v>
                </c:pt>
                <c:pt idx="1136">
                  <c:v>0.1794</c:v>
                </c:pt>
                <c:pt idx="1137">
                  <c:v>0.18060000000000001</c:v>
                </c:pt>
                <c:pt idx="1138">
                  <c:v>0.1817</c:v>
                </c:pt>
                <c:pt idx="1139">
                  <c:v>0.18279999999999999</c:v>
                </c:pt>
                <c:pt idx="1140">
                  <c:v>0.1835</c:v>
                </c:pt>
                <c:pt idx="1141">
                  <c:v>0.18099999999999999</c:v>
                </c:pt>
                <c:pt idx="1142">
                  <c:v>0.1804</c:v>
                </c:pt>
                <c:pt idx="1143">
                  <c:v>0.1799</c:v>
                </c:pt>
                <c:pt idx="1144">
                  <c:v>0.17960000000000001</c:v>
                </c:pt>
                <c:pt idx="1145">
                  <c:v>0.1797</c:v>
                </c:pt>
                <c:pt idx="1146">
                  <c:v>0.1802</c:v>
                </c:pt>
                <c:pt idx="1147">
                  <c:v>0.18099999999999999</c:v>
                </c:pt>
                <c:pt idx="1148">
                  <c:v>0.182</c:v>
                </c:pt>
                <c:pt idx="1149">
                  <c:v>0.18310000000000001</c:v>
                </c:pt>
                <c:pt idx="1150">
                  <c:v>0.18410000000000001</c:v>
                </c:pt>
                <c:pt idx="1151">
                  <c:v>0.18490000000000001</c:v>
                </c:pt>
                <c:pt idx="1152">
                  <c:v>0.183</c:v>
                </c:pt>
                <c:pt idx="1153">
                  <c:v>0.18110000000000001</c:v>
                </c:pt>
                <c:pt idx="1154">
                  <c:v>0.17949999999999999</c:v>
                </c:pt>
                <c:pt idx="1155">
                  <c:v>0.1782</c:v>
                </c:pt>
                <c:pt idx="1156">
                  <c:v>0.17730000000000001</c:v>
                </c:pt>
                <c:pt idx="1157">
                  <c:v>0.1767</c:v>
                </c:pt>
                <c:pt idx="1158">
                  <c:v>0.17649999999999999</c:v>
                </c:pt>
                <c:pt idx="1159">
                  <c:v>0.17649999999999999</c:v>
                </c:pt>
                <c:pt idx="1160">
                  <c:v>0.17660000000000001</c:v>
                </c:pt>
                <c:pt idx="1161">
                  <c:v>0.1787</c:v>
                </c:pt>
                <c:pt idx="1162">
                  <c:v>0.17910000000000001</c:v>
                </c:pt>
                <c:pt idx="1163">
                  <c:v>0.17960000000000001</c:v>
                </c:pt>
                <c:pt idx="1164">
                  <c:v>0.18049999999999999</c:v>
                </c:pt>
                <c:pt idx="1165">
                  <c:v>0.18160000000000001</c:v>
                </c:pt>
                <c:pt idx="1166">
                  <c:v>0.18310000000000001</c:v>
                </c:pt>
                <c:pt idx="1167">
                  <c:v>0.18479999999999999</c:v>
                </c:pt>
                <c:pt idx="1168">
                  <c:v>0.18659999999999999</c:v>
                </c:pt>
                <c:pt idx="1169">
                  <c:v>0.1885</c:v>
                </c:pt>
                <c:pt idx="1170">
                  <c:v>0.19009999999999999</c:v>
                </c:pt>
                <c:pt idx="1171">
                  <c:v>0.19220000000000001</c:v>
                </c:pt>
                <c:pt idx="1172">
                  <c:v>0.1928</c:v>
                </c:pt>
                <c:pt idx="1173">
                  <c:v>0.1933</c:v>
                </c:pt>
                <c:pt idx="1174">
                  <c:v>0.19389999999999999</c:v>
                </c:pt>
                <c:pt idx="1175">
                  <c:v>0.19450000000000001</c:v>
                </c:pt>
                <c:pt idx="1176">
                  <c:v>0.19520000000000001</c:v>
                </c:pt>
                <c:pt idx="1177">
                  <c:v>0.19589999999999999</c:v>
                </c:pt>
                <c:pt idx="1178">
                  <c:v>0.1966</c:v>
                </c:pt>
                <c:pt idx="1179">
                  <c:v>0.1971</c:v>
                </c:pt>
                <c:pt idx="1180">
                  <c:v>0.1973</c:v>
                </c:pt>
                <c:pt idx="1181">
                  <c:v>0.19939999999999999</c:v>
                </c:pt>
                <c:pt idx="1182">
                  <c:v>0.19900000000000001</c:v>
                </c:pt>
                <c:pt idx="1183">
                  <c:v>0.19869999999999999</c:v>
                </c:pt>
                <c:pt idx="1184">
                  <c:v>0.1986</c:v>
                </c:pt>
                <c:pt idx="1185">
                  <c:v>0.19869999999999999</c:v>
                </c:pt>
                <c:pt idx="1186">
                  <c:v>0.19919999999999999</c:v>
                </c:pt>
                <c:pt idx="1187">
                  <c:v>0.2</c:v>
                </c:pt>
                <c:pt idx="1188">
                  <c:v>0.2009</c:v>
                </c:pt>
                <c:pt idx="1189">
                  <c:v>0.2019</c:v>
                </c:pt>
                <c:pt idx="1190">
                  <c:v>0.20269999999999999</c:v>
                </c:pt>
                <c:pt idx="1191">
                  <c:v>0.2024</c:v>
                </c:pt>
                <c:pt idx="1192">
                  <c:v>0.20169999999999999</c:v>
                </c:pt>
                <c:pt idx="1193">
                  <c:v>0.20100000000000001</c:v>
                </c:pt>
                <c:pt idx="1194">
                  <c:v>0.20039999999999999</c:v>
                </c:pt>
                <c:pt idx="1195">
                  <c:v>0.2</c:v>
                </c:pt>
                <c:pt idx="1196">
                  <c:v>0.19980000000000001</c:v>
                </c:pt>
                <c:pt idx="1197">
                  <c:v>0.19980000000000001</c:v>
                </c:pt>
                <c:pt idx="1198">
                  <c:v>0.19989999999999999</c:v>
                </c:pt>
                <c:pt idx="1199">
                  <c:v>0.2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Fig.4!$J$2</c:f>
              <c:strCache>
                <c:ptCount val="1"/>
                <c:pt idx="0">
                  <c:v> </c:v>
                </c:pt>
              </c:strCache>
            </c:strRef>
          </c:tx>
          <c:spPr>
            <a:ln w="15875"/>
          </c:spPr>
          <c:marker>
            <c:symbol val="none"/>
          </c:marker>
          <c:cat>
            <c:numRef>
              <c:f>Fig.4!$G$3:$G$1202</c:f>
              <c:numCache>
                <c:formatCode>General</c:formatCode>
                <c:ptCount val="120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0</c:v>
                </c:pt>
                <c:pt idx="151">
                  <c:v>1</c:v>
                </c:pt>
                <c:pt idx="152">
                  <c:v>2</c:v>
                </c:pt>
                <c:pt idx="153">
                  <c:v>3</c:v>
                </c:pt>
                <c:pt idx="154">
                  <c:v>4</c:v>
                </c:pt>
                <c:pt idx="155">
                  <c:v>5</c:v>
                </c:pt>
                <c:pt idx="156">
                  <c:v>6</c:v>
                </c:pt>
                <c:pt idx="157">
                  <c:v>7</c:v>
                </c:pt>
                <c:pt idx="158">
                  <c:v>8</c:v>
                </c:pt>
                <c:pt idx="159">
                  <c:v>9</c:v>
                </c:pt>
                <c:pt idx="160">
                  <c:v>10</c:v>
                </c:pt>
                <c:pt idx="161">
                  <c:v>11</c:v>
                </c:pt>
                <c:pt idx="162">
                  <c:v>12</c:v>
                </c:pt>
                <c:pt idx="163">
                  <c:v>13</c:v>
                </c:pt>
                <c:pt idx="164">
                  <c:v>14</c:v>
                </c:pt>
                <c:pt idx="165">
                  <c:v>15</c:v>
                </c:pt>
                <c:pt idx="166">
                  <c:v>16</c:v>
                </c:pt>
                <c:pt idx="167">
                  <c:v>17</c:v>
                </c:pt>
                <c:pt idx="168">
                  <c:v>18</c:v>
                </c:pt>
                <c:pt idx="169">
                  <c:v>19</c:v>
                </c:pt>
                <c:pt idx="170">
                  <c:v>20</c:v>
                </c:pt>
                <c:pt idx="171">
                  <c:v>21</c:v>
                </c:pt>
                <c:pt idx="172">
                  <c:v>22</c:v>
                </c:pt>
                <c:pt idx="173">
                  <c:v>23</c:v>
                </c:pt>
                <c:pt idx="174">
                  <c:v>24</c:v>
                </c:pt>
                <c:pt idx="175">
                  <c:v>25</c:v>
                </c:pt>
                <c:pt idx="176">
                  <c:v>26</c:v>
                </c:pt>
                <c:pt idx="177">
                  <c:v>27</c:v>
                </c:pt>
                <c:pt idx="178">
                  <c:v>28</c:v>
                </c:pt>
                <c:pt idx="179">
                  <c:v>29</c:v>
                </c:pt>
                <c:pt idx="180">
                  <c:v>30</c:v>
                </c:pt>
                <c:pt idx="181">
                  <c:v>31</c:v>
                </c:pt>
                <c:pt idx="182">
                  <c:v>32</c:v>
                </c:pt>
                <c:pt idx="183">
                  <c:v>33</c:v>
                </c:pt>
                <c:pt idx="184">
                  <c:v>34</c:v>
                </c:pt>
                <c:pt idx="185">
                  <c:v>35</c:v>
                </c:pt>
                <c:pt idx="186">
                  <c:v>36</c:v>
                </c:pt>
                <c:pt idx="187">
                  <c:v>37</c:v>
                </c:pt>
                <c:pt idx="188">
                  <c:v>38</c:v>
                </c:pt>
                <c:pt idx="189">
                  <c:v>39</c:v>
                </c:pt>
                <c:pt idx="190">
                  <c:v>40</c:v>
                </c:pt>
                <c:pt idx="191">
                  <c:v>41</c:v>
                </c:pt>
                <c:pt idx="192">
                  <c:v>42</c:v>
                </c:pt>
                <c:pt idx="193">
                  <c:v>43</c:v>
                </c:pt>
                <c:pt idx="194">
                  <c:v>44</c:v>
                </c:pt>
                <c:pt idx="195">
                  <c:v>45</c:v>
                </c:pt>
                <c:pt idx="196">
                  <c:v>46</c:v>
                </c:pt>
                <c:pt idx="197">
                  <c:v>47</c:v>
                </c:pt>
                <c:pt idx="198">
                  <c:v>48</c:v>
                </c:pt>
                <c:pt idx="199">
                  <c:v>49</c:v>
                </c:pt>
                <c:pt idx="200">
                  <c:v>50</c:v>
                </c:pt>
                <c:pt idx="201">
                  <c:v>51</c:v>
                </c:pt>
                <c:pt idx="202">
                  <c:v>52</c:v>
                </c:pt>
                <c:pt idx="203">
                  <c:v>53</c:v>
                </c:pt>
                <c:pt idx="204">
                  <c:v>54</c:v>
                </c:pt>
                <c:pt idx="205">
                  <c:v>55</c:v>
                </c:pt>
                <c:pt idx="206">
                  <c:v>56</c:v>
                </c:pt>
                <c:pt idx="207">
                  <c:v>57</c:v>
                </c:pt>
                <c:pt idx="208">
                  <c:v>58</c:v>
                </c:pt>
                <c:pt idx="209">
                  <c:v>59</c:v>
                </c:pt>
                <c:pt idx="210">
                  <c:v>60</c:v>
                </c:pt>
                <c:pt idx="211">
                  <c:v>61</c:v>
                </c:pt>
                <c:pt idx="212">
                  <c:v>62</c:v>
                </c:pt>
                <c:pt idx="213">
                  <c:v>63</c:v>
                </c:pt>
                <c:pt idx="214">
                  <c:v>64</c:v>
                </c:pt>
                <c:pt idx="215">
                  <c:v>65</c:v>
                </c:pt>
                <c:pt idx="216">
                  <c:v>66</c:v>
                </c:pt>
                <c:pt idx="217">
                  <c:v>67</c:v>
                </c:pt>
                <c:pt idx="218">
                  <c:v>68</c:v>
                </c:pt>
                <c:pt idx="219">
                  <c:v>69</c:v>
                </c:pt>
                <c:pt idx="220">
                  <c:v>70</c:v>
                </c:pt>
                <c:pt idx="221">
                  <c:v>71</c:v>
                </c:pt>
                <c:pt idx="222">
                  <c:v>72</c:v>
                </c:pt>
                <c:pt idx="223">
                  <c:v>73</c:v>
                </c:pt>
                <c:pt idx="224">
                  <c:v>74</c:v>
                </c:pt>
                <c:pt idx="225">
                  <c:v>75</c:v>
                </c:pt>
                <c:pt idx="226">
                  <c:v>76</c:v>
                </c:pt>
                <c:pt idx="227">
                  <c:v>77</c:v>
                </c:pt>
                <c:pt idx="228">
                  <c:v>78</c:v>
                </c:pt>
                <c:pt idx="229">
                  <c:v>79</c:v>
                </c:pt>
                <c:pt idx="230">
                  <c:v>80</c:v>
                </c:pt>
                <c:pt idx="231">
                  <c:v>81</c:v>
                </c:pt>
                <c:pt idx="232">
                  <c:v>82</c:v>
                </c:pt>
                <c:pt idx="233">
                  <c:v>83</c:v>
                </c:pt>
                <c:pt idx="234">
                  <c:v>84</c:v>
                </c:pt>
                <c:pt idx="235">
                  <c:v>85</c:v>
                </c:pt>
                <c:pt idx="236">
                  <c:v>86</c:v>
                </c:pt>
                <c:pt idx="237">
                  <c:v>87</c:v>
                </c:pt>
                <c:pt idx="238">
                  <c:v>88</c:v>
                </c:pt>
                <c:pt idx="239">
                  <c:v>89</c:v>
                </c:pt>
                <c:pt idx="240">
                  <c:v>90</c:v>
                </c:pt>
                <c:pt idx="241">
                  <c:v>91</c:v>
                </c:pt>
                <c:pt idx="242">
                  <c:v>92</c:v>
                </c:pt>
                <c:pt idx="243">
                  <c:v>93</c:v>
                </c:pt>
                <c:pt idx="244">
                  <c:v>94</c:v>
                </c:pt>
                <c:pt idx="245">
                  <c:v>95</c:v>
                </c:pt>
                <c:pt idx="246">
                  <c:v>96</c:v>
                </c:pt>
                <c:pt idx="247">
                  <c:v>97</c:v>
                </c:pt>
                <c:pt idx="248">
                  <c:v>98</c:v>
                </c:pt>
                <c:pt idx="249">
                  <c:v>99</c:v>
                </c:pt>
                <c:pt idx="250">
                  <c:v>100</c:v>
                </c:pt>
                <c:pt idx="251">
                  <c:v>101</c:v>
                </c:pt>
                <c:pt idx="252">
                  <c:v>102</c:v>
                </c:pt>
                <c:pt idx="253">
                  <c:v>103</c:v>
                </c:pt>
                <c:pt idx="254">
                  <c:v>104</c:v>
                </c:pt>
                <c:pt idx="255">
                  <c:v>105</c:v>
                </c:pt>
                <c:pt idx="256">
                  <c:v>106</c:v>
                </c:pt>
                <c:pt idx="257">
                  <c:v>107</c:v>
                </c:pt>
                <c:pt idx="258">
                  <c:v>108</c:v>
                </c:pt>
                <c:pt idx="259">
                  <c:v>109</c:v>
                </c:pt>
                <c:pt idx="260">
                  <c:v>110</c:v>
                </c:pt>
                <c:pt idx="261">
                  <c:v>111</c:v>
                </c:pt>
                <c:pt idx="262">
                  <c:v>112</c:v>
                </c:pt>
                <c:pt idx="263">
                  <c:v>113</c:v>
                </c:pt>
                <c:pt idx="264">
                  <c:v>114</c:v>
                </c:pt>
                <c:pt idx="265">
                  <c:v>115</c:v>
                </c:pt>
                <c:pt idx="266">
                  <c:v>116</c:v>
                </c:pt>
                <c:pt idx="267">
                  <c:v>117</c:v>
                </c:pt>
                <c:pt idx="268">
                  <c:v>118</c:v>
                </c:pt>
                <c:pt idx="269">
                  <c:v>119</c:v>
                </c:pt>
                <c:pt idx="270">
                  <c:v>120</c:v>
                </c:pt>
                <c:pt idx="271">
                  <c:v>121</c:v>
                </c:pt>
                <c:pt idx="272">
                  <c:v>122</c:v>
                </c:pt>
                <c:pt idx="273">
                  <c:v>123</c:v>
                </c:pt>
                <c:pt idx="274">
                  <c:v>124</c:v>
                </c:pt>
                <c:pt idx="275">
                  <c:v>125</c:v>
                </c:pt>
                <c:pt idx="276">
                  <c:v>126</c:v>
                </c:pt>
                <c:pt idx="277">
                  <c:v>127</c:v>
                </c:pt>
                <c:pt idx="278">
                  <c:v>128</c:v>
                </c:pt>
                <c:pt idx="279">
                  <c:v>129</c:v>
                </c:pt>
                <c:pt idx="280">
                  <c:v>130</c:v>
                </c:pt>
                <c:pt idx="281">
                  <c:v>131</c:v>
                </c:pt>
                <c:pt idx="282">
                  <c:v>132</c:v>
                </c:pt>
                <c:pt idx="283">
                  <c:v>133</c:v>
                </c:pt>
                <c:pt idx="284">
                  <c:v>134</c:v>
                </c:pt>
                <c:pt idx="285">
                  <c:v>135</c:v>
                </c:pt>
                <c:pt idx="286">
                  <c:v>136</c:v>
                </c:pt>
                <c:pt idx="287">
                  <c:v>137</c:v>
                </c:pt>
                <c:pt idx="288">
                  <c:v>138</c:v>
                </c:pt>
                <c:pt idx="289">
                  <c:v>139</c:v>
                </c:pt>
                <c:pt idx="290">
                  <c:v>140</c:v>
                </c:pt>
                <c:pt idx="291">
                  <c:v>141</c:v>
                </c:pt>
                <c:pt idx="292">
                  <c:v>142</c:v>
                </c:pt>
                <c:pt idx="293">
                  <c:v>143</c:v>
                </c:pt>
                <c:pt idx="294">
                  <c:v>144</c:v>
                </c:pt>
                <c:pt idx="295">
                  <c:v>145</c:v>
                </c:pt>
                <c:pt idx="296">
                  <c:v>146</c:v>
                </c:pt>
                <c:pt idx="297">
                  <c:v>147</c:v>
                </c:pt>
                <c:pt idx="298">
                  <c:v>148</c:v>
                </c:pt>
                <c:pt idx="299">
                  <c:v>149</c:v>
                </c:pt>
                <c:pt idx="300">
                  <c:v>0</c:v>
                </c:pt>
                <c:pt idx="301">
                  <c:v>1</c:v>
                </c:pt>
                <c:pt idx="302">
                  <c:v>2</c:v>
                </c:pt>
                <c:pt idx="303">
                  <c:v>3</c:v>
                </c:pt>
                <c:pt idx="304">
                  <c:v>4</c:v>
                </c:pt>
                <c:pt idx="305">
                  <c:v>5</c:v>
                </c:pt>
                <c:pt idx="306">
                  <c:v>6</c:v>
                </c:pt>
                <c:pt idx="307">
                  <c:v>7</c:v>
                </c:pt>
                <c:pt idx="308">
                  <c:v>8</c:v>
                </c:pt>
                <c:pt idx="309">
                  <c:v>9</c:v>
                </c:pt>
                <c:pt idx="310">
                  <c:v>10</c:v>
                </c:pt>
                <c:pt idx="311">
                  <c:v>11</c:v>
                </c:pt>
                <c:pt idx="312">
                  <c:v>12</c:v>
                </c:pt>
                <c:pt idx="313">
                  <c:v>13</c:v>
                </c:pt>
                <c:pt idx="314">
                  <c:v>14</c:v>
                </c:pt>
                <c:pt idx="315">
                  <c:v>15</c:v>
                </c:pt>
                <c:pt idx="316">
                  <c:v>16</c:v>
                </c:pt>
                <c:pt idx="317">
                  <c:v>17</c:v>
                </c:pt>
                <c:pt idx="318">
                  <c:v>18</c:v>
                </c:pt>
                <c:pt idx="319">
                  <c:v>19</c:v>
                </c:pt>
                <c:pt idx="320">
                  <c:v>20</c:v>
                </c:pt>
                <c:pt idx="321">
                  <c:v>21</c:v>
                </c:pt>
                <c:pt idx="322">
                  <c:v>22</c:v>
                </c:pt>
                <c:pt idx="323">
                  <c:v>23</c:v>
                </c:pt>
                <c:pt idx="324">
                  <c:v>24</c:v>
                </c:pt>
                <c:pt idx="325">
                  <c:v>25</c:v>
                </c:pt>
                <c:pt idx="326">
                  <c:v>26</c:v>
                </c:pt>
                <c:pt idx="327">
                  <c:v>27</c:v>
                </c:pt>
                <c:pt idx="328">
                  <c:v>28</c:v>
                </c:pt>
                <c:pt idx="329">
                  <c:v>29</c:v>
                </c:pt>
                <c:pt idx="330">
                  <c:v>30</c:v>
                </c:pt>
                <c:pt idx="331">
                  <c:v>31</c:v>
                </c:pt>
                <c:pt idx="332">
                  <c:v>32</c:v>
                </c:pt>
                <c:pt idx="333">
                  <c:v>33</c:v>
                </c:pt>
                <c:pt idx="334">
                  <c:v>34</c:v>
                </c:pt>
                <c:pt idx="335">
                  <c:v>35</c:v>
                </c:pt>
                <c:pt idx="336">
                  <c:v>36</c:v>
                </c:pt>
                <c:pt idx="337">
                  <c:v>37</c:v>
                </c:pt>
                <c:pt idx="338">
                  <c:v>38</c:v>
                </c:pt>
                <c:pt idx="339">
                  <c:v>39</c:v>
                </c:pt>
                <c:pt idx="340">
                  <c:v>40</c:v>
                </c:pt>
                <c:pt idx="341">
                  <c:v>41</c:v>
                </c:pt>
                <c:pt idx="342">
                  <c:v>42</c:v>
                </c:pt>
                <c:pt idx="343">
                  <c:v>43</c:v>
                </c:pt>
                <c:pt idx="344">
                  <c:v>44</c:v>
                </c:pt>
                <c:pt idx="345">
                  <c:v>45</c:v>
                </c:pt>
                <c:pt idx="346">
                  <c:v>46</c:v>
                </c:pt>
                <c:pt idx="347">
                  <c:v>47</c:v>
                </c:pt>
                <c:pt idx="348">
                  <c:v>48</c:v>
                </c:pt>
                <c:pt idx="349">
                  <c:v>49</c:v>
                </c:pt>
                <c:pt idx="350">
                  <c:v>50</c:v>
                </c:pt>
                <c:pt idx="351">
                  <c:v>51</c:v>
                </c:pt>
                <c:pt idx="352">
                  <c:v>52</c:v>
                </c:pt>
                <c:pt idx="353">
                  <c:v>53</c:v>
                </c:pt>
                <c:pt idx="354">
                  <c:v>54</c:v>
                </c:pt>
                <c:pt idx="355">
                  <c:v>55</c:v>
                </c:pt>
                <c:pt idx="356">
                  <c:v>56</c:v>
                </c:pt>
                <c:pt idx="357">
                  <c:v>57</c:v>
                </c:pt>
                <c:pt idx="358">
                  <c:v>58</c:v>
                </c:pt>
                <c:pt idx="359">
                  <c:v>59</c:v>
                </c:pt>
                <c:pt idx="360">
                  <c:v>60</c:v>
                </c:pt>
                <c:pt idx="361">
                  <c:v>61</c:v>
                </c:pt>
                <c:pt idx="362">
                  <c:v>62</c:v>
                </c:pt>
                <c:pt idx="363">
                  <c:v>63</c:v>
                </c:pt>
                <c:pt idx="364">
                  <c:v>64</c:v>
                </c:pt>
                <c:pt idx="365">
                  <c:v>65</c:v>
                </c:pt>
                <c:pt idx="366">
                  <c:v>66</c:v>
                </c:pt>
                <c:pt idx="367">
                  <c:v>67</c:v>
                </c:pt>
                <c:pt idx="368">
                  <c:v>68</c:v>
                </c:pt>
                <c:pt idx="369">
                  <c:v>69</c:v>
                </c:pt>
                <c:pt idx="370">
                  <c:v>70</c:v>
                </c:pt>
                <c:pt idx="371">
                  <c:v>71</c:v>
                </c:pt>
                <c:pt idx="372">
                  <c:v>72</c:v>
                </c:pt>
                <c:pt idx="373">
                  <c:v>73</c:v>
                </c:pt>
                <c:pt idx="374">
                  <c:v>74</c:v>
                </c:pt>
                <c:pt idx="375">
                  <c:v>75</c:v>
                </c:pt>
                <c:pt idx="376">
                  <c:v>76</c:v>
                </c:pt>
                <c:pt idx="377">
                  <c:v>77</c:v>
                </c:pt>
                <c:pt idx="378">
                  <c:v>78</c:v>
                </c:pt>
                <c:pt idx="379">
                  <c:v>79</c:v>
                </c:pt>
                <c:pt idx="380">
                  <c:v>80</c:v>
                </c:pt>
                <c:pt idx="381">
                  <c:v>81</c:v>
                </c:pt>
                <c:pt idx="382">
                  <c:v>82</c:v>
                </c:pt>
                <c:pt idx="383">
                  <c:v>83</c:v>
                </c:pt>
                <c:pt idx="384">
                  <c:v>84</c:v>
                </c:pt>
                <c:pt idx="385">
                  <c:v>85</c:v>
                </c:pt>
                <c:pt idx="386">
                  <c:v>86</c:v>
                </c:pt>
                <c:pt idx="387">
                  <c:v>87</c:v>
                </c:pt>
                <c:pt idx="388">
                  <c:v>88</c:v>
                </c:pt>
                <c:pt idx="389">
                  <c:v>89</c:v>
                </c:pt>
                <c:pt idx="390">
                  <c:v>90</c:v>
                </c:pt>
                <c:pt idx="391">
                  <c:v>91</c:v>
                </c:pt>
                <c:pt idx="392">
                  <c:v>92</c:v>
                </c:pt>
                <c:pt idx="393">
                  <c:v>93</c:v>
                </c:pt>
                <c:pt idx="394">
                  <c:v>94</c:v>
                </c:pt>
                <c:pt idx="395">
                  <c:v>95</c:v>
                </c:pt>
                <c:pt idx="396">
                  <c:v>96</c:v>
                </c:pt>
                <c:pt idx="397">
                  <c:v>97</c:v>
                </c:pt>
                <c:pt idx="398">
                  <c:v>98</c:v>
                </c:pt>
                <c:pt idx="399">
                  <c:v>99</c:v>
                </c:pt>
                <c:pt idx="400">
                  <c:v>100</c:v>
                </c:pt>
                <c:pt idx="401">
                  <c:v>101</c:v>
                </c:pt>
                <c:pt idx="402">
                  <c:v>102</c:v>
                </c:pt>
                <c:pt idx="403">
                  <c:v>103</c:v>
                </c:pt>
                <c:pt idx="404">
                  <c:v>104</c:v>
                </c:pt>
                <c:pt idx="405">
                  <c:v>105</c:v>
                </c:pt>
                <c:pt idx="406">
                  <c:v>106</c:v>
                </c:pt>
                <c:pt idx="407">
                  <c:v>107</c:v>
                </c:pt>
                <c:pt idx="408">
                  <c:v>108</c:v>
                </c:pt>
                <c:pt idx="409">
                  <c:v>109</c:v>
                </c:pt>
                <c:pt idx="410">
                  <c:v>110</c:v>
                </c:pt>
                <c:pt idx="411">
                  <c:v>111</c:v>
                </c:pt>
                <c:pt idx="412">
                  <c:v>112</c:v>
                </c:pt>
                <c:pt idx="413">
                  <c:v>113</c:v>
                </c:pt>
                <c:pt idx="414">
                  <c:v>114</c:v>
                </c:pt>
                <c:pt idx="415">
                  <c:v>115</c:v>
                </c:pt>
                <c:pt idx="416">
                  <c:v>116</c:v>
                </c:pt>
                <c:pt idx="417">
                  <c:v>117</c:v>
                </c:pt>
                <c:pt idx="418">
                  <c:v>118</c:v>
                </c:pt>
                <c:pt idx="419">
                  <c:v>119</c:v>
                </c:pt>
                <c:pt idx="420">
                  <c:v>120</c:v>
                </c:pt>
                <c:pt idx="421">
                  <c:v>121</c:v>
                </c:pt>
                <c:pt idx="422">
                  <c:v>122</c:v>
                </c:pt>
                <c:pt idx="423">
                  <c:v>123</c:v>
                </c:pt>
                <c:pt idx="424">
                  <c:v>124</c:v>
                </c:pt>
                <c:pt idx="425">
                  <c:v>125</c:v>
                </c:pt>
                <c:pt idx="426">
                  <c:v>126</c:v>
                </c:pt>
                <c:pt idx="427">
                  <c:v>127</c:v>
                </c:pt>
                <c:pt idx="428">
                  <c:v>128</c:v>
                </c:pt>
                <c:pt idx="429">
                  <c:v>129</c:v>
                </c:pt>
                <c:pt idx="430">
                  <c:v>130</c:v>
                </c:pt>
                <c:pt idx="431">
                  <c:v>131</c:v>
                </c:pt>
                <c:pt idx="432">
                  <c:v>132</c:v>
                </c:pt>
                <c:pt idx="433">
                  <c:v>133</c:v>
                </c:pt>
                <c:pt idx="434">
                  <c:v>134</c:v>
                </c:pt>
                <c:pt idx="435">
                  <c:v>135</c:v>
                </c:pt>
                <c:pt idx="436">
                  <c:v>136</c:v>
                </c:pt>
                <c:pt idx="437">
                  <c:v>137</c:v>
                </c:pt>
                <c:pt idx="438">
                  <c:v>138</c:v>
                </c:pt>
                <c:pt idx="439">
                  <c:v>139</c:v>
                </c:pt>
                <c:pt idx="440">
                  <c:v>140</c:v>
                </c:pt>
                <c:pt idx="441">
                  <c:v>141</c:v>
                </c:pt>
                <c:pt idx="442">
                  <c:v>142</c:v>
                </c:pt>
                <c:pt idx="443">
                  <c:v>143</c:v>
                </c:pt>
                <c:pt idx="444">
                  <c:v>144</c:v>
                </c:pt>
                <c:pt idx="445">
                  <c:v>145</c:v>
                </c:pt>
                <c:pt idx="446">
                  <c:v>146</c:v>
                </c:pt>
                <c:pt idx="447">
                  <c:v>147</c:v>
                </c:pt>
                <c:pt idx="448">
                  <c:v>148</c:v>
                </c:pt>
                <c:pt idx="449">
                  <c:v>149</c:v>
                </c:pt>
                <c:pt idx="450">
                  <c:v>0</c:v>
                </c:pt>
                <c:pt idx="451">
                  <c:v>1</c:v>
                </c:pt>
                <c:pt idx="452">
                  <c:v>2</c:v>
                </c:pt>
                <c:pt idx="453">
                  <c:v>3</c:v>
                </c:pt>
                <c:pt idx="454">
                  <c:v>4</c:v>
                </c:pt>
                <c:pt idx="455">
                  <c:v>5</c:v>
                </c:pt>
                <c:pt idx="456">
                  <c:v>6</c:v>
                </c:pt>
                <c:pt idx="457">
                  <c:v>7</c:v>
                </c:pt>
                <c:pt idx="458">
                  <c:v>8</c:v>
                </c:pt>
                <c:pt idx="459">
                  <c:v>9</c:v>
                </c:pt>
                <c:pt idx="460">
                  <c:v>10</c:v>
                </c:pt>
                <c:pt idx="461">
                  <c:v>11</c:v>
                </c:pt>
                <c:pt idx="462">
                  <c:v>12</c:v>
                </c:pt>
                <c:pt idx="463">
                  <c:v>13</c:v>
                </c:pt>
                <c:pt idx="464">
                  <c:v>14</c:v>
                </c:pt>
                <c:pt idx="465">
                  <c:v>15</c:v>
                </c:pt>
                <c:pt idx="466">
                  <c:v>16</c:v>
                </c:pt>
                <c:pt idx="467">
                  <c:v>17</c:v>
                </c:pt>
                <c:pt idx="468">
                  <c:v>18</c:v>
                </c:pt>
                <c:pt idx="469">
                  <c:v>19</c:v>
                </c:pt>
                <c:pt idx="470">
                  <c:v>20</c:v>
                </c:pt>
                <c:pt idx="471">
                  <c:v>21</c:v>
                </c:pt>
                <c:pt idx="472">
                  <c:v>22</c:v>
                </c:pt>
                <c:pt idx="473">
                  <c:v>23</c:v>
                </c:pt>
                <c:pt idx="474">
                  <c:v>24</c:v>
                </c:pt>
                <c:pt idx="475">
                  <c:v>25</c:v>
                </c:pt>
                <c:pt idx="476">
                  <c:v>26</c:v>
                </c:pt>
                <c:pt idx="477">
                  <c:v>27</c:v>
                </c:pt>
                <c:pt idx="478">
                  <c:v>28</c:v>
                </c:pt>
                <c:pt idx="479">
                  <c:v>29</c:v>
                </c:pt>
                <c:pt idx="480">
                  <c:v>30</c:v>
                </c:pt>
                <c:pt idx="481">
                  <c:v>31</c:v>
                </c:pt>
                <c:pt idx="482">
                  <c:v>32</c:v>
                </c:pt>
                <c:pt idx="483">
                  <c:v>33</c:v>
                </c:pt>
                <c:pt idx="484">
                  <c:v>34</c:v>
                </c:pt>
                <c:pt idx="485">
                  <c:v>35</c:v>
                </c:pt>
                <c:pt idx="486">
                  <c:v>36</c:v>
                </c:pt>
                <c:pt idx="487">
                  <c:v>37</c:v>
                </c:pt>
                <c:pt idx="488">
                  <c:v>38</c:v>
                </c:pt>
                <c:pt idx="489">
                  <c:v>39</c:v>
                </c:pt>
                <c:pt idx="490">
                  <c:v>40</c:v>
                </c:pt>
                <c:pt idx="491">
                  <c:v>41</c:v>
                </c:pt>
                <c:pt idx="492">
                  <c:v>42</c:v>
                </c:pt>
                <c:pt idx="493">
                  <c:v>43</c:v>
                </c:pt>
                <c:pt idx="494">
                  <c:v>44</c:v>
                </c:pt>
                <c:pt idx="495">
                  <c:v>45</c:v>
                </c:pt>
                <c:pt idx="496">
                  <c:v>46</c:v>
                </c:pt>
                <c:pt idx="497">
                  <c:v>47</c:v>
                </c:pt>
                <c:pt idx="498">
                  <c:v>48</c:v>
                </c:pt>
                <c:pt idx="499">
                  <c:v>49</c:v>
                </c:pt>
                <c:pt idx="500">
                  <c:v>50</c:v>
                </c:pt>
                <c:pt idx="501">
                  <c:v>51</c:v>
                </c:pt>
                <c:pt idx="502">
                  <c:v>52</c:v>
                </c:pt>
                <c:pt idx="503">
                  <c:v>53</c:v>
                </c:pt>
                <c:pt idx="504">
                  <c:v>54</c:v>
                </c:pt>
                <c:pt idx="505">
                  <c:v>55</c:v>
                </c:pt>
                <c:pt idx="506">
                  <c:v>56</c:v>
                </c:pt>
                <c:pt idx="507">
                  <c:v>57</c:v>
                </c:pt>
                <c:pt idx="508">
                  <c:v>58</c:v>
                </c:pt>
                <c:pt idx="509">
                  <c:v>59</c:v>
                </c:pt>
                <c:pt idx="510">
                  <c:v>60</c:v>
                </c:pt>
                <c:pt idx="511">
                  <c:v>61</c:v>
                </c:pt>
                <c:pt idx="512">
                  <c:v>62</c:v>
                </c:pt>
                <c:pt idx="513">
                  <c:v>63</c:v>
                </c:pt>
                <c:pt idx="514">
                  <c:v>64</c:v>
                </c:pt>
                <c:pt idx="515">
                  <c:v>65</c:v>
                </c:pt>
                <c:pt idx="516">
                  <c:v>66</c:v>
                </c:pt>
                <c:pt idx="517">
                  <c:v>67</c:v>
                </c:pt>
                <c:pt idx="518">
                  <c:v>68</c:v>
                </c:pt>
                <c:pt idx="519">
                  <c:v>69</c:v>
                </c:pt>
                <c:pt idx="520">
                  <c:v>70</c:v>
                </c:pt>
                <c:pt idx="521">
                  <c:v>71</c:v>
                </c:pt>
                <c:pt idx="522">
                  <c:v>72</c:v>
                </c:pt>
                <c:pt idx="523">
                  <c:v>73</c:v>
                </c:pt>
                <c:pt idx="524">
                  <c:v>74</c:v>
                </c:pt>
                <c:pt idx="525">
                  <c:v>75</c:v>
                </c:pt>
                <c:pt idx="526">
                  <c:v>76</c:v>
                </c:pt>
                <c:pt idx="527">
                  <c:v>77</c:v>
                </c:pt>
                <c:pt idx="528">
                  <c:v>78</c:v>
                </c:pt>
                <c:pt idx="529">
                  <c:v>79</c:v>
                </c:pt>
                <c:pt idx="530">
                  <c:v>80</c:v>
                </c:pt>
                <c:pt idx="531">
                  <c:v>81</c:v>
                </c:pt>
                <c:pt idx="532">
                  <c:v>82</c:v>
                </c:pt>
                <c:pt idx="533">
                  <c:v>83</c:v>
                </c:pt>
                <c:pt idx="534">
                  <c:v>84</c:v>
                </c:pt>
                <c:pt idx="535">
                  <c:v>85</c:v>
                </c:pt>
                <c:pt idx="536">
                  <c:v>86</c:v>
                </c:pt>
                <c:pt idx="537">
                  <c:v>87</c:v>
                </c:pt>
                <c:pt idx="538">
                  <c:v>88</c:v>
                </c:pt>
                <c:pt idx="539">
                  <c:v>89</c:v>
                </c:pt>
                <c:pt idx="540">
                  <c:v>90</c:v>
                </c:pt>
                <c:pt idx="541">
                  <c:v>91</c:v>
                </c:pt>
                <c:pt idx="542">
                  <c:v>92</c:v>
                </c:pt>
                <c:pt idx="543">
                  <c:v>93</c:v>
                </c:pt>
                <c:pt idx="544">
                  <c:v>94</c:v>
                </c:pt>
                <c:pt idx="545">
                  <c:v>95</c:v>
                </c:pt>
                <c:pt idx="546">
                  <c:v>96</c:v>
                </c:pt>
                <c:pt idx="547">
                  <c:v>97</c:v>
                </c:pt>
                <c:pt idx="548">
                  <c:v>98</c:v>
                </c:pt>
                <c:pt idx="549">
                  <c:v>99</c:v>
                </c:pt>
                <c:pt idx="550">
                  <c:v>100</c:v>
                </c:pt>
                <c:pt idx="551">
                  <c:v>101</c:v>
                </c:pt>
                <c:pt idx="552">
                  <c:v>102</c:v>
                </c:pt>
                <c:pt idx="553">
                  <c:v>103</c:v>
                </c:pt>
                <c:pt idx="554">
                  <c:v>104</c:v>
                </c:pt>
                <c:pt idx="555">
                  <c:v>105</c:v>
                </c:pt>
                <c:pt idx="556">
                  <c:v>106</c:v>
                </c:pt>
                <c:pt idx="557">
                  <c:v>107</c:v>
                </c:pt>
                <c:pt idx="558">
                  <c:v>108</c:v>
                </c:pt>
                <c:pt idx="559">
                  <c:v>109</c:v>
                </c:pt>
                <c:pt idx="560">
                  <c:v>110</c:v>
                </c:pt>
                <c:pt idx="561">
                  <c:v>111</c:v>
                </c:pt>
                <c:pt idx="562">
                  <c:v>112</c:v>
                </c:pt>
                <c:pt idx="563">
                  <c:v>113</c:v>
                </c:pt>
                <c:pt idx="564">
                  <c:v>114</c:v>
                </c:pt>
                <c:pt idx="565">
                  <c:v>115</c:v>
                </c:pt>
                <c:pt idx="566">
                  <c:v>116</c:v>
                </c:pt>
                <c:pt idx="567">
                  <c:v>117</c:v>
                </c:pt>
                <c:pt idx="568">
                  <c:v>118</c:v>
                </c:pt>
                <c:pt idx="569">
                  <c:v>119</c:v>
                </c:pt>
                <c:pt idx="570">
                  <c:v>120</c:v>
                </c:pt>
                <c:pt idx="571">
                  <c:v>121</c:v>
                </c:pt>
                <c:pt idx="572">
                  <c:v>122</c:v>
                </c:pt>
                <c:pt idx="573">
                  <c:v>123</c:v>
                </c:pt>
                <c:pt idx="574">
                  <c:v>124</c:v>
                </c:pt>
                <c:pt idx="575">
                  <c:v>125</c:v>
                </c:pt>
                <c:pt idx="576">
                  <c:v>126</c:v>
                </c:pt>
                <c:pt idx="577">
                  <c:v>127</c:v>
                </c:pt>
                <c:pt idx="578">
                  <c:v>128</c:v>
                </c:pt>
                <c:pt idx="579">
                  <c:v>129</c:v>
                </c:pt>
                <c:pt idx="580">
                  <c:v>130</c:v>
                </c:pt>
                <c:pt idx="581">
                  <c:v>131</c:v>
                </c:pt>
                <c:pt idx="582">
                  <c:v>132</c:v>
                </c:pt>
                <c:pt idx="583">
                  <c:v>133</c:v>
                </c:pt>
                <c:pt idx="584">
                  <c:v>134</c:v>
                </c:pt>
                <c:pt idx="585">
                  <c:v>135</c:v>
                </c:pt>
                <c:pt idx="586">
                  <c:v>136</c:v>
                </c:pt>
                <c:pt idx="587">
                  <c:v>137</c:v>
                </c:pt>
                <c:pt idx="588">
                  <c:v>138</c:v>
                </c:pt>
                <c:pt idx="589">
                  <c:v>139</c:v>
                </c:pt>
                <c:pt idx="590">
                  <c:v>140</c:v>
                </c:pt>
                <c:pt idx="591">
                  <c:v>141</c:v>
                </c:pt>
                <c:pt idx="592">
                  <c:v>142</c:v>
                </c:pt>
                <c:pt idx="593">
                  <c:v>143</c:v>
                </c:pt>
                <c:pt idx="594">
                  <c:v>144</c:v>
                </c:pt>
                <c:pt idx="595">
                  <c:v>145</c:v>
                </c:pt>
                <c:pt idx="596">
                  <c:v>146</c:v>
                </c:pt>
                <c:pt idx="597">
                  <c:v>147</c:v>
                </c:pt>
                <c:pt idx="598">
                  <c:v>148</c:v>
                </c:pt>
                <c:pt idx="599">
                  <c:v>149</c:v>
                </c:pt>
                <c:pt idx="600">
                  <c:v>0</c:v>
                </c:pt>
                <c:pt idx="601">
                  <c:v>1</c:v>
                </c:pt>
                <c:pt idx="602">
                  <c:v>2</c:v>
                </c:pt>
                <c:pt idx="603">
                  <c:v>3</c:v>
                </c:pt>
                <c:pt idx="604">
                  <c:v>4</c:v>
                </c:pt>
                <c:pt idx="605">
                  <c:v>5</c:v>
                </c:pt>
                <c:pt idx="606">
                  <c:v>6</c:v>
                </c:pt>
                <c:pt idx="607">
                  <c:v>7</c:v>
                </c:pt>
                <c:pt idx="608">
                  <c:v>8</c:v>
                </c:pt>
                <c:pt idx="609">
                  <c:v>9</c:v>
                </c:pt>
                <c:pt idx="610">
                  <c:v>10</c:v>
                </c:pt>
                <c:pt idx="611">
                  <c:v>11</c:v>
                </c:pt>
                <c:pt idx="612">
                  <c:v>12</c:v>
                </c:pt>
                <c:pt idx="613">
                  <c:v>13</c:v>
                </c:pt>
                <c:pt idx="614">
                  <c:v>14</c:v>
                </c:pt>
                <c:pt idx="615">
                  <c:v>15</c:v>
                </c:pt>
                <c:pt idx="616">
                  <c:v>16</c:v>
                </c:pt>
                <c:pt idx="617">
                  <c:v>17</c:v>
                </c:pt>
                <c:pt idx="618">
                  <c:v>18</c:v>
                </c:pt>
                <c:pt idx="619">
                  <c:v>19</c:v>
                </c:pt>
                <c:pt idx="620">
                  <c:v>20</c:v>
                </c:pt>
                <c:pt idx="621">
                  <c:v>21</c:v>
                </c:pt>
                <c:pt idx="622">
                  <c:v>22</c:v>
                </c:pt>
                <c:pt idx="623">
                  <c:v>23</c:v>
                </c:pt>
                <c:pt idx="624">
                  <c:v>24</c:v>
                </c:pt>
                <c:pt idx="625">
                  <c:v>25</c:v>
                </c:pt>
                <c:pt idx="626">
                  <c:v>26</c:v>
                </c:pt>
                <c:pt idx="627">
                  <c:v>27</c:v>
                </c:pt>
                <c:pt idx="628">
                  <c:v>28</c:v>
                </c:pt>
                <c:pt idx="629">
                  <c:v>29</c:v>
                </c:pt>
                <c:pt idx="630">
                  <c:v>30</c:v>
                </c:pt>
                <c:pt idx="631">
                  <c:v>31</c:v>
                </c:pt>
                <c:pt idx="632">
                  <c:v>32</c:v>
                </c:pt>
                <c:pt idx="633">
                  <c:v>33</c:v>
                </c:pt>
                <c:pt idx="634">
                  <c:v>34</c:v>
                </c:pt>
                <c:pt idx="635">
                  <c:v>35</c:v>
                </c:pt>
                <c:pt idx="636">
                  <c:v>36</c:v>
                </c:pt>
                <c:pt idx="637">
                  <c:v>37</c:v>
                </c:pt>
                <c:pt idx="638">
                  <c:v>38</c:v>
                </c:pt>
                <c:pt idx="639">
                  <c:v>39</c:v>
                </c:pt>
                <c:pt idx="640">
                  <c:v>40</c:v>
                </c:pt>
                <c:pt idx="641">
                  <c:v>41</c:v>
                </c:pt>
                <c:pt idx="642">
                  <c:v>42</c:v>
                </c:pt>
                <c:pt idx="643">
                  <c:v>43</c:v>
                </c:pt>
                <c:pt idx="644">
                  <c:v>44</c:v>
                </c:pt>
                <c:pt idx="645">
                  <c:v>45</c:v>
                </c:pt>
                <c:pt idx="646">
                  <c:v>46</c:v>
                </c:pt>
                <c:pt idx="647">
                  <c:v>47</c:v>
                </c:pt>
                <c:pt idx="648">
                  <c:v>48</c:v>
                </c:pt>
                <c:pt idx="649">
                  <c:v>49</c:v>
                </c:pt>
                <c:pt idx="650">
                  <c:v>50</c:v>
                </c:pt>
                <c:pt idx="651">
                  <c:v>51</c:v>
                </c:pt>
                <c:pt idx="652">
                  <c:v>52</c:v>
                </c:pt>
                <c:pt idx="653">
                  <c:v>53</c:v>
                </c:pt>
                <c:pt idx="654">
                  <c:v>54</c:v>
                </c:pt>
                <c:pt idx="655">
                  <c:v>55</c:v>
                </c:pt>
                <c:pt idx="656">
                  <c:v>56</c:v>
                </c:pt>
                <c:pt idx="657">
                  <c:v>57</c:v>
                </c:pt>
                <c:pt idx="658">
                  <c:v>58</c:v>
                </c:pt>
                <c:pt idx="659">
                  <c:v>59</c:v>
                </c:pt>
                <c:pt idx="660">
                  <c:v>60</c:v>
                </c:pt>
                <c:pt idx="661">
                  <c:v>61</c:v>
                </c:pt>
                <c:pt idx="662">
                  <c:v>62</c:v>
                </c:pt>
                <c:pt idx="663">
                  <c:v>63</c:v>
                </c:pt>
                <c:pt idx="664">
                  <c:v>64</c:v>
                </c:pt>
                <c:pt idx="665">
                  <c:v>65</c:v>
                </c:pt>
                <c:pt idx="666">
                  <c:v>66</c:v>
                </c:pt>
                <c:pt idx="667">
                  <c:v>67</c:v>
                </c:pt>
                <c:pt idx="668">
                  <c:v>68</c:v>
                </c:pt>
                <c:pt idx="669">
                  <c:v>69</c:v>
                </c:pt>
                <c:pt idx="670">
                  <c:v>70</c:v>
                </c:pt>
                <c:pt idx="671">
                  <c:v>71</c:v>
                </c:pt>
                <c:pt idx="672">
                  <c:v>72</c:v>
                </c:pt>
                <c:pt idx="673">
                  <c:v>73</c:v>
                </c:pt>
                <c:pt idx="674">
                  <c:v>74</c:v>
                </c:pt>
                <c:pt idx="675">
                  <c:v>75</c:v>
                </c:pt>
                <c:pt idx="676">
                  <c:v>76</c:v>
                </c:pt>
                <c:pt idx="677">
                  <c:v>77</c:v>
                </c:pt>
                <c:pt idx="678">
                  <c:v>78</c:v>
                </c:pt>
                <c:pt idx="679">
                  <c:v>79</c:v>
                </c:pt>
                <c:pt idx="680">
                  <c:v>80</c:v>
                </c:pt>
                <c:pt idx="681">
                  <c:v>81</c:v>
                </c:pt>
                <c:pt idx="682">
                  <c:v>82</c:v>
                </c:pt>
                <c:pt idx="683">
                  <c:v>83</c:v>
                </c:pt>
                <c:pt idx="684">
                  <c:v>84</c:v>
                </c:pt>
                <c:pt idx="685">
                  <c:v>85</c:v>
                </c:pt>
                <c:pt idx="686">
                  <c:v>86</c:v>
                </c:pt>
                <c:pt idx="687">
                  <c:v>87</c:v>
                </c:pt>
                <c:pt idx="688">
                  <c:v>88</c:v>
                </c:pt>
                <c:pt idx="689">
                  <c:v>89</c:v>
                </c:pt>
                <c:pt idx="690">
                  <c:v>90</c:v>
                </c:pt>
                <c:pt idx="691">
                  <c:v>91</c:v>
                </c:pt>
                <c:pt idx="692">
                  <c:v>92</c:v>
                </c:pt>
                <c:pt idx="693">
                  <c:v>93</c:v>
                </c:pt>
                <c:pt idx="694">
                  <c:v>94</c:v>
                </c:pt>
                <c:pt idx="695">
                  <c:v>95</c:v>
                </c:pt>
                <c:pt idx="696">
                  <c:v>96</c:v>
                </c:pt>
                <c:pt idx="697">
                  <c:v>97</c:v>
                </c:pt>
                <c:pt idx="698">
                  <c:v>98</c:v>
                </c:pt>
                <c:pt idx="699">
                  <c:v>99</c:v>
                </c:pt>
                <c:pt idx="700">
                  <c:v>100</c:v>
                </c:pt>
                <c:pt idx="701">
                  <c:v>101</c:v>
                </c:pt>
                <c:pt idx="702">
                  <c:v>102</c:v>
                </c:pt>
                <c:pt idx="703">
                  <c:v>103</c:v>
                </c:pt>
                <c:pt idx="704">
                  <c:v>104</c:v>
                </c:pt>
                <c:pt idx="705">
                  <c:v>105</c:v>
                </c:pt>
                <c:pt idx="706">
                  <c:v>106</c:v>
                </c:pt>
                <c:pt idx="707">
                  <c:v>107</c:v>
                </c:pt>
                <c:pt idx="708">
                  <c:v>108</c:v>
                </c:pt>
                <c:pt idx="709">
                  <c:v>109</c:v>
                </c:pt>
                <c:pt idx="710">
                  <c:v>110</c:v>
                </c:pt>
                <c:pt idx="711">
                  <c:v>111</c:v>
                </c:pt>
                <c:pt idx="712">
                  <c:v>112</c:v>
                </c:pt>
                <c:pt idx="713">
                  <c:v>113</c:v>
                </c:pt>
                <c:pt idx="714">
                  <c:v>114</c:v>
                </c:pt>
                <c:pt idx="715">
                  <c:v>115</c:v>
                </c:pt>
                <c:pt idx="716">
                  <c:v>116</c:v>
                </c:pt>
                <c:pt idx="717">
                  <c:v>117</c:v>
                </c:pt>
                <c:pt idx="718">
                  <c:v>118</c:v>
                </c:pt>
                <c:pt idx="719">
                  <c:v>119</c:v>
                </c:pt>
                <c:pt idx="720">
                  <c:v>120</c:v>
                </c:pt>
                <c:pt idx="721">
                  <c:v>121</c:v>
                </c:pt>
                <c:pt idx="722">
                  <c:v>122</c:v>
                </c:pt>
                <c:pt idx="723">
                  <c:v>123</c:v>
                </c:pt>
                <c:pt idx="724">
                  <c:v>124</c:v>
                </c:pt>
                <c:pt idx="725">
                  <c:v>125</c:v>
                </c:pt>
                <c:pt idx="726">
                  <c:v>126</c:v>
                </c:pt>
                <c:pt idx="727">
                  <c:v>127</c:v>
                </c:pt>
                <c:pt idx="728">
                  <c:v>128</c:v>
                </c:pt>
                <c:pt idx="729">
                  <c:v>129</c:v>
                </c:pt>
                <c:pt idx="730">
                  <c:v>130</c:v>
                </c:pt>
                <c:pt idx="731">
                  <c:v>131</c:v>
                </c:pt>
                <c:pt idx="732">
                  <c:v>132</c:v>
                </c:pt>
                <c:pt idx="733">
                  <c:v>133</c:v>
                </c:pt>
                <c:pt idx="734">
                  <c:v>134</c:v>
                </c:pt>
                <c:pt idx="735">
                  <c:v>135</c:v>
                </c:pt>
                <c:pt idx="736">
                  <c:v>136</c:v>
                </c:pt>
                <c:pt idx="737">
                  <c:v>137</c:v>
                </c:pt>
                <c:pt idx="738">
                  <c:v>138</c:v>
                </c:pt>
                <c:pt idx="739">
                  <c:v>139</c:v>
                </c:pt>
                <c:pt idx="740">
                  <c:v>140</c:v>
                </c:pt>
                <c:pt idx="741">
                  <c:v>141</c:v>
                </c:pt>
                <c:pt idx="742">
                  <c:v>142</c:v>
                </c:pt>
                <c:pt idx="743">
                  <c:v>143</c:v>
                </c:pt>
                <c:pt idx="744">
                  <c:v>144</c:v>
                </c:pt>
                <c:pt idx="745">
                  <c:v>145</c:v>
                </c:pt>
                <c:pt idx="746">
                  <c:v>146</c:v>
                </c:pt>
                <c:pt idx="747">
                  <c:v>147</c:v>
                </c:pt>
                <c:pt idx="748">
                  <c:v>148</c:v>
                </c:pt>
                <c:pt idx="749">
                  <c:v>149</c:v>
                </c:pt>
                <c:pt idx="750">
                  <c:v>0</c:v>
                </c:pt>
                <c:pt idx="751">
                  <c:v>1</c:v>
                </c:pt>
                <c:pt idx="752">
                  <c:v>2</c:v>
                </c:pt>
                <c:pt idx="753">
                  <c:v>3</c:v>
                </c:pt>
                <c:pt idx="754">
                  <c:v>4</c:v>
                </c:pt>
                <c:pt idx="755">
                  <c:v>5</c:v>
                </c:pt>
                <c:pt idx="756">
                  <c:v>6</c:v>
                </c:pt>
                <c:pt idx="757">
                  <c:v>7</c:v>
                </c:pt>
                <c:pt idx="758">
                  <c:v>8</c:v>
                </c:pt>
                <c:pt idx="759">
                  <c:v>9</c:v>
                </c:pt>
                <c:pt idx="760">
                  <c:v>10</c:v>
                </c:pt>
                <c:pt idx="761">
                  <c:v>11</c:v>
                </c:pt>
                <c:pt idx="762">
                  <c:v>12</c:v>
                </c:pt>
                <c:pt idx="763">
                  <c:v>13</c:v>
                </c:pt>
                <c:pt idx="764">
                  <c:v>14</c:v>
                </c:pt>
                <c:pt idx="765">
                  <c:v>15</c:v>
                </c:pt>
                <c:pt idx="766">
                  <c:v>16</c:v>
                </c:pt>
                <c:pt idx="767">
                  <c:v>17</c:v>
                </c:pt>
                <c:pt idx="768">
                  <c:v>18</c:v>
                </c:pt>
                <c:pt idx="769">
                  <c:v>19</c:v>
                </c:pt>
                <c:pt idx="770">
                  <c:v>20</c:v>
                </c:pt>
                <c:pt idx="771">
                  <c:v>21</c:v>
                </c:pt>
                <c:pt idx="772">
                  <c:v>22</c:v>
                </c:pt>
                <c:pt idx="773">
                  <c:v>23</c:v>
                </c:pt>
                <c:pt idx="774">
                  <c:v>24</c:v>
                </c:pt>
                <c:pt idx="775">
                  <c:v>25</c:v>
                </c:pt>
                <c:pt idx="776">
                  <c:v>26</c:v>
                </c:pt>
                <c:pt idx="777">
                  <c:v>27</c:v>
                </c:pt>
                <c:pt idx="778">
                  <c:v>28</c:v>
                </c:pt>
                <c:pt idx="779">
                  <c:v>29</c:v>
                </c:pt>
                <c:pt idx="780">
                  <c:v>30</c:v>
                </c:pt>
                <c:pt idx="781">
                  <c:v>31</c:v>
                </c:pt>
                <c:pt idx="782">
                  <c:v>32</c:v>
                </c:pt>
                <c:pt idx="783">
                  <c:v>33</c:v>
                </c:pt>
                <c:pt idx="784">
                  <c:v>34</c:v>
                </c:pt>
                <c:pt idx="785">
                  <c:v>35</c:v>
                </c:pt>
                <c:pt idx="786">
                  <c:v>36</c:v>
                </c:pt>
                <c:pt idx="787">
                  <c:v>37</c:v>
                </c:pt>
                <c:pt idx="788">
                  <c:v>38</c:v>
                </c:pt>
                <c:pt idx="789">
                  <c:v>39</c:v>
                </c:pt>
                <c:pt idx="790">
                  <c:v>40</c:v>
                </c:pt>
                <c:pt idx="791">
                  <c:v>41</c:v>
                </c:pt>
                <c:pt idx="792">
                  <c:v>42</c:v>
                </c:pt>
                <c:pt idx="793">
                  <c:v>43</c:v>
                </c:pt>
                <c:pt idx="794">
                  <c:v>44</c:v>
                </c:pt>
                <c:pt idx="795">
                  <c:v>45</c:v>
                </c:pt>
                <c:pt idx="796">
                  <c:v>46</c:v>
                </c:pt>
                <c:pt idx="797">
                  <c:v>47</c:v>
                </c:pt>
                <c:pt idx="798">
                  <c:v>48</c:v>
                </c:pt>
                <c:pt idx="799">
                  <c:v>49</c:v>
                </c:pt>
                <c:pt idx="800">
                  <c:v>50</c:v>
                </c:pt>
                <c:pt idx="801">
                  <c:v>51</c:v>
                </c:pt>
                <c:pt idx="802">
                  <c:v>52</c:v>
                </c:pt>
                <c:pt idx="803">
                  <c:v>53</c:v>
                </c:pt>
                <c:pt idx="804">
                  <c:v>54</c:v>
                </c:pt>
                <c:pt idx="805">
                  <c:v>55</c:v>
                </c:pt>
                <c:pt idx="806">
                  <c:v>56</c:v>
                </c:pt>
                <c:pt idx="807">
                  <c:v>57</c:v>
                </c:pt>
                <c:pt idx="808">
                  <c:v>58</c:v>
                </c:pt>
                <c:pt idx="809">
                  <c:v>59</c:v>
                </c:pt>
                <c:pt idx="810">
                  <c:v>60</c:v>
                </c:pt>
                <c:pt idx="811">
                  <c:v>61</c:v>
                </c:pt>
                <c:pt idx="812">
                  <c:v>62</c:v>
                </c:pt>
                <c:pt idx="813">
                  <c:v>63</c:v>
                </c:pt>
                <c:pt idx="814">
                  <c:v>64</c:v>
                </c:pt>
                <c:pt idx="815">
                  <c:v>65</c:v>
                </c:pt>
                <c:pt idx="816">
                  <c:v>66</c:v>
                </c:pt>
                <c:pt idx="817">
                  <c:v>67</c:v>
                </c:pt>
                <c:pt idx="818">
                  <c:v>68</c:v>
                </c:pt>
                <c:pt idx="819">
                  <c:v>69</c:v>
                </c:pt>
                <c:pt idx="820">
                  <c:v>70</c:v>
                </c:pt>
                <c:pt idx="821">
                  <c:v>71</c:v>
                </c:pt>
                <c:pt idx="822">
                  <c:v>72</c:v>
                </c:pt>
                <c:pt idx="823">
                  <c:v>73</c:v>
                </c:pt>
                <c:pt idx="824">
                  <c:v>74</c:v>
                </c:pt>
                <c:pt idx="825">
                  <c:v>75</c:v>
                </c:pt>
                <c:pt idx="826">
                  <c:v>76</c:v>
                </c:pt>
                <c:pt idx="827">
                  <c:v>77</c:v>
                </c:pt>
                <c:pt idx="828">
                  <c:v>78</c:v>
                </c:pt>
                <c:pt idx="829">
                  <c:v>79</c:v>
                </c:pt>
                <c:pt idx="830">
                  <c:v>80</c:v>
                </c:pt>
                <c:pt idx="831">
                  <c:v>81</c:v>
                </c:pt>
                <c:pt idx="832">
                  <c:v>82</c:v>
                </c:pt>
                <c:pt idx="833">
                  <c:v>83</c:v>
                </c:pt>
                <c:pt idx="834">
                  <c:v>84</c:v>
                </c:pt>
                <c:pt idx="835">
                  <c:v>85</c:v>
                </c:pt>
                <c:pt idx="836">
                  <c:v>86</c:v>
                </c:pt>
                <c:pt idx="837">
                  <c:v>87</c:v>
                </c:pt>
                <c:pt idx="838">
                  <c:v>88</c:v>
                </c:pt>
                <c:pt idx="839">
                  <c:v>89</c:v>
                </c:pt>
                <c:pt idx="840">
                  <c:v>90</c:v>
                </c:pt>
                <c:pt idx="841">
                  <c:v>91</c:v>
                </c:pt>
                <c:pt idx="842">
                  <c:v>92</c:v>
                </c:pt>
                <c:pt idx="843">
                  <c:v>93</c:v>
                </c:pt>
                <c:pt idx="844">
                  <c:v>94</c:v>
                </c:pt>
                <c:pt idx="845">
                  <c:v>95</c:v>
                </c:pt>
                <c:pt idx="846">
                  <c:v>96</c:v>
                </c:pt>
                <c:pt idx="847">
                  <c:v>97</c:v>
                </c:pt>
                <c:pt idx="848">
                  <c:v>98</c:v>
                </c:pt>
                <c:pt idx="849">
                  <c:v>99</c:v>
                </c:pt>
                <c:pt idx="850">
                  <c:v>100</c:v>
                </c:pt>
                <c:pt idx="851">
                  <c:v>101</c:v>
                </c:pt>
                <c:pt idx="852">
                  <c:v>102</c:v>
                </c:pt>
                <c:pt idx="853">
                  <c:v>103</c:v>
                </c:pt>
                <c:pt idx="854">
                  <c:v>104</c:v>
                </c:pt>
                <c:pt idx="855">
                  <c:v>105</c:v>
                </c:pt>
                <c:pt idx="856">
                  <c:v>106</c:v>
                </c:pt>
                <c:pt idx="857">
                  <c:v>107</c:v>
                </c:pt>
                <c:pt idx="858">
                  <c:v>108</c:v>
                </c:pt>
                <c:pt idx="859">
                  <c:v>109</c:v>
                </c:pt>
                <c:pt idx="860">
                  <c:v>110</c:v>
                </c:pt>
                <c:pt idx="861">
                  <c:v>111</c:v>
                </c:pt>
                <c:pt idx="862">
                  <c:v>112</c:v>
                </c:pt>
                <c:pt idx="863">
                  <c:v>113</c:v>
                </c:pt>
                <c:pt idx="864">
                  <c:v>114</c:v>
                </c:pt>
                <c:pt idx="865">
                  <c:v>115</c:v>
                </c:pt>
                <c:pt idx="866">
                  <c:v>116</c:v>
                </c:pt>
                <c:pt idx="867">
                  <c:v>117</c:v>
                </c:pt>
                <c:pt idx="868">
                  <c:v>118</c:v>
                </c:pt>
                <c:pt idx="869">
                  <c:v>119</c:v>
                </c:pt>
                <c:pt idx="870">
                  <c:v>120</c:v>
                </c:pt>
                <c:pt idx="871">
                  <c:v>121</c:v>
                </c:pt>
                <c:pt idx="872">
                  <c:v>122</c:v>
                </c:pt>
                <c:pt idx="873">
                  <c:v>123</c:v>
                </c:pt>
                <c:pt idx="874">
                  <c:v>124</c:v>
                </c:pt>
                <c:pt idx="875">
                  <c:v>125</c:v>
                </c:pt>
                <c:pt idx="876">
                  <c:v>126</c:v>
                </c:pt>
                <c:pt idx="877">
                  <c:v>127</c:v>
                </c:pt>
                <c:pt idx="878">
                  <c:v>128</c:v>
                </c:pt>
                <c:pt idx="879">
                  <c:v>129</c:v>
                </c:pt>
                <c:pt idx="880">
                  <c:v>130</c:v>
                </c:pt>
                <c:pt idx="881">
                  <c:v>131</c:v>
                </c:pt>
                <c:pt idx="882">
                  <c:v>132</c:v>
                </c:pt>
                <c:pt idx="883">
                  <c:v>133</c:v>
                </c:pt>
                <c:pt idx="884">
                  <c:v>134</c:v>
                </c:pt>
                <c:pt idx="885">
                  <c:v>135</c:v>
                </c:pt>
                <c:pt idx="886">
                  <c:v>136</c:v>
                </c:pt>
                <c:pt idx="887">
                  <c:v>137</c:v>
                </c:pt>
                <c:pt idx="888">
                  <c:v>138</c:v>
                </c:pt>
                <c:pt idx="889">
                  <c:v>139</c:v>
                </c:pt>
                <c:pt idx="890">
                  <c:v>140</c:v>
                </c:pt>
                <c:pt idx="891">
                  <c:v>141</c:v>
                </c:pt>
                <c:pt idx="892">
                  <c:v>142</c:v>
                </c:pt>
                <c:pt idx="893">
                  <c:v>143</c:v>
                </c:pt>
                <c:pt idx="894">
                  <c:v>144</c:v>
                </c:pt>
                <c:pt idx="895">
                  <c:v>145</c:v>
                </c:pt>
                <c:pt idx="896">
                  <c:v>146</c:v>
                </c:pt>
                <c:pt idx="897">
                  <c:v>147</c:v>
                </c:pt>
                <c:pt idx="898">
                  <c:v>148</c:v>
                </c:pt>
                <c:pt idx="899">
                  <c:v>149</c:v>
                </c:pt>
                <c:pt idx="900">
                  <c:v>0</c:v>
                </c:pt>
                <c:pt idx="901">
                  <c:v>1</c:v>
                </c:pt>
                <c:pt idx="902">
                  <c:v>2</c:v>
                </c:pt>
                <c:pt idx="903">
                  <c:v>3</c:v>
                </c:pt>
                <c:pt idx="904">
                  <c:v>4</c:v>
                </c:pt>
                <c:pt idx="905">
                  <c:v>5</c:v>
                </c:pt>
                <c:pt idx="906">
                  <c:v>6</c:v>
                </c:pt>
                <c:pt idx="907">
                  <c:v>7</c:v>
                </c:pt>
                <c:pt idx="908">
                  <c:v>8</c:v>
                </c:pt>
                <c:pt idx="909">
                  <c:v>9</c:v>
                </c:pt>
                <c:pt idx="910">
                  <c:v>10</c:v>
                </c:pt>
                <c:pt idx="911">
                  <c:v>11</c:v>
                </c:pt>
                <c:pt idx="912">
                  <c:v>12</c:v>
                </c:pt>
                <c:pt idx="913">
                  <c:v>13</c:v>
                </c:pt>
                <c:pt idx="914">
                  <c:v>14</c:v>
                </c:pt>
                <c:pt idx="915">
                  <c:v>15</c:v>
                </c:pt>
                <c:pt idx="916">
                  <c:v>16</c:v>
                </c:pt>
                <c:pt idx="917">
                  <c:v>17</c:v>
                </c:pt>
                <c:pt idx="918">
                  <c:v>18</c:v>
                </c:pt>
                <c:pt idx="919">
                  <c:v>19</c:v>
                </c:pt>
                <c:pt idx="920">
                  <c:v>20</c:v>
                </c:pt>
                <c:pt idx="921">
                  <c:v>21</c:v>
                </c:pt>
                <c:pt idx="922">
                  <c:v>22</c:v>
                </c:pt>
                <c:pt idx="923">
                  <c:v>23</c:v>
                </c:pt>
                <c:pt idx="924">
                  <c:v>24</c:v>
                </c:pt>
                <c:pt idx="925">
                  <c:v>25</c:v>
                </c:pt>
                <c:pt idx="926">
                  <c:v>26</c:v>
                </c:pt>
                <c:pt idx="927">
                  <c:v>27</c:v>
                </c:pt>
                <c:pt idx="928">
                  <c:v>28</c:v>
                </c:pt>
                <c:pt idx="929">
                  <c:v>29</c:v>
                </c:pt>
                <c:pt idx="930">
                  <c:v>30</c:v>
                </c:pt>
                <c:pt idx="931">
                  <c:v>31</c:v>
                </c:pt>
                <c:pt idx="932">
                  <c:v>32</c:v>
                </c:pt>
                <c:pt idx="933">
                  <c:v>33</c:v>
                </c:pt>
                <c:pt idx="934">
                  <c:v>34</c:v>
                </c:pt>
                <c:pt idx="935">
                  <c:v>35</c:v>
                </c:pt>
                <c:pt idx="936">
                  <c:v>36</c:v>
                </c:pt>
                <c:pt idx="937">
                  <c:v>37</c:v>
                </c:pt>
                <c:pt idx="938">
                  <c:v>38</c:v>
                </c:pt>
                <c:pt idx="939">
                  <c:v>39</c:v>
                </c:pt>
                <c:pt idx="940">
                  <c:v>40</c:v>
                </c:pt>
                <c:pt idx="941">
                  <c:v>41</c:v>
                </c:pt>
                <c:pt idx="942">
                  <c:v>42</c:v>
                </c:pt>
                <c:pt idx="943">
                  <c:v>43</c:v>
                </c:pt>
                <c:pt idx="944">
                  <c:v>44</c:v>
                </c:pt>
                <c:pt idx="945">
                  <c:v>45</c:v>
                </c:pt>
                <c:pt idx="946">
                  <c:v>46</c:v>
                </c:pt>
                <c:pt idx="947">
                  <c:v>47</c:v>
                </c:pt>
                <c:pt idx="948">
                  <c:v>48</c:v>
                </c:pt>
                <c:pt idx="949">
                  <c:v>49</c:v>
                </c:pt>
                <c:pt idx="950">
                  <c:v>50</c:v>
                </c:pt>
                <c:pt idx="951">
                  <c:v>51</c:v>
                </c:pt>
                <c:pt idx="952">
                  <c:v>52</c:v>
                </c:pt>
                <c:pt idx="953">
                  <c:v>53</c:v>
                </c:pt>
                <c:pt idx="954">
                  <c:v>54</c:v>
                </c:pt>
                <c:pt idx="955">
                  <c:v>55</c:v>
                </c:pt>
                <c:pt idx="956">
                  <c:v>56</c:v>
                </c:pt>
                <c:pt idx="957">
                  <c:v>57</c:v>
                </c:pt>
                <c:pt idx="958">
                  <c:v>58</c:v>
                </c:pt>
                <c:pt idx="959">
                  <c:v>59</c:v>
                </c:pt>
                <c:pt idx="960">
                  <c:v>60</c:v>
                </c:pt>
                <c:pt idx="961">
                  <c:v>61</c:v>
                </c:pt>
                <c:pt idx="962">
                  <c:v>62</c:v>
                </c:pt>
                <c:pt idx="963">
                  <c:v>63</c:v>
                </c:pt>
                <c:pt idx="964">
                  <c:v>64</c:v>
                </c:pt>
                <c:pt idx="965">
                  <c:v>65</c:v>
                </c:pt>
                <c:pt idx="966">
                  <c:v>66</c:v>
                </c:pt>
                <c:pt idx="967">
                  <c:v>67</c:v>
                </c:pt>
                <c:pt idx="968">
                  <c:v>68</c:v>
                </c:pt>
                <c:pt idx="969">
                  <c:v>69</c:v>
                </c:pt>
                <c:pt idx="970">
                  <c:v>70</c:v>
                </c:pt>
                <c:pt idx="971">
                  <c:v>71</c:v>
                </c:pt>
                <c:pt idx="972">
                  <c:v>72</c:v>
                </c:pt>
                <c:pt idx="973">
                  <c:v>73</c:v>
                </c:pt>
                <c:pt idx="974">
                  <c:v>74</c:v>
                </c:pt>
                <c:pt idx="975">
                  <c:v>75</c:v>
                </c:pt>
                <c:pt idx="976">
                  <c:v>76</c:v>
                </c:pt>
                <c:pt idx="977">
                  <c:v>77</c:v>
                </c:pt>
                <c:pt idx="978">
                  <c:v>78</c:v>
                </c:pt>
                <c:pt idx="979">
                  <c:v>79</c:v>
                </c:pt>
                <c:pt idx="980">
                  <c:v>80</c:v>
                </c:pt>
                <c:pt idx="981">
                  <c:v>81</c:v>
                </c:pt>
                <c:pt idx="982">
                  <c:v>82</c:v>
                </c:pt>
                <c:pt idx="983">
                  <c:v>83</c:v>
                </c:pt>
                <c:pt idx="984">
                  <c:v>84</c:v>
                </c:pt>
                <c:pt idx="985">
                  <c:v>85</c:v>
                </c:pt>
                <c:pt idx="986">
                  <c:v>86</c:v>
                </c:pt>
                <c:pt idx="987">
                  <c:v>87</c:v>
                </c:pt>
                <c:pt idx="988">
                  <c:v>88</c:v>
                </c:pt>
                <c:pt idx="989">
                  <c:v>89</c:v>
                </c:pt>
                <c:pt idx="990">
                  <c:v>90</c:v>
                </c:pt>
                <c:pt idx="991">
                  <c:v>91</c:v>
                </c:pt>
                <c:pt idx="992">
                  <c:v>92</c:v>
                </c:pt>
                <c:pt idx="993">
                  <c:v>93</c:v>
                </c:pt>
                <c:pt idx="994">
                  <c:v>94</c:v>
                </c:pt>
                <c:pt idx="995">
                  <c:v>95</c:v>
                </c:pt>
                <c:pt idx="996">
                  <c:v>96</c:v>
                </c:pt>
                <c:pt idx="997">
                  <c:v>97</c:v>
                </c:pt>
                <c:pt idx="998">
                  <c:v>98</c:v>
                </c:pt>
                <c:pt idx="999">
                  <c:v>99</c:v>
                </c:pt>
                <c:pt idx="1000">
                  <c:v>100</c:v>
                </c:pt>
                <c:pt idx="1001">
                  <c:v>101</c:v>
                </c:pt>
                <c:pt idx="1002">
                  <c:v>102</c:v>
                </c:pt>
                <c:pt idx="1003">
                  <c:v>103</c:v>
                </c:pt>
                <c:pt idx="1004">
                  <c:v>104</c:v>
                </c:pt>
                <c:pt idx="1005">
                  <c:v>105</c:v>
                </c:pt>
                <c:pt idx="1006">
                  <c:v>106</c:v>
                </c:pt>
                <c:pt idx="1007">
                  <c:v>107</c:v>
                </c:pt>
                <c:pt idx="1008">
                  <c:v>108</c:v>
                </c:pt>
                <c:pt idx="1009">
                  <c:v>109</c:v>
                </c:pt>
                <c:pt idx="1010">
                  <c:v>110</c:v>
                </c:pt>
                <c:pt idx="1011">
                  <c:v>111</c:v>
                </c:pt>
                <c:pt idx="1012">
                  <c:v>112</c:v>
                </c:pt>
                <c:pt idx="1013">
                  <c:v>113</c:v>
                </c:pt>
                <c:pt idx="1014">
                  <c:v>114</c:v>
                </c:pt>
                <c:pt idx="1015">
                  <c:v>115</c:v>
                </c:pt>
                <c:pt idx="1016">
                  <c:v>116</c:v>
                </c:pt>
                <c:pt idx="1017">
                  <c:v>117</c:v>
                </c:pt>
                <c:pt idx="1018">
                  <c:v>118</c:v>
                </c:pt>
                <c:pt idx="1019">
                  <c:v>119</c:v>
                </c:pt>
                <c:pt idx="1020">
                  <c:v>120</c:v>
                </c:pt>
                <c:pt idx="1021">
                  <c:v>121</c:v>
                </c:pt>
                <c:pt idx="1022">
                  <c:v>122</c:v>
                </c:pt>
                <c:pt idx="1023">
                  <c:v>123</c:v>
                </c:pt>
                <c:pt idx="1024">
                  <c:v>124</c:v>
                </c:pt>
                <c:pt idx="1025">
                  <c:v>125</c:v>
                </c:pt>
                <c:pt idx="1026">
                  <c:v>126</c:v>
                </c:pt>
                <c:pt idx="1027">
                  <c:v>127</c:v>
                </c:pt>
                <c:pt idx="1028">
                  <c:v>128</c:v>
                </c:pt>
                <c:pt idx="1029">
                  <c:v>129</c:v>
                </c:pt>
                <c:pt idx="1030">
                  <c:v>130</c:v>
                </c:pt>
                <c:pt idx="1031">
                  <c:v>131</c:v>
                </c:pt>
                <c:pt idx="1032">
                  <c:v>132</c:v>
                </c:pt>
                <c:pt idx="1033">
                  <c:v>133</c:v>
                </c:pt>
                <c:pt idx="1034">
                  <c:v>134</c:v>
                </c:pt>
                <c:pt idx="1035">
                  <c:v>135</c:v>
                </c:pt>
                <c:pt idx="1036">
                  <c:v>136</c:v>
                </c:pt>
                <c:pt idx="1037">
                  <c:v>137</c:v>
                </c:pt>
                <c:pt idx="1038">
                  <c:v>138</c:v>
                </c:pt>
                <c:pt idx="1039">
                  <c:v>139</c:v>
                </c:pt>
                <c:pt idx="1040">
                  <c:v>140</c:v>
                </c:pt>
                <c:pt idx="1041">
                  <c:v>141</c:v>
                </c:pt>
                <c:pt idx="1042">
                  <c:v>142</c:v>
                </c:pt>
                <c:pt idx="1043">
                  <c:v>143</c:v>
                </c:pt>
                <c:pt idx="1044">
                  <c:v>144</c:v>
                </c:pt>
                <c:pt idx="1045">
                  <c:v>145</c:v>
                </c:pt>
                <c:pt idx="1046">
                  <c:v>146</c:v>
                </c:pt>
                <c:pt idx="1047">
                  <c:v>147</c:v>
                </c:pt>
                <c:pt idx="1048">
                  <c:v>148</c:v>
                </c:pt>
                <c:pt idx="1049">
                  <c:v>149</c:v>
                </c:pt>
                <c:pt idx="1050">
                  <c:v>0</c:v>
                </c:pt>
                <c:pt idx="1051">
                  <c:v>1</c:v>
                </c:pt>
                <c:pt idx="1052">
                  <c:v>2</c:v>
                </c:pt>
                <c:pt idx="1053">
                  <c:v>3</c:v>
                </c:pt>
                <c:pt idx="1054">
                  <c:v>4</c:v>
                </c:pt>
                <c:pt idx="1055">
                  <c:v>5</c:v>
                </c:pt>
                <c:pt idx="1056">
                  <c:v>6</c:v>
                </c:pt>
                <c:pt idx="1057">
                  <c:v>7</c:v>
                </c:pt>
                <c:pt idx="1058">
                  <c:v>8</c:v>
                </c:pt>
                <c:pt idx="1059">
                  <c:v>9</c:v>
                </c:pt>
                <c:pt idx="1060">
                  <c:v>10</c:v>
                </c:pt>
                <c:pt idx="1061">
                  <c:v>11</c:v>
                </c:pt>
                <c:pt idx="1062">
                  <c:v>12</c:v>
                </c:pt>
                <c:pt idx="1063">
                  <c:v>13</c:v>
                </c:pt>
                <c:pt idx="1064">
                  <c:v>14</c:v>
                </c:pt>
                <c:pt idx="1065">
                  <c:v>15</c:v>
                </c:pt>
                <c:pt idx="1066">
                  <c:v>16</c:v>
                </c:pt>
                <c:pt idx="1067">
                  <c:v>17</c:v>
                </c:pt>
                <c:pt idx="1068">
                  <c:v>18</c:v>
                </c:pt>
                <c:pt idx="1069">
                  <c:v>19</c:v>
                </c:pt>
                <c:pt idx="1070">
                  <c:v>20</c:v>
                </c:pt>
                <c:pt idx="1071">
                  <c:v>21</c:v>
                </c:pt>
                <c:pt idx="1072">
                  <c:v>22</c:v>
                </c:pt>
                <c:pt idx="1073">
                  <c:v>23</c:v>
                </c:pt>
                <c:pt idx="1074">
                  <c:v>24</c:v>
                </c:pt>
                <c:pt idx="1075">
                  <c:v>25</c:v>
                </c:pt>
                <c:pt idx="1076">
                  <c:v>26</c:v>
                </c:pt>
                <c:pt idx="1077">
                  <c:v>27</c:v>
                </c:pt>
                <c:pt idx="1078">
                  <c:v>28</c:v>
                </c:pt>
                <c:pt idx="1079">
                  <c:v>29</c:v>
                </c:pt>
                <c:pt idx="1080">
                  <c:v>30</c:v>
                </c:pt>
                <c:pt idx="1081">
                  <c:v>31</c:v>
                </c:pt>
                <c:pt idx="1082">
                  <c:v>32</c:v>
                </c:pt>
                <c:pt idx="1083">
                  <c:v>33</c:v>
                </c:pt>
                <c:pt idx="1084">
                  <c:v>34</c:v>
                </c:pt>
                <c:pt idx="1085">
                  <c:v>35</c:v>
                </c:pt>
                <c:pt idx="1086">
                  <c:v>36</c:v>
                </c:pt>
                <c:pt idx="1087">
                  <c:v>37</c:v>
                </c:pt>
                <c:pt idx="1088">
                  <c:v>38</c:v>
                </c:pt>
                <c:pt idx="1089">
                  <c:v>39</c:v>
                </c:pt>
                <c:pt idx="1090">
                  <c:v>40</c:v>
                </c:pt>
                <c:pt idx="1091">
                  <c:v>41</c:v>
                </c:pt>
                <c:pt idx="1092">
                  <c:v>42</c:v>
                </c:pt>
                <c:pt idx="1093">
                  <c:v>43</c:v>
                </c:pt>
                <c:pt idx="1094">
                  <c:v>44</c:v>
                </c:pt>
                <c:pt idx="1095">
                  <c:v>45</c:v>
                </c:pt>
                <c:pt idx="1096">
                  <c:v>46</c:v>
                </c:pt>
                <c:pt idx="1097">
                  <c:v>47</c:v>
                </c:pt>
                <c:pt idx="1098">
                  <c:v>48</c:v>
                </c:pt>
                <c:pt idx="1099">
                  <c:v>49</c:v>
                </c:pt>
                <c:pt idx="1100">
                  <c:v>50</c:v>
                </c:pt>
                <c:pt idx="1101">
                  <c:v>51</c:v>
                </c:pt>
                <c:pt idx="1102">
                  <c:v>52</c:v>
                </c:pt>
                <c:pt idx="1103">
                  <c:v>53</c:v>
                </c:pt>
                <c:pt idx="1104">
                  <c:v>54</c:v>
                </c:pt>
                <c:pt idx="1105">
                  <c:v>55</c:v>
                </c:pt>
                <c:pt idx="1106">
                  <c:v>56</c:v>
                </c:pt>
                <c:pt idx="1107">
                  <c:v>57</c:v>
                </c:pt>
                <c:pt idx="1108">
                  <c:v>58</c:v>
                </c:pt>
                <c:pt idx="1109">
                  <c:v>59</c:v>
                </c:pt>
                <c:pt idx="1110">
                  <c:v>60</c:v>
                </c:pt>
                <c:pt idx="1111">
                  <c:v>61</c:v>
                </c:pt>
                <c:pt idx="1112">
                  <c:v>62</c:v>
                </c:pt>
                <c:pt idx="1113">
                  <c:v>63</c:v>
                </c:pt>
                <c:pt idx="1114">
                  <c:v>64</c:v>
                </c:pt>
                <c:pt idx="1115">
                  <c:v>65</c:v>
                </c:pt>
                <c:pt idx="1116">
                  <c:v>66</c:v>
                </c:pt>
                <c:pt idx="1117">
                  <c:v>67</c:v>
                </c:pt>
                <c:pt idx="1118">
                  <c:v>68</c:v>
                </c:pt>
                <c:pt idx="1119">
                  <c:v>69</c:v>
                </c:pt>
                <c:pt idx="1120">
                  <c:v>70</c:v>
                </c:pt>
                <c:pt idx="1121">
                  <c:v>71</c:v>
                </c:pt>
                <c:pt idx="1122">
                  <c:v>72</c:v>
                </c:pt>
                <c:pt idx="1123">
                  <c:v>73</c:v>
                </c:pt>
                <c:pt idx="1124">
                  <c:v>74</c:v>
                </c:pt>
                <c:pt idx="1125">
                  <c:v>75</c:v>
                </c:pt>
                <c:pt idx="1126">
                  <c:v>76</c:v>
                </c:pt>
                <c:pt idx="1127">
                  <c:v>77</c:v>
                </c:pt>
                <c:pt idx="1128">
                  <c:v>78</c:v>
                </c:pt>
                <c:pt idx="1129">
                  <c:v>79</c:v>
                </c:pt>
                <c:pt idx="1130">
                  <c:v>80</c:v>
                </c:pt>
                <c:pt idx="1131">
                  <c:v>81</c:v>
                </c:pt>
                <c:pt idx="1132">
                  <c:v>82</c:v>
                </c:pt>
                <c:pt idx="1133">
                  <c:v>83</c:v>
                </c:pt>
                <c:pt idx="1134">
                  <c:v>84</c:v>
                </c:pt>
                <c:pt idx="1135">
                  <c:v>85</c:v>
                </c:pt>
                <c:pt idx="1136">
                  <c:v>86</c:v>
                </c:pt>
                <c:pt idx="1137">
                  <c:v>87</c:v>
                </c:pt>
                <c:pt idx="1138">
                  <c:v>88</c:v>
                </c:pt>
                <c:pt idx="1139">
                  <c:v>89</c:v>
                </c:pt>
                <c:pt idx="1140">
                  <c:v>90</c:v>
                </c:pt>
                <c:pt idx="1141">
                  <c:v>91</c:v>
                </c:pt>
                <c:pt idx="1142">
                  <c:v>92</c:v>
                </c:pt>
                <c:pt idx="1143">
                  <c:v>93</c:v>
                </c:pt>
                <c:pt idx="1144">
                  <c:v>94</c:v>
                </c:pt>
                <c:pt idx="1145">
                  <c:v>95</c:v>
                </c:pt>
                <c:pt idx="1146">
                  <c:v>96</c:v>
                </c:pt>
                <c:pt idx="1147">
                  <c:v>97</c:v>
                </c:pt>
                <c:pt idx="1148">
                  <c:v>98</c:v>
                </c:pt>
                <c:pt idx="1149">
                  <c:v>99</c:v>
                </c:pt>
                <c:pt idx="1150">
                  <c:v>100</c:v>
                </c:pt>
                <c:pt idx="1151">
                  <c:v>101</c:v>
                </c:pt>
                <c:pt idx="1152">
                  <c:v>102</c:v>
                </c:pt>
                <c:pt idx="1153">
                  <c:v>103</c:v>
                </c:pt>
                <c:pt idx="1154">
                  <c:v>104</c:v>
                </c:pt>
                <c:pt idx="1155">
                  <c:v>105</c:v>
                </c:pt>
                <c:pt idx="1156">
                  <c:v>106</c:v>
                </c:pt>
                <c:pt idx="1157">
                  <c:v>107</c:v>
                </c:pt>
                <c:pt idx="1158">
                  <c:v>108</c:v>
                </c:pt>
                <c:pt idx="1159">
                  <c:v>109</c:v>
                </c:pt>
                <c:pt idx="1160">
                  <c:v>110</c:v>
                </c:pt>
                <c:pt idx="1161">
                  <c:v>111</c:v>
                </c:pt>
                <c:pt idx="1162">
                  <c:v>112</c:v>
                </c:pt>
                <c:pt idx="1163">
                  <c:v>113</c:v>
                </c:pt>
                <c:pt idx="1164">
                  <c:v>114</c:v>
                </c:pt>
                <c:pt idx="1165">
                  <c:v>115</c:v>
                </c:pt>
                <c:pt idx="1166">
                  <c:v>116</c:v>
                </c:pt>
                <c:pt idx="1167">
                  <c:v>117</c:v>
                </c:pt>
                <c:pt idx="1168">
                  <c:v>118</c:v>
                </c:pt>
                <c:pt idx="1169">
                  <c:v>119</c:v>
                </c:pt>
                <c:pt idx="1170">
                  <c:v>120</c:v>
                </c:pt>
                <c:pt idx="1171">
                  <c:v>121</c:v>
                </c:pt>
                <c:pt idx="1172">
                  <c:v>122</c:v>
                </c:pt>
                <c:pt idx="1173">
                  <c:v>123</c:v>
                </c:pt>
                <c:pt idx="1174">
                  <c:v>124</c:v>
                </c:pt>
                <c:pt idx="1175">
                  <c:v>125</c:v>
                </c:pt>
                <c:pt idx="1176">
                  <c:v>126</c:v>
                </c:pt>
                <c:pt idx="1177">
                  <c:v>127</c:v>
                </c:pt>
                <c:pt idx="1178">
                  <c:v>128</c:v>
                </c:pt>
                <c:pt idx="1179">
                  <c:v>129</c:v>
                </c:pt>
                <c:pt idx="1180">
                  <c:v>130</c:v>
                </c:pt>
                <c:pt idx="1181">
                  <c:v>131</c:v>
                </c:pt>
                <c:pt idx="1182">
                  <c:v>132</c:v>
                </c:pt>
                <c:pt idx="1183">
                  <c:v>133</c:v>
                </c:pt>
                <c:pt idx="1184">
                  <c:v>134</c:v>
                </c:pt>
                <c:pt idx="1185">
                  <c:v>135</c:v>
                </c:pt>
                <c:pt idx="1186">
                  <c:v>136</c:v>
                </c:pt>
                <c:pt idx="1187">
                  <c:v>137</c:v>
                </c:pt>
                <c:pt idx="1188">
                  <c:v>138</c:v>
                </c:pt>
                <c:pt idx="1189">
                  <c:v>139</c:v>
                </c:pt>
                <c:pt idx="1190">
                  <c:v>140</c:v>
                </c:pt>
                <c:pt idx="1191">
                  <c:v>141</c:v>
                </c:pt>
                <c:pt idx="1192">
                  <c:v>142</c:v>
                </c:pt>
                <c:pt idx="1193">
                  <c:v>143</c:v>
                </c:pt>
                <c:pt idx="1194">
                  <c:v>144</c:v>
                </c:pt>
                <c:pt idx="1195">
                  <c:v>145</c:v>
                </c:pt>
                <c:pt idx="1196">
                  <c:v>146</c:v>
                </c:pt>
                <c:pt idx="1197">
                  <c:v>147</c:v>
                </c:pt>
                <c:pt idx="1198">
                  <c:v>148</c:v>
                </c:pt>
                <c:pt idx="1199">
                  <c:v>149</c:v>
                </c:pt>
              </c:numCache>
            </c:numRef>
          </c:cat>
          <c:val>
            <c:numRef>
              <c:f>Fig.4!$J$3:$J$1202</c:f>
              <c:numCache>
                <c:formatCode>General</c:formatCode>
                <c:ptCount val="1200"/>
                <c:pt idx="0">
                  <c:v>0.29580000000000001</c:v>
                </c:pt>
                <c:pt idx="1">
                  <c:v>0.30309999999999998</c:v>
                </c:pt>
                <c:pt idx="2">
                  <c:v>0.3095</c:v>
                </c:pt>
                <c:pt idx="3">
                  <c:v>0.31530000000000002</c:v>
                </c:pt>
                <c:pt idx="4">
                  <c:v>0.32069999999999999</c:v>
                </c:pt>
                <c:pt idx="5">
                  <c:v>0.3256</c:v>
                </c:pt>
                <c:pt idx="6">
                  <c:v>0.3301</c:v>
                </c:pt>
                <c:pt idx="7">
                  <c:v>0.33400000000000002</c:v>
                </c:pt>
                <c:pt idx="8">
                  <c:v>0.3372</c:v>
                </c:pt>
                <c:pt idx="9">
                  <c:v>0.33960000000000001</c:v>
                </c:pt>
                <c:pt idx="10">
                  <c:v>0.3407</c:v>
                </c:pt>
                <c:pt idx="11">
                  <c:v>9.7617999999999991</c:v>
                </c:pt>
                <c:pt idx="12">
                  <c:v>10.611000000000001</c:v>
                </c:pt>
                <c:pt idx="13">
                  <c:v>11.3239</c:v>
                </c:pt>
                <c:pt idx="14">
                  <c:v>11.9269</c:v>
                </c:pt>
                <c:pt idx="15">
                  <c:v>12.436199999999999</c:v>
                </c:pt>
                <c:pt idx="16">
                  <c:v>12.861800000000001</c:v>
                </c:pt>
                <c:pt idx="17">
                  <c:v>13.2094</c:v>
                </c:pt>
                <c:pt idx="18">
                  <c:v>13.479799999999999</c:v>
                </c:pt>
                <c:pt idx="19">
                  <c:v>13.666700000000001</c:v>
                </c:pt>
                <c:pt idx="20">
                  <c:v>13.7379</c:v>
                </c:pt>
                <c:pt idx="21">
                  <c:v>33.645499999999998</c:v>
                </c:pt>
                <c:pt idx="22">
                  <c:v>34.835299999999997</c:v>
                </c:pt>
                <c:pt idx="23">
                  <c:v>35.537599999999998</c:v>
                </c:pt>
                <c:pt idx="24">
                  <c:v>35.915199999999999</c:v>
                </c:pt>
                <c:pt idx="25">
                  <c:v>36.030900000000003</c:v>
                </c:pt>
                <c:pt idx="26">
                  <c:v>35.902000000000001</c:v>
                </c:pt>
                <c:pt idx="27">
                  <c:v>35.511400000000002</c:v>
                </c:pt>
                <c:pt idx="28">
                  <c:v>34.796900000000001</c:v>
                </c:pt>
                <c:pt idx="29">
                  <c:v>33.5974</c:v>
                </c:pt>
                <c:pt idx="30">
                  <c:v>31.181999999999999</c:v>
                </c:pt>
                <c:pt idx="31">
                  <c:v>15.842599999999999</c:v>
                </c:pt>
                <c:pt idx="32">
                  <c:v>15.6469</c:v>
                </c:pt>
                <c:pt idx="33">
                  <c:v>15.3566</c:v>
                </c:pt>
                <c:pt idx="34">
                  <c:v>14.9794</c:v>
                </c:pt>
                <c:pt idx="35">
                  <c:v>14.5138</c:v>
                </c:pt>
                <c:pt idx="36">
                  <c:v>13.952299999999999</c:v>
                </c:pt>
                <c:pt idx="37">
                  <c:v>13.281499999999999</c:v>
                </c:pt>
                <c:pt idx="38">
                  <c:v>12.4795</c:v>
                </c:pt>
                <c:pt idx="39">
                  <c:v>11.51</c:v>
                </c:pt>
                <c:pt idx="40">
                  <c:v>10.271000000000001</c:v>
                </c:pt>
                <c:pt idx="41">
                  <c:v>1.7266999999999999</c:v>
                </c:pt>
                <c:pt idx="42">
                  <c:v>1.8025</c:v>
                </c:pt>
                <c:pt idx="43">
                  <c:v>1.8694999999999999</c:v>
                </c:pt>
                <c:pt idx="44">
                  <c:v>1.9267000000000001</c:v>
                </c:pt>
                <c:pt idx="45">
                  <c:v>1.9734</c:v>
                </c:pt>
                <c:pt idx="46">
                  <c:v>2.0084</c:v>
                </c:pt>
                <c:pt idx="47">
                  <c:v>2.0310000000000001</c:v>
                </c:pt>
                <c:pt idx="48">
                  <c:v>2.0400999999999998</c:v>
                </c:pt>
                <c:pt idx="49">
                  <c:v>2.0343</c:v>
                </c:pt>
                <c:pt idx="50">
                  <c:v>2.0112000000000001</c:v>
                </c:pt>
                <c:pt idx="51">
                  <c:v>2.4578000000000002</c:v>
                </c:pt>
                <c:pt idx="52">
                  <c:v>2.5093000000000001</c:v>
                </c:pt>
                <c:pt idx="53">
                  <c:v>2.5432999999999999</c:v>
                </c:pt>
                <c:pt idx="54">
                  <c:v>2.56</c:v>
                </c:pt>
                <c:pt idx="55">
                  <c:v>2.5598000000000001</c:v>
                </c:pt>
                <c:pt idx="56">
                  <c:v>2.5426000000000002</c:v>
                </c:pt>
                <c:pt idx="57">
                  <c:v>2.5087999999999999</c:v>
                </c:pt>
                <c:pt idx="58">
                  <c:v>2.4584999999999999</c:v>
                </c:pt>
                <c:pt idx="59">
                  <c:v>2.3917999999999999</c:v>
                </c:pt>
                <c:pt idx="60">
                  <c:v>2.3086000000000002</c:v>
                </c:pt>
                <c:pt idx="61">
                  <c:v>1.0640000000000001</c:v>
                </c:pt>
                <c:pt idx="62">
                  <c:v>1.0478000000000001</c:v>
                </c:pt>
                <c:pt idx="63">
                  <c:v>1.0249999999999999</c:v>
                </c:pt>
                <c:pt idx="64">
                  <c:v>0.99629999999999996</c:v>
                </c:pt>
                <c:pt idx="65">
                  <c:v>0.96260000000000001</c:v>
                </c:pt>
                <c:pt idx="66">
                  <c:v>0.92459999999999998</c:v>
                </c:pt>
                <c:pt idx="67">
                  <c:v>0.88300000000000001</c:v>
                </c:pt>
                <c:pt idx="68">
                  <c:v>0.8387</c:v>
                </c:pt>
                <c:pt idx="69">
                  <c:v>0.7923</c:v>
                </c:pt>
                <c:pt idx="70">
                  <c:v>0.74470000000000003</c:v>
                </c:pt>
                <c:pt idx="71">
                  <c:v>0.24890000000000001</c:v>
                </c:pt>
                <c:pt idx="72">
                  <c:v>0.24959999999999999</c:v>
                </c:pt>
                <c:pt idx="73">
                  <c:v>0.25</c:v>
                </c:pt>
                <c:pt idx="74">
                  <c:v>0.25019999999999998</c:v>
                </c:pt>
                <c:pt idx="75">
                  <c:v>0.25019999999999998</c:v>
                </c:pt>
                <c:pt idx="76">
                  <c:v>0.25009999999999999</c:v>
                </c:pt>
                <c:pt idx="77">
                  <c:v>0.24990000000000001</c:v>
                </c:pt>
                <c:pt idx="78">
                  <c:v>0.24940000000000001</c:v>
                </c:pt>
                <c:pt idx="79">
                  <c:v>0.2487</c:v>
                </c:pt>
                <c:pt idx="80">
                  <c:v>0.24759999999999999</c:v>
                </c:pt>
                <c:pt idx="81">
                  <c:v>0.23130000000000001</c:v>
                </c:pt>
                <c:pt idx="82">
                  <c:v>0.2324</c:v>
                </c:pt>
                <c:pt idx="83">
                  <c:v>0.23350000000000001</c:v>
                </c:pt>
                <c:pt idx="84">
                  <c:v>0.2346</c:v>
                </c:pt>
                <c:pt idx="85">
                  <c:v>0.23569999999999999</c:v>
                </c:pt>
                <c:pt idx="86">
                  <c:v>0.2369</c:v>
                </c:pt>
                <c:pt idx="87">
                  <c:v>0.2382</c:v>
                </c:pt>
                <c:pt idx="88">
                  <c:v>0.23930000000000001</c:v>
                </c:pt>
                <c:pt idx="89">
                  <c:v>0.24030000000000001</c:v>
                </c:pt>
                <c:pt idx="90">
                  <c:v>0.24110000000000001</c:v>
                </c:pt>
                <c:pt idx="91">
                  <c:v>0.23050000000000001</c:v>
                </c:pt>
                <c:pt idx="92">
                  <c:v>0.23</c:v>
                </c:pt>
                <c:pt idx="93">
                  <c:v>0.2296</c:v>
                </c:pt>
                <c:pt idx="94">
                  <c:v>0.22919999999999999</c:v>
                </c:pt>
                <c:pt idx="95">
                  <c:v>0.22889999999999999</c:v>
                </c:pt>
                <c:pt idx="96">
                  <c:v>0.22869999999999999</c:v>
                </c:pt>
                <c:pt idx="97">
                  <c:v>0.22869999999999999</c:v>
                </c:pt>
                <c:pt idx="98">
                  <c:v>0.22869999999999999</c:v>
                </c:pt>
                <c:pt idx="99">
                  <c:v>0.2286</c:v>
                </c:pt>
                <c:pt idx="100">
                  <c:v>0.2283</c:v>
                </c:pt>
                <c:pt idx="101">
                  <c:v>0.22159999999999999</c:v>
                </c:pt>
                <c:pt idx="102">
                  <c:v>0.2195</c:v>
                </c:pt>
                <c:pt idx="103">
                  <c:v>0.21740000000000001</c:v>
                </c:pt>
                <c:pt idx="104">
                  <c:v>0.21540000000000001</c:v>
                </c:pt>
                <c:pt idx="105">
                  <c:v>0.2137</c:v>
                </c:pt>
                <c:pt idx="106">
                  <c:v>0.2122</c:v>
                </c:pt>
                <c:pt idx="107">
                  <c:v>0.21110000000000001</c:v>
                </c:pt>
                <c:pt idx="108">
                  <c:v>0.21029999999999999</c:v>
                </c:pt>
                <c:pt idx="109">
                  <c:v>0.20960000000000001</c:v>
                </c:pt>
                <c:pt idx="110">
                  <c:v>0.20910000000000001</c:v>
                </c:pt>
                <c:pt idx="111">
                  <c:v>0.2082</c:v>
                </c:pt>
                <c:pt idx="112">
                  <c:v>0.20830000000000001</c:v>
                </c:pt>
                <c:pt idx="113">
                  <c:v>0.2087</c:v>
                </c:pt>
                <c:pt idx="114">
                  <c:v>0.2094</c:v>
                </c:pt>
                <c:pt idx="115">
                  <c:v>0.21049999999999999</c:v>
                </c:pt>
                <c:pt idx="116">
                  <c:v>0.21199999999999999</c:v>
                </c:pt>
                <c:pt idx="117">
                  <c:v>0.21379999999999999</c:v>
                </c:pt>
                <c:pt idx="118">
                  <c:v>0.2157</c:v>
                </c:pt>
                <c:pt idx="119">
                  <c:v>0.2177</c:v>
                </c:pt>
                <c:pt idx="120">
                  <c:v>0.21959999999999999</c:v>
                </c:pt>
                <c:pt idx="121">
                  <c:v>0.2198</c:v>
                </c:pt>
                <c:pt idx="122">
                  <c:v>0.21820000000000001</c:v>
                </c:pt>
                <c:pt idx="123">
                  <c:v>0.21659999999999999</c:v>
                </c:pt>
                <c:pt idx="124">
                  <c:v>0.2152</c:v>
                </c:pt>
                <c:pt idx="125">
                  <c:v>0.214</c:v>
                </c:pt>
                <c:pt idx="126">
                  <c:v>0.21310000000000001</c:v>
                </c:pt>
                <c:pt idx="127">
                  <c:v>0.21240000000000001</c:v>
                </c:pt>
                <c:pt idx="128">
                  <c:v>0.21210000000000001</c:v>
                </c:pt>
                <c:pt idx="129">
                  <c:v>0.21190000000000001</c:v>
                </c:pt>
                <c:pt idx="130">
                  <c:v>0.2117</c:v>
                </c:pt>
                <c:pt idx="131">
                  <c:v>0.21729999999999999</c:v>
                </c:pt>
                <c:pt idx="132">
                  <c:v>0.2175</c:v>
                </c:pt>
                <c:pt idx="133">
                  <c:v>0.21809999999999999</c:v>
                </c:pt>
                <c:pt idx="134">
                  <c:v>0.219</c:v>
                </c:pt>
                <c:pt idx="135">
                  <c:v>0.22040000000000001</c:v>
                </c:pt>
                <c:pt idx="136">
                  <c:v>0.22220000000000001</c:v>
                </c:pt>
                <c:pt idx="137">
                  <c:v>0.22439999999999999</c:v>
                </c:pt>
                <c:pt idx="138">
                  <c:v>0.2268</c:v>
                </c:pt>
                <c:pt idx="139">
                  <c:v>0.22919999999999999</c:v>
                </c:pt>
                <c:pt idx="140">
                  <c:v>0.2316</c:v>
                </c:pt>
                <c:pt idx="141">
                  <c:v>0.23019999999999999</c:v>
                </c:pt>
                <c:pt idx="142">
                  <c:v>0.22950000000000001</c:v>
                </c:pt>
                <c:pt idx="143">
                  <c:v>0.22869999999999999</c:v>
                </c:pt>
                <c:pt idx="144">
                  <c:v>0.2281</c:v>
                </c:pt>
                <c:pt idx="145">
                  <c:v>0.22750000000000001</c:v>
                </c:pt>
                <c:pt idx="146">
                  <c:v>0.22720000000000001</c:v>
                </c:pt>
                <c:pt idx="147">
                  <c:v>0.2271</c:v>
                </c:pt>
                <c:pt idx="148">
                  <c:v>0.22700000000000001</c:v>
                </c:pt>
                <c:pt idx="149">
                  <c:v>0.2271</c:v>
                </c:pt>
                <c:pt idx="150">
                  <c:v>0.28399999999999997</c:v>
                </c:pt>
                <c:pt idx="151">
                  <c:v>0.28989999999999999</c:v>
                </c:pt>
                <c:pt idx="152">
                  <c:v>0.29499999999999998</c:v>
                </c:pt>
                <c:pt idx="153">
                  <c:v>0.29930000000000001</c:v>
                </c:pt>
                <c:pt idx="154">
                  <c:v>0.30299999999999999</c:v>
                </c:pt>
                <c:pt idx="155">
                  <c:v>0.30620000000000003</c:v>
                </c:pt>
                <c:pt idx="156">
                  <c:v>0.30890000000000001</c:v>
                </c:pt>
                <c:pt idx="157">
                  <c:v>0.31109999999999999</c:v>
                </c:pt>
                <c:pt idx="158">
                  <c:v>0.31280000000000002</c:v>
                </c:pt>
                <c:pt idx="159">
                  <c:v>0.31369999999999998</c:v>
                </c:pt>
                <c:pt idx="160">
                  <c:v>0.31369999999999998</c:v>
                </c:pt>
                <c:pt idx="161">
                  <c:v>10.700100000000001</c:v>
                </c:pt>
                <c:pt idx="162">
                  <c:v>11.6448</c:v>
                </c:pt>
                <c:pt idx="163">
                  <c:v>12.4459</c:v>
                </c:pt>
                <c:pt idx="164">
                  <c:v>13.1288</c:v>
                </c:pt>
                <c:pt idx="165">
                  <c:v>13.709300000000001</c:v>
                </c:pt>
                <c:pt idx="166">
                  <c:v>14.1973</c:v>
                </c:pt>
                <c:pt idx="167">
                  <c:v>14.5984</c:v>
                </c:pt>
                <c:pt idx="168">
                  <c:v>14.912699999999999</c:v>
                </c:pt>
                <c:pt idx="169">
                  <c:v>15.132300000000001</c:v>
                </c:pt>
                <c:pt idx="170">
                  <c:v>15.2193</c:v>
                </c:pt>
                <c:pt idx="171">
                  <c:v>29.630600000000001</c:v>
                </c:pt>
                <c:pt idx="172">
                  <c:v>30.560500000000001</c:v>
                </c:pt>
                <c:pt idx="173">
                  <c:v>31.0945</c:v>
                </c:pt>
                <c:pt idx="174">
                  <c:v>31.351400000000002</c:v>
                </c:pt>
                <c:pt idx="175">
                  <c:v>31.3767</c:v>
                </c:pt>
                <c:pt idx="176">
                  <c:v>31.180599999999998</c:v>
                </c:pt>
                <c:pt idx="177">
                  <c:v>30.744900000000001</c:v>
                </c:pt>
                <c:pt idx="178">
                  <c:v>30.014099999999999</c:v>
                </c:pt>
                <c:pt idx="179">
                  <c:v>28.8521</c:v>
                </c:pt>
                <c:pt idx="180">
                  <c:v>26.6906</c:v>
                </c:pt>
                <c:pt idx="181">
                  <c:v>10.574199999999999</c:v>
                </c:pt>
                <c:pt idx="182">
                  <c:v>10.370799999999999</c:v>
                </c:pt>
                <c:pt idx="183">
                  <c:v>10.103899999999999</c:v>
                </c:pt>
                <c:pt idx="184">
                  <c:v>9.7789000000000001</c:v>
                </c:pt>
                <c:pt idx="185">
                  <c:v>9.3955000000000002</c:v>
                </c:pt>
                <c:pt idx="186">
                  <c:v>8.9498999999999995</c:v>
                </c:pt>
                <c:pt idx="187">
                  <c:v>8.4343000000000004</c:v>
                </c:pt>
                <c:pt idx="188">
                  <c:v>7.8361000000000001</c:v>
                </c:pt>
                <c:pt idx="189">
                  <c:v>7.1337999999999999</c:v>
                </c:pt>
                <c:pt idx="190">
                  <c:v>6.2666000000000004</c:v>
                </c:pt>
                <c:pt idx="191">
                  <c:v>2.1959</c:v>
                </c:pt>
                <c:pt idx="192">
                  <c:v>2.3895</c:v>
                </c:pt>
                <c:pt idx="193">
                  <c:v>2.5701999999999998</c:v>
                </c:pt>
                <c:pt idx="194">
                  <c:v>2.7355</c:v>
                </c:pt>
                <c:pt idx="195">
                  <c:v>2.8822999999999999</c:v>
                </c:pt>
                <c:pt idx="196">
                  <c:v>3.0074999999999998</c:v>
                </c:pt>
                <c:pt idx="197">
                  <c:v>3.1086</c:v>
                </c:pt>
                <c:pt idx="198">
                  <c:v>3.1831</c:v>
                </c:pt>
                <c:pt idx="199">
                  <c:v>3.2277</c:v>
                </c:pt>
                <c:pt idx="200">
                  <c:v>3.2355</c:v>
                </c:pt>
                <c:pt idx="201">
                  <c:v>6.0622999999999996</c:v>
                </c:pt>
                <c:pt idx="202">
                  <c:v>6.4206000000000003</c:v>
                </c:pt>
                <c:pt idx="203">
                  <c:v>6.6797000000000004</c:v>
                </c:pt>
                <c:pt idx="204">
                  <c:v>6.8513999999999999</c:v>
                </c:pt>
                <c:pt idx="205">
                  <c:v>6.9398</c:v>
                </c:pt>
                <c:pt idx="206">
                  <c:v>6.9454000000000002</c:v>
                </c:pt>
                <c:pt idx="207">
                  <c:v>6.8654999999999999</c:v>
                </c:pt>
                <c:pt idx="208">
                  <c:v>6.6938000000000004</c:v>
                </c:pt>
                <c:pt idx="209">
                  <c:v>6.4165000000000001</c:v>
                </c:pt>
                <c:pt idx="210">
                  <c:v>5.9901</c:v>
                </c:pt>
                <c:pt idx="211">
                  <c:v>5.8685999999999998</c:v>
                </c:pt>
                <c:pt idx="212">
                  <c:v>5.78</c:v>
                </c:pt>
                <c:pt idx="213">
                  <c:v>5.6403999999999996</c:v>
                </c:pt>
                <c:pt idx="214">
                  <c:v>5.4550000000000001</c:v>
                </c:pt>
                <c:pt idx="215">
                  <c:v>5.2271999999999998</c:v>
                </c:pt>
                <c:pt idx="216">
                  <c:v>4.9598000000000004</c:v>
                </c:pt>
                <c:pt idx="217">
                  <c:v>4.6555</c:v>
                </c:pt>
                <c:pt idx="218">
                  <c:v>4.3167</c:v>
                </c:pt>
                <c:pt idx="219">
                  <c:v>3.9455</c:v>
                </c:pt>
                <c:pt idx="220">
                  <c:v>3.5396999999999998</c:v>
                </c:pt>
                <c:pt idx="221">
                  <c:v>0.2828</c:v>
                </c:pt>
                <c:pt idx="222">
                  <c:v>0.28070000000000001</c:v>
                </c:pt>
                <c:pt idx="223">
                  <c:v>0.27779999999999999</c:v>
                </c:pt>
                <c:pt idx="224">
                  <c:v>0.27450000000000002</c:v>
                </c:pt>
                <c:pt idx="225">
                  <c:v>0.2707</c:v>
                </c:pt>
                <c:pt idx="226">
                  <c:v>0.2666</c:v>
                </c:pt>
                <c:pt idx="227">
                  <c:v>0.26229999999999998</c:v>
                </c:pt>
                <c:pt idx="228">
                  <c:v>0.25779999999999997</c:v>
                </c:pt>
                <c:pt idx="229">
                  <c:v>0.253</c:v>
                </c:pt>
                <c:pt idx="230">
                  <c:v>0.24809999999999999</c:v>
                </c:pt>
                <c:pt idx="231">
                  <c:v>0.16639999999999999</c:v>
                </c:pt>
                <c:pt idx="232">
                  <c:v>0.1648</c:v>
                </c:pt>
                <c:pt idx="233">
                  <c:v>0.1636</c:v>
                </c:pt>
                <c:pt idx="234">
                  <c:v>0.1628</c:v>
                </c:pt>
                <c:pt idx="235">
                  <c:v>0.16259999999999999</c:v>
                </c:pt>
                <c:pt idx="236">
                  <c:v>0.16300000000000001</c:v>
                </c:pt>
                <c:pt idx="237">
                  <c:v>0.16400000000000001</c:v>
                </c:pt>
                <c:pt idx="238">
                  <c:v>0.1653</c:v>
                </c:pt>
                <c:pt idx="239">
                  <c:v>0.1671</c:v>
                </c:pt>
                <c:pt idx="240">
                  <c:v>0.16900000000000001</c:v>
                </c:pt>
                <c:pt idx="241">
                  <c:v>0.15629999999999999</c:v>
                </c:pt>
                <c:pt idx="242">
                  <c:v>0.15590000000000001</c:v>
                </c:pt>
                <c:pt idx="243">
                  <c:v>0.156</c:v>
                </c:pt>
                <c:pt idx="244">
                  <c:v>0.15670000000000001</c:v>
                </c:pt>
                <c:pt idx="245">
                  <c:v>0.158</c:v>
                </c:pt>
                <c:pt idx="246">
                  <c:v>0.15989999999999999</c:v>
                </c:pt>
                <c:pt idx="247">
                  <c:v>0.16239999999999999</c:v>
                </c:pt>
                <c:pt idx="248">
                  <c:v>0.1653</c:v>
                </c:pt>
                <c:pt idx="249">
                  <c:v>0.1686</c:v>
                </c:pt>
                <c:pt idx="250">
                  <c:v>0.17199999999999999</c:v>
                </c:pt>
                <c:pt idx="251">
                  <c:v>0.17019999999999999</c:v>
                </c:pt>
                <c:pt idx="252">
                  <c:v>0.17</c:v>
                </c:pt>
                <c:pt idx="253">
                  <c:v>0.1701</c:v>
                </c:pt>
                <c:pt idx="254">
                  <c:v>0.17069999999999999</c:v>
                </c:pt>
                <c:pt idx="255">
                  <c:v>0.17180000000000001</c:v>
                </c:pt>
                <c:pt idx="256">
                  <c:v>0.1734</c:v>
                </c:pt>
                <c:pt idx="257">
                  <c:v>0.1754</c:v>
                </c:pt>
                <c:pt idx="258">
                  <c:v>0.1777</c:v>
                </c:pt>
                <c:pt idx="259">
                  <c:v>0.18010000000000001</c:v>
                </c:pt>
                <c:pt idx="260">
                  <c:v>0.18260000000000001</c:v>
                </c:pt>
                <c:pt idx="261">
                  <c:v>0.18360000000000001</c:v>
                </c:pt>
                <c:pt idx="262">
                  <c:v>0.18340000000000001</c:v>
                </c:pt>
                <c:pt idx="263">
                  <c:v>0.18329999999999999</c:v>
                </c:pt>
                <c:pt idx="264">
                  <c:v>0.18340000000000001</c:v>
                </c:pt>
                <c:pt idx="265">
                  <c:v>0.1837</c:v>
                </c:pt>
                <c:pt idx="266">
                  <c:v>0.1842</c:v>
                </c:pt>
                <c:pt idx="267">
                  <c:v>0.185</c:v>
                </c:pt>
                <c:pt idx="268">
                  <c:v>0.18590000000000001</c:v>
                </c:pt>
                <c:pt idx="269">
                  <c:v>0.18679999999999999</c:v>
                </c:pt>
                <c:pt idx="270">
                  <c:v>0.18770000000000001</c:v>
                </c:pt>
                <c:pt idx="271">
                  <c:v>0.1862</c:v>
                </c:pt>
                <c:pt idx="272">
                  <c:v>0.18659999999999999</c:v>
                </c:pt>
                <c:pt idx="273">
                  <c:v>0.18740000000000001</c:v>
                </c:pt>
                <c:pt idx="274">
                  <c:v>0.18870000000000001</c:v>
                </c:pt>
                <c:pt idx="275">
                  <c:v>0.19040000000000001</c:v>
                </c:pt>
                <c:pt idx="276">
                  <c:v>0.1925</c:v>
                </c:pt>
                <c:pt idx="277">
                  <c:v>0.19500000000000001</c:v>
                </c:pt>
                <c:pt idx="278">
                  <c:v>0.1978</c:v>
                </c:pt>
                <c:pt idx="279">
                  <c:v>0.2006</c:v>
                </c:pt>
                <c:pt idx="280">
                  <c:v>0.20330000000000001</c:v>
                </c:pt>
                <c:pt idx="281">
                  <c:v>0.20119999999999999</c:v>
                </c:pt>
                <c:pt idx="282">
                  <c:v>0.2001</c:v>
                </c:pt>
                <c:pt idx="283">
                  <c:v>0.19919999999999999</c:v>
                </c:pt>
                <c:pt idx="284">
                  <c:v>0.1986</c:v>
                </c:pt>
                <c:pt idx="285">
                  <c:v>0.1983</c:v>
                </c:pt>
                <c:pt idx="286">
                  <c:v>0.19850000000000001</c:v>
                </c:pt>
                <c:pt idx="287">
                  <c:v>0.19900000000000001</c:v>
                </c:pt>
                <c:pt idx="288">
                  <c:v>0.19989999999999999</c:v>
                </c:pt>
                <c:pt idx="289">
                  <c:v>0.20100000000000001</c:v>
                </c:pt>
                <c:pt idx="290">
                  <c:v>0.20219999999999999</c:v>
                </c:pt>
                <c:pt idx="291">
                  <c:v>0.2009</c:v>
                </c:pt>
                <c:pt idx="292">
                  <c:v>0.20069999999999999</c:v>
                </c:pt>
                <c:pt idx="293">
                  <c:v>0.2006</c:v>
                </c:pt>
                <c:pt idx="294">
                  <c:v>0.20080000000000001</c:v>
                </c:pt>
                <c:pt idx="295">
                  <c:v>0.2014</c:v>
                </c:pt>
                <c:pt idx="296">
                  <c:v>0.20219999999999999</c:v>
                </c:pt>
                <c:pt idx="297">
                  <c:v>0.20330000000000001</c:v>
                </c:pt>
                <c:pt idx="298">
                  <c:v>0.2046</c:v>
                </c:pt>
                <c:pt idx="299">
                  <c:v>0.20599999999999999</c:v>
                </c:pt>
                <c:pt idx="300">
                  <c:v>0.39250000000000002</c:v>
                </c:pt>
                <c:pt idx="301">
                  <c:v>0.39710000000000001</c:v>
                </c:pt>
                <c:pt idx="302">
                  <c:v>0.40889999999999999</c:v>
                </c:pt>
                <c:pt idx="303">
                  <c:v>0.41980000000000001</c:v>
                </c:pt>
                <c:pt idx="304">
                  <c:v>0.42980000000000002</c:v>
                </c:pt>
                <c:pt idx="305">
                  <c:v>0.43869999999999998</c:v>
                </c:pt>
                <c:pt idx="306">
                  <c:v>0.44629999999999997</c:v>
                </c:pt>
                <c:pt idx="307">
                  <c:v>0.45250000000000001</c:v>
                </c:pt>
                <c:pt idx="308">
                  <c:v>0.45700000000000002</c:v>
                </c:pt>
                <c:pt idx="309">
                  <c:v>0.45960000000000001</c:v>
                </c:pt>
                <c:pt idx="310">
                  <c:v>0.4597</c:v>
                </c:pt>
                <c:pt idx="311">
                  <c:v>4.9577</c:v>
                </c:pt>
                <c:pt idx="312">
                  <c:v>5.3273000000000001</c:v>
                </c:pt>
                <c:pt idx="313">
                  <c:v>5.6536999999999997</c:v>
                </c:pt>
                <c:pt idx="314">
                  <c:v>5.9394999999999998</c:v>
                </c:pt>
                <c:pt idx="315">
                  <c:v>6.1863999999999999</c:v>
                </c:pt>
                <c:pt idx="316">
                  <c:v>6.3949999999999996</c:v>
                </c:pt>
                <c:pt idx="317">
                  <c:v>6.5648</c:v>
                </c:pt>
                <c:pt idx="318">
                  <c:v>6.694</c:v>
                </c:pt>
                <c:pt idx="319">
                  <c:v>6.7782999999999998</c:v>
                </c:pt>
                <c:pt idx="320">
                  <c:v>6.8078000000000003</c:v>
                </c:pt>
                <c:pt idx="321">
                  <c:v>18.5425</c:v>
                </c:pt>
                <c:pt idx="322">
                  <c:v>19.113399999999999</c:v>
                </c:pt>
                <c:pt idx="323">
                  <c:v>19.481100000000001</c:v>
                </c:pt>
                <c:pt idx="324">
                  <c:v>19.689299999999999</c:v>
                </c:pt>
                <c:pt idx="325">
                  <c:v>19.757899999999999</c:v>
                </c:pt>
                <c:pt idx="326">
                  <c:v>19.6937</c:v>
                </c:pt>
                <c:pt idx="327">
                  <c:v>19.4923</c:v>
                </c:pt>
                <c:pt idx="328">
                  <c:v>19.136800000000001</c:v>
                </c:pt>
                <c:pt idx="329">
                  <c:v>18.587800000000001</c:v>
                </c:pt>
                <c:pt idx="330">
                  <c:v>17.731400000000001</c:v>
                </c:pt>
                <c:pt idx="331">
                  <c:v>12.3386</c:v>
                </c:pt>
                <c:pt idx="332">
                  <c:v>12.2767</c:v>
                </c:pt>
                <c:pt idx="333">
                  <c:v>12.131600000000001</c:v>
                </c:pt>
                <c:pt idx="334">
                  <c:v>11.9139</c:v>
                </c:pt>
                <c:pt idx="335">
                  <c:v>11.6264</c:v>
                </c:pt>
                <c:pt idx="336">
                  <c:v>11.2677</c:v>
                </c:pt>
                <c:pt idx="337">
                  <c:v>10.832100000000001</c:v>
                </c:pt>
                <c:pt idx="338">
                  <c:v>10.309200000000001</c:v>
                </c:pt>
                <c:pt idx="339">
                  <c:v>9.6805000000000003</c:v>
                </c:pt>
                <c:pt idx="340">
                  <c:v>8.9024999999999999</c:v>
                </c:pt>
                <c:pt idx="341">
                  <c:v>9.5978999999999992</c:v>
                </c:pt>
                <c:pt idx="342">
                  <c:v>10.209</c:v>
                </c:pt>
                <c:pt idx="343">
                  <c:v>10.719900000000001</c:v>
                </c:pt>
                <c:pt idx="344">
                  <c:v>11.147600000000001</c:v>
                </c:pt>
                <c:pt idx="345">
                  <c:v>11.5016</c:v>
                </c:pt>
                <c:pt idx="346">
                  <c:v>11.786799999999999</c:v>
                </c:pt>
                <c:pt idx="347">
                  <c:v>12.0045</c:v>
                </c:pt>
                <c:pt idx="348">
                  <c:v>12.151300000000001</c:v>
                </c:pt>
                <c:pt idx="349">
                  <c:v>12.2165</c:v>
                </c:pt>
                <c:pt idx="350">
                  <c:v>12.1669</c:v>
                </c:pt>
                <c:pt idx="351">
                  <c:v>18.421399999999998</c:v>
                </c:pt>
                <c:pt idx="352">
                  <c:v>18.968499999999999</c:v>
                </c:pt>
                <c:pt idx="353">
                  <c:v>19.320699999999999</c:v>
                </c:pt>
                <c:pt idx="354">
                  <c:v>19.517800000000001</c:v>
                </c:pt>
                <c:pt idx="355">
                  <c:v>19.577100000000002</c:v>
                </c:pt>
                <c:pt idx="356">
                  <c:v>19.503399999999999</c:v>
                </c:pt>
                <c:pt idx="357">
                  <c:v>19.290500000000002</c:v>
                </c:pt>
                <c:pt idx="358">
                  <c:v>18.918800000000001</c:v>
                </c:pt>
                <c:pt idx="359">
                  <c:v>18.345400000000001</c:v>
                </c:pt>
                <c:pt idx="360">
                  <c:v>17.453199999999999</c:v>
                </c:pt>
                <c:pt idx="361">
                  <c:v>6.5644</c:v>
                </c:pt>
                <c:pt idx="362">
                  <c:v>6.4739000000000004</c:v>
                </c:pt>
                <c:pt idx="363">
                  <c:v>6.3407</c:v>
                </c:pt>
                <c:pt idx="364">
                  <c:v>6.1687000000000003</c:v>
                </c:pt>
                <c:pt idx="365">
                  <c:v>5.9596</c:v>
                </c:pt>
                <c:pt idx="366">
                  <c:v>5.7137000000000002</c:v>
                </c:pt>
                <c:pt idx="367">
                  <c:v>5.4306000000000001</c:v>
                </c:pt>
                <c:pt idx="368">
                  <c:v>5.1089000000000002</c:v>
                </c:pt>
                <c:pt idx="369">
                  <c:v>4.7466999999999997</c:v>
                </c:pt>
                <c:pt idx="370">
                  <c:v>4.3388999999999998</c:v>
                </c:pt>
                <c:pt idx="371">
                  <c:v>0.41880000000000001</c:v>
                </c:pt>
                <c:pt idx="372">
                  <c:v>0.41749999999999998</c:v>
                </c:pt>
                <c:pt idx="373">
                  <c:v>0.41439999999999999</c:v>
                </c:pt>
                <c:pt idx="374">
                  <c:v>0.40970000000000001</c:v>
                </c:pt>
                <c:pt idx="375">
                  <c:v>0.40360000000000001</c:v>
                </c:pt>
                <c:pt idx="376">
                  <c:v>0.39629999999999999</c:v>
                </c:pt>
                <c:pt idx="377">
                  <c:v>0.38790000000000002</c:v>
                </c:pt>
                <c:pt idx="378">
                  <c:v>0.37859999999999999</c:v>
                </c:pt>
                <c:pt idx="379">
                  <c:v>0.36820000000000003</c:v>
                </c:pt>
                <c:pt idx="380">
                  <c:v>0.35699999999999998</c:v>
                </c:pt>
                <c:pt idx="381">
                  <c:v>0.24909999999999999</c:v>
                </c:pt>
                <c:pt idx="382">
                  <c:v>0.24859999999999999</c:v>
                </c:pt>
                <c:pt idx="383">
                  <c:v>0.248</c:v>
                </c:pt>
                <c:pt idx="384">
                  <c:v>0.24740000000000001</c:v>
                </c:pt>
                <c:pt idx="385">
                  <c:v>0.24690000000000001</c:v>
                </c:pt>
                <c:pt idx="386">
                  <c:v>0.24640000000000001</c:v>
                </c:pt>
                <c:pt idx="387">
                  <c:v>0.24610000000000001</c:v>
                </c:pt>
                <c:pt idx="388">
                  <c:v>0.24560000000000001</c:v>
                </c:pt>
                <c:pt idx="389">
                  <c:v>0.245</c:v>
                </c:pt>
                <c:pt idx="390">
                  <c:v>0.24399999999999999</c:v>
                </c:pt>
                <c:pt idx="391">
                  <c:v>0.2235</c:v>
                </c:pt>
                <c:pt idx="392">
                  <c:v>0.22370000000000001</c:v>
                </c:pt>
                <c:pt idx="393">
                  <c:v>0.22409999999999999</c:v>
                </c:pt>
                <c:pt idx="394">
                  <c:v>0.22459999999999999</c:v>
                </c:pt>
                <c:pt idx="395">
                  <c:v>0.22550000000000001</c:v>
                </c:pt>
                <c:pt idx="396">
                  <c:v>0.22670000000000001</c:v>
                </c:pt>
                <c:pt idx="397">
                  <c:v>0.2281</c:v>
                </c:pt>
                <c:pt idx="398">
                  <c:v>0.2296</c:v>
                </c:pt>
                <c:pt idx="399">
                  <c:v>0.2311</c:v>
                </c:pt>
                <c:pt idx="400">
                  <c:v>0.2324</c:v>
                </c:pt>
                <c:pt idx="401">
                  <c:v>0.22370000000000001</c:v>
                </c:pt>
                <c:pt idx="402">
                  <c:v>0.22159999999999999</c:v>
                </c:pt>
                <c:pt idx="403">
                  <c:v>0.21959999999999999</c:v>
                </c:pt>
                <c:pt idx="404">
                  <c:v>0.2177</c:v>
                </c:pt>
                <c:pt idx="405">
                  <c:v>0.21609999999999999</c:v>
                </c:pt>
                <c:pt idx="406">
                  <c:v>0.21490000000000001</c:v>
                </c:pt>
                <c:pt idx="407">
                  <c:v>0.21410000000000001</c:v>
                </c:pt>
                <c:pt idx="408">
                  <c:v>0.2135</c:v>
                </c:pt>
                <c:pt idx="409">
                  <c:v>0.2132</c:v>
                </c:pt>
                <c:pt idx="410">
                  <c:v>0.21290000000000001</c:v>
                </c:pt>
                <c:pt idx="411">
                  <c:v>0.20860000000000001</c:v>
                </c:pt>
                <c:pt idx="412">
                  <c:v>0.20799999999999999</c:v>
                </c:pt>
                <c:pt idx="413">
                  <c:v>0.2074</c:v>
                </c:pt>
                <c:pt idx="414">
                  <c:v>0.20699999999999999</c:v>
                </c:pt>
                <c:pt idx="415">
                  <c:v>0.20680000000000001</c:v>
                </c:pt>
                <c:pt idx="416">
                  <c:v>0.20680000000000001</c:v>
                </c:pt>
                <c:pt idx="417">
                  <c:v>0.20710000000000001</c:v>
                </c:pt>
                <c:pt idx="418">
                  <c:v>0.20749999999999999</c:v>
                </c:pt>
                <c:pt idx="419">
                  <c:v>0.2079</c:v>
                </c:pt>
                <c:pt idx="420">
                  <c:v>0.20830000000000001</c:v>
                </c:pt>
                <c:pt idx="421">
                  <c:v>0.2107</c:v>
                </c:pt>
                <c:pt idx="422">
                  <c:v>0.21179999999999999</c:v>
                </c:pt>
                <c:pt idx="423">
                  <c:v>0.21299999999999999</c:v>
                </c:pt>
                <c:pt idx="424">
                  <c:v>0.21429999999999999</c:v>
                </c:pt>
                <c:pt idx="425">
                  <c:v>0.2157</c:v>
                </c:pt>
                <c:pt idx="426">
                  <c:v>0.21729999999999999</c:v>
                </c:pt>
                <c:pt idx="427">
                  <c:v>0.21890000000000001</c:v>
                </c:pt>
                <c:pt idx="428">
                  <c:v>0.22059999999999999</c:v>
                </c:pt>
                <c:pt idx="429">
                  <c:v>0.22220000000000001</c:v>
                </c:pt>
                <c:pt idx="430">
                  <c:v>0.22339999999999999</c:v>
                </c:pt>
                <c:pt idx="431">
                  <c:v>0.22209999999999999</c:v>
                </c:pt>
                <c:pt idx="432">
                  <c:v>0.2213</c:v>
                </c:pt>
                <c:pt idx="433">
                  <c:v>0.22059999999999999</c:v>
                </c:pt>
                <c:pt idx="434">
                  <c:v>0.22009999999999999</c:v>
                </c:pt>
                <c:pt idx="435">
                  <c:v>0.21990000000000001</c:v>
                </c:pt>
                <c:pt idx="436">
                  <c:v>0.22</c:v>
                </c:pt>
                <c:pt idx="437">
                  <c:v>0.22040000000000001</c:v>
                </c:pt>
                <c:pt idx="438">
                  <c:v>0.22090000000000001</c:v>
                </c:pt>
                <c:pt idx="439">
                  <c:v>0.22159999999999999</c:v>
                </c:pt>
                <c:pt idx="440">
                  <c:v>0.22220000000000001</c:v>
                </c:pt>
                <c:pt idx="441">
                  <c:v>0.22120000000000001</c:v>
                </c:pt>
                <c:pt idx="442">
                  <c:v>0.22159999999999999</c:v>
                </c:pt>
                <c:pt idx="443">
                  <c:v>0.22220000000000001</c:v>
                </c:pt>
                <c:pt idx="444">
                  <c:v>0.22289999999999999</c:v>
                </c:pt>
                <c:pt idx="445">
                  <c:v>0.2238</c:v>
                </c:pt>
                <c:pt idx="446">
                  <c:v>0.22500000000000001</c:v>
                </c:pt>
                <c:pt idx="447">
                  <c:v>0.22639999999999999</c:v>
                </c:pt>
                <c:pt idx="448">
                  <c:v>0.2278</c:v>
                </c:pt>
                <c:pt idx="449">
                  <c:v>0.22919999999999999</c:v>
                </c:pt>
                <c:pt idx="450">
                  <c:v>0.2195</c:v>
                </c:pt>
                <c:pt idx="451">
                  <c:v>0.21920000000000001</c:v>
                </c:pt>
                <c:pt idx="452">
                  <c:v>0.21859999999999999</c:v>
                </c:pt>
                <c:pt idx="453">
                  <c:v>0.21809999999999999</c:v>
                </c:pt>
                <c:pt idx="454">
                  <c:v>0.21759999999999999</c:v>
                </c:pt>
                <c:pt idx="455">
                  <c:v>0.21729999999999999</c:v>
                </c:pt>
                <c:pt idx="456">
                  <c:v>0.21709999999999999</c:v>
                </c:pt>
                <c:pt idx="457">
                  <c:v>0.21709999999999999</c:v>
                </c:pt>
                <c:pt idx="458">
                  <c:v>0.2172</c:v>
                </c:pt>
                <c:pt idx="459">
                  <c:v>0.2172</c:v>
                </c:pt>
                <c:pt idx="460">
                  <c:v>0.217</c:v>
                </c:pt>
                <c:pt idx="461">
                  <c:v>0.71289999999999998</c:v>
                </c:pt>
                <c:pt idx="462">
                  <c:v>0.75149999999999995</c:v>
                </c:pt>
                <c:pt idx="463">
                  <c:v>0.78779999999999994</c:v>
                </c:pt>
                <c:pt idx="464">
                  <c:v>0.82150000000000001</c:v>
                </c:pt>
                <c:pt idx="465">
                  <c:v>0.8518</c:v>
                </c:pt>
                <c:pt idx="466">
                  <c:v>0.87819999999999998</c:v>
                </c:pt>
                <c:pt idx="467">
                  <c:v>0.9</c:v>
                </c:pt>
                <c:pt idx="468">
                  <c:v>0.91649999999999998</c:v>
                </c:pt>
                <c:pt idx="469">
                  <c:v>0.92689999999999995</c:v>
                </c:pt>
                <c:pt idx="470">
                  <c:v>0.93030000000000002</c:v>
                </c:pt>
                <c:pt idx="471">
                  <c:v>1.7246999999999999</c:v>
                </c:pt>
                <c:pt idx="472">
                  <c:v>1.7532000000000001</c:v>
                </c:pt>
                <c:pt idx="473">
                  <c:v>1.7704</c:v>
                </c:pt>
                <c:pt idx="474">
                  <c:v>1.7764</c:v>
                </c:pt>
                <c:pt idx="475">
                  <c:v>1.7712000000000001</c:v>
                </c:pt>
                <c:pt idx="476">
                  <c:v>1.7548999999999999</c:v>
                </c:pt>
                <c:pt idx="477">
                  <c:v>1.7278</c:v>
                </c:pt>
                <c:pt idx="478">
                  <c:v>1.6901999999999999</c:v>
                </c:pt>
                <c:pt idx="479">
                  <c:v>1.6425000000000001</c:v>
                </c:pt>
                <c:pt idx="480">
                  <c:v>1.5848</c:v>
                </c:pt>
                <c:pt idx="481">
                  <c:v>1.24</c:v>
                </c:pt>
                <c:pt idx="482">
                  <c:v>1.2276</c:v>
                </c:pt>
                <c:pt idx="483">
                  <c:v>1.2071000000000001</c:v>
                </c:pt>
                <c:pt idx="484">
                  <c:v>1.1793</c:v>
                </c:pt>
                <c:pt idx="485">
                  <c:v>1.1452</c:v>
                </c:pt>
                <c:pt idx="486">
                  <c:v>1.1054999999999999</c:v>
                </c:pt>
                <c:pt idx="487">
                  <c:v>1.0610999999999999</c:v>
                </c:pt>
                <c:pt idx="488">
                  <c:v>1.0126999999999999</c:v>
                </c:pt>
                <c:pt idx="489">
                  <c:v>0.96120000000000005</c:v>
                </c:pt>
                <c:pt idx="490">
                  <c:v>0.90710000000000002</c:v>
                </c:pt>
                <c:pt idx="491">
                  <c:v>3.0489000000000002</c:v>
                </c:pt>
                <c:pt idx="492">
                  <c:v>3.3613</c:v>
                </c:pt>
                <c:pt idx="493">
                  <c:v>3.6526000000000001</c:v>
                </c:pt>
                <c:pt idx="494">
                  <c:v>3.9192</c:v>
                </c:pt>
                <c:pt idx="495">
                  <c:v>4.1570999999999998</c:v>
                </c:pt>
                <c:pt idx="496">
                  <c:v>4.3624999999999998</c:v>
                </c:pt>
                <c:pt idx="497">
                  <c:v>4.5317999999999996</c:v>
                </c:pt>
                <c:pt idx="498">
                  <c:v>4.6615000000000002</c:v>
                </c:pt>
                <c:pt idx="499">
                  <c:v>4.7469000000000001</c:v>
                </c:pt>
                <c:pt idx="500">
                  <c:v>4.7784000000000004</c:v>
                </c:pt>
                <c:pt idx="501">
                  <c:v>8.1904000000000003</c:v>
                </c:pt>
                <c:pt idx="502">
                  <c:v>8.6128</c:v>
                </c:pt>
                <c:pt idx="503">
                  <c:v>8.8908000000000005</c:v>
                </c:pt>
                <c:pt idx="504">
                  <c:v>9.0474999999999994</c:v>
                </c:pt>
                <c:pt idx="505">
                  <c:v>9.0924999999999994</c:v>
                </c:pt>
                <c:pt idx="506">
                  <c:v>9.0282</c:v>
                </c:pt>
                <c:pt idx="507">
                  <c:v>8.8516999999999992</c:v>
                </c:pt>
                <c:pt idx="508">
                  <c:v>8.5530000000000008</c:v>
                </c:pt>
                <c:pt idx="509">
                  <c:v>8.1076999999999995</c:v>
                </c:pt>
                <c:pt idx="510">
                  <c:v>7.4328000000000003</c:v>
                </c:pt>
                <c:pt idx="511">
                  <c:v>5.1174999999999997</c:v>
                </c:pt>
                <c:pt idx="512">
                  <c:v>5.0406000000000004</c:v>
                </c:pt>
                <c:pt idx="513">
                  <c:v>4.9177</c:v>
                </c:pt>
                <c:pt idx="514">
                  <c:v>4.7535999999999996</c:v>
                </c:pt>
                <c:pt idx="515">
                  <c:v>4.5513000000000003</c:v>
                </c:pt>
                <c:pt idx="516">
                  <c:v>4.3132000000000001</c:v>
                </c:pt>
                <c:pt idx="517">
                  <c:v>4.0418000000000003</c:v>
                </c:pt>
                <c:pt idx="518">
                  <c:v>3.7395</c:v>
                </c:pt>
                <c:pt idx="519">
                  <c:v>3.4081000000000001</c:v>
                </c:pt>
                <c:pt idx="520">
                  <c:v>3.0451000000000001</c:v>
                </c:pt>
                <c:pt idx="521">
                  <c:v>0.2099</c:v>
                </c:pt>
                <c:pt idx="522">
                  <c:v>0.2099</c:v>
                </c:pt>
                <c:pt idx="523">
                  <c:v>0.20979999999999999</c:v>
                </c:pt>
                <c:pt idx="524">
                  <c:v>0.20979999999999999</c:v>
                </c:pt>
                <c:pt idx="525">
                  <c:v>0.2099</c:v>
                </c:pt>
                <c:pt idx="526">
                  <c:v>0.21010000000000001</c:v>
                </c:pt>
                <c:pt idx="527">
                  <c:v>0.2104</c:v>
                </c:pt>
                <c:pt idx="528">
                  <c:v>0.2107</c:v>
                </c:pt>
                <c:pt idx="529">
                  <c:v>0.2109</c:v>
                </c:pt>
                <c:pt idx="530">
                  <c:v>0.2107</c:v>
                </c:pt>
                <c:pt idx="531">
                  <c:v>0.1691</c:v>
                </c:pt>
                <c:pt idx="532">
                  <c:v>0.16930000000000001</c:v>
                </c:pt>
                <c:pt idx="533">
                  <c:v>0.16980000000000001</c:v>
                </c:pt>
                <c:pt idx="534">
                  <c:v>0.17069999999999999</c:v>
                </c:pt>
                <c:pt idx="535">
                  <c:v>0.17199999999999999</c:v>
                </c:pt>
                <c:pt idx="536">
                  <c:v>0.17369999999999999</c:v>
                </c:pt>
                <c:pt idx="537">
                  <c:v>0.1757</c:v>
                </c:pt>
                <c:pt idx="538">
                  <c:v>0.17799999999999999</c:v>
                </c:pt>
                <c:pt idx="539">
                  <c:v>0.18049999999999999</c:v>
                </c:pt>
                <c:pt idx="540">
                  <c:v>0.18290000000000001</c:v>
                </c:pt>
                <c:pt idx="541">
                  <c:v>0.17680000000000001</c:v>
                </c:pt>
                <c:pt idx="542">
                  <c:v>0.1767</c:v>
                </c:pt>
                <c:pt idx="543">
                  <c:v>0.1769</c:v>
                </c:pt>
                <c:pt idx="544">
                  <c:v>0.1774</c:v>
                </c:pt>
                <c:pt idx="545">
                  <c:v>0.1784</c:v>
                </c:pt>
                <c:pt idx="546">
                  <c:v>0.17979999999999999</c:v>
                </c:pt>
                <c:pt idx="547">
                  <c:v>0.18160000000000001</c:v>
                </c:pt>
                <c:pt idx="548">
                  <c:v>0.1837</c:v>
                </c:pt>
                <c:pt idx="549">
                  <c:v>0.18590000000000001</c:v>
                </c:pt>
                <c:pt idx="550">
                  <c:v>0.18809999999999999</c:v>
                </c:pt>
                <c:pt idx="551">
                  <c:v>0.18490000000000001</c:v>
                </c:pt>
                <c:pt idx="552">
                  <c:v>0.1835</c:v>
                </c:pt>
                <c:pt idx="553">
                  <c:v>0.18229999999999999</c:v>
                </c:pt>
                <c:pt idx="554">
                  <c:v>0.18149999999999999</c:v>
                </c:pt>
                <c:pt idx="555">
                  <c:v>0.18099999999999999</c:v>
                </c:pt>
                <c:pt idx="556">
                  <c:v>0.18099999999999999</c:v>
                </c:pt>
                <c:pt idx="557">
                  <c:v>0.18149999999999999</c:v>
                </c:pt>
                <c:pt idx="558">
                  <c:v>0.18229999999999999</c:v>
                </c:pt>
                <c:pt idx="559">
                  <c:v>0.18329999999999999</c:v>
                </c:pt>
                <c:pt idx="560">
                  <c:v>0.18440000000000001</c:v>
                </c:pt>
                <c:pt idx="561">
                  <c:v>0.1862</c:v>
                </c:pt>
                <c:pt idx="562">
                  <c:v>0.1867</c:v>
                </c:pt>
                <c:pt idx="563">
                  <c:v>0.18740000000000001</c:v>
                </c:pt>
                <c:pt idx="564">
                  <c:v>0.1883</c:v>
                </c:pt>
                <c:pt idx="565">
                  <c:v>0.18940000000000001</c:v>
                </c:pt>
                <c:pt idx="566">
                  <c:v>0.1908</c:v>
                </c:pt>
                <c:pt idx="567">
                  <c:v>0.1925</c:v>
                </c:pt>
                <c:pt idx="568">
                  <c:v>0.19420000000000001</c:v>
                </c:pt>
                <c:pt idx="569">
                  <c:v>0.19589999999999999</c:v>
                </c:pt>
                <c:pt idx="570">
                  <c:v>0.19739999999999999</c:v>
                </c:pt>
                <c:pt idx="571">
                  <c:v>0.1966</c:v>
                </c:pt>
                <c:pt idx="572">
                  <c:v>0.1958</c:v>
                </c:pt>
                <c:pt idx="573">
                  <c:v>0.1953</c:v>
                </c:pt>
                <c:pt idx="574">
                  <c:v>0.19500000000000001</c:v>
                </c:pt>
                <c:pt idx="575">
                  <c:v>0.19520000000000001</c:v>
                </c:pt>
                <c:pt idx="576">
                  <c:v>0.19570000000000001</c:v>
                </c:pt>
                <c:pt idx="577">
                  <c:v>0.19650000000000001</c:v>
                </c:pt>
                <c:pt idx="578">
                  <c:v>0.1976</c:v>
                </c:pt>
                <c:pt idx="579">
                  <c:v>0.19889999999999999</c:v>
                </c:pt>
                <c:pt idx="580">
                  <c:v>0.2001</c:v>
                </c:pt>
                <c:pt idx="581">
                  <c:v>0.19869999999999999</c:v>
                </c:pt>
                <c:pt idx="582">
                  <c:v>0.19839999999999999</c:v>
                </c:pt>
                <c:pt idx="583">
                  <c:v>0.1981</c:v>
                </c:pt>
                <c:pt idx="584">
                  <c:v>0.1978</c:v>
                </c:pt>
                <c:pt idx="585">
                  <c:v>0.1976</c:v>
                </c:pt>
                <c:pt idx="586">
                  <c:v>0.1976</c:v>
                </c:pt>
                <c:pt idx="587">
                  <c:v>0.19769999999999999</c:v>
                </c:pt>
                <c:pt idx="588">
                  <c:v>0.19789999999999999</c:v>
                </c:pt>
                <c:pt idx="589">
                  <c:v>0.19800000000000001</c:v>
                </c:pt>
                <c:pt idx="590">
                  <c:v>0.19800000000000001</c:v>
                </c:pt>
                <c:pt idx="591">
                  <c:v>0.1983</c:v>
                </c:pt>
                <c:pt idx="592">
                  <c:v>0.19819999999999999</c:v>
                </c:pt>
                <c:pt idx="593">
                  <c:v>0.1981</c:v>
                </c:pt>
                <c:pt idx="594">
                  <c:v>0.1981</c:v>
                </c:pt>
                <c:pt idx="595">
                  <c:v>0.19819999999999999</c:v>
                </c:pt>
                <c:pt idx="596">
                  <c:v>0.19850000000000001</c:v>
                </c:pt>
                <c:pt idx="597">
                  <c:v>0.19889999999999999</c:v>
                </c:pt>
                <c:pt idx="598">
                  <c:v>0.19950000000000001</c:v>
                </c:pt>
                <c:pt idx="599">
                  <c:v>0.2001</c:v>
                </c:pt>
                <c:pt idx="600">
                  <c:v>0.25430000000000003</c:v>
                </c:pt>
                <c:pt idx="601">
                  <c:v>0.25950000000000001</c:v>
                </c:pt>
                <c:pt idx="602">
                  <c:v>0.26450000000000001</c:v>
                </c:pt>
                <c:pt idx="603">
                  <c:v>0.26929999999999998</c:v>
                </c:pt>
                <c:pt idx="604">
                  <c:v>0.27400000000000002</c:v>
                </c:pt>
                <c:pt idx="605">
                  <c:v>0.27839999999999998</c:v>
                </c:pt>
                <c:pt idx="606">
                  <c:v>0.28260000000000002</c:v>
                </c:pt>
                <c:pt idx="607">
                  <c:v>0.28639999999999999</c:v>
                </c:pt>
                <c:pt idx="608">
                  <c:v>0.28970000000000001</c:v>
                </c:pt>
                <c:pt idx="609">
                  <c:v>0.29220000000000002</c:v>
                </c:pt>
                <c:pt idx="610">
                  <c:v>0.29380000000000001</c:v>
                </c:pt>
                <c:pt idx="611">
                  <c:v>1.6163000000000001</c:v>
                </c:pt>
                <c:pt idx="612">
                  <c:v>1.7239</c:v>
                </c:pt>
                <c:pt idx="613">
                  <c:v>1.8232999999999999</c:v>
                </c:pt>
                <c:pt idx="614">
                  <c:v>1.9133</c:v>
                </c:pt>
                <c:pt idx="615">
                  <c:v>1.9928999999999999</c:v>
                </c:pt>
                <c:pt idx="616">
                  <c:v>2.0607000000000002</c:v>
                </c:pt>
                <c:pt idx="617">
                  <c:v>2.1156999999999999</c:v>
                </c:pt>
                <c:pt idx="618">
                  <c:v>2.1566000000000001</c:v>
                </c:pt>
                <c:pt idx="619">
                  <c:v>2.1816</c:v>
                </c:pt>
                <c:pt idx="620">
                  <c:v>2.1884000000000001</c:v>
                </c:pt>
                <c:pt idx="621">
                  <c:v>4.8878000000000004</c:v>
                </c:pt>
                <c:pt idx="622">
                  <c:v>5.0309999999999997</c:v>
                </c:pt>
                <c:pt idx="623">
                  <c:v>5.1329000000000002</c:v>
                </c:pt>
                <c:pt idx="624">
                  <c:v>5.1955999999999998</c:v>
                </c:pt>
                <c:pt idx="625">
                  <c:v>5.2202000000000002</c:v>
                </c:pt>
                <c:pt idx="626">
                  <c:v>5.2070999999999996</c:v>
                </c:pt>
                <c:pt idx="627">
                  <c:v>5.1559999999999997</c:v>
                </c:pt>
                <c:pt idx="628">
                  <c:v>5.0659999999999998</c:v>
                </c:pt>
                <c:pt idx="629">
                  <c:v>4.9345999999999997</c:v>
                </c:pt>
                <c:pt idx="630">
                  <c:v>4.7569999999999997</c:v>
                </c:pt>
                <c:pt idx="631">
                  <c:v>3.7679999999999998</c:v>
                </c:pt>
                <c:pt idx="632">
                  <c:v>3.7511999999999999</c:v>
                </c:pt>
                <c:pt idx="633">
                  <c:v>3.7059000000000002</c:v>
                </c:pt>
                <c:pt idx="634">
                  <c:v>3.6349999999999998</c:v>
                </c:pt>
                <c:pt idx="635">
                  <c:v>3.5406</c:v>
                </c:pt>
                <c:pt idx="636">
                  <c:v>3.4241000000000001</c:v>
                </c:pt>
                <c:pt idx="637">
                  <c:v>3.2871000000000001</c:v>
                </c:pt>
                <c:pt idx="638">
                  <c:v>3.1305999999999998</c:v>
                </c:pt>
                <c:pt idx="639">
                  <c:v>2.9559000000000002</c:v>
                </c:pt>
                <c:pt idx="640">
                  <c:v>2.7635999999999998</c:v>
                </c:pt>
                <c:pt idx="641">
                  <c:v>2.8950999999999998</c:v>
                </c:pt>
                <c:pt idx="642">
                  <c:v>3.0708000000000002</c:v>
                </c:pt>
                <c:pt idx="643">
                  <c:v>3.2292999999999998</c:v>
                </c:pt>
                <c:pt idx="644">
                  <c:v>3.3692000000000002</c:v>
                </c:pt>
                <c:pt idx="645">
                  <c:v>3.4893000000000001</c:v>
                </c:pt>
                <c:pt idx="646">
                  <c:v>3.5880999999999998</c:v>
                </c:pt>
                <c:pt idx="647">
                  <c:v>3.6638999999999999</c:v>
                </c:pt>
                <c:pt idx="648">
                  <c:v>3.7147000000000001</c:v>
                </c:pt>
                <c:pt idx="649">
                  <c:v>3.7376999999999998</c:v>
                </c:pt>
                <c:pt idx="650">
                  <c:v>3.7279</c:v>
                </c:pt>
                <c:pt idx="651">
                  <c:v>4.9279000000000002</c:v>
                </c:pt>
                <c:pt idx="652">
                  <c:v>5.0606</c:v>
                </c:pt>
                <c:pt idx="653">
                  <c:v>5.1520999999999999</c:v>
                </c:pt>
                <c:pt idx="654">
                  <c:v>5.2045000000000003</c:v>
                </c:pt>
                <c:pt idx="655">
                  <c:v>5.2186000000000003</c:v>
                </c:pt>
                <c:pt idx="656">
                  <c:v>5.1946000000000003</c:v>
                </c:pt>
                <c:pt idx="657">
                  <c:v>5.1319999999999997</c:v>
                </c:pt>
                <c:pt idx="658">
                  <c:v>5.0297000000000001</c:v>
                </c:pt>
                <c:pt idx="659">
                  <c:v>4.8853</c:v>
                </c:pt>
                <c:pt idx="660">
                  <c:v>4.6944999999999997</c:v>
                </c:pt>
                <c:pt idx="661">
                  <c:v>2.1659000000000002</c:v>
                </c:pt>
                <c:pt idx="662">
                  <c:v>2.1377000000000002</c:v>
                </c:pt>
                <c:pt idx="663">
                  <c:v>2.0941000000000001</c:v>
                </c:pt>
                <c:pt idx="664">
                  <c:v>2.0367000000000002</c:v>
                </c:pt>
                <c:pt idx="665">
                  <c:v>1.9669000000000001</c:v>
                </c:pt>
                <c:pt idx="666">
                  <c:v>1.8858999999999999</c:v>
                </c:pt>
                <c:pt idx="667">
                  <c:v>1.7948</c:v>
                </c:pt>
                <c:pt idx="668">
                  <c:v>1.6948000000000001</c:v>
                </c:pt>
                <c:pt idx="669">
                  <c:v>1.587</c:v>
                </c:pt>
                <c:pt idx="670">
                  <c:v>1.4725999999999999</c:v>
                </c:pt>
                <c:pt idx="671">
                  <c:v>0.27200000000000002</c:v>
                </c:pt>
                <c:pt idx="672">
                  <c:v>0.26950000000000002</c:v>
                </c:pt>
                <c:pt idx="673">
                  <c:v>0.26650000000000001</c:v>
                </c:pt>
                <c:pt idx="674">
                  <c:v>0.26319999999999999</c:v>
                </c:pt>
                <c:pt idx="675">
                  <c:v>0.25969999999999999</c:v>
                </c:pt>
                <c:pt idx="676">
                  <c:v>0.25619999999999998</c:v>
                </c:pt>
                <c:pt idx="677">
                  <c:v>0.25269999999999998</c:v>
                </c:pt>
                <c:pt idx="678">
                  <c:v>0.24909999999999999</c:v>
                </c:pt>
                <c:pt idx="679">
                  <c:v>0.2455</c:v>
                </c:pt>
                <c:pt idx="680">
                  <c:v>0.24179999999999999</c:v>
                </c:pt>
                <c:pt idx="681">
                  <c:v>0.2011</c:v>
                </c:pt>
                <c:pt idx="682">
                  <c:v>0.2019</c:v>
                </c:pt>
                <c:pt idx="683">
                  <c:v>0.20269999999999999</c:v>
                </c:pt>
                <c:pt idx="684">
                  <c:v>0.2036</c:v>
                </c:pt>
                <c:pt idx="685">
                  <c:v>0.2046</c:v>
                </c:pt>
                <c:pt idx="686">
                  <c:v>0.20580000000000001</c:v>
                </c:pt>
                <c:pt idx="687">
                  <c:v>0.20710000000000001</c:v>
                </c:pt>
                <c:pt idx="688">
                  <c:v>0.2084</c:v>
                </c:pt>
                <c:pt idx="689">
                  <c:v>0.2097</c:v>
                </c:pt>
                <c:pt idx="690">
                  <c:v>0.2107</c:v>
                </c:pt>
                <c:pt idx="691">
                  <c:v>0.2112</c:v>
                </c:pt>
                <c:pt idx="692">
                  <c:v>0.21240000000000001</c:v>
                </c:pt>
                <c:pt idx="693">
                  <c:v>0.21360000000000001</c:v>
                </c:pt>
                <c:pt idx="694">
                  <c:v>0.21479999999999999</c:v>
                </c:pt>
                <c:pt idx="695">
                  <c:v>0.21609999999999999</c:v>
                </c:pt>
                <c:pt idx="696">
                  <c:v>0.2175</c:v>
                </c:pt>
                <c:pt idx="697">
                  <c:v>0.21879999999999999</c:v>
                </c:pt>
                <c:pt idx="698">
                  <c:v>0.22009999999999999</c:v>
                </c:pt>
                <c:pt idx="699">
                  <c:v>0.22109999999999999</c:v>
                </c:pt>
                <c:pt idx="700">
                  <c:v>0.2218</c:v>
                </c:pt>
                <c:pt idx="701">
                  <c:v>0.22109999999999999</c:v>
                </c:pt>
                <c:pt idx="702">
                  <c:v>0.22</c:v>
                </c:pt>
                <c:pt idx="703">
                  <c:v>0.21870000000000001</c:v>
                </c:pt>
                <c:pt idx="704">
                  <c:v>0.21759999999999999</c:v>
                </c:pt>
                <c:pt idx="705">
                  <c:v>0.2167</c:v>
                </c:pt>
                <c:pt idx="706">
                  <c:v>0.21609999999999999</c:v>
                </c:pt>
                <c:pt idx="707">
                  <c:v>0.2157</c:v>
                </c:pt>
                <c:pt idx="708">
                  <c:v>0.2155</c:v>
                </c:pt>
                <c:pt idx="709">
                  <c:v>0.2155</c:v>
                </c:pt>
                <c:pt idx="710">
                  <c:v>0.21540000000000001</c:v>
                </c:pt>
                <c:pt idx="711">
                  <c:v>0.2102</c:v>
                </c:pt>
                <c:pt idx="712">
                  <c:v>0.20849999999999999</c:v>
                </c:pt>
                <c:pt idx="713">
                  <c:v>0.20699999999999999</c:v>
                </c:pt>
                <c:pt idx="714">
                  <c:v>0.20580000000000001</c:v>
                </c:pt>
                <c:pt idx="715">
                  <c:v>0.20519999999999999</c:v>
                </c:pt>
                <c:pt idx="716">
                  <c:v>0.2051</c:v>
                </c:pt>
                <c:pt idx="717">
                  <c:v>0.20549999999999999</c:v>
                </c:pt>
                <c:pt idx="718">
                  <c:v>0.2064</c:v>
                </c:pt>
                <c:pt idx="719">
                  <c:v>0.20760000000000001</c:v>
                </c:pt>
                <c:pt idx="720">
                  <c:v>0.2089</c:v>
                </c:pt>
                <c:pt idx="721">
                  <c:v>0.20680000000000001</c:v>
                </c:pt>
                <c:pt idx="722">
                  <c:v>0.20580000000000001</c:v>
                </c:pt>
                <c:pt idx="723">
                  <c:v>0.2049</c:v>
                </c:pt>
                <c:pt idx="724">
                  <c:v>0.20430000000000001</c:v>
                </c:pt>
                <c:pt idx="725">
                  <c:v>0.20399999999999999</c:v>
                </c:pt>
                <c:pt idx="726">
                  <c:v>0.2041</c:v>
                </c:pt>
                <c:pt idx="727">
                  <c:v>0.20449999999999999</c:v>
                </c:pt>
                <c:pt idx="728">
                  <c:v>0.20519999999999999</c:v>
                </c:pt>
                <c:pt idx="729">
                  <c:v>0.20599999999999999</c:v>
                </c:pt>
                <c:pt idx="730">
                  <c:v>0.20669999999999999</c:v>
                </c:pt>
                <c:pt idx="731">
                  <c:v>0.2069</c:v>
                </c:pt>
                <c:pt idx="732">
                  <c:v>0.2049</c:v>
                </c:pt>
                <c:pt idx="733">
                  <c:v>0.2029</c:v>
                </c:pt>
                <c:pt idx="734">
                  <c:v>0.20119999999999999</c:v>
                </c:pt>
                <c:pt idx="735">
                  <c:v>0.19980000000000001</c:v>
                </c:pt>
                <c:pt idx="736">
                  <c:v>0.1988</c:v>
                </c:pt>
                <c:pt idx="737">
                  <c:v>0.19819999999999999</c:v>
                </c:pt>
                <c:pt idx="738">
                  <c:v>0.19800000000000001</c:v>
                </c:pt>
                <c:pt idx="739">
                  <c:v>0.19800000000000001</c:v>
                </c:pt>
                <c:pt idx="740">
                  <c:v>0.1981</c:v>
                </c:pt>
                <c:pt idx="741">
                  <c:v>0.20369999999999999</c:v>
                </c:pt>
                <c:pt idx="742">
                  <c:v>0.2041</c:v>
                </c:pt>
                <c:pt idx="743">
                  <c:v>0.20449999999999999</c:v>
                </c:pt>
                <c:pt idx="744">
                  <c:v>0.2049</c:v>
                </c:pt>
                <c:pt idx="745">
                  <c:v>0.2056</c:v>
                </c:pt>
                <c:pt idx="746">
                  <c:v>0.20649999999999999</c:v>
                </c:pt>
                <c:pt idx="747">
                  <c:v>0.20749999999999999</c:v>
                </c:pt>
                <c:pt idx="748">
                  <c:v>0.2087</c:v>
                </c:pt>
                <c:pt idx="749">
                  <c:v>0.20979999999999999</c:v>
                </c:pt>
                <c:pt idx="750">
                  <c:v>0.2596</c:v>
                </c:pt>
                <c:pt idx="751">
                  <c:v>0.26240000000000002</c:v>
                </c:pt>
                <c:pt idx="752">
                  <c:v>0.26469999999999999</c:v>
                </c:pt>
                <c:pt idx="753">
                  <c:v>0.26669999999999999</c:v>
                </c:pt>
                <c:pt idx="754">
                  <c:v>0.26829999999999998</c:v>
                </c:pt>
                <c:pt idx="755">
                  <c:v>0.2697</c:v>
                </c:pt>
                <c:pt idx="756">
                  <c:v>0.27089999999999997</c:v>
                </c:pt>
                <c:pt idx="757">
                  <c:v>0.27179999999999999</c:v>
                </c:pt>
                <c:pt idx="758">
                  <c:v>0.27229999999999999</c:v>
                </c:pt>
                <c:pt idx="759">
                  <c:v>0.2722</c:v>
                </c:pt>
                <c:pt idx="760">
                  <c:v>0.27129999999999999</c:v>
                </c:pt>
                <c:pt idx="761">
                  <c:v>0.97589999999999999</c:v>
                </c:pt>
                <c:pt idx="762">
                  <c:v>1.0336000000000001</c:v>
                </c:pt>
                <c:pt idx="763">
                  <c:v>1.0874999999999999</c:v>
                </c:pt>
                <c:pt idx="764">
                  <c:v>1.1369</c:v>
                </c:pt>
                <c:pt idx="765">
                  <c:v>1.1809000000000001</c:v>
                </c:pt>
                <c:pt idx="766">
                  <c:v>1.2189000000000001</c:v>
                </c:pt>
                <c:pt idx="767">
                  <c:v>1.2497</c:v>
                </c:pt>
                <c:pt idx="768">
                  <c:v>1.2724</c:v>
                </c:pt>
                <c:pt idx="769">
                  <c:v>1.2857000000000001</c:v>
                </c:pt>
                <c:pt idx="770">
                  <c:v>1.2877000000000001</c:v>
                </c:pt>
                <c:pt idx="771">
                  <c:v>0.6119</c:v>
                </c:pt>
                <c:pt idx="772">
                  <c:v>0.63670000000000004</c:v>
                </c:pt>
                <c:pt idx="773">
                  <c:v>0.65810000000000002</c:v>
                </c:pt>
                <c:pt idx="774">
                  <c:v>0.67630000000000001</c:v>
                </c:pt>
                <c:pt idx="775">
                  <c:v>0.69099999999999995</c:v>
                </c:pt>
                <c:pt idx="776">
                  <c:v>0.70209999999999995</c:v>
                </c:pt>
                <c:pt idx="777">
                  <c:v>0.70899999999999996</c:v>
                </c:pt>
                <c:pt idx="778">
                  <c:v>0.71120000000000005</c:v>
                </c:pt>
                <c:pt idx="779">
                  <c:v>0.70779999999999998</c:v>
                </c:pt>
                <c:pt idx="780">
                  <c:v>0.69779999999999998</c:v>
                </c:pt>
                <c:pt idx="781">
                  <c:v>1.9471000000000001</c:v>
                </c:pt>
                <c:pt idx="782">
                  <c:v>1.9528000000000001</c:v>
                </c:pt>
                <c:pt idx="783">
                  <c:v>1.9443999999999999</c:v>
                </c:pt>
                <c:pt idx="784">
                  <c:v>1.9235</c:v>
                </c:pt>
                <c:pt idx="785">
                  <c:v>1.8913</c:v>
                </c:pt>
                <c:pt idx="786">
                  <c:v>1.8488</c:v>
                </c:pt>
                <c:pt idx="787">
                  <c:v>1.7967</c:v>
                </c:pt>
                <c:pt idx="788">
                  <c:v>1.7354000000000001</c:v>
                </c:pt>
                <c:pt idx="789">
                  <c:v>1.6653</c:v>
                </c:pt>
                <c:pt idx="790">
                  <c:v>1.5865</c:v>
                </c:pt>
                <c:pt idx="791">
                  <c:v>1.6175999999999999</c:v>
                </c:pt>
                <c:pt idx="792">
                  <c:v>1.6882999999999999</c:v>
                </c:pt>
                <c:pt idx="793">
                  <c:v>1.7499</c:v>
                </c:pt>
                <c:pt idx="794">
                  <c:v>1.8023</c:v>
                </c:pt>
                <c:pt idx="795">
                  <c:v>1.8448</c:v>
                </c:pt>
                <c:pt idx="796">
                  <c:v>1.8767</c:v>
                </c:pt>
                <c:pt idx="797">
                  <c:v>1.8972</c:v>
                </c:pt>
                <c:pt idx="798">
                  <c:v>1.905</c:v>
                </c:pt>
                <c:pt idx="799">
                  <c:v>1.8985000000000001</c:v>
                </c:pt>
                <c:pt idx="800">
                  <c:v>1.8751</c:v>
                </c:pt>
                <c:pt idx="801">
                  <c:v>0.78310000000000002</c:v>
                </c:pt>
                <c:pt idx="802">
                  <c:v>0.78759999999999997</c:v>
                </c:pt>
                <c:pt idx="803">
                  <c:v>0.78569999999999995</c:v>
                </c:pt>
                <c:pt idx="804">
                  <c:v>0.7782</c:v>
                </c:pt>
                <c:pt idx="805">
                  <c:v>0.76590000000000003</c:v>
                </c:pt>
                <c:pt idx="806">
                  <c:v>0.74909999999999999</c:v>
                </c:pt>
                <c:pt idx="807">
                  <c:v>0.72819999999999996</c:v>
                </c:pt>
                <c:pt idx="808">
                  <c:v>0.70330000000000004</c:v>
                </c:pt>
                <c:pt idx="809">
                  <c:v>0.67430000000000001</c:v>
                </c:pt>
                <c:pt idx="810">
                  <c:v>0.64100000000000001</c:v>
                </c:pt>
                <c:pt idx="811">
                  <c:v>1.2645999999999999</c:v>
                </c:pt>
                <c:pt idx="812">
                  <c:v>1.2490000000000001</c:v>
                </c:pt>
                <c:pt idx="813">
                  <c:v>1.2242</c:v>
                </c:pt>
                <c:pt idx="814">
                  <c:v>1.1914</c:v>
                </c:pt>
                <c:pt idx="815">
                  <c:v>1.1517999999999999</c:v>
                </c:pt>
                <c:pt idx="816">
                  <c:v>1.1064000000000001</c:v>
                </c:pt>
                <c:pt idx="817">
                  <c:v>1.0562</c:v>
                </c:pt>
                <c:pt idx="818">
                  <c:v>1.002</c:v>
                </c:pt>
                <c:pt idx="819">
                  <c:v>0.94469999999999998</c:v>
                </c:pt>
                <c:pt idx="820">
                  <c:v>0.88490000000000002</c:v>
                </c:pt>
                <c:pt idx="821">
                  <c:v>0.2417</c:v>
                </c:pt>
                <c:pt idx="822">
                  <c:v>0.24110000000000001</c:v>
                </c:pt>
                <c:pt idx="823">
                  <c:v>0.24010000000000001</c:v>
                </c:pt>
                <c:pt idx="824">
                  <c:v>0.23899999999999999</c:v>
                </c:pt>
                <c:pt idx="825">
                  <c:v>0.23769999999999999</c:v>
                </c:pt>
                <c:pt idx="826">
                  <c:v>0.2364</c:v>
                </c:pt>
                <c:pt idx="827">
                  <c:v>0.23499999999999999</c:v>
                </c:pt>
                <c:pt idx="828">
                  <c:v>0.23350000000000001</c:v>
                </c:pt>
                <c:pt idx="829">
                  <c:v>0.23180000000000001</c:v>
                </c:pt>
                <c:pt idx="830">
                  <c:v>0.22969999999999999</c:v>
                </c:pt>
                <c:pt idx="831">
                  <c:v>0.1714</c:v>
                </c:pt>
                <c:pt idx="832">
                  <c:v>0.17100000000000001</c:v>
                </c:pt>
                <c:pt idx="833">
                  <c:v>0.1709</c:v>
                </c:pt>
                <c:pt idx="834">
                  <c:v>0.17100000000000001</c:v>
                </c:pt>
                <c:pt idx="835">
                  <c:v>0.1714</c:v>
                </c:pt>
                <c:pt idx="836">
                  <c:v>0.17219999999999999</c:v>
                </c:pt>
                <c:pt idx="837">
                  <c:v>0.17319999999999999</c:v>
                </c:pt>
                <c:pt idx="838">
                  <c:v>0.17449999999999999</c:v>
                </c:pt>
                <c:pt idx="839">
                  <c:v>0.1759</c:v>
                </c:pt>
                <c:pt idx="840">
                  <c:v>0.1772</c:v>
                </c:pt>
                <c:pt idx="841">
                  <c:v>0.1623</c:v>
                </c:pt>
                <c:pt idx="842">
                  <c:v>0.16209999999999999</c:v>
                </c:pt>
                <c:pt idx="843">
                  <c:v>0.16209999999999999</c:v>
                </c:pt>
                <c:pt idx="844">
                  <c:v>0.16259999999999999</c:v>
                </c:pt>
                <c:pt idx="845">
                  <c:v>0.1636</c:v>
                </c:pt>
                <c:pt idx="846">
                  <c:v>0.1651</c:v>
                </c:pt>
                <c:pt idx="847">
                  <c:v>0.16700000000000001</c:v>
                </c:pt>
                <c:pt idx="848">
                  <c:v>0.16919999999999999</c:v>
                </c:pt>
                <c:pt idx="849">
                  <c:v>0.1716</c:v>
                </c:pt>
                <c:pt idx="850">
                  <c:v>0.17399999999999999</c:v>
                </c:pt>
                <c:pt idx="851">
                  <c:v>0.17219999999999999</c:v>
                </c:pt>
                <c:pt idx="852">
                  <c:v>0.1724</c:v>
                </c:pt>
                <c:pt idx="853">
                  <c:v>0.17280000000000001</c:v>
                </c:pt>
                <c:pt idx="854">
                  <c:v>0.1734</c:v>
                </c:pt>
                <c:pt idx="855">
                  <c:v>0.1744</c:v>
                </c:pt>
                <c:pt idx="856">
                  <c:v>0.17580000000000001</c:v>
                </c:pt>
                <c:pt idx="857">
                  <c:v>0.1774</c:v>
                </c:pt>
                <c:pt idx="858">
                  <c:v>0.1792</c:v>
                </c:pt>
                <c:pt idx="859">
                  <c:v>0.18099999999999999</c:v>
                </c:pt>
                <c:pt idx="860">
                  <c:v>0.1827</c:v>
                </c:pt>
                <c:pt idx="861">
                  <c:v>0.17899999999999999</c:v>
                </c:pt>
                <c:pt idx="862">
                  <c:v>0.17780000000000001</c:v>
                </c:pt>
                <c:pt idx="863">
                  <c:v>0.1767</c:v>
                </c:pt>
                <c:pt idx="864">
                  <c:v>0.17580000000000001</c:v>
                </c:pt>
                <c:pt idx="865">
                  <c:v>0.17510000000000001</c:v>
                </c:pt>
                <c:pt idx="866">
                  <c:v>0.17480000000000001</c:v>
                </c:pt>
                <c:pt idx="867">
                  <c:v>0.17480000000000001</c:v>
                </c:pt>
                <c:pt idx="868">
                  <c:v>0.17499999999999999</c:v>
                </c:pt>
                <c:pt idx="869">
                  <c:v>0.17530000000000001</c:v>
                </c:pt>
                <c:pt idx="870">
                  <c:v>0.17560000000000001</c:v>
                </c:pt>
                <c:pt idx="871">
                  <c:v>0.17680000000000001</c:v>
                </c:pt>
                <c:pt idx="872">
                  <c:v>0.17760000000000001</c:v>
                </c:pt>
                <c:pt idx="873">
                  <c:v>0.17849999999999999</c:v>
                </c:pt>
                <c:pt idx="874">
                  <c:v>0.17949999999999999</c:v>
                </c:pt>
                <c:pt idx="875">
                  <c:v>0.18090000000000001</c:v>
                </c:pt>
                <c:pt idx="876">
                  <c:v>0.18240000000000001</c:v>
                </c:pt>
                <c:pt idx="877">
                  <c:v>0.1842</c:v>
                </c:pt>
                <c:pt idx="878">
                  <c:v>0.186</c:v>
                </c:pt>
                <c:pt idx="879">
                  <c:v>0.18770000000000001</c:v>
                </c:pt>
                <c:pt idx="880">
                  <c:v>0.18920000000000001</c:v>
                </c:pt>
                <c:pt idx="881">
                  <c:v>0.19059999999999999</c:v>
                </c:pt>
                <c:pt idx="882">
                  <c:v>0.19109999999999999</c:v>
                </c:pt>
                <c:pt idx="883">
                  <c:v>0.19170000000000001</c:v>
                </c:pt>
                <c:pt idx="884">
                  <c:v>0.1925</c:v>
                </c:pt>
                <c:pt idx="885">
                  <c:v>0.19350000000000001</c:v>
                </c:pt>
                <c:pt idx="886">
                  <c:v>0.1948</c:v>
                </c:pt>
                <c:pt idx="887">
                  <c:v>0.19620000000000001</c:v>
                </c:pt>
                <c:pt idx="888">
                  <c:v>0.1978</c:v>
                </c:pt>
                <c:pt idx="889">
                  <c:v>0.19919999999999999</c:v>
                </c:pt>
                <c:pt idx="890">
                  <c:v>0.20039999999999999</c:v>
                </c:pt>
                <c:pt idx="891">
                  <c:v>0.20130000000000001</c:v>
                </c:pt>
                <c:pt idx="892">
                  <c:v>0.2014</c:v>
                </c:pt>
                <c:pt idx="893">
                  <c:v>0.2016</c:v>
                </c:pt>
                <c:pt idx="894">
                  <c:v>0.20200000000000001</c:v>
                </c:pt>
                <c:pt idx="895">
                  <c:v>0.20269999999999999</c:v>
                </c:pt>
                <c:pt idx="896">
                  <c:v>0.20369999999999999</c:v>
                </c:pt>
                <c:pt idx="897">
                  <c:v>0.20499999999999999</c:v>
                </c:pt>
                <c:pt idx="898">
                  <c:v>0.2064</c:v>
                </c:pt>
                <c:pt idx="899">
                  <c:v>0.20780000000000001</c:v>
                </c:pt>
                <c:pt idx="900">
                  <c:v>0.8246</c:v>
                </c:pt>
                <c:pt idx="901">
                  <c:v>0.3352</c:v>
                </c:pt>
                <c:pt idx="902">
                  <c:v>0.33889999999999998</c:v>
                </c:pt>
                <c:pt idx="903">
                  <c:v>0.34229999999999999</c:v>
                </c:pt>
                <c:pt idx="904">
                  <c:v>0.34520000000000001</c:v>
                </c:pt>
                <c:pt idx="905">
                  <c:v>0.3478</c:v>
                </c:pt>
                <c:pt idx="906">
                  <c:v>0.35020000000000001</c:v>
                </c:pt>
                <c:pt idx="907">
                  <c:v>0.3523</c:v>
                </c:pt>
                <c:pt idx="908">
                  <c:v>0.35399999999999998</c:v>
                </c:pt>
                <c:pt idx="909">
                  <c:v>0.35510000000000003</c:v>
                </c:pt>
                <c:pt idx="910">
                  <c:v>0.35539999999999999</c:v>
                </c:pt>
                <c:pt idx="911">
                  <c:v>17.600899999999999</c:v>
                </c:pt>
                <c:pt idx="912">
                  <c:v>19.176100000000002</c:v>
                </c:pt>
                <c:pt idx="913">
                  <c:v>20.450199999999999</c:v>
                </c:pt>
                <c:pt idx="914">
                  <c:v>21.501000000000001</c:v>
                </c:pt>
                <c:pt idx="915">
                  <c:v>22.376100000000001</c:v>
                </c:pt>
                <c:pt idx="916">
                  <c:v>23.104500000000002</c:v>
                </c:pt>
                <c:pt idx="917">
                  <c:v>23.7027</c:v>
                </c:pt>
                <c:pt idx="918">
                  <c:v>24.1751</c:v>
                </c:pt>
                <c:pt idx="919">
                  <c:v>24.510200000000001</c:v>
                </c:pt>
                <c:pt idx="920">
                  <c:v>24.634799999999998</c:v>
                </c:pt>
                <c:pt idx="921">
                  <c:v>41.579799999999999</c:v>
                </c:pt>
                <c:pt idx="922">
                  <c:v>42.965400000000002</c:v>
                </c:pt>
                <c:pt idx="923">
                  <c:v>43.713200000000001</c:v>
                </c:pt>
                <c:pt idx="924">
                  <c:v>44.0471</c:v>
                </c:pt>
                <c:pt idx="925">
                  <c:v>44.048200000000001</c:v>
                </c:pt>
                <c:pt idx="926">
                  <c:v>43.732700000000001</c:v>
                </c:pt>
                <c:pt idx="927">
                  <c:v>43.064799999999998</c:v>
                </c:pt>
                <c:pt idx="928">
                  <c:v>41.936500000000002</c:v>
                </c:pt>
                <c:pt idx="929">
                  <c:v>40.073599999999999</c:v>
                </c:pt>
                <c:pt idx="930">
                  <c:v>36.4114</c:v>
                </c:pt>
                <c:pt idx="931">
                  <c:v>11.728300000000001</c:v>
                </c:pt>
                <c:pt idx="932">
                  <c:v>11.441000000000001</c:v>
                </c:pt>
                <c:pt idx="933">
                  <c:v>11.0878</c:v>
                </c:pt>
                <c:pt idx="934">
                  <c:v>10.674300000000001</c:v>
                </c:pt>
                <c:pt idx="935">
                  <c:v>10.199199999999999</c:v>
                </c:pt>
                <c:pt idx="936">
                  <c:v>9.6559000000000008</c:v>
                </c:pt>
                <c:pt idx="937">
                  <c:v>9.0325000000000006</c:v>
                </c:pt>
                <c:pt idx="938">
                  <c:v>8.3094999999999999</c:v>
                </c:pt>
                <c:pt idx="939">
                  <c:v>7.4554</c:v>
                </c:pt>
                <c:pt idx="940">
                  <c:v>6.4139999999999997</c:v>
                </c:pt>
                <c:pt idx="941">
                  <c:v>7.6081000000000003</c:v>
                </c:pt>
                <c:pt idx="942">
                  <c:v>8.4566999999999997</c:v>
                </c:pt>
                <c:pt idx="943">
                  <c:v>9.1706000000000003</c:v>
                </c:pt>
                <c:pt idx="944">
                  <c:v>9.7850999999999999</c:v>
                </c:pt>
                <c:pt idx="945">
                  <c:v>10.320499999999999</c:v>
                </c:pt>
                <c:pt idx="946">
                  <c:v>10.7889</c:v>
                </c:pt>
                <c:pt idx="947">
                  <c:v>11.1965</c:v>
                </c:pt>
                <c:pt idx="948">
                  <c:v>11.5451</c:v>
                </c:pt>
                <c:pt idx="949">
                  <c:v>11.8306</c:v>
                </c:pt>
                <c:pt idx="950">
                  <c:v>12.028700000000001</c:v>
                </c:pt>
                <c:pt idx="951">
                  <c:v>39.961300000000001</c:v>
                </c:pt>
                <c:pt idx="952">
                  <c:v>41.782800000000002</c:v>
                </c:pt>
                <c:pt idx="953">
                  <c:v>42.890700000000002</c:v>
                </c:pt>
                <c:pt idx="954">
                  <c:v>43.546700000000001</c:v>
                </c:pt>
                <c:pt idx="955">
                  <c:v>43.854799999999997</c:v>
                </c:pt>
                <c:pt idx="956">
                  <c:v>43.8491</c:v>
                </c:pt>
                <c:pt idx="957">
                  <c:v>43.512999999999998</c:v>
                </c:pt>
                <c:pt idx="958">
                  <c:v>42.766300000000001</c:v>
                </c:pt>
                <c:pt idx="959">
                  <c:v>41.387599999999999</c:v>
                </c:pt>
                <c:pt idx="960">
                  <c:v>38.436700000000002</c:v>
                </c:pt>
                <c:pt idx="961">
                  <c:v>23.9483</c:v>
                </c:pt>
                <c:pt idx="962">
                  <c:v>23.6219</c:v>
                </c:pt>
                <c:pt idx="963">
                  <c:v>23.155999999999999</c:v>
                </c:pt>
                <c:pt idx="964">
                  <c:v>22.5626</c:v>
                </c:pt>
                <c:pt idx="965">
                  <c:v>21.837700000000002</c:v>
                </c:pt>
                <c:pt idx="966">
                  <c:v>20.965699999999998</c:v>
                </c:pt>
                <c:pt idx="967">
                  <c:v>19.918500000000002</c:v>
                </c:pt>
                <c:pt idx="968">
                  <c:v>18.650300000000001</c:v>
                </c:pt>
                <c:pt idx="969">
                  <c:v>17.088200000000001</c:v>
                </c:pt>
                <c:pt idx="970">
                  <c:v>15.093400000000001</c:v>
                </c:pt>
                <c:pt idx="971">
                  <c:v>0.33979999999999999</c:v>
                </c:pt>
                <c:pt idx="972">
                  <c:v>0.33789999999999998</c:v>
                </c:pt>
                <c:pt idx="973">
                  <c:v>0.33550000000000002</c:v>
                </c:pt>
                <c:pt idx="974">
                  <c:v>0.33289999999999997</c:v>
                </c:pt>
                <c:pt idx="975">
                  <c:v>0.3301</c:v>
                </c:pt>
                <c:pt idx="976">
                  <c:v>0.32719999999999999</c:v>
                </c:pt>
                <c:pt idx="977">
                  <c:v>0.32419999999999999</c:v>
                </c:pt>
                <c:pt idx="978">
                  <c:v>0.32090000000000002</c:v>
                </c:pt>
                <c:pt idx="979">
                  <c:v>0.31740000000000002</c:v>
                </c:pt>
                <c:pt idx="980">
                  <c:v>0.3135</c:v>
                </c:pt>
                <c:pt idx="981">
                  <c:v>0.2233</c:v>
                </c:pt>
                <c:pt idx="982">
                  <c:v>0.224</c:v>
                </c:pt>
                <c:pt idx="983">
                  <c:v>0.2248</c:v>
                </c:pt>
                <c:pt idx="984">
                  <c:v>0.22570000000000001</c:v>
                </c:pt>
                <c:pt idx="985">
                  <c:v>0.2268</c:v>
                </c:pt>
                <c:pt idx="986">
                  <c:v>0.22800000000000001</c:v>
                </c:pt>
                <c:pt idx="987">
                  <c:v>0.2293</c:v>
                </c:pt>
                <c:pt idx="988">
                  <c:v>0.23069999999999999</c:v>
                </c:pt>
                <c:pt idx="989">
                  <c:v>0.2319</c:v>
                </c:pt>
                <c:pt idx="990">
                  <c:v>0.23300000000000001</c:v>
                </c:pt>
                <c:pt idx="991">
                  <c:v>0.22040000000000001</c:v>
                </c:pt>
                <c:pt idx="992">
                  <c:v>0.222</c:v>
                </c:pt>
                <c:pt idx="993">
                  <c:v>0.22389999999999999</c:v>
                </c:pt>
                <c:pt idx="994">
                  <c:v>0.2261</c:v>
                </c:pt>
                <c:pt idx="995">
                  <c:v>0.2286</c:v>
                </c:pt>
                <c:pt idx="996">
                  <c:v>0.23150000000000001</c:v>
                </c:pt>
                <c:pt idx="997">
                  <c:v>0.23469999999999999</c:v>
                </c:pt>
                <c:pt idx="998">
                  <c:v>0.23799999999999999</c:v>
                </c:pt>
                <c:pt idx="999">
                  <c:v>0.2412</c:v>
                </c:pt>
                <c:pt idx="1000">
                  <c:v>0.24429999999999999</c:v>
                </c:pt>
                <c:pt idx="1001">
                  <c:v>0.24279999999999999</c:v>
                </c:pt>
                <c:pt idx="1002">
                  <c:v>0.24229999999999999</c:v>
                </c:pt>
                <c:pt idx="1003">
                  <c:v>0.24179999999999999</c:v>
                </c:pt>
                <c:pt idx="1004">
                  <c:v>0.2414</c:v>
                </c:pt>
                <c:pt idx="1005">
                  <c:v>0.24129999999999999</c:v>
                </c:pt>
                <c:pt idx="1006">
                  <c:v>0.2414</c:v>
                </c:pt>
                <c:pt idx="1007">
                  <c:v>0.2417</c:v>
                </c:pt>
                <c:pt idx="1008">
                  <c:v>0.2422</c:v>
                </c:pt>
                <c:pt idx="1009">
                  <c:v>0.2427</c:v>
                </c:pt>
                <c:pt idx="1010">
                  <c:v>0.24329999999999999</c:v>
                </c:pt>
                <c:pt idx="1011">
                  <c:v>0.24</c:v>
                </c:pt>
                <c:pt idx="1012">
                  <c:v>0.2394</c:v>
                </c:pt>
                <c:pt idx="1013">
                  <c:v>0.2387</c:v>
                </c:pt>
                <c:pt idx="1014">
                  <c:v>0.23830000000000001</c:v>
                </c:pt>
                <c:pt idx="1015">
                  <c:v>0.23799999999999999</c:v>
                </c:pt>
                <c:pt idx="1016">
                  <c:v>0.2379</c:v>
                </c:pt>
                <c:pt idx="1017">
                  <c:v>0.23810000000000001</c:v>
                </c:pt>
                <c:pt idx="1018">
                  <c:v>0.2384</c:v>
                </c:pt>
                <c:pt idx="1019">
                  <c:v>0.2387</c:v>
                </c:pt>
                <c:pt idx="1020">
                  <c:v>0.23899999999999999</c:v>
                </c:pt>
                <c:pt idx="1021">
                  <c:v>0.2324</c:v>
                </c:pt>
                <c:pt idx="1022">
                  <c:v>0.2329</c:v>
                </c:pt>
                <c:pt idx="1023">
                  <c:v>0.2336</c:v>
                </c:pt>
                <c:pt idx="1024">
                  <c:v>0.23449999999999999</c:v>
                </c:pt>
                <c:pt idx="1025">
                  <c:v>0.23580000000000001</c:v>
                </c:pt>
                <c:pt idx="1026">
                  <c:v>0.2374</c:v>
                </c:pt>
                <c:pt idx="1027">
                  <c:v>0.2392</c:v>
                </c:pt>
                <c:pt idx="1028">
                  <c:v>0.24110000000000001</c:v>
                </c:pt>
                <c:pt idx="1029">
                  <c:v>0.24310000000000001</c:v>
                </c:pt>
                <c:pt idx="1030">
                  <c:v>0.24479999999999999</c:v>
                </c:pt>
                <c:pt idx="1031">
                  <c:v>0.2445</c:v>
                </c:pt>
                <c:pt idx="1032">
                  <c:v>0.2457</c:v>
                </c:pt>
                <c:pt idx="1033">
                  <c:v>0.24709999999999999</c:v>
                </c:pt>
                <c:pt idx="1034">
                  <c:v>0.24879999999999999</c:v>
                </c:pt>
                <c:pt idx="1035">
                  <c:v>0.25069999999999998</c:v>
                </c:pt>
                <c:pt idx="1036">
                  <c:v>0.25280000000000002</c:v>
                </c:pt>
                <c:pt idx="1037">
                  <c:v>0.25509999999999999</c:v>
                </c:pt>
                <c:pt idx="1038">
                  <c:v>0.25740000000000002</c:v>
                </c:pt>
                <c:pt idx="1039">
                  <c:v>0.25969999999999999</c:v>
                </c:pt>
                <c:pt idx="1040">
                  <c:v>0.26169999999999999</c:v>
                </c:pt>
                <c:pt idx="1041">
                  <c:v>0.26619999999999999</c:v>
                </c:pt>
                <c:pt idx="1042">
                  <c:v>0.26729999999999998</c:v>
                </c:pt>
                <c:pt idx="1043">
                  <c:v>0.26840000000000003</c:v>
                </c:pt>
                <c:pt idx="1044">
                  <c:v>0.26939999999999997</c:v>
                </c:pt>
                <c:pt idx="1045">
                  <c:v>0.27060000000000001</c:v>
                </c:pt>
                <c:pt idx="1046">
                  <c:v>0.2717</c:v>
                </c:pt>
                <c:pt idx="1047">
                  <c:v>0.27289999999999998</c:v>
                </c:pt>
                <c:pt idx="1048">
                  <c:v>0.27400000000000002</c:v>
                </c:pt>
                <c:pt idx="1049">
                  <c:v>0.27489999999999998</c:v>
                </c:pt>
                <c:pt idx="1050">
                  <c:v>0.29449999999999998</c:v>
                </c:pt>
                <c:pt idx="1051">
                  <c:v>0.29570000000000002</c:v>
                </c:pt>
                <c:pt idx="1052">
                  <c:v>0.29620000000000002</c:v>
                </c:pt>
                <c:pt idx="1053">
                  <c:v>0.29599999999999999</c:v>
                </c:pt>
                <c:pt idx="1054">
                  <c:v>0.2954</c:v>
                </c:pt>
                <c:pt idx="1055">
                  <c:v>0.29449999999999998</c:v>
                </c:pt>
                <c:pt idx="1056">
                  <c:v>0.29330000000000001</c:v>
                </c:pt>
                <c:pt idx="1057">
                  <c:v>0.2918</c:v>
                </c:pt>
                <c:pt idx="1058">
                  <c:v>0.29010000000000002</c:v>
                </c:pt>
                <c:pt idx="1059">
                  <c:v>0.28799999999999998</c:v>
                </c:pt>
                <c:pt idx="1060">
                  <c:v>0.2853</c:v>
                </c:pt>
                <c:pt idx="1061">
                  <c:v>15.834</c:v>
                </c:pt>
                <c:pt idx="1062">
                  <c:v>17.289300000000001</c:v>
                </c:pt>
                <c:pt idx="1063">
                  <c:v>18.469000000000001</c:v>
                </c:pt>
                <c:pt idx="1064">
                  <c:v>19.4453</c:v>
                </c:pt>
                <c:pt idx="1065">
                  <c:v>20.261600000000001</c:v>
                </c:pt>
                <c:pt idx="1066">
                  <c:v>20.944400000000002</c:v>
                </c:pt>
                <c:pt idx="1067">
                  <c:v>21.507999999999999</c:v>
                </c:pt>
                <c:pt idx="1068">
                  <c:v>21.956700000000001</c:v>
                </c:pt>
                <c:pt idx="1069">
                  <c:v>22.279699999999998</c:v>
                </c:pt>
                <c:pt idx="1070">
                  <c:v>22.413499999999999</c:v>
                </c:pt>
                <c:pt idx="1071">
                  <c:v>45.226999999999997</c:v>
                </c:pt>
                <c:pt idx="1072">
                  <c:v>46.808399999999999</c:v>
                </c:pt>
                <c:pt idx="1073">
                  <c:v>47.680900000000001</c:v>
                </c:pt>
                <c:pt idx="1074">
                  <c:v>48.1083</c:v>
                </c:pt>
                <c:pt idx="1075">
                  <c:v>48.186399999999999</c:v>
                </c:pt>
                <c:pt idx="1076">
                  <c:v>47.937600000000003</c:v>
                </c:pt>
                <c:pt idx="1077">
                  <c:v>47.329000000000001</c:v>
                </c:pt>
                <c:pt idx="1078">
                  <c:v>46.2502</c:v>
                </c:pt>
                <c:pt idx="1079">
                  <c:v>44.413400000000003</c:v>
                </c:pt>
                <c:pt idx="1080">
                  <c:v>40.604100000000003</c:v>
                </c:pt>
                <c:pt idx="1081">
                  <c:v>15.538399999999999</c:v>
                </c:pt>
                <c:pt idx="1082">
                  <c:v>15.2239</c:v>
                </c:pt>
                <c:pt idx="1083">
                  <c:v>14.8218</c:v>
                </c:pt>
                <c:pt idx="1084">
                  <c:v>14.337999999999999</c:v>
                </c:pt>
                <c:pt idx="1085">
                  <c:v>13.7699</c:v>
                </c:pt>
                <c:pt idx="1086">
                  <c:v>13.1084</c:v>
                </c:pt>
                <c:pt idx="1087">
                  <c:v>12.3371</c:v>
                </c:pt>
                <c:pt idx="1088">
                  <c:v>11.428800000000001</c:v>
                </c:pt>
                <c:pt idx="1089">
                  <c:v>10.340199999999999</c:v>
                </c:pt>
                <c:pt idx="1090">
                  <c:v>8.9867000000000008</c:v>
                </c:pt>
                <c:pt idx="1091">
                  <c:v>1.7190000000000001</c:v>
                </c:pt>
                <c:pt idx="1092">
                  <c:v>1.8782000000000001</c:v>
                </c:pt>
                <c:pt idx="1093">
                  <c:v>2.0335999999999999</c:v>
                </c:pt>
                <c:pt idx="1094">
                  <c:v>2.1825000000000001</c:v>
                </c:pt>
                <c:pt idx="1095">
                  <c:v>2.3224</c:v>
                </c:pt>
                <c:pt idx="1096">
                  <c:v>2.4508000000000001</c:v>
                </c:pt>
                <c:pt idx="1097">
                  <c:v>2.5653999999999999</c:v>
                </c:pt>
                <c:pt idx="1098">
                  <c:v>2.6631</c:v>
                </c:pt>
                <c:pt idx="1099">
                  <c:v>2.7401</c:v>
                </c:pt>
                <c:pt idx="1100">
                  <c:v>2.7902</c:v>
                </c:pt>
                <c:pt idx="1101">
                  <c:v>7.0735999999999999</c:v>
                </c:pt>
                <c:pt idx="1102">
                  <c:v>7.3875999999999999</c:v>
                </c:pt>
                <c:pt idx="1103">
                  <c:v>7.6237000000000004</c:v>
                </c:pt>
                <c:pt idx="1104">
                  <c:v>7.7872000000000003</c:v>
                </c:pt>
                <c:pt idx="1105">
                  <c:v>7.8804999999999996</c:v>
                </c:pt>
                <c:pt idx="1106">
                  <c:v>7.9043000000000001</c:v>
                </c:pt>
                <c:pt idx="1107">
                  <c:v>7.8570000000000002</c:v>
                </c:pt>
                <c:pt idx="1108">
                  <c:v>7.7350000000000003</c:v>
                </c:pt>
                <c:pt idx="1109">
                  <c:v>7.5313999999999997</c:v>
                </c:pt>
                <c:pt idx="1110">
                  <c:v>7.2324999999999999</c:v>
                </c:pt>
                <c:pt idx="1111">
                  <c:v>5.0659000000000001</c:v>
                </c:pt>
                <c:pt idx="1112">
                  <c:v>4.9810999999999996</c:v>
                </c:pt>
                <c:pt idx="1113">
                  <c:v>4.8550000000000004</c:v>
                </c:pt>
                <c:pt idx="1114">
                  <c:v>4.6936</c:v>
                </c:pt>
                <c:pt idx="1115">
                  <c:v>4.5010000000000003</c:v>
                </c:pt>
                <c:pt idx="1116">
                  <c:v>4.2809999999999997</c:v>
                </c:pt>
                <c:pt idx="1117">
                  <c:v>4.0366999999999997</c:v>
                </c:pt>
                <c:pt idx="1118">
                  <c:v>3.7717000000000001</c:v>
                </c:pt>
                <c:pt idx="1119">
                  <c:v>3.4893999999999998</c:v>
                </c:pt>
                <c:pt idx="1120">
                  <c:v>3.1934999999999998</c:v>
                </c:pt>
                <c:pt idx="1121">
                  <c:v>0.21490000000000001</c:v>
                </c:pt>
                <c:pt idx="1122">
                  <c:v>0.215</c:v>
                </c:pt>
                <c:pt idx="1123">
                  <c:v>0.21510000000000001</c:v>
                </c:pt>
                <c:pt idx="1124">
                  <c:v>0.2155</c:v>
                </c:pt>
                <c:pt idx="1125">
                  <c:v>0.21609999999999999</c:v>
                </c:pt>
                <c:pt idx="1126">
                  <c:v>0.217</c:v>
                </c:pt>
                <c:pt idx="1127">
                  <c:v>0.21809999999999999</c:v>
                </c:pt>
                <c:pt idx="1128">
                  <c:v>0.21929999999999999</c:v>
                </c:pt>
                <c:pt idx="1129">
                  <c:v>0.2205</c:v>
                </c:pt>
                <c:pt idx="1130">
                  <c:v>0.2215</c:v>
                </c:pt>
                <c:pt idx="1131">
                  <c:v>0.1908</c:v>
                </c:pt>
                <c:pt idx="1132">
                  <c:v>0.191</c:v>
                </c:pt>
                <c:pt idx="1133">
                  <c:v>0.19159999999999999</c:v>
                </c:pt>
                <c:pt idx="1134">
                  <c:v>0.19270000000000001</c:v>
                </c:pt>
                <c:pt idx="1135">
                  <c:v>0.19409999999999999</c:v>
                </c:pt>
                <c:pt idx="1136">
                  <c:v>0.1961</c:v>
                </c:pt>
                <c:pt idx="1137">
                  <c:v>0.19839999999999999</c:v>
                </c:pt>
                <c:pt idx="1138">
                  <c:v>0.2009</c:v>
                </c:pt>
                <c:pt idx="1139">
                  <c:v>0.20349999999999999</c:v>
                </c:pt>
                <c:pt idx="1140">
                  <c:v>0.20599999999999999</c:v>
                </c:pt>
                <c:pt idx="1141">
                  <c:v>0.20399999999999999</c:v>
                </c:pt>
                <c:pt idx="1142">
                  <c:v>0.20380000000000001</c:v>
                </c:pt>
                <c:pt idx="1143">
                  <c:v>0.20380000000000001</c:v>
                </c:pt>
                <c:pt idx="1144">
                  <c:v>0.2041</c:v>
                </c:pt>
                <c:pt idx="1145">
                  <c:v>0.20469999999999999</c:v>
                </c:pt>
                <c:pt idx="1146">
                  <c:v>0.20569999999999999</c:v>
                </c:pt>
                <c:pt idx="1147">
                  <c:v>0.20710000000000001</c:v>
                </c:pt>
                <c:pt idx="1148">
                  <c:v>0.20880000000000001</c:v>
                </c:pt>
                <c:pt idx="1149">
                  <c:v>0.21049999999999999</c:v>
                </c:pt>
                <c:pt idx="1150">
                  <c:v>0.21229999999999999</c:v>
                </c:pt>
                <c:pt idx="1151">
                  <c:v>0.2097</c:v>
                </c:pt>
                <c:pt idx="1152">
                  <c:v>0.20860000000000001</c:v>
                </c:pt>
                <c:pt idx="1153">
                  <c:v>0.20780000000000001</c:v>
                </c:pt>
                <c:pt idx="1154">
                  <c:v>0.2074</c:v>
                </c:pt>
                <c:pt idx="1155">
                  <c:v>0.2074</c:v>
                </c:pt>
                <c:pt idx="1156">
                  <c:v>0.20799999999999999</c:v>
                </c:pt>
                <c:pt idx="1157">
                  <c:v>0.2089</c:v>
                </c:pt>
                <c:pt idx="1158">
                  <c:v>0.2102</c:v>
                </c:pt>
                <c:pt idx="1159">
                  <c:v>0.2117</c:v>
                </c:pt>
                <c:pt idx="1160">
                  <c:v>0.21310000000000001</c:v>
                </c:pt>
                <c:pt idx="1161">
                  <c:v>0.21390000000000001</c:v>
                </c:pt>
                <c:pt idx="1162">
                  <c:v>0.21279999999999999</c:v>
                </c:pt>
                <c:pt idx="1163">
                  <c:v>0.21190000000000001</c:v>
                </c:pt>
                <c:pt idx="1164">
                  <c:v>0.2112</c:v>
                </c:pt>
                <c:pt idx="1165">
                  <c:v>0.21079999999999999</c:v>
                </c:pt>
                <c:pt idx="1166">
                  <c:v>0.21079999999999999</c:v>
                </c:pt>
                <c:pt idx="1167">
                  <c:v>0.2112</c:v>
                </c:pt>
                <c:pt idx="1168">
                  <c:v>0.21179999999999999</c:v>
                </c:pt>
                <c:pt idx="1169">
                  <c:v>0.21260000000000001</c:v>
                </c:pt>
                <c:pt idx="1170">
                  <c:v>0.21329999999999999</c:v>
                </c:pt>
                <c:pt idx="1171">
                  <c:v>0.21329999999999999</c:v>
                </c:pt>
                <c:pt idx="1172">
                  <c:v>0.21279999999999999</c:v>
                </c:pt>
                <c:pt idx="1173">
                  <c:v>0.21260000000000001</c:v>
                </c:pt>
                <c:pt idx="1174">
                  <c:v>0.21279999999999999</c:v>
                </c:pt>
                <c:pt idx="1175">
                  <c:v>0.21340000000000001</c:v>
                </c:pt>
                <c:pt idx="1176">
                  <c:v>0.2145</c:v>
                </c:pt>
                <c:pt idx="1177">
                  <c:v>0.21590000000000001</c:v>
                </c:pt>
                <c:pt idx="1178">
                  <c:v>0.21759999999999999</c:v>
                </c:pt>
                <c:pt idx="1179">
                  <c:v>0.2195</c:v>
                </c:pt>
                <c:pt idx="1180">
                  <c:v>0.22140000000000001</c:v>
                </c:pt>
                <c:pt idx="1181">
                  <c:v>0.22270000000000001</c:v>
                </c:pt>
                <c:pt idx="1182">
                  <c:v>0.223</c:v>
                </c:pt>
                <c:pt idx="1183">
                  <c:v>0.2233</c:v>
                </c:pt>
                <c:pt idx="1184">
                  <c:v>0.2238</c:v>
                </c:pt>
                <c:pt idx="1185">
                  <c:v>0.2243</c:v>
                </c:pt>
                <c:pt idx="1186">
                  <c:v>0.22509999999999999</c:v>
                </c:pt>
                <c:pt idx="1187">
                  <c:v>0.22589999999999999</c:v>
                </c:pt>
                <c:pt idx="1188">
                  <c:v>0.2268</c:v>
                </c:pt>
                <c:pt idx="1189">
                  <c:v>0.2276</c:v>
                </c:pt>
                <c:pt idx="1190">
                  <c:v>0.22819999999999999</c:v>
                </c:pt>
                <c:pt idx="1191">
                  <c:v>0.2298</c:v>
                </c:pt>
                <c:pt idx="1192">
                  <c:v>0.22939999999999999</c:v>
                </c:pt>
                <c:pt idx="1193">
                  <c:v>0.22900000000000001</c:v>
                </c:pt>
                <c:pt idx="1194">
                  <c:v>0.2286</c:v>
                </c:pt>
                <c:pt idx="1195">
                  <c:v>0.22839999999999999</c:v>
                </c:pt>
                <c:pt idx="1196">
                  <c:v>0.2283</c:v>
                </c:pt>
                <c:pt idx="1197">
                  <c:v>0.2283</c:v>
                </c:pt>
                <c:pt idx="1198">
                  <c:v>0.22839999999999999</c:v>
                </c:pt>
                <c:pt idx="1199">
                  <c:v>0.22839999999999999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5496064"/>
        <c:axId val="265497600"/>
      </c:lineChart>
      <c:catAx>
        <c:axId val="265496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one"/>
        <c:crossAx val="265497600"/>
        <c:crosses val="autoZero"/>
        <c:auto val="1"/>
        <c:lblAlgn val="ctr"/>
        <c:lblOffset val="100"/>
        <c:tickLblSkip val="25"/>
        <c:tickMarkSkip val="25"/>
        <c:noMultiLvlLbl val="0"/>
      </c:catAx>
      <c:valAx>
        <c:axId val="265497600"/>
        <c:scaling>
          <c:orientation val="minMax"/>
          <c:max val="50"/>
        </c:scaling>
        <c:delete val="0"/>
        <c:axPos val="l"/>
        <c:majorGridlines>
          <c:spPr>
            <a:ln>
              <a:noFill/>
              <a:prstDash val="dash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sz="800" b="0"/>
                </a:pPr>
                <a:r>
                  <a:rPr lang="en-US" sz="800" b="0"/>
                  <a:t>LOD score</a:t>
                </a:r>
                <a:endParaRPr lang="zh-CN" sz="800" b="0"/>
              </a:p>
            </c:rich>
          </c:tx>
          <c:layout>
            <c:manualLayout>
              <c:xMode val="edge"/>
              <c:yMode val="edge"/>
              <c:x val="5.3333340799067829E-3"/>
              <c:y val="0.22686897283906926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zh-CN"/>
          </a:p>
        </c:txPr>
        <c:crossAx val="265496064"/>
        <c:crosses val="autoZero"/>
        <c:crossBetween val="midCat"/>
        <c:majorUnit val="10"/>
      </c:valAx>
      <c:spPr>
        <a:noFill/>
      </c:spPr>
    </c:plotArea>
    <c:legend>
      <c:legendPos val="r"/>
      <c:layout>
        <c:manualLayout>
          <c:xMode val="edge"/>
          <c:yMode val="edge"/>
          <c:x val="0.88186829501915709"/>
          <c:y val="0.12083130726920235"/>
          <c:w val="5.9009884402747535E-2"/>
          <c:h val="0.41202171730248238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800">
          <a:latin typeface="Arial Unicode MS" pitchFamily="34" charset="-122"/>
          <a:ea typeface="Arial Unicode MS" pitchFamily="34" charset="-122"/>
          <a:cs typeface="Arial Unicode MS" pitchFamily="34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emf"/><Relationship Id="rId2" Type="http://schemas.openxmlformats.org/officeDocument/2006/relationships/chart" Target="../charts/chart8.xml"/><Relationship Id="rId1" Type="http://schemas.openxmlformats.org/officeDocument/2006/relationships/chart" Target="../charts/chart7.xml"/><Relationship Id="rId4" Type="http://schemas.openxmlformats.org/officeDocument/2006/relationships/chart" Target="../charts/chart9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1.xml"/><Relationship Id="rId1" Type="http://schemas.openxmlformats.org/officeDocument/2006/relationships/chart" Target="../charts/chart10.xml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.xml"/><Relationship Id="rId2" Type="http://schemas.openxmlformats.org/officeDocument/2006/relationships/chart" Target="../charts/chart13.xml"/><Relationship Id="rId1" Type="http://schemas.openxmlformats.org/officeDocument/2006/relationships/chart" Target="../charts/chart12.xml"/></Relationships>
</file>

<file path=xl/drawings/_rels/drawing2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1.xml"/><Relationship Id="rId3" Type="http://schemas.openxmlformats.org/officeDocument/2006/relationships/chart" Target="../charts/chart16.xml"/><Relationship Id="rId7" Type="http://schemas.openxmlformats.org/officeDocument/2006/relationships/chart" Target="../charts/chart20.xml"/><Relationship Id="rId2" Type="http://schemas.openxmlformats.org/officeDocument/2006/relationships/image" Target="../media/image2.emf"/><Relationship Id="rId1" Type="http://schemas.openxmlformats.org/officeDocument/2006/relationships/chart" Target="../charts/chart15.xml"/><Relationship Id="rId6" Type="http://schemas.openxmlformats.org/officeDocument/2006/relationships/chart" Target="../charts/chart19.xml"/><Relationship Id="rId5" Type="http://schemas.openxmlformats.org/officeDocument/2006/relationships/chart" Target="../charts/chart18.xml"/><Relationship Id="rId4" Type="http://schemas.openxmlformats.org/officeDocument/2006/relationships/chart" Target="../charts/chart17.xml"/><Relationship Id="rId9" Type="http://schemas.openxmlformats.org/officeDocument/2006/relationships/chart" Target="../charts/chart22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vmlDrawing1.vml.rels><?xml version="1.0" encoding="UTF-8" standalone="yes"?>
<Relationships xmlns="http://schemas.openxmlformats.org/package/2006/relationships"><Relationship Id="rId8" Type="http://schemas.openxmlformats.org/officeDocument/2006/relationships/image" Target="../media/image10.wmf"/><Relationship Id="rId13" Type="http://schemas.openxmlformats.org/officeDocument/2006/relationships/image" Target="../media/image15.wmf"/><Relationship Id="rId18" Type="http://schemas.openxmlformats.org/officeDocument/2006/relationships/image" Target="../media/image20.wmf"/><Relationship Id="rId3" Type="http://schemas.openxmlformats.org/officeDocument/2006/relationships/image" Target="../media/image5.wmf"/><Relationship Id="rId7" Type="http://schemas.openxmlformats.org/officeDocument/2006/relationships/image" Target="../media/image9.wmf"/><Relationship Id="rId12" Type="http://schemas.openxmlformats.org/officeDocument/2006/relationships/image" Target="../media/image14.wmf"/><Relationship Id="rId17" Type="http://schemas.openxmlformats.org/officeDocument/2006/relationships/image" Target="../media/image19.wmf"/><Relationship Id="rId2" Type="http://schemas.openxmlformats.org/officeDocument/2006/relationships/image" Target="../media/image4.wmf"/><Relationship Id="rId16" Type="http://schemas.openxmlformats.org/officeDocument/2006/relationships/image" Target="../media/image18.wmf"/><Relationship Id="rId20" Type="http://schemas.openxmlformats.org/officeDocument/2006/relationships/image" Target="../media/image22.wmf"/><Relationship Id="rId1" Type="http://schemas.openxmlformats.org/officeDocument/2006/relationships/image" Target="../media/image3.wmf"/><Relationship Id="rId6" Type="http://schemas.openxmlformats.org/officeDocument/2006/relationships/image" Target="../media/image8.wmf"/><Relationship Id="rId11" Type="http://schemas.openxmlformats.org/officeDocument/2006/relationships/image" Target="../media/image13.wmf"/><Relationship Id="rId5" Type="http://schemas.openxmlformats.org/officeDocument/2006/relationships/image" Target="../media/image7.wmf"/><Relationship Id="rId15" Type="http://schemas.openxmlformats.org/officeDocument/2006/relationships/image" Target="../media/image17.wmf"/><Relationship Id="rId10" Type="http://schemas.openxmlformats.org/officeDocument/2006/relationships/image" Target="../media/image12.wmf"/><Relationship Id="rId19" Type="http://schemas.openxmlformats.org/officeDocument/2006/relationships/image" Target="../media/image21.wmf"/><Relationship Id="rId4" Type="http://schemas.openxmlformats.org/officeDocument/2006/relationships/image" Target="../media/image6.wmf"/><Relationship Id="rId9" Type="http://schemas.openxmlformats.org/officeDocument/2006/relationships/image" Target="../media/image11.wmf"/><Relationship Id="rId14" Type="http://schemas.openxmlformats.org/officeDocument/2006/relationships/image" Target="../media/image16.w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3.w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477483</xdr:colOff>
      <xdr:row>0</xdr:row>
      <xdr:rowOff>142875</xdr:rowOff>
    </xdr:from>
    <xdr:to>
      <xdr:col>16</xdr:col>
      <xdr:colOff>304396</xdr:colOff>
      <xdr:row>13</xdr:row>
      <xdr:rowOff>7425</xdr:rowOff>
    </xdr:to>
    <xdr:graphicFrame macro="">
      <xdr:nvGraphicFramePr>
        <xdr:cNvPr id="6" name="图表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409573</xdr:colOff>
      <xdr:row>12</xdr:row>
      <xdr:rowOff>134025</xdr:rowOff>
    </xdr:from>
    <xdr:to>
      <xdr:col>10</xdr:col>
      <xdr:colOff>423673</xdr:colOff>
      <xdr:row>24</xdr:row>
      <xdr:rowOff>166929</xdr:rowOff>
    </xdr:to>
    <xdr:graphicFrame macro="">
      <xdr:nvGraphicFramePr>
        <xdr:cNvPr id="17" name="图表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467959</xdr:colOff>
      <xdr:row>12</xdr:row>
      <xdr:rowOff>143617</xdr:rowOff>
    </xdr:from>
    <xdr:to>
      <xdr:col>16</xdr:col>
      <xdr:colOff>294872</xdr:colOff>
      <xdr:row>24</xdr:row>
      <xdr:rowOff>171449</xdr:rowOff>
    </xdr:to>
    <xdr:graphicFrame macro="">
      <xdr:nvGraphicFramePr>
        <xdr:cNvPr id="18" name="图表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409574</xdr:colOff>
      <xdr:row>0</xdr:row>
      <xdr:rowOff>191107</xdr:rowOff>
    </xdr:from>
    <xdr:to>
      <xdr:col>10</xdr:col>
      <xdr:colOff>423674</xdr:colOff>
      <xdr:row>13</xdr:row>
      <xdr:rowOff>10007</xdr:rowOff>
    </xdr:to>
    <xdr:graphicFrame macro="">
      <xdr:nvGraphicFramePr>
        <xdr:cNvPr id="9" name="图表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600075</xdr:colOff>
      <xdr:row>59</xdr:row>
      <xdr:rowOff>161925</xdr:rowOff>
    </xdr:from>
    <xdr:to>
      <xdr:col>3</xdr:col>
      <xdr:colOff>590550</xdr:colOff>
      <xdr:row>61</xdr:row>
      <xdr:rowOff>28575</xdr:rowOff>
    </xdr:to>
    <xdr:sp macro="" textlink="">
      <xdr:nvSpPr>
        <xdr:cNvPr id="6" name="TextBox 5"/>
        <xdr:cNvSpPr txBox="1"/>
      </xdr:nvSpPr>
      <xdr:spPr>
        <a:xfrm>
          <a:off x="2657475" y="11210925"/>
          <a:ext cx="676275" cy="24765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altLang="zh-CN" sz="1100"/>
            <a:t>model 1 </a:t>
          </a:r>
          <a:endParaRPr lang="zh-CN" altLang="en-US" sz="1100"/>
        </a:p>
      </xdr:txBody>
    </xdr:sp>
    <xdr:clientData/>
  </xdr:twoCellAnchor>
  <xdr:twoCellAnchor>
    <xdr:from>
      <xdr:col>15</xdr:col>
      <xdr:colOff>209550</xdr:colOff>
      <xdr:row>4</xdr:row>
      <xdr:rowOff>57149</xdr:rowOff>
    </xdr:from>
    <xdr:to>
      <xdr:col>26</xdr:col>
      <xdr:colOff>63225</xdr:colOff>
      <xdr:row>11</xdr:row>
      <xdr:rowOff>100588</xdr:rowOff>
    </xdr:to>
    <xdr:graphicFrame macro="">
      <xdr:nvGraphicFramePr>
        <xdr:cNvPr id="13" name="图表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190501</xdr:colOff>
      <xdr:row>19</xdr:row>
      <xdr:rowOff>9525</xdr:rowOff>
    </xdr:from>
    <xdr:to>
      <xdr:col>26</xdr:col>
      <xdr:colOff>44176</xdr:colOff>
      <xdr:row>28</xdr:row>
      <xdr:rowOff>161925</xdr:rowOff>
    </xdr:to>
    <xdr:graphicFrame macro="">
      <xdr:nvGraphicFramePr>
        <xdr:cNvPr id="14" name="图表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14</xdr:col>
      <xdr:colOff>276225</xdr:colOff>
      <xdr:row>49</xdr:row>
      <xdr:rowOff>161925</xdr:rowOff>
    </xdr:from>
    <xdr:to>
      <xdr:col>26</xdr:col>
      <xdr:colOff>447676</xdr:colOff>
      <xdr:row>59</xdr:row>
      <xdr:rowOff>155575</xdr:rowOff>
    </xdr:to>
    <xdr:pic>
      <xdr:nvPicPr>
        <xdr:cNvPr id="8" name="图片 7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38950" y="8420100"/>
          <a:ext cx="7067551" cy="1708150"/>
        </a:xfrm>
        <a:prstGeom prst="rect">
          <a:avLst/>
        </a:prstGeom>
        <a:noFill/>
        <a:ln>
          <a:solidFill>
            <a:sysClr val="windowText" lastClr="000000"/>
          </a:solidFill>
        </a:ln>
      </xdr:spPr>
    </xdr:pic>
    <xdr:clientData/>
  </xdr:twoCellAnchor>
  <xdr:twoCellAnchor>
    <xdr:from>
      <xdr:col>15</xdr:col>
      <xdr:colOff>190500</xdr:colOff>
      <xdr:row>11</xdr:row>
      <xdr:rowOff>38100</xdr:rowOff>
    </xdr:from>
    <xdr:to>
      <xdr:col>26</xdr:col>
      <xdr:colOff>44175</xdr:colOff>
      <xdr:row>18</xdr:row>
      <xdr:rowOff>171449</xdr:rowOff>
    </xdr:to>
    <xdr:graphicFrame macro="">
      <xdr:nvGraphicFramePr>
        <xdr:cNvPr id="10" name="图表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0.00115</cdr:x>
      <cdr:y>0</cdr:y>
    </cdr:from>
    <cdr:to>
      <cdr:x>0.0288</cdr:x>
      <cdr:y>0.29115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9525" y="0"/>
          <a:ext cx="228600" cy="42862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bIns="0" rtlCol="0"/>
        <a:lstStyle xmlns:a="http://schemas.openxmlformats.org/drawingml/2006/main"/>
        <a:p xmlns:a="http://schemas.openxmlformats.org/drawingml/2006/main">
          <a:r>
            <a:rPr lang="en-US" altLang="zh-CN" sz="1000" b="1" i="0">
              <a:latin typeface="Arial Unicode MS" pitchFamily="34" charset="-122"/>
              <a:ea typeface="Arial Unicode MS" pitchFamily="34" charset="-122"/>
              <a:cs typeface="Arial Unicode MS" pitchFamily="34" charset="-122"/>
            </a:rPr>
            <a:t>A</a:t>
          </a:r>
          <a:r>
            <a:rPr lang="en-US" altLang="zh-CN" sz="900" b="0">
              <a:latin typeface="Arial Unicode MS" pitchFamily="34" charset="-122"/>
              <a:ea typeface="Arial Unicode MS" pitchFamily="34" charset="-122"/>
              <a:cs typeface="Arial Unicode MS" pitchFamily="34" charset="-122"/>
            </a:rPr>
            <a:t>A</a:t>
          </a:r>
          <a:endParaRPr lang="zh-CN" altLang="en-US" sz="900" b="0">
            <a:latin typeface="Arial Unicode MS" pitchFamily="34" charset="-122"/>
            <a:ea typeface="Arial Unicode MS" pitchFamily="34" charset="-122"/>
            <a:cs typeface="Arial Unicode MS" pitchFamily="34" charset="-122"/>
          </a:endParaRPr>
        </a:p>
      </cdr:txBody>
    </cdr:sp>
  </cdr:relSizeAnchor>
  <cdr:relSizeAnchor xmlns:cdr="http://schemas.openxmlformats.org/drawingml/2006/chartDrawing">
    <cdr:from>
      <cdr:x>0.92</cdr:x>
      <cdr:y>0.10979</cdr:y>
    </cdr:from>
    <cdr:to>
      <cdr:x>1</cdr:x>
      <cdr:y>0.68423</cdr:y>
    </cdr:to>
    <cdr:sp macro="" textlink="">
      <cdr:nvSpPr>
        <cdr:cNvPr id="3" name="TextBox 1"/>
        <cdr:cNvSpPr txBox="1"/>
      </cdr:nvSpPr>
      <cdr:spPr>
        <a:xfrm xmlns:a="http://schemas.openxmlformats.org/drawingml/2006/main">
          <a:off x="5762880" y="136531"/>
          <a:ext cx="501120" cy="7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zh-CN" sz="800">
              <a:latin typeface="Arial Unicode MS" panose="020B0604020202020204" pitchFamily="34" charset="-122"/>
              <a:ea typeface="Arial Unicode MS" panose="020B0604020202020204" pitchFamily="34" charset="-122"/>
              <a:cs typeface="Arial Unicode MS" panose="020B0604020202020204" pitchFamily="34" charset="-122"/>
            </a:rPr>
            <a:t>LOD</a:t>
          </a:r>
        </a:p>
        <a:p xmlns:a="http://schemas.openxmlformats.org/drawingml/2006/main">
          <a:r>
            <a:rPr lang="en-US" altLang="zh-CN" sz="800">
              <a:latin typeface="Arial Unicode MS" panose="020B0604020202020204" pitchFamily="34" charset="-122"/>
              <a:ea typeface="Arial Unicode MS" panose="020B0604020202020204" pitchFamily="34" charset="-122"/>
              <a:cs typeface="Arial Unicode MS" panose="020B0604020202020204" pitchFamily="34" charset="-122"/>
            </a:rPr>
            <a:t>LOD</a:t>
          </a:r>
          <a:r>
            <a:rPr lang="en-US" altLang="zh-CN" sz="800" baseline="-25000">
              <a:latin typeface="Arial Unicode MS" panose="020B0604020202020204" pitchFamily="34" charset="-122"/>
              <a:ea typeface="Arial Unicode MS" panose="020B0604020202020204" pitchFamily="34" charset="-122"/>
              <a:cs typeface="Arial Unicode MS" panose="020B0604020202020204" pitchFamily="34" charset="-122"/>
            </a:rPr>
            <a:t>A</a:t>
          </a:r>
        </a:p>
        <a:p xmlns:a="http://schemas.openxmlformats.org/drawingml/2006/main">
          <a:r>
            <a:rPr lang="en-US" altLang="zh-CN" sz="800">
              <a:latin typeface="Arial Unicode MS" panose="020B0604020202020204" pitchFamily="34" charset="-122"/>
              <a:ea typeface="Arial Unicode MS" panose="020B0604020202020204" pitchFamily="34" charset="-122"/>
              <a:cs typeface="Arial Unicode MS" panose="020B0604020202020204" pitchFamily="34" charset="-122"/>
            </a:rPr>
            <a:t>LOD</a:t>
          </a:r>
          <a:r>
            <a:rPr lang="en-US" altLang="zh-CN" sz="800" baseline="-25000">
              <a:latin typeface="Arial Unicode MS" panose="020B0604020202020204" pitchFamily="34" charset="-122"/>
              <a:ea typeface="Arial Unicode MS" panose="020B0604020202020204" pitchFamily="34" charset="-122"/>
              <a:cs typeface="Arial Unicode MS" panose="020B0604020202020204" pitchFamily="34" charset="-122"/>
            </a:rPr>
            <a:t>AE</a:t>
          </a:r>
          <a:endParaRPr lang="zh-CN" altLang="en-US" sz="800">
            <a:latin typeface="Arial Unicode MS" panose="020B0604020202020204" pitchFamily="34" charset="-122"/>
            <a:ea typeface="Arial Unicode MS" panose="020B0604020202020204" pitchFamily="34" charset="-122"/>
            <a:cs typeface="Arial Unicode MS" panose="020B0604020202020204" pitchFamily="34" charset="-122"/>
          </a:endParaRP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0.03067</cdr:x>
      <cdr:y>0.26404</cdr:y>
    </cdr:to>
    <cdr:sp macro="" textlink="">
      <cdr:nvSpPr>
        <cdr:cNvPr id="14" name="TextBox 1"/>
        <cdr:cNvSpPr txBox="1"/>
      </cdr:nvSpPr>
      <cdr:spPr>
        <a:xfrm xmlns:a="http://schemas.openxmlformats.org/drawingml/2006/main">
          <a:off x="0" y="0"/>
          <a:ext cx="192116" cy="4476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tIns="0" bIns="0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zh-CN" sz="1000" b="1" i="0">
              <a:latin typeface="Arial Unicode MS" pitchFamily="34" charset="-122"/>
              <a:ea typeface="Arial Unicode MS" pitchFamily="34" charset="-122"/>
              <a:cs typeface="Arial Unicode MS" pitchFamily="34" charset="-122"/>
            </a:rPr>
            <a:t>C</a:t>
          </a:r>
          <a:endParaRPr lang="zh-CN" altLang="en-US" sz="1000" b="1" i="0">
            <a:latin typeface="Arial Unicode MS" pitchFamily="34" charset="-122"/>
            <a:ea typeface="Arial Unicode MS" pitchFamily="34" charset="-122"/>
            <a:cs typeface="Arial Unicode MS" pitchFamily="34" charset="-122"/>
          </a:endParaRPr>
        </a:p>
      </cdr:txBody>
    </cdr:sp>
  </cdr:relSizeAnchor>
  <cdr:relSizeAnchor xmlns:cdr="http://schemas.openxmlformats.org/drawingml/2006/chartDrawing">
    <cdr:from>
      <cdr:x>0.07305</cdr:x>
      <cdr:y>0.85019</cdr:y>
    </cdr:from>
    <cdr:to>
      <cdr:x>0.95878</cdr:x>
      <cdr:y>0.99959</cdr:y>
    </cdr:to>
    <cdr:sp macro="" textlink="">
      <cdr:nvSpPr>
        <cdr:cNvPr id="15" name="TextBox 1"/>
        <cdr:cNvSpPr txBox="1"/>
      </cdr:nvSpPr>
      <cdr:spPr>
        <a:xfrm xmlns:a="http://schemas.openxmlformats.org/drawingml/2006/main">
          <a:off x="523242" y="1441455"/>
          <a:ext cx="6344282" cy="2533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zh-CN" sz="800">
              <a:latin typeface="Arial Unicode MS" pitchFamily="34" charset="-122"/>
              <a:ea typeface="Arial Unicode MS" pitchFamily="34" charset="-122"/>
              <a:cs typeface="Arial Unicode MS" pitchFamily="34" charset="-122"/>
            </a:rPr>
            <a:t>  </a:t>
          </a:r>
          <a:r>
            <a:rPr lang="en-US" altLang="zh-CN" sz="800" baseline="0">
              <a:latin typeface="Arial Unicode MS" pitchFamily="34" charset="-122"/>
              <a:ea typeface="Arial Unicode MS" pitchFamily="34" charset="-122"/>
              <a:cs typeface="Arial Unicode MS" pitchFamily="34" charset="-122"/>
            </a:rPr>
            <a:t>     </a:t>
          </a:r>
          <a:r>
            <a:rPr lang="en-US" altLang="zh-CN" sz="800">
              <a:latin typeface="Arial Unicode MS" pitchFamily="34" charset="-122"/>
              <a:ea typeface="Arial Unicode MS" pitchFamily="34" charset="-122"/>
              <a:cs typeface="Arial Unicode MS" pitchFamily="34" charset="-122"/>
            </a:rPr>
            <a:t>L1              </a:t>
          </a:r>
          <a:r>
            <a:rPr lang="en-US" altLang="zh-CN" sz="800" baseline="0">
              <a:latin typeface="Arial Unicode MS" pitchFamily="34" charset="-122"/>
              <a:ea typeface="Arial Unicode MS" pitchFamily="34" charset="-122"/>
              <a:cs typeface="Arial Unicode MS" pitchFamily="34" charset="-122"/>
            </a:rPr>
            <a:t>   </a:t>
          </a:r>
          <a:r>
            <a:rPr lang="en-US" altLang="zh-CN" sz="800">
              <a:latin typeface="Arial Unicode MS" pitchFamily="34" charset="-122"/>
              <a:ea typeface="Arial Unicode MS" pitchFamily="34" charset="-122"/>
              <a:cs typeface="Arial Unicode MS" pitchFamily="34" charset="-122"/>
            </a:rPr>
            <a:t> </a:t>
          </a:r>
          <a:r>
            <a:rPr lang="en-US" altLang="zh-CN" sz="800">
              <a:effectLst/>
              <a:latin typeface="Arial Unicode MS" pitchFamily="34" charset="-122"/>
              <a:ea typeface="Arial Unicode MS" pitchFamily="34" charset="-122"/>
              <a:cs typeface="Arial Unicode MS" pitchFamily="34" charset="-122"/>
            </a:rPr>
            <a:t>L2                   L3                   L4                   L5                   L6                  L7                   L8 </a:t>
          </a:r>
          <a:r>
            <a:rPr lang="en-US" altLang="zh-CN" sz="800">
              <a:latin typeface="Arial Unicode MS" pitchFamily="34" charset="-122"/>
              <a:ea typeface="Arial Unicode MS" pitchFamily="34" charset="-122"/>
              <a:cs typeface="Arial Unicode MS" pitchFamily="34" charset="-122"/>
            </a:rPr>
            <a:t> </a:t>
          </a:r>
          <a:endParaRPr lang="zh-CN" altLang="en-US" sz="800">
            <a:latin typeface="Arial Unicode MS" pitchFamily="34" charset="-122"/>
            <a:ea typeface="Arial Unicode MS" pitchFamily="34" charset="-122"/>
            <a:cs typeface="Arial Unicode MS" pitchFamily="34" charset="-122"/>
          </a:endParaRPr>
        </a:p>
      </cdr:txBody>
    </cdr:sp>
  </cdr:relSizeAnchor>
  <cdr:relSizeAnchor xmlns:cdr="http://schemas.openxmlformats.org/drawingml/2006/chartDrawing">
    <cdr:from>
      <cdr:x>0.92022</cdr:x>
      <cdr:y>0.04681</cdr:y>
    </cdr:from>
    <cdr:to>
      <cdr:x>1</cdr:x>
      <cdr:y>0.46816</cdr:y>
    </cdr:to>
    <cdr:sp macro="" textlink="">
      <cdr:nvSpPr>
        <cdr:cNvPr id="4" name="TextBox 1"/>
        <cdr:cNvSpPr txBox="1"/>
      </cdr:nvSpPr>
      <cdr:spPr>
        <a:xfrm xmlns:a="http://schemas.openxmlformats.org/drawingml/2006/main">
          <a:off x="5764258" y="79367"/>
          <a:ext cx="499742" cy="71437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zh-CN" sz="800">
              <a:latin typeface="Arial Unicode MS" panose="020B0604020202020204" pitchFamily="34" charset="-122"/>
              <a:ea typeface="Arial Unicode MS" panose="020B0604020202020204" pitchFamily="34" charset="-122"/>
              <a:cs typeface="Arial Unicode MS" panose="020B0604020202020204" pitchFamily="34" charset="-122"/>
            </a:rPr>
            <a:t>LOD</a:t>
          </a:r>
        </a:p>
        <a:p xmlns:a="http://schemas.openxmlformats.org/drawingml/2006/main">
          <a:r>
            <a:rPr lang="en-US" altLang="zh-CN" sz="800">
              <a:latin typeface="Arial Unicode MS" panose="020B0604020202020204" pitchFamily="34" charset="-122"/>
              <a:ea typeface="Arial Unicode MS" panose="020B0604020202020204" pitchFamily="34" charset="-122"/>
              <a:cs typeface="Arial Unicode MS" panose="020B0604020202020204" pitchFamily="34" charset="-122"/>
            </a:rPr>
            <a:t>LOD</a:t>
          </a:r>
          <a:r>
            <a:rPr lang="en-US" altLang="zh-CN" sz="800" baseline="-25000">
              <a:latin typeface="Arial Unicode MS" panose="020B0604020202020204" pitchFamily="34" charset="-122"/>
              <a:ea typeface="Arial Unicode MS" panose="020B0604020202020204" pitchFamily="34" charset="-122"/>
              <a:cs typeface="Arial Unicode MS" panose="020B0604020202020204" pitchFamily="34" charset="-122"/>
            </a:rPr>
            <a:t>A</a:t>
          </a:r>
        </a:p>
        <a:p xmlns:a="http://schemas.openxmlformats.org/drawingml/2006/main">
          <a:r>
            <a:rPr lang="en-US" altLang="zh-CN" sz="800">
              <a:latin typeface="Arial Unicode MS" panose="020B0604020202020204" pitchFamily="34" charset="-122"/>
              <a:ea typeface="Arial Unicode MS" panose="020B0604020202020204" pitchFamily="34" charset="-122"/>
              <a:cs typeface="Arial Unicode MS" panose="020B0604020202020204" pitchFamily="34" charset="-122"/>
            </a:rPr>
            <a:t>LOD</a:t>
          </a:r>
          <a:r>
            <a:rPr lang="en-US" altLang="zh-CN" sz="800" baseline="-25000">
              <a:latin typeface="Arial Unicode MS" panose="020B0604020202020204" pitchFamily="34" charset="-122"/>
              <a:ea typeface="Arial Unicode MS" panose="020B0604020202020204" pitchFamily="34" charset="-122"/>
              <a:cs typeface="Arial Unicode MS" panose="020B0604020202020204" pitchFamily="34" charset="-122"/>
            </a:rPr>
            <a:t>AE</a:t>
          </a:r>
          <a:endParaRPr lang="zh-CN" altLang="en-US" sz="800">
            <a:latin typeface="Arial Unicode MS" panose="020B0604020202020204" pitchFamily="34" charset="-122"/>
            <a:ea typeface="Arial Unicode MS" panose="020B0604020202020204" pitchFamily="34" charset="-122"/>
            <a:cs typeface="Arial Unicode MS" panose="020B0604020202020204" pitchFamily="34" charset="-122"/>
          </a:endParaRPr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0.03067</cdr:x>
      <cdr:y>0.26404</cdr:y>
    </cdr:to>
    <cdr:sp macro="" textlink="">
      <cdr:nvSpPr>
        <cdr:cNvPr id="14" name="TextBox 1"/>
        <cdr:cNvSpPr txBox="1"/>
      </cdr:nvSpPr>
      <cdr:spPr>
        <a:xfrm xmlns:a="http://schemas.openxmlformats.org/drawingml/2006/main">
          <a:off x="0" y="0"/>
          <a:ext cx="192116" cy="33449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tIns="0" bIns="0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zh-CN" sz="1000" b="1" i="0">
              <a:latin typeface="Arial Unicode MS" pitchFamily="34" charset="-122"/>
              <a:ea typeface="Arial Unicode MS" pitchFamily="34" charset="-122"/>
              <a:cs typeface="Arial Unicode MS" pitchFamily="34" charset="-122"/>
            </a:rPr>
            <a:t>B</a:t>
          </a:r>
          <a:endParaRPr lang="zh-CN" altLang="en-US" sz="1000" b="1" i="0">
            <a:latin typeface="Arial Unicode MS" pitchFamily="34" charset="-122"/>
            <a:ea typeface="Arial Unicode MS" pitchFamily="34" charset="-122"/>
            <a:cs typeface="Arial Unicode MS" pitchFamily="34" charset="-122"/>
          </a:endParaRPr>
        </a:p>
      </cdr:txBody>
    </cdr:sp>
  </cdr:relSizeAnchor>
  <cdr:relSizeAnchor xmlns:cdr="http://schemas.openxmlformats.org/drawingml/2006/chartDrawing">
    <cdr:from>
      <cdr:x>0.92021</cdr:x>
      <cdr:y>0.07017</cdr:y>
    </cdr:from>
    <cdr:to>
      <cdr:x>1</cdr:x>
      <cdr:y>0.63409</cdr:y>
    </cdr:to>
    <cdr:sp macro="" textlink="">
      <cdr:nvSpPr>
        <cdr:cNvPr id="3" name="TextBox 1"/>
        <cdr:cNvSpPr txBox="1"/>
      </cdr:nvSpPr>
      <cdr:spPr>
        <a:xfrm xmlns:a="http://schemas.openxmlformats.org/drawingml/2006/main">
          <a:off x="5764195" y="88895"/>
          <a:ext cx="499805" cy="71438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zh-CN" sz="800">
              <a:latin typeface="Arial Unicode MS" panose="020B0604020202020204" pitchFamily="34" charset="-122"/>
              <a:ea typeface="Arial Unicode MS" panose="020B0604020202020204" pitchFamily="34" charset="-122"/>
              <a:cs typeface="Arial Unicode MS" panose="020B0604020202020204" pitchFamily="34" charset="-122"/>
            </a:rPr>
            <a:t>LOD</a:t>
          </a:r>
        </a:p>
        <a:p xmlns:a="http://schemas.openxmlformats.org/drawingml/2006/main">
          <a:r>
            <a:rPr lang="en-US" altLang="zh-CN" sz="800">
              <a:latin typeface="Arial Unicode MS" panose="020B0604020202020204" pitchFamily="34" charset="-122"/>
              <a:ea typeface="Arial Unicode MS" panose="020B0604020202020204" pitchFamily="34" charset="-122"/>
              <a:cs typeface="Arial Unicode MS" panose="020B0604020202020204" pitchFamily="34" charset="-122"/>
            </a:rPr>
            <a:t>LOD</a:t>
          </a:r>
          <a:r>
            <a:rPr lang="en-US" altLang="zh-CN" sz="800" baseline="-25000">
              <a:latin typeface="Arial Unicode MS" panose="020B0604020202020204" pitchFamily="34" charset="-122"/>
              <a:ea typeface="Arial Unicode MS" panose="020B0604020202020204" pitchFamily="34" charset="-122"/>
              <a:cs typeface="Arial Unicode MS" panose="020B0604020202020204" pitchFamily="34" charset="-122"/>
            </a:rPr>
            <a:t>A</a:t>
          </a:r>
        </a:p>
        <a:p xmlns:a="http://schemas.openxmlformats.org/drawingml/2006/main">
          <a:r>
            <a:rPr lang="en-US" altLang="zh-CN" sz="800">
              <a:latin typeface="Arial Unicode MS" panose="020B0604020202020204" pitchFamily="34" charset="-122"/>
              <a:ea typeface="Arial Unicode MS" panose="020B0604020202020204" pitchFamily="34" charset="-122"/>
              <a:cs typeface="Arial Unicode MS" panose="020B0604020202020204" pitchFamily="34" charset="-122"/>
            </a:rPr>
            <a:t>LOD</a:t>
          </a:r>
          <a:r>
            <a:rPr lang="en-US" altLang="zh-CN" sz="800" baseline="-25000">
              <a:latin typeface="Arial Unicode MS" panose="020B0604020202020204" pitchFamily="34" charset="-122"/>
              <a:ea typeface="Arial Unicode MS" panose="020B0604020202020204" pitchFamily="34" charset="-122"/>
              <a:cs typeface="Arial Unicode MS" panose="020B0604020202020204" pitchFamily="34" charset="-122"/>
            </a:rPr>
            <a:t>AE</a:t>
          </a:r>
          <a:endParaRPr lang="zh-CN" altLang="en-US" sz="800">
            <a:latin typeface="Arial Unicode MS" panose="020B0604020202020204" pitchFamily="34" charset="-122"/>
            <a:ea typeface="Arial Unicode MS" panose="020B0604020202020204" pitchFamily="34" charset="-122"/>
            <a:cs typeface="Arial Unicode MS" panose="020B0604020202020204" pitchFamily="34" charset="-122"/>
          </a:endParaRPr>
        </a:p>
      </cdr:txBody>
    </cdr:sp>
  </cdr:relSizeAnchor>
</c:userShapes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466724</xdr:colOff>
      <xdr:row>25</xdr:row>
      <xdr:rowOff>161925</xdr:rowOff>
    </xdr:from>
    <xdr:to>
      <xdr:col>30</xdr:col>
      <xdr:colOff>348224</xdr:colOff>
      <xdr:row>38</xdr:row>
      <xdr:rowOff>104774</xdr:rowOff>
    </xdr:to>
    <xdr:graphicFrame macro="">
      <xdr:nvGraphicFramePr>
        <xdr:cNvPr id="2" name="图表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21</xdr:col>
      <xdr:colOff>9525</xdr:colOff>
      <xdr:row>37</xdr:row>
      <xdr:rowOff>152400</xdr:rowOff>
    </xdr:from>
    <xdr:to>
      <xdr:col>30</xdr:col>
      <xdr:colOff>357750</xdr:colOff>
      <xdr:row>49</xdr:row>
      <xdr:rowOff>161925</xdr:rowOff>
    </xdr:to>
    <xdr:graphicFrame macro="">
      <xdr:nvGraphicFramePr>
        <xdr:cNvPr id="3" name="图表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0.05744</cdr:x>
      <cdr:y>0.87163</cdr:y>
    </cdr:from>
    <cdr:to>
      <cdr:x>0.94275</cdr:x>
      <cdr:y>0.98413</cdr:y>
    </cdr:to>
    <cdr:sp macro="" textlink="">
      <cdr:nvSpPr>
        <cdr:cNvPr id="11" name="TextBox 10"/>
        <cdr:cNvSpPr txBox="1"/>
      </cdr:nvSpPr>
      <cdr:spPr>
        <a:xfrm xmlns:a="http://schemas.openxmlformats.org/drawingml/2006/main">
          <a:off x="266732" y="2092165"/>
          <a:ext cx="4111379" cy="2700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zh-CN" sz="800">
              <a:latin typeface="Arial Unicode MS" pitchFamily="34" charset="-122"/>
              <a:ea typeface="Arial Unicode MS" pitchFamily="34" charset="-122"/>
              <a:cs typeface="Arial Unicode MS" pitchFamily="34" charset="-122"/>
            </a:rPr>
            <a:t>             L1 </a:t>
          </a:r>
          <a:r>
            <a:rPr lang="en-US" altLang="zh-CN" sz="800" baseline="0">
              <a:latin typeface="Arial Unicode MS" pitchFamily="34" charset="-122"/>
              <a:ea typeface="Arial Unicode MS" pitchFamily="34" charset="-122"/>
              <a:cs typeface="Arial Unicode MS" pitchFamily="34" charset="-122"/>
            </a:rPr>
            <a:t>          L2           L3           L4           L5           L6           L7           L8</a:t>
          </a:r>
          <a:endParaRPr lang="zh-CN" altLang="en-US" sz="800">
            <a:latin typeface="Arial Unicode MS" pitchFamily="34" charset="-122"/>
            <a:ea typeface="Arial Unicode MS" pitchFamily="34" charset="-122"/>
            <a:cs typeface="Arial Unicode MS" pitchFamily="34" charset="-122"/>
          </a:endParaRPr>
        </a:p>
      </cdr:txBody>
    </cdr:sp>
  </cdr:relSizeAnchor>
  <cdr:relSizeAnchor xmlns:cdr="http://schemas.openxmlformats.org/drawingml/2006/chartDrawing">
    <cdr:from>
      <cdr:x>0.01297</cdr:x>
      <cdr:y>0.02713</cdr:y>
    </cdr:from>
    <cdr:to>
      <cdr:x>0.05977</cdr:x>
      <cdr:y>0.18909</cdr:y>
    </cdr:to>
    <cdr:sp macro="" textlink="">
      <cdr:nvSpPr>
        <cdr:cNvPr id="12" name="TextBox 1"/>
        <cdr:cNvSpPr txBox="1"/>
      </cdr:nvSpPr>
      <cdr:spPr>
        <a:xfrm xmlns:a="http://schemas.openxmlformats.org/drawingml/2006/main">
          <a:off x="76200" y="65112"/>
          <a:ext cx="275040" cy="38875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0" rIns="36000" bIns="0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zh-CN" sz="1000" b="1" i="0">
              <a:latin typeface="Arial Unicode MS" pitchFamily="34" charset="-122"/>
              <a:ea typeface="Arial Unicode MS" pitchFamily="34" charset="-122"/>
              <a:cs typeface="Arial Unicode MS" pitchFamily="34" charset="-122"/>
            </a:rPr>
            <a:t>A</a:t>
          </a:r>
          <a:endParaRPr lang="zh-CN" altLang="en-US" sz="1000" b="1" i="0">
            <a:latin typeface="Arial Unicode MS" pitchFamily="34" charset="-122"/>
            <a:ea typeface="Arial Unicode MS" pitchFamily="34" charset="-122"/>
            <a:cs typeface="Arial Unicode MS" pitchFamily="34" charset="-122"/>
          </a:endParaRPr>
        </a:p>
      </cdr:txBody>
    </cdr:sp>
  </cdr:relSizeAnchor>
  <cdr:relSizeAnchor xmlns:cdr="http://schemas.openxmlformats.org/drawingml/2006/chartDrawing">
    <cdr:from>
      <cdr:x>0</cdr:x>
      <cdr:y>0.01917</cdr:y>
    </cdr:from>
    <cdr:to>
      <cdr:x>0.05434</cdr:x>
      <cdr:y>0.18089</cdr:y>
    </cdr:to>
    <cdr:sp macro="" textlink="">
      <cdr:nvSpPr>
        <cdr:cNvPr id="7" name="TextBox 1"/>
        <cdr:cNvSpPr txBox="1"/>
      </cdr:nvSpPr>
      <cdr:spPr>
        <a:xfrm xmlns:a="http://schemas.openxmlformats.org/drawingml/2006/main">
          <a:off x="0" y="50800"/>
          <a:ext cx="228338" cy="42862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zh-CN" altLang="en-US" sz="900" b="0" i="1">
            <a:latin typeface="Arial Unicode MS" pitchFamily="34" charset="-122"/>
            <a:ea typeface="Arial Unicode MS" pitchFamily="34" charset="-122"/>
            <a:cs typeface="Arial Unicode MS" pitchFamily="34" charset="-122"/>
          </a:endParaRPr>
        </a:p>
      </cdr:txBody>
    </cdr:sp>
  </cdr:relSizeAnchor>
  <cdr:relSizeAnchor xmlns:cdr="http://schemas.openxmlformats.org/drawingml/2006/chartDrawing">
    <cdr:from>
      <cdr:x>0.88129</cdr:x>
      <cdr:y>0.26385</cdr:y>
    </cdr:from>
    <cdr:to>
      <cdr:x>0.9968</cdr:x>
      <cdr:y>0.5575</cdr:y>
    </cdr:to>
    <cdr:sp macro="" textlink="">
      <cdr:nvSpPr>
        <cdr:cNvPr id="8" name="TextBox 4"/>
        <cdr:cNvSpPr txBox="1"/>
      </cdr:nvSpPr>
      <cdr:spPr>
        <a:xfrm xmlns:a="http://schemas.openxmlformats.org/drawingml/2006/main">
          <a:off x="4092705" y="633317"/>
          <a:ext cx="536445" cy="70484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zh-CN" sz="800" i="1">
              <a:latin typeface="Arial Unicode MS" panose="020B0604020202020204" pitchFamily="34" charset="-122"/>
              <a:ea typeface="Arial Unicode MS" panose="020B0604020202020204" pitchFamily="34" charset="-122"/>
              <a:cs typeface="Arial Unicode MS" panose="020B0604020202020204" pitchFamily="34" charset="-122"/>
            </a:rPr>
            <a:t>H </a:t>
          </a:r>
          <a:r>
            <a:rPr lang="en-US" altLang="zh-CN" sz="800" baseline="30000">
              <a:latin typeface="Arial Unicode MS" panose="020B0604020202020204" pitchFamily="34" charset="-122"/>
              <a:ea typeface="Arial Unicode MS" panose="020B0604020202020204" pitchFamily="34" charset="-122"/>
              <a:cs typeface="Arial Unicode MS" panose="020B0604020202020204" pitchFamily="34" charset="-122"/>
            </a:rPr>
            <a:t>2</a:t>
          </a:r>
          <a:r>
            <a:rPr lang="en-US" altLang="zh-CN" sz="800">
              <a:latin typeface="Arial Unicode MS" panose="020B0604020202020204" pitchFamily="34" charset="-122"/>
              <a:ea typeface="Arial Unicode MS" panose="020B0604020202020204" pitchFamily="34" charset="-122"/>
              <a:cs typeface="Arial Unicode MS" panose="020B0604020202020204" pitchFamily="34" charset="-122"/>
            </a:rPr>
            <a:t>=0.1</a:t>
          </a:r>
        </a:p>
        <a:p xmlns:a="http://schemas.openxmlformats.org/drawingml/2006/main">
          <a:r>
            <a:rPr lang="en-US" altLang="zh-CN" sz="800" i="1">
              <a:latin typeface="Arial Unicode MS" panose="020B0604020202020204" pitchFamily="34" charset="-122"/>
              <a:ea typeface="Arial Unicode MS" panose="020B0604020202020204" pitchFamily="34" charset="-122"/>
              <a:cs typeface="Arial Unicode MS" panose="020B0604020202020204" pitchFamily="34" charset="-122"/>
            </a:rPr>
            <a:t>H </a:t>
          </a:r>
          <a:r>
            <a:rPr lang="en-US" altLang="zh-CN" sz="800" baseline="30000">
              <a:latin typeface="Arial Unicode MS" panose="020B0604020202020204" pitchFamily="34" charset="-122"/>
              <a:ea typeface="Arial Unicode MS" panose="020B0604020202020204" pitchFamily="34" charset="-122"/>
              <a:cs typeface="Arial Unicode MS" panose="020B0604020202020204" pitchFamily="34" charset="-122"/>
            </a:rPr>
            <a:t>2</a:t>
          </a:r>
          <a:r>
            <a:rPr lang="en-US" altLang="zh-CN" sz="800">
              <a:latin typeface="Arial Unicode MS" panose="020B0604020202020204" pitchFamily="34" charset="-122"/>
              <a:ea typeface="Arial Unicode MS" panose="020B0604020202020204" pitchFamily="34" charset="-122"/>
              <a:cs typeface="Arial Unicode MS" panose="020B0604020202020204" pitchFamily="34" charset="-122"/>
            </a:rPr>
            <a:t>=0.5</a:t>
          </a:r>
        </a:p>
        <a:p xmlns:a="http://schemas.openxmlformats.org/drawingml/2006/main">
          <a:r>
            <a:rPr lang="en-US" altLang="zh-CN" sz="800" i="1">
              <a:latin typeface="Arial Unicode MS" panose="020B0604020202020204" pitchFamily="34" charset="-122"/>
              <a:ea typeface="Arial Unicode MS" panose="020B0604020202020204" pitchFamily="34" charset="-122"/>
              <a:cs typeface="Arial Unicode MS" panose="020B0604020202020204" pitchFamily="34" charset="-122"/>
            </a:rPr>
            <a:t>H </a:t>
          </a:r>
          <a:r>
            <a:rPr lang="en-US" altLang="zh-CN" sz="800" baseline="30000">
              <a:latin typeface="Arial Unicode MS" panose="020B0604020202020204" pitchFamily="34" charset="-122"/>
              <a:ea typeface="Arial Unicode MS" panose="020B0604020202020204" pitchFamily="34" charset="-122"/>
              <a:cs typeface="Arial Unicode MS" panose="020B0604020202020204" pitchFamily="34" charset="-122"/>
            </a:rPr>
            <a:t>2</a:t>
          </a:r>
          <a:r>
            <a:rPr lang="en-US" altLang="zh-CN" sz="800">
              <a:latin typeface="Arial Unicode MS" panose="020B0604020202020204" pitchFamily="34" charset="-122"/>
              <a:ea typeface="Arial Unicode MS" panose="020B0604020202020204" pitchFamily="34" charset="-122"/>
              <a:cs typeface="Arial Unicode MS" panose="020B0604020202020204" pitchFamily="34" charset="-122"/>
            </a:rPr>
            <a:t>=0.8</a:t>
          </a:r>
          <a:endParaRPr lang="zh-CN" altLang="en-US" sz="800">
            <a:latin typeface="Arial Unicode MS" panose="020B0604020202020204" pitchFamily="34" charset="-122"/>
            <a:ea typeface="Arial Unicode MS" panose="020B0604020202020204" pitchFamily="34" charset="-122"/>
            <a:cs typeface="Arial Unicode MS" panose="020B0604020202020204" pitchFamily="34" charset="-122"/>
          </a:endParaRPr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0.01231</cdr:x>
      <cdr:y>0</cdr:y>
    </cdr:from>
    <cdr:to>
      <cdr:x>0.06665</cdr:x>
      <cdr:y>0.09881</cdr:y>
    </cdr:to>
    <cdr:sp macro="" textlink="">
      <cdr:nvSpPr>
        <cdr:cNvPr id="4" name="TextBox 1"/>
        <cdr:cNvSpPr txBox="1"/>
      </cdr:nvSpPr>
      <cdr:spPr>
        <a:xfrm xmlns:a="http://schemas.openxmlformats.org/drawingml/2006/main">
          <a:off x="57150" y="0"/>
          <a:ext cx="252355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0" rIns="36000" bIns="0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zh-CN" sz="1000" b="1" i="0">
              <a:latin typeface="Arial Unicode MS" pitchFamily="34" charset="-122"/>
              <a:ea typeface="Arial Unicode MS" pitchFamily="34" charset="-122"/>
              <a:cs typeface="Arial Unicode MS" pitchFamily="34" charset="-122"/>
            </a:rPr>
            <a:t>B</a:t>
          </a:r>
          <a:endParaRPr lang="zh-CN" altLang="en-US" sz="1000" b="1" i="0">
            <a:latin typeface="Arial Unicode MS" pitchFamily="34" charset="-122"/>
            <a:ea typeface="Arial Unicode MS" pitchFamily="34" charset="-122"/>
            <a:cs typeface="Arial Unicode MS" pitchFamily="34" charset="-122"/>
          </a:endParaRPr>
        </a:p>
      </cdr:txBody>
    </cdr:sp>
  </cdr:relSizeAnchor>
  <cdr:relSizeAnchor xmlns:cdr="http://schemas.openxmlformats.org/drawingml/2006/chartDrawing">
    <cdr:from>
      <cdr:x>0.8786</cdr:x>
      <cdr:y>0.22387</cdr:y>
    </cdr:from>
    <cdr:to>
      <cdr:x>0.9918</cdr:x>
      <cdr:y>0.51752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4080199" y="505371"/>
          <a:ext cx="525701" cy="66289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zh-CN" sz="800" i="1">
              <a:latin typeface="Arial Unicode MS" panose="020B0604020202020204" pitchFamily="34" charset="-122"/>
              <a:ea typeface="Arial Unicode MS" panose="020B0604020202020204" pitchFamily="34" charset="-122"/>
              <a:cs typeface="Arial Unicode MS" panose="020B0604020202020204" pitchFamily="34" charset="-122"/>
            </a:rPr>
            <a:t>H </a:t>
          </a:r>
          <a:r>
            <a:rPr lang="en-US" altLang="zh-CN" sz="800" baseline="30000">
              <a:latin typeface="Arial Unicode MS" panose="020B0604020202020204" pitchFamily="34" charset="-122"/>
              <a:ea typeface="Arial Unicode MS" panose="020B0604020202020204" pitchFamily="34" charset="-122"/>
              <a:cs typeface="Arial Unicode MS" panose="020B0604020202020204" pitchFamily="34" charset="-122"/>
            </a:rPr>
            <a:t>2</a:t>
          </a:r>
          <a:r>
            <a:rPr lang="en-US" altLang="zh-CN" sz="800">
              <a:latin typeface="Arial Unicode MS" panose="020B0604020202020204" pitchFamily="34" charset="-122"/>
              <a:ea typeface="Arial Unicode MS" panose="020B0604020202020204" pitchFamily="34" charset="-122"/>
              <a:cs typeface="Arial Unicode MS" panose="020B0604020202020204" pitchFamily="34" charset="-122"/>
            </a:rPr>
            <a:t>=0.1</a:t>
          </a:r>
        </a:p>
        <a:p xmlns:a="http://schemas.openxmlformats.org/drawingml/2006/main">
          <a:r>
            <a:rPr lang="en-US" altLang="zh-CN" sz="800" i="1">
              <a:latin typeface="Arial Unicode MS" panose="020B0604020202020204" pitchFamily="34" charset="-122"/>
              <a:ea typeface="Arial Unicode MS" panose="020B0604020202020204" pitchFamily="34" charset="-122"/>
              <a:cs typeface="Arial Unicode MS" panose="020B0604020202020204" pitchFamily="34" charset="-122"/>
            </a:rPr>
            <a:t>H </a:t>
          </a:r>
          <a:r>
            <a:rPr lang="en-US" altLang="zh-CN" sz="800" baseline="30000">
              <a:latin typeface="Arial Unicode MS" panose="020B0604020202020204" pitchFamily="34" charset="-122"/>
              <a:ea typeface="Arial Unicode MS" panose="020B0604020202020204" pitchFamily="34" charset="-122"/>
              <a:cs typeface="Arial Unicode MS" panose="020B0604020202020204" pitchFamily="34" charset="-122"/>
            </a:rPr>
            <a:t>2</a:t>
          </a:r>
          <a:r>
            <a:rPr lang="en-US" altLang="zh-CN" sz="800">
              <a:latin typeface="Arial Unicode MS" panose="020B0604020202020204" pitchFamily="34" charset="-122"/>
              <a:ea typeface="Arial Unicode MS" panose="020B0604020202020204" pitchFamily="34" charset="-122"/>
              <a:cs typeface="Arial Unicode MS" panose="020B0604020202020204" pitchFamily="34" charset="-122"/>
            </a:rPr>
            <a:t>=0.5</a:t>
          </a:r>
        </a:p>
        <a:p xmlns:a="http://schemas.openxmlformats.org/drawingml/2006/main">
          <a:r>
            <a:rPr lang="en-US" altLang="zh-CN" sz="800" i="1">
              <a:latin typeface="Arial Unicode MS" panose="020B0604020202020204" pitchFamily="34" charset="-122"/>
              <a:ea typeface="Arial Unicode MS" panose="020B0604020202020204" pitchFamily="34" charset="-122"/>
              <a:cs typeface="Arial Unicode MS" panose="020B0604020202020204" pitchFamily="34" charset="-122"/>
            </a:rPr>
            <a:t>H </a:t>
          </a:r>
          <a:r>
            <a:rPr lang="en-US" altLang="zh-CN" sz="800" baseline="30000">
              <a:latin typeface="Arial Unicode MS" panose="020B0604020202020204" pitchFamily="34" charset="-122"/>
              <a:ea typeface="Arial Unicode MS" panose="020B0604020202020204" pitchFamily="34" charset="-122"/>
              <a:cs typeface="Arial Unicode MS" panose="020B0604020202020204" pitchFamily="34" charset="-122"/>
            </a:rPr>
            <a:t>2</a:t>
          </a:r>
          <a:r>
            <a:rPr lang="en-US" altLang="zh-CN" sz="800">
              <a:latin typeface="Arial Unicode MS" panose="020B0604020202020204" pitchFamily="34" charset="-122"/>
              <a:ea typeface="Arial Unicode MS" panose="020B0604020202020204" pitchFamily="34" charset="-122"/>
              <a:cs typeface="Arial Unicode MS" panose="020B0604020202020204" pitchFamily="34" charset="-122"/>
            </a:rPr>
            <a:t>=0.8</a:t>
          </a:r>
          <a:endParaRPr lang="zh-CN" altLang="en-US" sz="800">
            <a:latin typeface="Arial Unicode MS" panose="020B0604020202020204" pitchFamily="34" charset="-122"/>
            <a:ea typeface="Arial Unicode MS" panose="020B0604020202020204" pitchFamily="34" charset="-122"/>
            <a:cs typeface="Arial Unicode MS" panose="020B0604020202020204" pitchFamily="34" charset="-122"/>
          </a:endParaRPr>
        </a:p>
      </cdr:txBody>
    </cdr:sp>
  </cdr:relSizeAnchor>
  <cdr:relSizeAnchor xmlns:cdr="http://schemas.openxmlformats.org/drawingml/2006/chartDrawing">
    <cdr:from>
      <cdr:x>0.04581</cdr:x>
      <cdr:y>0.86645</cdr:y>
    </cdr:from>
    <cdr:to>
      <cdr:x>0.93112</cdr:x>
      <cdr:y>0.9785</cdr:y>
    </cdr:to>
    <cdr:sp macro="" textlink="">
      <cdr:nvSpPr>
        <cdr:cNvPr id="6" name="TextBox 1"/>
        <cdr:cNvSpPr txBox="1"/>
      </cdr:nvSpPr>
      <cdr:spPr>
        <a:xfrm xmlns:a="http://schemas.openxmlformats.org/drawingml/2006/main">
          <a:off x="212725" y="1955938"/>
          <a:ext cx="4111379" cy="25295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zh-CN" sz="800">
              <a:latin typeface="Arial Unicode MS" pitchFamily="34" charset="-122"/>
              <a:ea typeface="Arial Unicode MS" pitchFamily="34" charset="-122"/>
              <a:cs typeface="Arial Unicode MS" pitchFamily="34" charset="-122"/>
            </a:rPr>
            <a:t>            L1            L2</a:t>
          </a:r>
          <a:r>
            <a:rPr lang="en-US" altLang="zh-CN" sz="800" baseline="0">
              <a:latin typeface="Arial Unicode MS" pitchFamily="34" charset="-122"/>
              <a:ea typeface="Arial Unicode MS" pitchFamily="34" charset="-122"/>
              <a:cs typeface="Arial Unicode MS" pitchFamily="34" charset="-122"/>
            </a:rPr>
            <a:t>           L3            L4            L5           L6            L7           L8</a:t>
          </a:r>
          <a:r>
            <a:rPr lang="en-US" altLang="zh-CN" sz="800">
              <a:effectLst/>
              <a:latin typeface="Arial Unicode MS" pitchFamily="34" charset="-122"/>
              <a:ea typeface="Arial Unicode MS" pitchFamily="34" charset="-122"/>
              <a:cs typeface="Arial Unicode MS" pitchFamily="34" charset="-122"/>
            </a:rPr>
            <a:t> </a:t>
          </a:r>
          <a:r>
            <a:rPr lang="en-US" altLang="zh-CN" sz="800">
              <a:latin typeface="Arial Unicode MS" pitchFamily="34" charset="-122"/>
              <a:ea typeface="Arial Unicode MS" pitchFamily="34" charset="-122"/>
              <a:cs typeface="Arial Unicode MS" pitchFamily="34" charset="-122"/>
            </a:rPr>
            <a:t> </a:t>
          </a:r>
          <a:endParaRPr lang="zh-CN" altLang="en-US" sz="800">
            <a:latin typeface="Arial Unicode MS" pitchFamily="34" charset="-122"/>
            <a:ea typeface="Arial Unicode MS" pitchFamily="34" charset="-122"/>
            <a:cs typeface="Arial Unicode MS" pitchFamily="34" charset="-122"/>
          </a:endParaRPr>
        </a:p>
      </cdr:txBody>
    </cdr: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114300</xdr:colOff>
      <xdr:row>0</xdr:row>
      <xdr:rowOff>133348</xdr:rowOff>
    </xdr:from>
    <xdr:to>
      <xdr:col>14</xdr:col>
      <xdr:colOff>209550</xdr:colOff>
      <xdr:row>6</xdr:row>
      <xdr:rowOff>142873</xdr:rowOff>
    </xdr:to>
    <xdr:graphicFrame macro="">
      <xdr:nvGraphicFramePr>
        <xdr:cNvPr id="2" name="图表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114300</xdr:colOff>
      <xdr:row>6</xdr:row>
      <xdr:rowOff>209549</xdr:rowOff>
    </xdr:from>
    <xdr:to>
      <xdr:col>14</xdr:col>
      <xdr:colOff>209550</xdr:colOff>
      <xdr:row>13</xdr:row>
      <xdr:rowOff>9524</xdr:rowOff>
    </xdr:to>
    <xdr:graphicFrame macro="">
      <xdr:nvGraphicFramePr>
        <xdr:cNvPr id="4" name="图表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28575</xdr:colOff>
      <xdr:row>13</xdr:row>
      <xdr:rowOff>161925</xdr:rowOff>
    </xdr:from>
    <xdr:to>
      <xdr:col>14</xdr:col>
      <xdr:colOff>228600</xdr:colOff>
      <xdr:row>20</xdr:row>
      <xdr:rowOff>158576</xdr:rowOff>
    </xdr:to>
    <xdr:graphicFrame macro="">
      <xdr:nvGraphicFramePr>
        <xdr:cNvPr id="5" name="图表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0.03065</cdr:x>
      <cdr:y>0.26257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0" y="0"/>
          <a:ext cx="192117" cy="4476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tIns="0" bIns="0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zh-CN" sz="1000" b="1" i="0">
              <a:latin typeface="Arial Unicode MS" pitchFamily="34" charset="-122"/>
              <a:ea typeface="Arial Unicode MS" pitchFamily="34" charset="-122"/>
              <a:cs typeface="Arial Unicode MS" pitchFamily="34" charset="-122"/>
            </a:rPr>
            <a:t>A</a:t>
          </a:r>
          <a:endParaRPr lang="zh-CN" altLang="en-US" sz="1000" b="1" i="0">
            <a:latin typeface="Arial Unicode MS" pitchFamily="34" charset="-122"/>
            <a:ea typeface="Arial Unicode MS" pitchFamily="34" charset="-122"/>
            <a:cs typeface="Arial Unicode MS" pitchFamily="34" charset="-122"/>
          </a:endParaRPr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0.03065</cdr:x>
      <cdr:y>0.26257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0" y="0"/>
          <a:ext cx="192117" cy="4476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tIns="0" bIns="0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zh-CN" sz="1000" b="1" i="0">
              <a:latin typeface="Arial Unicode MS" pitchFamily="34" charset="-122"/>
              <a:ea typeface="Arial Unicode MS" pitchFamily="34" charset="-122"/>
              <a:cs typeface="Arial Unicode MS" pitchFamily="34" charset="-122"/>
            </a:rPr>
            <a:t>B</a:t>
          </a:r>
          <a:endParaRPr lang="zh-CN" altLang="en-US" sz="1000" b="1" i="0">
            <a:latin typeface="Arial Unicode MS" pitchFamily="34" charset="-122"/>
            <a:ea typeface="Arial Unicode MS" pitchFamily="34" charset="-122"/>
            <a:cs typeface="Arial Unicode MS" pitchFamily="34" charset="-122"/>
          </a:endParaRPr>
        </a:p>
      </cdr:txBody>
    </cdr:sp>
  </cdr:relSizeAnchor>
</c:userShapes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0.16312</cdr:x>
      <cdr:y>0.86956</cdr:y>
    </cdr:from>
    <cdr:to>
      <cdr:x>1</cdr:x>
      <cdr:y>1</cdr:y>
    </cdr:to>
    <cdr:sp macro="" textlink="">
      <cdr:nvSpPr>
        <cdr:cNvPr id="4" name="TextBox 1"/>
        <cdr:cNvSpPr txBox="1"/>
      </cdr:nvSpPr>
      <cdr:spPr>
        <a:xfrm xmlns:a="http://schemas.openxmlformats.org/drawingml/2006/main">
          <a:off x="452132" y="1714499"/>
          <a:ext cx="2319644" cy="25717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zh-CN" sz="800" i="1">
              <a:latin typeface="Arial Unicode MS" panose="020B0604020202020204" pitchFamily="34" charset="-122"/>
              <a:ea typeface="Arial Unicode MS" panose="020B0604020202020204" pitchFamily="34" charset="-122"/>
              <a:cs typeface="Arial Unicode MS" panose="020B0604020202020204" pitchFamily="34" charset="-122"/>
            </a:rPr>
            <a:t> e </a:t>
          </a:r>
          <a:r>
            <a:rPr lang="en-US" altLang="zh-CN" sz="800">
              <a:latin typeface="Arial Unicode MS" panose="020B0604020202020204" pitchFamily="34" charset="-122"/>
              <a:ea typeface="Arial Unicode MS" panose="020B0604020202020204" pitchFamily="34" charset="-122"/>
              <a:cs typeface="Arial Unicode MS" panose="020B0604020202020204" pitchFamily="34" charset="-122"/>
            </a:rPr>
            <a:t>=1</a:t>
          </a:r>
          <a:r>
            <a:rPr lang="en-US" altLang="zh-CN" sz="800" baseline="0">
              <a:latin typeface="Arial Unicode MS" panose="020B0604020202020204" pitchFamily="34" charset="-122"/>
              <a:ea typeface="Arial Unicode MS" panose="020B0604020202020204" pitchFamily="34" charset="-122"/>
              <a:cs typeface="Arial Unicode MS" panose="020B0604020202020204" pitchFamily="34" charset="-122"/>
            </a:rPr>
            <a:t>  </a:t>
          </a:r>
          <a:r>
            <a:rPr lang="en-US" altLang="zh-CN" sz="800" i="1">
              <a:latin typeface="Arial Unicode MS" panose="020B0604020202020204" pitchFamily="34" charset="-122"/>
              <a:ea typeface="Arial Unicode MS" panose="020B0604020202020204" pitchFamily="34" charset="-122"/>
              <a:cs typeface="Arial Unicode MS" panose="020B0604020202020204" pitchFamily="34" charset="-122"/>
            </a:rPr>
            <a:t>e </a:t>
          </a:r>
          <a:r>
            <a:rPr lang="en-US" altLang="zh-CN" sz="800">
              <a:latin typeface="Arial Unicode MS" panose="020B0604020202020204" pitchFamily="34" charset="-122"/>
              <a:ea typeface="Arial Unicode MS" panose="020B0604020202020204" pitchFamily="34" charset="-122"/>
              <a:cs typeface="Arial Unicode MS" panose="020B0604020202020204" pitchFamily="34" charset="-122"/>
            </a:rPr>
            <a:t>=2   </a:t>
          </a:r>
          <a:r>
            <a:rPr lang="en-US" altLang="zh-CN" sz="800" i="1">
              <a:latin typeface="Arial Unicode MS" panose="020B0604020202020204" pitchFamily="34" charset="-122"/>
              <a:ea typeface="Arial Unicode MS" panose="020B0604020202020204" pitchFamily="34" charset="-122"/>
              <a:cs typeface="Arial Unicode MS" panose="020B0604020202020204" pitchFamily="34" charset="-122"/>
            </a:rPr>
            <a:t>e </a:t>
          </a:r>
          <a:r>
            <a:rPr lang="en-US" altLang="zh-CN" sz="800">
              <a:latin typeface="Arial Unicode MS" panose="020B0604020202020204" pitchFamily="34" charset="-122"/>
              <a:ea typeface="Arial Unicode MS" panose="020B0604020202020204" pitchFamily="34" charset="-122"/>
              <a:cs typeface="Arial Unicode MS" panose="020B0604020202020204" pitchFamily="34" charset="-122"/>
            </a:rPr>
            <a:t>=3   </a:t>
          </a:r>
          <a:r>
            <a:rPr lang="en-US" altLang="zh-CN" sz="800" i="1">
              <a:latin typeface="Arial Unicode MS" panose="020B0604020202020204" pitchFamily="34" charset="-122"/>
              <a:ea typeface="Arial Unicode MS" panose="020B0604020202020204" pitchFamily="34" charset="-122"/>
              <a:cs typeface="Arial Unicode MS" panose="020B0604020202020204" pitchFamily="34" charset="-122"/>
            </a:rPr>
            <a:t>e </a:t>
          </a:r>
          <a:r>
            <a:rPr lang="en-US" altLang="zh-CN" sz="800">
              <a:latin typeface="Arial Unicode MS" panose="020B0604020202020204" pitchFamily="34" charset="-122"/>
              <a:ea typeface="Arial Unicode MS" panose="020B0604020202020204" pitchFamily="34" charset="-122"/>
              <a:cs typeface="Arial Unicode MS" panose="020B0604020202020204" pitchFamily="34" charset="-122"/>
            </a:rPr>
            <a:t>=4   </a:t>
          </a:r>
          <a:r>
            <a:rPr lang="en-US" altLang="zh-CN" sz="800" i="1">
              <a:latin typeface="Arial Unicode MS" panose="020B0604020202020204" pitchFamily="34" charset="-122"/>
              <a:ea typeface="Arial Unicode MS" panose="020B0604020202020204" pitchFamily="34" charset="-122"/>
              <a:cs typeface="Arial Unicode MS" panose="020B0604020202020204" pitchFamily="34" charset="-122"/>
            </a:rPr>
            <a:t>e </a:t>
          </a:r>
          <a:r>
            <a:rPr lang="en-US" altLang="zh-CN" sz="800">
              <a:latin typeface="Arial Unicode MS" panose="020B0604020202020204" pitchFamily="34" charset="-122"/>
              <a:ea typeface="Arial Unicode MS" panose="020B0604020202020204" pitchFamily="34" charset="-122"/>
              <a:cs typeface="Arial Unicode MS" panose="020B0604020202020204" pitchFamily="34" charset="-122"/>
            </a:rPr>
            <a:t>=5   </a:t>
          </a:r>
          <a:r>
            <a:rPr lang="en-US" altLang="zh-CN" sz="800" i="1">
              <a:latin typeface="Arial Unicode MS" panose="020B0604020202020204" pitchFamily="34" charset="-122"/>
              <a:ea typeface="Arial Unicode MS" panose="020B0604020202020204" pitchFamily="34" charset="-122"/>
              <a:cs typeface="Arial Unicode MS" panose="020B0604020202020204" pitchFamily="34" charset="-122"/>
            </a:rPr>
            <a:t>e </a:t>
          </a:r>
          <a:r>
            <a:rPr lang="en-US" altLang="zh-CN" sz="800">
              <a:latin typeface="Arial Unicode MS" panose="020B0604020202020204" pitchFamily="34" charset="-122"/>
              <a:ea typeface="Arial Unicode MS" panose="020B0604020202020204" pitchFamily="34" charset="-122"/>
              <a:cs typeface="Arial Unicode MS" panose="020B0604020202020204" pitchFamily="34" charset="-122"/>
            </a:rPr>
            <a:t>=6   </a:t>
          </a:r>
          <a:r>
            <a:rPr lang="en-US" altLang="zh-CN" sz="800" i="1">
              <a:latin typeface="Arial Unicode MS" panose="020B0604020202020204" pitchFamily="34" charset="-122"/>
              <a:ea typeface="Arial Unicode MS" panose="020B0604020202020204" pitchFamily="34" charset="-122"/>
              <a:cs typeface="Arial Unicode MS" panose="020B0604020202020204" pitchFamily="34" charset="-122"/>
            </a:rPr>
            <a:t>e </a:t>
          </a:r>
          <a:r>
            <a:rPr lang="en-US" altLang="zh-CN" sz="800">
              <a:latin typeface="Arial Unicode MS" panose="020B0604020202020204" pitchFamily="34" charset="-122"/>
              <a:ea typeface="Arial Unicode MS" panose="020B0604020202020204" pitchFamily="34" charset="-122"/>
              <a:cs typeface="Arial Unicode MS" panose="020B0604020202020204" pitchFamily="34" charset="-122"/>
            </a:rPr>
            <a:t>=8</a:t>
          </a:r>
          <a:r>
            <a:rPr lang="en-US" altLang="zh-CN" sz="800" baseline="0">
              <a:latin typeface="Arial Unicode MS" panose="020B0604020202020204" pitchFamily="34" charset="-122"/>
              <a:ea typeface="Arial Unicode MS" panose="020B0604020202020204" pitchFamily="34" charset="-122"/>
              <a:cs typeface="Arial Unicode MS" panose="020B0604020202020204" pitchFamily="34" charset="-122"/>
            </a:rPr>
            <a:t>  </a:t>
          </a:r>
          <a:r>
            <a:rPr lang="en-US" altLang="zh-CN" sz="800" i="1" baseline="0">
              <a:latin typeface="Arial Unicode MS" panose="020B0604020202020204" pitchFamily="34" charset="-122"/>
              <a:ea typeface="Arial Unicode MS" panose="020B0604020202020204" pitchFamily="34" charset="-122"/>
              <a:cs typeface="Arial Unicode MS" panose="020B0604020202020204" pitchFamily="34" charset="-122"/>
            </a:rPr>
            <a:t>e </a:t>
          </a:r>
          <a:r>
            <a:rPr lang="en-US" altLang="zh-CN" sz="800" baseline="0">
              <a:latin typeface="Arial Unicode MS" panose="020B0604020202020204" pitchFamily="34" charset="-122"/>
              <a:ea typeface="Arial Unicode MS" panose="020B0604020202020204" pitchFamily="34" charset="-122"/>
              <a:cs typeface="Arial Unicode MS" panose="020B0604020202020204" pitchFamily="34" charset="-122"/>
            </a:rPr>
            <a:t>=10</a:t>
          </a:r>
          <a:endParaRPr lang="zh-CN" altLang="en-US" sz="800">
            <a:latin typeface="Arial Unicode MS" panose="020B0604020202020204" pitchFamily="34" charset="-122"/>
            <a:ea typeface="Arial Unicode MS" panose="020B0604020202020204" pitchFamily="34" charset="-122"/>
            <a:cs typeface="Arial Unicode MS" panose="020B0604020202020204" pitchFamily="34" charset="-122"/>
          </a:endParaRPr>
        </a:p>
      </cdr:txBody>
    </cdr:sp>
  </cdr:relSizeAnchor>
  <cdr:relSizeAnchor xmlns:cdr="http://schemas.openxmlformats.org/drawingml/2006/chartDrawing">
    <cdr:from>
      <cdr:x>0.0168</cdr:x>
      <cdr:y>0.02362</cdr:y>
    </cdr:from>
    <cdr:to>
      <cdr:x>0.08965</cdr:x>
      <cdr:y>0.14082</cdr:y>
    </cdr:to>
    <cdr:sp macro="" textlink="">
      <cdr:nvSpPr>
        <cdr:cNvPr id="6" name="TextBox 8"/>
        <cdr:cNvSpPr txBox="1"/>
      </cdr:nvSpPr>
      <cdr:spPr>
        <a:xfrm xmlns:a="http://schemas.openxmlformats.org/drawingml/2006/main">
          <a:off x="50800" y="50800"/>
          <a:ext cx="220298" cy="25204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tIns="0" bIns="0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zh-CN" sz="1000" b="1" i="0">
              <a:ln>
                <a:noFill/>
              </a:ln>
              <a:latin typeface="Arial Unicode MS" panose="020B0604020202020204" pitchFamily="34" charset="-122"/>
              <a:ea typeface="Arial Unicode MS" panose="020B0604020202020204" pitchFamily="34" charset="-122"/>
              <a:cs typeface="Arial Unicode MS" panose="020B0604020202020204" pitchFamily="34" charset="-122"/>
            </a:rPr>
            <a:t>B</a:t>
          </a:r>
          <a:endParaRPr lang="zh-CN" altLang="en-US" sz="1000" b="1" i="0">
            <a:ln>
              <a:noFill/>
            </a:ln>
            <a:latin typeface="Arial Unicode MS" panose="020B0604020202020204" pitchFamily="34" charset="-122"/>
            <a:ea typeface="Arial Unicode MS" panose="020B0604020202020204" pitchFamily="34" charset="-122"/>
            <a:cs typeface="Arial Unicode MS" panose="020B0604020202020204" pitchFamily="34" charset="-122"/>
          </a:endParaRPr>
        </a:p>
      </cdr:txBody>
    </cdr:sp>
  </cdr:relSizeAnchor>
</c:userShapes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0.01196</cdr:x>
      <cdr:y>0.00651</cdr:y>
    </cdr:from>
    <cdr:to>
      <cdr:x>0.04261</cdr:x>
      <cdr:y>0.26908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76200" y="9525"/>
          <a:ext cx="195309" cy="3842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tIns="0" bIns="0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zh-CN" sz="1000" b="1" i="0">
              <a:latin typeface="Arial Unicode MS" pitchFamily="34" charset="-122"/>
              <a:ea typeface="Arial Unicode MS" pitchFamily="34" charset="-122"/>
              <a:cs typeface="Arial Unicode MS" pitchFamily="34" charset="-122"/>
            </a:rPr>
            <a:t>C</a:t>
          </a:r>
          <a:endParaRPr lang="zh-CN" altLang="en-US" sz="1000" b="1" i="0">
            <a:latin typeface="Arial Unicode MS" pitchFamily="34" charset="-122"/>
            <a:ea typeface="Arial Unicode MS" pitchFamily="34" charset="-122"/>
            <a:cs typeface="Arial Unicode MS" pitchFamily="34" charset="-122"/>
          </a:endParaRPr>
        </a:p>
      </cdr:txBody>
    </cdr:sp>
  </cdr:relSizeAnchor>
  <cdr:relSizeAnchor xmlns:cdr="http://schemas.openxmlformats.org/drawingml/2006/chartDrawing">
    <cdr:from>
      <cdr:x>0.09473</cdr:x>
      <cdr:y>0.8667</cdr:y>
    </cdr:from>
    <cdr:to>
      <cdr:x>0.97997</cdr:x>
      <cdr:y>0.99517</cdr:y>
    </cdr:to>
    <cdr:sp macro="" textlink="">
      <cdr:nvSpPr>
        <cdr:cNvPr id="3" name="TextBox 1"/>
        <cdr:cNvSpPr txBox="1"/>
      </cdr:nvSpPr>
      <cdr:spPr>
        <a:xfrm xmlns:a="http://schemas.openxmlformats.org/drawingml/2006/main">
          <a:off x="593725" y="1708850"/>
          <a:ext cx="5548213" cy="2533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zh-CN" sz="800">
              <a:latin typeface="Arial Unicode MS" pitchFamily="34" charset="-122"/>
              <a:ea typeface="Arial Unicode MS" pitchFamily="34" charset="-122"/>
              <a:cs typeface="Arial Unicode MS" pitchFamily="34" charset="-122"/>
            </a:rPr>
            <a:t>  </a:t>
          </a:r>
          <a:r>
            <a:rPr lang="en-US" altLang="zh-CN" sz="800" baseline="0">
              <a:latin typeface="Arial Unicode MS" pitchFamily="34" charset="-122"/>
              <a:ea typeface="Arial Unicode MS" pitchFamily="34" charset="-122"/>
              <a:cs typeface="Arial Unicode MS" pitchFamily="34" charset="-122"/>
            </a:rPr>
            <a:t>     </a:t>
          </a:r>
          <a:r>
            <a:rPr lang="en-US" altLang="zh-CN" sz="800">
              <a:latin typeface="Arial Unicode MS" pitchFamily="34" charset="-122"/>
              <a:ea typeface="Arial Unicode MS" pitchFamily="34" charset="-122"/>
              <a:cs typeface="Arial Unicode MS" pitchFamily="34" charset="-122"/>
            </a:rPr>
            <a:t>L1                </a:t>
          </a:r>
          <a:r>
            <a:rPr lang="en-US" altLang="zh-CN" sz="800" baseline="0">
              <a:latin typeface="Arial Unicode MS" pitchFamily="34" charset="-122"/>
              <a:ea typeface="Arial Unicode MS" pitchFamily="34" charset="-122"/>
              <a:cs typeface="Arial Unicode MS" pitchFamily="34" charset="-122"/>
            </a:rPr>
            <a:t>   </a:t>
          </a:r>
          <a:r>
            <a:rPr lang="en-US" altLang="zh-CN" sz="800">
              <a:latin typeface="Arial Unicode MS" pitchFamily="34" charset="-122"/>
              <a:ea typeface="Arial Unicode MS" pitchFamily="34" charset="-122"/>
              <a:cs typeface="Arial Unicode MS" pitchFamily="34" charset="-122"/>
            </a:rPr>
            <a:t> </a:t>
          </a:r>
          <a:r>
            <a:rPr lang="en-US" altLang="zh-CN" sz="800">
              <a:effectLst/>
              <a:latin typeface="Arial Unicode MS" pitchFamily="34" charset="-122"/>
              <a:ea typeface="Arial Unicode MS" pitchFamily="34" charset="-122"/>
              <a:cs typeface="Arial Unicode MS" pitchFamily="34" charset="-122"/>
            </a:rPr>
            <a:t>L2                      L3                     L4                     L5                     L6                    L7                     L8 </a:t>
          </a:r>
          <a:r>
            <a:rPr lang="en-US" altLang="zh-CN" sz="800">
              <a:latin typeface="Arial Unicode MS" pitchFamily="34" charset="-122"/>
              <a:ea typeface="Arial Unicode MS" pitchFamily="34" charset="-122"/>
              <a:cs typeface="Arial Unicode MS" pitchFamily="34" charset="-122"/>
            </a:rPr>
            <a:t> </a:t>
          </a:r>
          <a:endParaRPr lang="zh-CN" altLang="en-US" sz="800">
            <a:latin typeface="Arial Unicode MS" pitchFamily="34" charset="-122"/>
            <a:ea typeface="Arial Unicode MS" pitchFamily="34" charset="-122"/>
            <a:cs typeface="Arial Unicode MS" pitchFamily="34" charset="-122"/>
          </a:endParaRPr>
        </a:p>
      </cdr:txBody>
    </cdr: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830</xdr:colOff>
      <xdr:row>1</xdr:row>
      <xdr:rowOff>180559</xdr:rowOff>
    </xdr:from>
    <xdr:to>
      <xdr:col>27</xdr:col>
      <xdr:colOff>445055</xdr:colOff>
      <xdr:row>14</xdr:row>
      <xdr:rowOff>123825</xdr:rowOff>
    </xdr:to>
    <xdr:graphicFrame macro="">
      <xdr:nvGraphicFramePr>
        <xdr:cNvPr id="2" name="图表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14</xdr:col>
      <xdr:colOff>0</xdr:colOff>
      <xdr:row>55</xdr:row>
      <xdr:rowOff>38100</xdr:rowOff>
    </xdr:from>
    <xdr:to>
      <xdr:col>32</xdr:col>
      <xdr:colOff>200025</xdr:colOff>
      <xdr:row>84</xdr:row>
      <xdr:rowOff>47625</xdr:rowOff>
    </xdr:to>
    <xdr:pic>
      <xdr:nvPicPr>
        <xdr:cNvPr id="4" name="图片 3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24525" y="8839200"/>
          <a:ext cx="8258175" cy="4705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14</xdr:col>
      <xdr:colOff>0</xdr:colOff>
      <xdr:row>14</xdr:row>
      <xdr:rowOff>142875</xdr:rowOff>
    </xdr:from>
    <xdr:to>
      <xdr:col>28</xdr:col>
      <xdr:colOff>0</xdr:colOff>
      <xdr:row>20</xdr:row>
      <xdr:rowOff>9525</xdr:rowOff>
    </xdr:to>
    <xdr:graphicFrame macro="">
      <xdr:nvGraphicFramePr>
        <xdr:cNvPr id="9" name="图表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14</xdr:col>
      <xdr:colOff>0</xdr:colOff>
      <xdr:row>40</xdr:row>
      <xdr:rowOff>19050</xdr:rowOff>
    </xdr:from>
    <xdr:to>
      <xdr:col>28</xdr:col>
      <xdr:colOff>0</xdr:colOff>
      <xdr:row>44</xdr:row>
      <xdr:rowOff>138113</xdr:rowOff>
    </xdr:to>
    <xdr:graphicFrame macro="">
      <xdr:nvGraphicFramePr>
        <xdr:cNvPr id="11" name="图表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14</xdr:col>
      <xdr:colOff>0</xdr:colOff>
      <xdr:row>20</xdr:row>
      <xdr:rowOff>0</xdr:rowOff>
    </xdr:from>
    <xdr:to>
      <xdr:col>28</xdr:col>
      <xdr:colOff>0</xdr:colOff>
      <xdr:row>24</xdr:row>
      <xdr:rowOff>9525</xdr:rowOff>
    </xdr:to>
    <xdr:graphicFrame macro="">
      <xdr:nvGraphicFramePr>
        <xdr:cNvPr id="13" name="图表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0</xdr:colOff>
      <xdr:row>24</xdr:row>
      <xdr:rowOff>0</xdr:rowOff>
    </xdr:from>
    <xdr:to>
      <xdr:col>28</xdr:col>
      <xdr:colOff>0</xdr:colOff>
      <xdr:row>28</xdr:row>
      <xdr:rowOff>9525</xdr:rowOff>
    </xdr:to>
    <xdr:graphicFrame macro="">
      <xdr:nvGraphicFramePr>
        <xdr:cNvPr id="14" name="图表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13</xdr:col>
      <xdr:colOff>180975</xdr:colOff>
      <xdr:row>28</xdr:row>
      <xdr:rowOff>0</xdr:rowOff>
    </xdr:from>
    <xdr:to>
      <xdr:col>28</xdr:col>
      <xdr:colOff>0</xdr:colOff>
      <xdr:row>32</xdr:row>
      <xdr:rowOff>9525</xdr:rowOff>
    </xdr:to>
    <xdr:graphicFrame macro="">
      <xdr:nvGraphicFramePr>
        <xdr:cNvPr id="15" name="图表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14</xdr:col>
      <xdr:colOff>0</xdr:colOff>
      <xdr:row>32</xdr:row>
      <xdr:rowOff>0</xdr:rowOff>
    </xdr:from>
    <xdr:to>
      <xdr:col>28</xdr:col>
      <xdr:colOff>0</xdr:colOff>
      <xdr:row>36</xdr:row>
      <xdr:rowOff>9525</xdr:rowOff>
    </xdr:to>
    <xdr:graphicFrame macro="">
      <xdr:nvGraphicFramePr>
        <xdr:cNvPr id="16" name="图表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14</xdr:col>
      <xdr:colOff>0</xdr:colOff>
      <xdr:row>36</xdr:row>
      <xdr:rowOff>0</xdr:rowOff>
    </xdr:from>
    <xdr:to>
      <xdr:col>28</xdr:col>
      <xdr:colOff>0</xdr:colOff>
      <xdr:row>40</xdr:row>
      <xdr:rowOff>9525</xdr:rowOff>
    </xdr:to>
    <xdr:graphicFrame macro="">
      <xdr:nvGraphicFramePr>
        <xdr:cNvPr id="17" name="图表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13</xdr:col>
      <xdr:colOff>371475</xdr:colOff>
      <xdr:row>26</xdr:row>
      <xdr:rowOff>152400</xdr:rowOff>
    </xdr:from>
    <xdr:to>
      <xdr:col>14</xdr:col>
      <xdr:colOff>304800</xdr:colOff>
      <xdr:row>31</xdr:row>
      <xdr:rowOff>95250</xdr:rowOff>
    </xdr:to>
    <xdr:sp macro="" textlink="">
      <xdr:nvSpPr>
        <xdr:cNvPr id="7" name="TextBox 6"/>
        <xdr:cNvSpPr txBox="1"/>
      </xdr:nvSpPr>
      <xdr:spPr>
        <a:xfrm>
          <a:off x="6419850" y="4419600"/>
          <a:ext cx="381000" cy="7524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vert270" wrap="square" rtlCol="0" anchor="t"/>
        <a:lstStyle/>
        <a:p>
          <a:r>
            <a:rPr lang="en-US" altLang="zh-CN" sz="800">
              <a:solidFill>
                <a:schemeClr val="dk1"/>
              </a:solidFill>
              <a:latin typeface="Arial Unicode MS" panose="020B0604020202020204" pitchFamily="34" charset="-122"/>
              <a:ea typeface="Arial Unicode MS" panose="020B0604020202020204" pitchFamily="34" charset="-122"/>
              <a:cs typeface="Arial Unicode MS" panose="020B0604020202020204" pitchFamily="34" charset="-122"/>
            </a:rPr>
            <a:t>LOD score</a:t>
          </a:r>
          <a:endParaRPr lang="zh-CN" altLang="en-US" sz="800">
            <a:solidFill>
              <a:schemeClr val="dk1"/>
            </a:solidFill>
            <a:latin typeface="Arial Unicode MS" panose="020B0604020202020204" pitchFamily="34" charset="-122"/>
            <a:ea typeface="Arial Unicode MS" panose="020B0604020202020204" pitchFamily="34" charset="-122"/>
            <a:cs typeface="Arial Unicode MS" panose="020B0604020202020204" pitchFamily="34" charset="-122"/>
          </a:endParaRPr>
        </a:p>
      </xdr:txBody>
    </xdr:sp>
    <xdr:clientData/>
  </xdr:twoCellAnchor>
</xdr:wsDr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0.03577</cdr:x>
      <cdr:y>0.15209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0" y="0"/>
          <a:ext cx="254449" cy="3047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zh-CN" sz="1000" b="1" i="0">
              <a:latin typeface="Arial Unicode MS" panose="020B0604020202020204" pitchFamily="34" charset="-122"/>
              <a:ea typeface="Arial Unicode MS" panose="020B0604020202020204" pitchFamily="34" charset="-122"/>
              <a:cs typeface="Arial Unicode MS" panose="020B0604020202020204" pitchFamily="34" charset="-122"/>
            </a:rPr>
            <a:t>A</a:t>
          </a:r>
          <a:endParaRPr lang="zh-CN" altLang="en-US" sz="1000" b="1" i="0">
            <a:latin typeface="Arial Unicode MS" panose="020B0604020202020204" pitchFamily="34" charset="-122"/>
            <a:ea typeface="Arial Unicode MS" panose="020B0604020202020204" pitchFamily="34" charset="-122"/>
            <a:cs typeface="Arial Unicode MS" panose="020B0604020202020204" pitchFamily="34" charset="-122"/>
          </a:endParaRPr>
        </a:p>
      </cdr:txBody>
    </cdr:sp>
  </cdr:relSizeAnchor>
  <cdr:relSizeAnchor xmlns:cdr="http://schemas.openxmlformats.org/drawingml/2006/chartDrawing">
    <cdr:from>
      <cdr:x>0.91966</cdr:x>
      <cdr:y>0.17745</cdr:y>
    </cdr:from>
    <cdr:to>
      <cdr:x>1</cdr:x>
      <cdr:y>0.53393</cdr:y>
    </cdr:to>
    <cdr:sp macro="" textlink="">
      <cdr:nvSpPr>
        <cdr:cNvPr id="4" name="TextBox 1"/>
        <cdr:cNvSpPr txBox="1"/>
      </cdr:nvSpPr>
      <cdr:spPr>
        <a:xfrm xmlns:a="http://schemas.openxmlformats.org/drawingml/2006/main">
          <a:off x="6541987" y="355600"/>
          <a:ext cx="571501" cy="7143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zh-CN" sz="800">
              <a:latin typeface="Arial Unicode MS" panose="020B0604020202020204" pitchFamily="34" charset="-122"/>
              <a:ea typeface="Arial Unicode MS" panose="020B0604020202020204" pitchFamily="34" charset="-122"/>
              <a:cs typeface="Arial Unicode MS" panose="020B0604020202020204" pitchFamily="34" charset="-122"/>
            </a:rPr>
            <a:t>LOD</a:t>
          </a:r>
        </a:p>
        <a:p xmlns:a="http://schemas.openxmlformats.org/drawingml/2006/main">
          <a:r>
            <a:rPr lang="en-US" altLang="zh-CN" sz="800">
              <a:latin typeface="Arial Unicode MS" panose="020B0604020202020204" pitchFamily="34" charset="-122"/>
              <a:ea typeface="Arial Unicode MS" panose="020B0604020202020204" pitchFamily="34" charset="-122"/>
              <a:cs typeface="Arial Unicode MS" panose="020B0604020202020204" pitchFamily="34" charset="-122"/>
            </a:rPr>
            <a:t>LOD</a:t>
          </a:r>
          <a:r>
            <a:rPr lang="en-US" altLang="zh-CN" sz="800" baseline="-25000">
              <a:latin typeface="Arial Unicode MS" panose="020B0604020202020204" pitchFamily="34" charset="-122"/>
              <a:ea typeface="Arial Unicode MS" panose="020B0604020202020204" pitchFamily="34" charset="-122"/>
              <a:cs typeface="Arial Unicode MS" panose="020B0604020202020204" pitchFamily="34" charset="-122"/>
            </a:rPr>
            <a:t>A</a:t>
          </a:r>
        </a:p>
        <a:p xmlns:a="http://schemas.openxmlformats.org/drawingml/2006/main">
          <a:r>
            <a:rPr lang="en-US" altLang="zh-CN" sz="800">
              <a:latin typeface="Arial Unicode MS" panose="020B0604020202020204" pitchFamily="34" charset="-122"/>
              <a:ea typeface="Arial Unicode MS" panose="020B0604020202020204" pitchFamily="34" charset="-122"/>
              <a:cs typeface="Arial Unicode MS" panose="020B0604020202020204" pitchFamily="34" charset="-122"/>
            </a:rPr>
            <a:t>LOD</a:t>
          </a:r>
          <a:r>
            <a:rPr lang="en-US" altLang="zh-CN" sz="800" baseline="-25000">
              <a:latin typeface="Arial Unicode MS" panose="020B0604020202020204" pitchFamily="34" charset="-122"/>
              <a:ea typeface="Arial Unicode MS" panose="020B0604020202020204" pitchFamily="34" charset="-122"/>
              <a:cs typeface="Arial Unicode MS" panose="020B0604020202020204" pitchFamily="34" charset="-122"/>
            </a:rPr>
            <a:t>AE</a:t>
          </a:r>
          <a:endParaRPr lang="zh-CN" altLang="en-US" sz="800">
            <a:latin typeface="Arial Unicode MS" panose="020B0604020202020204" pitchFamily="34" charset="-122"/>
            <a:ea typeface="Arial Unicode MS" panose="020B0604020202020204" pitchFamily="34" charset="-122"/>
            <a:cs typeface="Arial Unicode MS" panose="020B0604020202020204" pitchFamily="34" charset="-122"/>
          </a:endParaRPr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0.03575</cdr:x>
      <cdr:y>0.40998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0" y="0"/>
          <a:ext cx="224063" cy="32021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zh-CN" sz="1000" b="1" i="0">
              <a:latin typeface="Arial Unicode MS" panose="020B0604020202020204" pitchFamily="34" charset="-122"/>
              <a:ea typeface="Arial Unicode MS" panose="020B0604020202020204" pitchFamily="34" charset="-122"/>
              <a:cs typeface="Arial Unicode MS" panose="020B0604020202020204" pitchFamily="34" charset="-122"/>
            </a:rPr>
            <a:t>B</a:t>
          </a:r>
          <a:endParaRPr lang="zh-CN" altLang="en-US" sz="1000" b="1" i="0">
            <a:latin typeface="Arial Unicode MS" panose="020B0604020202020204" pitchFamily="34" charset="-122"/>
            <a:ea typeface="Arial Unicode MS" panose="020B0604020202020204" pitchFamily="34" charset="-122"/>
            <a:cs typeface="Arial Unicode MS" panose="020B0604020202020204" pitchFamily="34" charset="-122"/>
          </a:endParaRPr>
        </a:p>
      </cdr:txBody>
    </cdr:sp>
  </cdr:relSizeAnchor>
</c:userShapes>
</file>

<file path=xl/drawings/drawing2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4</xdr:row>
          <xdr:rowOff>0</xdr:rowOff>
        </xdr:from>
        <xdr:to>
          <xdr:col>1</xdr:col>
          <xdr:colOff>180975</xdr:colOff>
          <xdr:row>5</xdr:row>
          <xdr:rowOff>9525</xdr:rowOff>
        </xdr:to>
        <xdr:sp macro="" textlink="">
          <xdr:nvSpPr>
            <xdr:cNvPr id="18433" name="Object 1" hidden="1">
              <a:extLst>
                <a:ext uri="{63B3BB69-23CF-44E3-9099-C40C66FF867C}">
                  <a14:compatExt spid="_x0000_s184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4</xdr:row>
          <xdr:rowOff>0</xdr:rowOff>
        </xdr:from>
        <xdr:to>
          <xdr:col>3</xdr:col>
          <xdr:colOff>180975</xdr:colOff>
          <xdr:row>5</xdr:row>
          <xdr:rowOff>9525</xdr:rowOff>
        </xdr:to>
        <xdr:sp macro="" textlink="">
          <xdr:nvSpPr>
            <xdr:cNvPr id="18434" name="Object 2" hidden="1">
              <a:extLst>
                <a:ext uri="{63B3BB69-23CF-44E3-9099-C40C66FF867C}">
                  <a14:compatExt spid="_x0000_s184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0</xdr:colOff>
          <xdr:row>4</xdr:row>
          <xdr:rowOff>0</xdr:rowOff>
        </xdr:from>
        <xdr:to>
          <xdr:col>5</xdr:col>
          <xdr:colOff>180975</xdr:colOff>
          <xdr:row>5</xdr:row>
          <xdr:rowOff>9525</xdr:rowOff>
        </xdr:to>
        <xdr:sp macro="" textlink="">
          <xdr:nvSpPr>
            <xdr:cNvPr id="18435" name="Object 3" hidden="1">
              <a:extLst>
                <a:ext uri="{63B3BB69-23CF-44E3-9099-C40C66FF867C}">
                  <a14:compatExt spid="_x0000_s184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</xdr:row>
          <xdr:rowOff>0</xdr:rowOff>
        </xdr:from>
        <xdr:to>
          <xdr:col>6</xdr:col>
          <xdr:colOff>123825</xdr:colOff>
          <xdr:row>4</xdr:row>
          <xdr:rowOff>161925</xdr:rowOff>
        </xdr:to>
        <xdr:sp macro="" textlink="">
          <xdr:nvSpPr>
            <xdr:cNvPr id="18436" name="Object 4" hidden="1">
              <a:extLst>
                <a:ext uri="{63B3BB69-23CF-44E3-9099-C40C66FF867C}">
                  <a14:compatExt spid="_x0000_s184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0</xdr:colOff>
          <xdr:row>4</xdr:row>
          <xdr:rowOff>0</xdr:rowOff>
        </xdr:from>
        <xdr:to>
          <xdr:col>7</xdr:col>
          <xdr:colOff>390525</xdr:colOff>
          <xdr:row>5</xdr:row>
          <xdr:rowOff>9525</xdr:rowOff>
        </xdr:to>
        <xdr:sp macro="" textlink="">
          <xdr:nvSpPr>
            <xdr:cNvPr id="18437" name="Object 5" hidden="1">
              <a:extLst>
                <a:ext uri="{63B3BB69-23CF-44E3-9099-C40C66FF867C}">
                  <a14:compatExt spid="_x0000_s184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5</xdr:row>
          <xdr:rowOff>0</xdr:rowOff>
        </xdr:from>
        <xdr:to>
          <xdr:col>1</xdr:col>
          <xdr:colOff>190500</xdr:colOff>
          <xdr:row>6</xdr:row>
          <xdr:rowOff>9525</xdr:rowOff>
        </xdr:to>
        <xdr:sp macro="" textlink="">
          <xdr:nvSpPr>
            <xdr:cNvPr id="18438" name="Object 6" hidden="1">
              <a:extLst>
                <a:ext uri="{63B3BB69-23CF-44E3-9099-C40C66FF867C}">
                  <a14:compatExt spid="_x0000_s184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5</xdr:row>
          <xdr:rowOff>0</xdr:rowOff>
        </xdr:from>
        <xdr:to>
          <xdr:col>3</xdr:col>
          <xdr:colOff>200025</xdr:colOff>
          <xdr:row>6</xdr:row>
          <xdr:rowOff>19050</xdr:rowOff>
        </xdr:to>
        <xdr:sp macro="" textlink="">
          <xdr:nvSpPr>
            <xdr:cNvPr id="18439" name="Object 7" hidden="1">
              <a:extLst>
                <a:ext uri="{63B3BB69-23CF-44E3-9099-C40C66FF867C}">
                  <a14:compatExt spid="_x0000_s184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0</xdr:colOff>
          <xdr:row>5</xdr:row>
          <xdr:rowOff>0</xdr:rowOff>
        </xdr:from>
        <xdr:to>
          <xdr:col>5</xdr:col>
          <xdr:colOff>200025</xdr:colOff>
          <xdr:row>6</xdr:row>
          <xdr:rowOff>19050</xdr:rowOff>
        </xdr:to>
        <xdr:sp macro="" textlink="">
          <xdr:nvSpPr>
            <xdr:cNvPr id="18440" name="Object 8" hidden="1">
              <a:extLst>
                <a:ext uri="{63B3BB69-23CF-44E3-9099-C40C66FF867C}">
                  <a14:compatExt spid="_x0000_s184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</xdr:row>
          <xdr:rowOff>0</xdr:rowOff>
        </xdr:from>
        <xdr:to>
          <xdr:col>6</xdr:col>
          <xdr:colOff>180975</xdr:colOff>
          <xdr:row>6</xdr:row>
          <xdr:rowOff>9525</xdr:rowOff>
        </xdr:to>
        <xdr:sp macro="" textlink="">
          <xdr:nvSpPr>
            <xdr:cNvPr id="18441" name="Object 9" hidden="1">
              <a:extLst>
                <a:ext uri="{63B3BB69-23CF-44E3-9099-C40C66FF867C}">
                  <a14:compatExt spid="_x0000_s184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0</xdr:colOff>
          <xdr:row>5</xdr:row>
          <xdr:rowOff>0</xdr:rowOff>
        </xdr:from>
        <xdr:to>
          <xdr:col>7</xdr:col>
          <xdr:colOff>428625</xdr:colOff>
          <xdr:row>6</xdr:row>
          <xdr:rowOff>9525</xdr:rowOff>
        </xdr:to>
        <xdr:sp macro="" textlink="">
          <xdr:nvSpPr>
            <xdr:cNvPr id="18442" name="Object 10" hidden="1">
              <a:extLst>
                <a:ext uri="{63B3BB69-23CF-44E3-9099-C40C66FF867C}">
                  <a14:compatExt spid="_x0000_s184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6</xdr:row>
          <xdr:rowOff>0</xdr:rowOff>
        </xdr:from>
        <xdr:to>
          <xdr:col>1</xdr:col>
          <xdr:colOff>180975</xdr:colOff>
          <xdr:row>6</xdr:row>
          <xdr:rowOff>190500</xdr:rowOff>
        </xdr:to>
        <xdr:sp macro="" textlink="">
          <xdr:nvSpPr>
            <xdr:cNvPr id="18443" name="Object 11" hidden="1">
              <a:extLst>
                <a:ext uri="{63B3BB69-23CF-44E3-9099-C40C66FF867C}">
                  <a14:compatExt spid="_x0000_s184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6</xdr:row>
          <xdr:rowOff>0</xdr:rowOff>
        </xdr:from>
        <xdr:to>
          <xdr:col>3</xdr:col>
          <xdr:colOff>161925</xdr:colOff>
          <xdr:row>6</xdr:row>
          <xdr:rowOff>190500</xdr:rowOff>
        </xdr:to>
        <xdr:sp macro="" textlink="">
          <xdr:nvSpPr>
            <xdr:cNvPr id="18444" name="Object 12" hidden="1">
              <a:extLst>
                <a:ext uri="{63B3BB69-23CF-44E3-9099-C40C66FF867C}">
                  <a14:compatExt spid="_x0000_s184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0</xdr:colOff>
          <xdr:row>6</xdr:row>
          <xdr:rowOff>0</xdr:rowOff>
        </xdr:from>
        <xdr:to>
          <xdr:col>5</xdr:col>
          <xdr:colOff>161925</xdr:colOff>
          <xdr:row>6</xdr:row>
          <xdr:rowOff>200025</xdr:rowOff>
        </xdr:to>
        <xdr:sp macro="" textlink="">
          <xdr:nvSpPr>
            <xdr:cNvPr id="18445" name="Object 13" hidden="1">
              <a:extLst>
                <a:ext uri="{63B3BB69-23CF-44E3-9099-C40C66FF867C}">
                  <a14:compatExt spid="_x0000_s184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</xdr:row>
          <xdr:rowOff>0</xdr:rowOff>
        </xdr:from>
        <xdr:to>
          <xdr:col>6</xdr:col>
          <xdr:colOff>142875</xdr:colOff>
          <xdr:row>6</xdr:row>
          <xdr:rowOff>180975</xdr:rowOff>
        </xdr:to>
        <xdr:sp macro="" textlink="">
          <xdr:nvSpPr>
            <xdr:cNvPr id="18446" name="Object 14" hidden="1">
              <a:extLst>
                <a:ext uri="{63B3BB69-23CF-44E3-9099-C40C66FF867C}">
                  <a14:compatExt spid="_x0000_s184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7</xdr:row>
          <xdr:rowOff>0</xdr:rowOff>
        </xdr:from>
        <xdr:to>
          <xdr:col>1</xdr:col>
          <xdr:colOff>419100</xdr:colOff>
          <xdr:row>7</xdr:row>
          <xdr:rowOff>190500</xdr:rowOff>
        </xdr:to>
        <xdr:sp macro="" textlink="">
          <xdr:nvSpPr>
            <xdr:cNvPr id="18447" name="Object 15" hidden="1">
              <a:extLst>
                <a:ext uri="{63B3BB69-23CF-44E3-9099-C40C66FF867C}">
                  <a14:compatExt spid="_x0000_s184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7</xdr:row>
          <xdr:rowOff>0</xdr:rowOff>
        </xdr:from>
        <xdr:to>
          <xdr:col>3</xdr:col>
          <xdr:colOff>419100</xdr:colOff>
          <xdr:row>7</xdr:row>
          <xdr:rowOff>190500</xdr:rowOff>
        </xdr:to>
        <xdr:sp macro="" textlink="">
          <xdr:nvSpPr>
            <xdr:cNvPr id="18448" name="Object 16" hidden="1">
              <a:extLst>
                <a:ext uri="{63B3BB69-23CF-44E3-9099-C40C66FF867C}">
                  <a14:compatExt spid="_x0000_s184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0</xdr:colOff>
          <xdr:row>7</xdr:row>
          <xdr:rowOff>0</xdr:rowOff>
        </xdr:from>
        <xdr:to>
          <xdr:col>5</xdr:col>
          <xdr:colOff>400050</xdr:colOff>
          <xdr:row>7</xdr:row>
          <xdr:rowOff>180975</xdr:rowOff>
        </xdr:to>
        <xdr:sp macro="" textlink="">
          <xdr:nvSpPr>
            <xdr:cNvPr id="18449" name="Object 17" hidden="1">
              <a:extLst>
                <a:ext uri="{63B3BB69-23CF-44E3-9099-C40C66FF867C}">
                  <a14:compatExt spid="_x0000_s184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638175</xdr:colOff>
          <xdr:row>9</xdr:row>
          <xdr:rowOff>76200</xdr:rowOff>
        </xdr:from>
        <xdr:to>
          <xdr:col>5</xdr:col>
          <xdr:colOff>352425</xdr:colOff>
          <xdr:row>11</xdr:row>
          <xdr:rowOff>95250</xdr:rowOff>
        </xdr:to>
        <xdr:sp macro="" textlink="">
          <xdr:nvSpPr>
            <xdr:cNvPr id="18450" name="Object 18" hidden="1">
              <a:extLst>
                <a:ext uri="{63B3BB69-23CF-44E3-9099-C40C66FF867C}">
                  <a14:compatExt spid="_x0000_s184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152400</xdr:colOff>
          <xdr:row>9</xdr:row>
          <xdr:rowOff>28575</xdr:rowOff>
        </xdr:from>
        <xdr:to>
          <xdr:col>3</xdr:col>
          <xdr:colOff>381000</xdr:colOff>
          <xdr:row>11</xdr:row>
          <xdr:rowOff>47625</xdr:rowOff>
        </xdr:to>
        <xdr:sp macro="" textlink="">
          <xdr:nvSpPr>
            <xdr:cNvPr id="18451" name="Object 19" hidden="1">
              <a:extLst>
                <a:ext uri="{63B3BB69-23CF-44E3-9099-C40C66FF867C}">
                  <a14:compatExt spid="_x0000_s184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438150</xdr:colOff>
          <xdr:row>9</xdr:row>
          <xdr:rowOff>76200</xdr:rowOff>
        </xdr:from>
        <xdr:to>
          <xdr:col>6</xdr:col>
          <xdr:colOff>666750</xdr:colOff>
          <xdr:row>11</xdr:row>
          <xdr:rowOff>95250</xdr:rowOff>
        </xdr:to>
        <xdr:sp macro="" textlink="">
          <xdr:nvSpPr>
            <xdr:cNvPr id="18452" name="Object 20" hidden="1">
              <a:extLst>
                <a:ext uri="{63B3BB69-23CF-44E3-9099-C40C66FF867C}">
                  <a14:compatExt spid="_x0000_s184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504825</xdr:colOff>
      <xdr:row>19</xdr:row>
      <xdr:rowOff>152400</xdr:rowOff>
    </xdr:from>
    <xdr:to>
      <xdr:col>18</xdr:col>
      <xdr:colOff>85725</xdr:colOff>
      <xdr:row>19</xdr:row>
      <xdr:rowOff>152400</xdr:rowOff>
    </xdr:to>
    <xdr:cxnSp macro="">
      <xdr:nvCxnSpPr>
        <xdr:cNvPr id="5" name="直接箭头连接符 4"/>
        <xdr:cNvCxnSpPr/>
      </xdr:nvCxnSpPr>
      <xdr:spPr>
        <a:xfrm>
          <a:off x="9648825" y="3324225"/>
          <a:ext cx="666750" cy="0"/>
        </a:xfrm>
        <a:prstGeom prst="straightConnector1">
          <a:avLst/>
        </a:prstGeom>
        <a:ln>
          <a:tailEnd type="arrow"/>
        </a:ln>
      </xdr:spPr>
      <xdr:style>
        <a:lnRef idx="1">
          <a:schemeClr val="accent6"/>
        </a:lnRef>
        <a:fillRef idx="0">
          <a:schemeClr val="accent6"/>
        </a:fillRef>
        <a:effectRef idx="0">
          <a:schemeClr val="accent6"/>
        </a:effectRef>
        <a:fontRef idx="minor">
          <a:schemeClr val="tx1"/>
        </a:fontRef>
      </xdr:style>
    </xdr:cxn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209550</xdr:colOff>
          <xdr:row>0</xdr:row>
          <xdr:rowOff>38100</xdr:rowOff>
        </xdr:to>
        <xdr:sp macro="" textlink="">
          <xdr:nvSpPr>
            <xdr:cNvPr id="16387" name="Object 3" hidden="1">
              <a:extLst>
                <a:ext uri="{63B3BB69-23CF-44E3-9099-C40C66FF867C}">
                  <a14:compatExt spid="_x0000_s163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0.15302</cdr:x>
      <cdr:y>0.86956</cdr:y>
    </cdr:from>
    <cdr:to>
      <cdr:x>0.98671</cdr:x>
      <cdr:y>1</cdr:y>
    </cdr:to>
    <cdr:sp macro="" textlink="">
      <cdr:nvSpPr>
        <cdr:cNvPr id="5" name="TextBox 1"/>
        <cdr:cNvSpPr txBox="1"/>
      </cdr:nvSpPr>
      <cdr:spPr>
        <a:xfrm xmlns:a="http://schemas.openxmlformats.org/drawingml/2006/main">
          <a:off x="438719" y="1714499"/>
          <a:ext cx="2390207" cy="25717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zh-CN" sz="800" i="1">
              <a:latin typeface="Arial Unicode MS" panose="020B0604020202020204" pitchFamily="34" charset="-122"/>
              <a:ea typeface="Arial Unicode MS" panose="020B0604020202020204" pitchFamily="34" charset="-122"/>
              <a:cs typeface="Arial Unicode MS" panose="020B0604020202020204" pitchFamily="34" charset="-122"/>
            </a:rPr>
            <a:t> e </a:t>
          </a:r>
          <a:r>
            <a:rPr lang="en-US" altLang="zh-CN" sz="800">
              <a:latin typeface="Arial Unicode MS" panose="020B0604020202020204" pitchFamily="34" charset="-122"/>
              <a:ea typeface="Arial Unicode MS" panose="020B0604020202020204" pitchFamily="34" charset="-122"/>
              <a:cs typeface="Arial Unicode MS" panose="020B0604020202020204" pitchFamily="34" charset="-122"/>
            </a:rPr>
            <a:t>=1</a:t>
          </a:r>
          <a:r>
            <a:rPr lang="en-US" altLang="zh-CN" sz="800" baseline="0">
              <a:latin typeface="Arial Unicode MS" panose="020B0604020202020204" pitchFamily="34" charset="-122"/>
              <a:ea typeface="Arial Unicode MS" panose="020B0604020202020204" pitchFamily="34" charset="-122"/>
              <a:cs typeface="Arial Unicode MS" panose="020B0604020202020204" pitchFamily="34" charset="-122"/>
            </a:rPr>
            <a:t>  </a:t>
          </a:r>
          <a:r>
            <a:rPr lang="en-US" altLang="zh-CN" sz="800" i="1">
              <a:latin typeface="Arial Unicode MS" panose="020B0604020202020204" pitchFamily="34" charset="-122"/>
              <a:ea typeface="Arial Unicode MS" panose="020B0604020202020204" pitchFamily="34" charset="-122"/>
              <a:cs typeface="Arial Unicode MS" panose="020B0604020202020204" pitchFamily="34" charset="-122"/>
            </a:rPr>
            <a:t>e </a:t>
          </a:r>
          <a:r>
            <a:rPr lang="en-US" altLang="zh-CN" sz="800">
              <a:latin typeface="Arial Unicode MS" panose="020B0604020202020204" pitchFamily="34" charset="-122"/>
              <a:ea typeface="Arial Unicode MS" panose="020B0604020202020204" pitchFamily="34" charset="-122"/>
              <a:cs typeface="Arial Unicode MS" panose="020B0604020202020204" pitchFamily="34" charset="-122"/>
            </a:rPr>
            <a:t>=2  </a:t>
          </a:r>
          <a:r>
            <a:rPr lang="en-US" altLang="zh-CN" sz="800" i="1">
              <a:latin typeface="Arial Unicode MS" panose="020B0604020202020204" pitchFamily="34" charset="-122"/>
              <a:ea typeface="Arial Unicode MS" panose="020B0604020202020204" pitchFamily="34" charset="-122"/>
              <a:cs typeface="Arial Unicode MS" panose="020B0604020202020204" pitchFamily="34" charset="-122"/>
            </a:rPr>
            <a:t>e </a:t>
          </a:r>
          <a:r>
            <a:rPr lang="en-US" altLang="zh-CN" sz="800">
              <a:latin typeface="Arial Unicode MS" panose="020B0604020202020204" pitchFamily="34" charset="-122"/>
              <a:ea typeface="Arial Unicode MS" panose="020B0604020202020204" pitchFamily="34" charset="-122"/>
              <a:cs typeface="Arial Unicode MS" panose="020B0604020202020204" pitchFamily="34" charset="-122"/>
            </a:rPr>
            <a:t>=3   </a:t>
          </a:r>
          <a:r>
            <a:rPr lang="en-US" altLang="zh-CN" sz="800" i="1">
              <a:latin typeface="Arial Unicode MS" panose="020B0604020202020204" pitchFamily="34" charset="-122"/>
              <a:ea typeface="Arial Unicode MS" panose="020B0604020202020204" pitchFamily="34" charset="-122"/>
              <a:cs typeface="Arial Unicode MS" panose="020B0604020202020204" pitchFamily="34" charset="-122"/>
            </a:rPr>
            <a:t>e </a:t>
          </a:r>
          <a:r>
            <a:rPr lang="en-US" altLang="zh-CN" sz="800">
              <a:latin typeface="Arial Unicode MS" panose="020B0604020202020204" pitchFamily="34" charset="-122"/>
              <a:ea typeface="Arial Unicode MS" panose="020B0604020202020204" pitchFamily="34" charset="-122"/>
              <a:cs typeface="Arial Unicode MS" panose="020B0604020202020204" pitchFamily="34" charset="-122"/>
            </a:rPr>
            <a:t>=4   </a:t>
          </a:r>
          <a:r>
            <a:rPr lang="en-US" altLang="zh-CN" sz="800" i="1">
              <a:latin typeface="Arial Unicode MS" panose="020B0604020202020204" pitchFamily="34" charset="-122"/>
              <a:ea typeface="Arial Unicode MS" panose="020B0604020202020204" pitchFamily="34" charset="-122"/>
              <a:cs typeface="Arial Unicode MS" panose="020B0604020202020204" pitchFamily="34" charset="-122"/>
            </a:rPr>
            <a:t>e </a:t>
          </a:r>
          <a:r>
            <a:rPr lang="en-US" altLang="zh-CN" sz="800">
              <a:latin typeface="Arial Unicode MS" panose="020B0604020202020204" pitchFamily="34" charset="-122"/>
              <a:ea typeface="Arial Unicode MS" panose="020B0604020202020204" pitchFamily="34" charset="-122"/>
              <a:cs typeface="Arial Unicode MS" panose="020B0604020202020204" pitchFamily="34" charset="-122"/>
            </a:rPr>
            <a:t>=5   </a:t>
          </a:r>
          <a:r>
            <a:rPr lang="en-US" altLang="zh-CN" sz="800" i="1">
              <a:latin typeface="Arial Unicode MS" panose="020B0604020202020204" pitchFamily="34" charset="-122"/>
              <a:ea typeface="Arial Unicode MS" panose="020B0604020202020204" pitchFamily="34" charset="-122"/>
              <a:cs typeface="Arial Unicode MS" panose="020B0604020202020204" pitchFamily="34" charset="-122"/>
            </a:rPr>
            <a:t>e </a:t>
          </a:r>
          <a:r>
            <a:rPr lang="en-US" altLang="zh-CN" sz="800">
              <a:latin typeface="Arial Unicode MS" panose="020B0604020202020204" pitchFamily="34" charset="-122"/>
              <a:ea typeface="Arial Unicode MS" panose="020B0604020202020204" pitchFamily="34" charset="-122"/>
              <a:cs typeface="Arial Unicode MS" panose="020B0604020202020204" pitchFamily="34" charset="-122"/>
            </a:rPr>
            <a:t>=6  </a:t>
          </a:r>
          <a:r>
            <a:rPr lang="en-US" altLang="zh-CN" sz="800" i="1">
              <a:latin typeface="Arial Unicode MS" panose="020B0604020202020204" pitchFamily="34" charset="-122"/>
              <a:ea typeface="Arial Unicode MS" panose="020B0604020202020204" pitchFamily="34" charset="-122"/>
              <a:cs typeface="Arial Unicode MS" panose="020B0604020202020204" pitchFamily="34" charset="-122"/>
            </a:rPr>
            <a:t>e </a:t>
          </a:r>
          <a:r>
            <a:rPr lang="en-US" altLang="zh-CN" sz="800">
              <a:latin typeface="Arial Unicode MS" panose="020B0604020202020204" pitchFamily="34" charset="-122"/>
              <a:ea typeface="Arial Unicode MS" panose="020B0604020202020204" pitchFamily="34" charset="-122"/>
              <a:cs typeface="Arial Unicode MS" panose="020B0604020202020204" pitchFamily="34" charset="-122"/>
            </a:rPr>
            <a:t>=8</a:t>
          </a:r>
          <a:r>
            <a:rPr lang="en-US" altLang="zh-CN" sz="800" baseline="0">
              <a:latin typeface="Arial Unicode MS" panose="020B0604020202020204" pitchFamily="34" charset="-122"/>
              <a:ea typeface="Arial Unicode MS" panose="020B0604020202020204" pitchFamily="34" charset="-122"/>
              <a:cs typeface="Arial Unicode MS" panose="020B0604020202020204" pitchFamily="34" charset="-122"/>
            </a:rPr>
            <a:t>   </a:t>
          </a:r>
          <a:r>
            <a:rPr lang="en-US" altLang="zh-CN" sz="800" i="1" baseline="0">
              <a:latin typeface="Arial Unicode MS" panose="020B0604020202020204" pitchFamily="34" charset="-122"/>
              <a:ea typeface="Arial Unicode MS" panose="020B0604020202020204" pitchFamily="34" charset="-122"/>
              <a:cs typeface="Arial Unicode MS" panose="020B0604020202020204" pitchFamily="34" charset="-122"/>
            </a:rPr>
            <a:t>e </a:t>
          </a:r>
          <a:r>
            <a:rPr lang="en-US" altLang="zh-CN" sz="800" baseline="0">
              <a:latin typeface="Arial Unicode MS" panose="020B0604020202020204" pitchFamily="34" charset="-122"/>
              <a:ea typeface="Arial Unicode MS" panose="020B0604020202020204" pitchFamily="34" charset="-122"/>
              <a:cs typeface="Arial Unicode MS" panose="020B0604020202020204" pitchFamily="34" charset="-122"/>
            </a:rPr>
            <a:t>=10</a:t>
          </a:r>
          <a:endParaRPr lang="zh-CN" altLang="en-US" sz="800">
            <a:latin typeface="Arial Unicode MS" panose="020B0604020202020204" pitchFamily="34" charset="-122"/>
            <a:ea typeface="Arial Unicode MS" panose="020B0604020202020204" pitchFamily="34" charset="-122"/>
            <a:cs typeface="Arial Unicode MS" panose="020B0604020202020204" pitchFamily="34" charset="-122"/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0.07285</cdr:x>
      <cdr:y>0.12003</cdr:y>
    </cdr:to>
    <cdr:sp macro="" textlink="">
      <cdr:nvSpPr>
        <cdr:cNvPr id="4" name="TextBox 8"/>
        <cdr:cNvSpPr txBox="1"/>
      </cdr:nvSpPr>
      <cdr:spPr>
        <a:xfrm xmlns:a="http://schemas.openxmlformats.org/drawingml/2006/main">
          <a:off x="0" y="0"/>
          <a:ext cx="220298" cy="25204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tIns="0" bIns="0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zh-CN" sz="1000" b="1" i="0">
              <a:ln>
                <a:noFill/>
              </a:ln>
              <a:latin typeface="Arial Unicode MS" panose="020B0604020202020204" pitchFamily="34" charset="-122"/>
              <a:ea typeface="Arial Unicode MS" panose="020B0604020202020204" pitchFamily="34" charset="-122"/>
              <a:cs typeface="Arial Unicode MS" panose="020B0604020202020204" pitchFamily="34" charset="-122"/>
            </a:rPr>
            <a:t>C</a:t>
          </a:r>
          <a:endParaRPr lang="zh-CN" altLang="en-US" sz="1000" b="1" i="0">
            <a:ln>
              <a:noFill/>
            </a:ln>
            <a:latin typeface="Arial Unicode MS" panose="020B0604020202020204" pitchFamily="34" charset="-122"/>
            <a:ea typeface="Arial Unicode MS" panose="020B0604020202020204" pitchFamily="34" charset="-122"/>
            <a:cs typeface="Arial Unicode MS" panose="020B0604020202020204" pitchFamily="34" charset="-122"/>
          </a:endParaRP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0.16553</cdr:x>
      <cdr:y>0.86925</cdr:y>
    </cdr:from>
    <cdr:to>
      <cdr:x>0.99954</cdr:x>
      <cdr:y>1</cdr:y>
    </cdr:to>
    <cdr:sp macro="" textlink="">
      <cdr:nvSpPr>
        <cdr:cNvPr id="5" name="TextBox 1"/>
        <cdr:cNvSpPr txBox="1"/>
      </cdr:nvSpPr>
      <cdr:spPr>
        <a:xfrm xmlns:a="http://schemas.openxmlformats.org/drawingml/2006/main">
          <a:off x="460375" y="1709736"/>
          <a:ext cx="2319644" cy="25717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zh-CN" sz="800" i="1">
              <a:latin typeface="Arial Unicode MS" panose="020B0604020202020204" pitchFamily="34" charset="-122"/>
              <a:ea typeface="Arial Unicode MS" panose="020B0604020202020204" pitchFamily="34" charset="-122"/>
              <a:cs typeface="Arial Unicode MS" panose="020B0604020202020204" pitchFamily="34" charset="-122"/>
            </a:rPr>
            <a:t> e </a:t>
          </a:r>
          <a:r>
            <a:rPr lang="en-US" altLang="zh-CN" sz="800">
              <a:latin typeface="Arial Unicode MS" panose="020B0604020202020204" pitchFamily="34" charset="-122"/>
              <a:ea typeface="Arial Unicode MS" panose="020B0604020202020204" pitchFamily="34" charset="-122"/>
              <a:cs typeface="Arial Unicode MS" panose="020B0604020202020204" pitchFamily="34" charset="-122"/>
            </a:rPr>
            <a:t>=1</a:t>
          </a:r>
          <a:r>
            <a:rPr lang="en-US" altLang="zh-CN" sz="800" baseline="0">
              <a:latin typeface="Arial Unicode MS" panose="020B0604020202020204" pitchFamily="34" charset="-122"/>
              <a:ea typeface="Arial Unicode MS" panose="020B0604020202020204" pitchFamily="34" charset="-122"/>
              <a:cs typeface="Arial Unicode MS" panose="020B0604020202020204" pitchFamily="34" charset="-122"/>
            </a:rPr>
            <a:t>  </a:t>
          </a:r>
          <a:r>
            <a:rPr lang="en-US" altLang="zh-CN" sz="800" i="1">
              <a:latin typeface="Arial Unicode MS" panose="020B0604020202020204" pitchFamily="34" charset="-122"/>
              <a:ea typeface="Arial Unicode MS" panose="020B0604020202020204" pitchFamily="34" charset="-122"/>
              <a:cs typeface="Arial Unicode MS" panose="020B0604020202020204" pitchFamily="34" charset="-122"/>
            </a:rPr>
            <a:t>e </a:t>
          </a:r>
          <a:r>
            <a:rPr lang="en-US" altLang="zh-CN" sz="800">
              <a:latin typeface="Arial Unicode MS" panose="020B0604020202020204" pitchFamily="34" charset="-122"/>
              <a:ea typeface="Arial Unicode MS" panose="020B0604020202020204" pitchFamily="34" charset="-122"/>
              <a:cs typeface="Arial Unicode MS" panose="020B0604020202020204" pitchFamily="34" charset="-122"/>
            </a:rPr>
            <a:t>=2   </a:t>
          </a:r>
          <a:r>
            <a:rPr lang="en-US" altLang="zh-CN" sz="800" i="1">
              <a:latin typeface="Arial Unicode MS" panose="020B0604020202020204" pitchFamily="34" charset="-122"/>
              <a:ea typeface="Arial Unicode MS" panose="020B0604020202020204" pitchFamily="34" charset="-122"/>
              <a:cs typeface="Arial Unicode MS" panose="020B0604020202020204" pitchFamily="34" charset="-122"/>
            </a:rPr>
            <a:t>e </a:t>
          </a:r>
          <a:r>
            <a:rPr lang="en-US" altLang="zh-CN" sz="800">
              <a:latin typeface="Arial Unicode MS" panose="020B0604020202020204" pitchFamily="34" charset="-122"/>
              <a:ea typeface="Arial Unicode MS" panose="020B0604020202020204" pitchFamily="34" charset="-122"/>
              <a:cs typeface="Arial Unicode MS" panose="020B0604020202020204" pitchFamily="34" charset="-122"/>
            </a:rPr>
            <a:t>=3   </a:t>
          </a:r>
          <a:r>
            <a:rPr lang="en-US" altLang="zh-CN" sz="800" i="1">
              <a:latin typeface="Arial Unicode MS" panose="020B0604020202020204" pitchFamily="34" charset="-122"/>
              <a:ea typeface="Arial Unicode MS" panose="020B0604020202020204" pitchFamily="34" charset="-122"/>
              <a:cs typeface="Arial Unicode MS" panose="020B0604020202020204" pitchFamily="34" charset="-122"/>
            </a:rPr>
            <a:t>e </a:t>
          </a:r>
          <a:r>
            <a:rPr lang="en-US" altLang="zh-CN" sz="800">
              <a:latin typeface="Arial Unicode MS" panose="020B0604020202020204" pitchFamily="34" charset="-122"/>
              <a:ea typeface="Arial Unicode MS" panose="020B0604020202020204" pitchFamily="34" charset="-122"/>
              <a:cs typeface="Arial Unicode MS" panose="020B0604020202020204" pitchFamily="34" charset="-122"/>
            </a:rPr>
            <a:t>=4   </a:t>
          </a:r>
          <a:r>
            <a:rPr lang="en-US" altLang="zh-CN" sz="800" i="1">
              <a:latin typeface="Arial Unicode MS" panose="020B0604020202020204" pitchFamily="34" charset="-122"/>
              <a:ea typeface="Arial Unicode MS" panose="020B0604020202020204" pitchFamily="34" charset="-122"/>
              <a:cs typeface="Arial Unicode MS" panose="020B0604020202020204" pitchFamily="34" charset="-122"/>
            </a:rPr>
            <a:t>e </a:t>
          </a:r>
          <a:r>
            <a:rPr lang="en-US" altLang="zh-CN" sz="800">
              <a:latin typeface="Arial Unicode MS" panose="020B0604020202020204" pitchFamily="34" charset="-122"/>
              <a:ea typeface="Arial Unicode MS" panose="020B0604020202020204" pitchFamily="34" charset="-122"/>
              <a:cs typeface="Arial Unicode MS" panose="020B0604020202020204" pitchFamily="34" charset="-122"/>
            </a:rPr>
            <a:t>=5   </a:t>
          </a:r>
          <a:r>
            <a:rPr lang="en-US" altLang="zh-CN" sz="800" i="1">
              <a:latin typeface="Arial Unicode MS" panose="020B0604020202020204" pitchFamily="34" charset="-122"/>
              <a:ea typeface="Arial Unicode MS" panose="020B0604020202020204" pitchFamily="34" charset="-122"/>
              <a:cs typeface="Arial Unicode MS" panose="020B0604020202020204" pitchFamily="34" charset="-122"/>
            </a:rPr>
            <a:t>e </a:t>
          </a:r>
          <a:r>
            <a:rPr lang="en-US" altLang="zh-CN" sz="800">
              <a:latin typeface="Arial Unicode MS" panose="020B0604020202020204" pitchFamily="34" charset="-122"/>
              <a:ea typeface="Arial Unicode MS" panose="020B0604020202020204" pitchFamily="34" charset="-122"/>
              <a:cs typeface="Arial Unicode MS" panose="020B0604020202020204" pitchFamily="34" charset="-122"/>
            </a:rPr>
            <a:t>=6   </a:t>
          </a:r>
          <a:r>
            <a:rPr lang="en-US" altLang="zh-CN" sz="800" i="1">
              <a:latin typeface="Arial Unicode MS" panose="020B0604020202020204" pitchFamily="34" charset="-122"/>
              <a:ea typeface="Arial Unicode MS" panose="020B0604020202020204" pitchFamily="34" charset="-122"/>
              <a:cs typeface="Arial Unicode MS" panose="020B0604020202020204" pitchFamily="34" charset="-122"/>
            </a:rPr>
            <a:t>e </a:t>
          </a:r>
          <a:r>
            <a:rPr lang="en-US" altLang="zh-CN" sz="800">
              <a:latin typeface="Arial Unicode MS" panose="020B0604020202020204" pitchFamily="34" charset="-122"/>
              <a:ea typeface="Arial Unicode MS" panose="020B0604020202020204" pitchFamily="34" charset="-122"/>
              <a:cs typeface="Arial Unicode MS" panose="020B0604020202020204" pitchFamily="34" charset="-122"/>
            </a:rPr>
            <a:t>=8</a:t>
          </a:r>
          <a:r>
            <a:rPr lang="en-US" altLang="zh-CN" sz="800" baseline="0">
              <a:latin typeface="Arial Unicode MS" panose="020B0604020202020204" pitchFamily="34" charset="-122"/>
              <a:ea typeface="Arial Unicode MS" panose="020B0604020202020204" pitchFamily="34" charset="-122"/>
              <a:cs typeface="Arial Unicode MS" panose="020B0604020202020204" pitchFamily="34" charset="-122"/>
            </a:rPr>
            <a:t>  </a:t>
          </a:r>
          <a:r>
            <a:rPr lang="en-US" altLang="zh-CN" sz="800" i="1" baseline="0">
              <a:latin typeface="Arial Unicode MS" panose="020B0604020202020204" pitchFamily="34" charset="-122"/>
              <a:ea typeface="Arial Unicode MS" panose="020B0604020202020204" pitchFamily="34" charset="-122"/>
              <a:cs typeface="Arial Unicode MS" panose="020B0604020202020204" pitchFamily="34" charset="-122"/>
            </a:rPr>
            <a:t>e </a:t>
          </a:r>
          <a:r>
            <a:rPr lang="en-US" altLang="zh-CN" sz="800" baseline="0">
              <a:latin typeface="Arial Unicode MS" panose="020B0604020202020204" pitchFamily="34" charset="-122"/>
              <a:ea typeface="Arial Unicode MS" panose="020B0604020202020204" pitchFamily="34" charset="-122"/>
              <a:cs typeface="Arial Unicode MS" panose="020B0604020202020204" pitchFamily="34" charset="-122"/>
            </a:rPr>
            <a:t>=10</a:t>
          </a:r>
          <a:endParaRPr lang="zh-CN" altLang="en-US" sz="800">
            <a:latin typeface="Arial Unicode MS" panose="020B0604020202020204" pitchFamily="34" charset="-122"/>
            <a:ea typeface="Arial Unicode MS" panose="020B0604020202020204" pitchFamily="34" charset="-122"/>
            <a:cs typeface="Arial Unicode MS" panose="020B0604020202020204" pitchFamily="34" charset="-122"/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0.07285</cdr:x>
      <cdr:y>0.12032</cdr:y>
    </cdr:to>
    <cdr:sp macro="" textlink="">
      <cdr:nvSpPr>
        <cdr:cNvPr id="4" name="TextBox 8"/>
        <cdr:cNvSpPr txBox="1"/>
      </cdr:nvSpPr>
      <cdr:spPr>
        <a:xfrm xmlns:a="http://schemas.openxmlformats.org/drawingml/2006/main">
          <a:off x="0" y="0"/>
          <a:ext cx="220298" cy="25204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tIns="0" bIns="0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zh-CN" sz="1000" b="1" i="0">
              <a:ln>
                <a:noFill/>
              </a:ln>
              <a:latin typeface="Arial Unicode MS" panose="020B0604020202020204" pitchFamily="34" charset="-122"/>
              <a:ea typeface="Arial Unicode MS" panose="020B0604020202020204" pitchFamily="34" charset="-122"/>
              <a:cs typeface="Arial Unicode MS" panose="020B0604020202020204" pitchFamily="34" charset="-122"/>
            </a:rPr>
            <a:t>D</a:t>
          </a:r>
          <a:endParaRPr lang="zh-CN" altLang="en-US" sz="1000" b="1" i="0">
            <a:ln>
              <a:noFill/>
            </a:ln>
            <a:latin typeface="Arial Unicode MS" panose="020B0604020202020204" pitchFamily="34" charset="-122"/>
            <a:ea typeface="Arial Unicode MS" panose="020B0604020202020204" pitchFamily="34" charset="-122"/>
            <a:cs typeface="Arial Unicode MS" panose="020B0604020202020204" pitchFamily="34" charset="-122"/>
          </a:endParaRPr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0.07285</cdr:x>
      <cdr:y>0.11974</cdr:y>
    </cdr:to>
    <cdr:sp macro="" textlink="">
      <cdr:nvSpPr>
        <cdr:cNvPr id="2" name="TextBox 8"/>
        <cdr:cNvSpPr txBox="1"/>
      </cdr:nvSpPr>
      <cdr:spPr>
        <a:xfrm xmlns:a="http://schemas.openxmlformats.org/drawingml/2006/main">
          <a:off x="0" y="0"/>
          <a:ext cx="220298" cy="24000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tIns="0" bIns="0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zh-CN" sz="1000" b="1" i="0">
              <a:ln>
                <a:noFill/>
              </a:ln>
              <a:latin typeface="Arial Unicode MS" panose="020B0604020202020204" pitchFamily="34" charset="-122"/>
              <a:ea typeface="Arial Unicode MS" panose="020B0604020202020204" pitchFamily="34" charset="-122"/>
              <a:cs typeface="Arial Unicode MS" panose="020B0604020202020204" pitchFamily="34" charset="-122"/>
            </a:rPr>
            <a:t>A</a:t>
          </a:r>
          <a:endParaRPr lang="zh-CN" altLang="en-US" sz="1000" b="1" i="0">
            <a:ln>
              <a:noFill/>
            </a:ln>
            <a:latin typeface="Arial Unicode MS" panose="020B0604020202020204" pitchFamily="34" charset="-122"/>
            <a:ea typeface="Arial Unicode MS" panose="020B0604020202020204" pitchFamily="34" charset="-122"/>
            <a:cs typeface="Arial Unicode MS" panose="020B0604020202020204" pitchFamily="34" charset="-122"/>
          </a:endParaRPr>
        </a:p>
      </cdr:txBody>
    </cdr:sp>
  </cdr:relSizeAnchor>
  <cdr:relSizeAnchor xmlns:cdr="http://schemas.openxmlformats.org/drawingml/2006/chartDrawing">
    <cdr:from>
      <cdr:x>0.15435</cdr:x>
      <cdr:y>0.86988</cdr:y>
    </cdr:from>
    <cdr:to>
      <cdr:x>0.95021</cdr:x>
      <cdr:y>1</cdr:y>
    </cdr:to>
    <cdr:sp macro="" textlink="">
      <cdr:nvSpPr>
        <cdr:cNvPr id="5" name="TextBox 1"/>
        <cdr:cNvSpPr txBox="1"/>
      </cdr:nvSpPr>
      <cdr:spPr>
        <a:xfrm xmlns:a="http://schemas.openxmlformats.org/drawingml/2006/main">
          <a:off x="435177" y="1719260"/>
          <a:ext cx="2243838" cy="25717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zh-CN" sz="800" i="1">
              <a:latin typeface="Arial Unicode MS" panose="020B0604020202020204" pitchFamily="34" charset="-122"/>
              <a:ea typeface="Arial Unicode MS" panose="020B0604020202020204" pitchFamily="34" charset="-122"/>
              <a:cs typeface="Arial Unicode MS" panose="020B0604020202020204" pitchFamily="34" charset="-122"/>
            </a:rPr>
            <a:t> e </a:t>
          </a:r>
          <a:r>
            <a:rPr lang="en-US" altLang="zh-CN" sz="800">
              <a:latin typeface="Arial Unicode MS" panose="020B0604020202020204" pitchFamily="34" charset="-122"/>
              <a:ea typeface="Arial Unicode MS" panose="020B0604020202020204" pitchFamily="34" charset="-122"/>
              <a:cs typeface="Arial Unicode MS" panose="020B0604020202020204" pitchFamily="34" charset="-122"/>
            </a:rPr>
            <a:t>=1</a:t>
          </a:r>
          <a:r>
            <a:rPr lang="en-US" altLang="zh-CN" sz="800" baseline="0">
              <a:latin typeface="Arial Unicode MS" panose="020B0604020202020204" pitchFamily="34" charset="-122"/>
              <a:ea typeface="Arial Unicode MS" panose="020B0604020202020204" pitchFamily="34" charset="-122"/>
              <a:cs typeface="Arial Unicode MS" panose="020B0604020202020204" pitchFamily="34" charset="-122"/>
            </a:rPr>
            <a:t>  </a:t>
          </a:r>
          <a:r>
            <a:rPr lang="en-US" altLang="zh-CN" sz="800" i="1">
              <a:latin typeface="Arial Unicode MS" panose="020B0604020202020204" pitchFamily="34" charset="-122"/>
              <a:ea typeface="Arial Unicode MS" panose="020B0604020202020204" pitchFamily="34" charset="-122"/>
              <a:cs typeface="Arial Unicode MS" panose="020B0604020202020204" pitchFamily="34" charset="-122"/>
            </a:rPr>
            <a:t>e </a:t>
          </a:r>
          <a:r>
            <a:rPr lang="en-US" altLang="zh-CN" sz="800">
              <a:latin typeface="Arial Unicode MS" panose="020B0604020202020204" pitchFamily="34" charset="-122"/>
              <a:ea typeface="Arial Unicode MS" panose="020B0604020202020204" pitchFamily="34" charset="-122"/>
              <a:cs typeface="Arial Unicode MS" panose="020B0604020202020204" pitchFamily="34" charset="-122"/>
            </a:rPr>
            <a:t>=2   </a:t>
          </a:r>
          <a:r>
            <a:rPr lang="en-US" altLang="zh-CN" sz="800" i="1">
              <a:latin typeface="Arial Unicode MS" panose="020B0604020202020204" pitchFamily="34" charset="-122"/>
              <a:ea typeface="Arial Unicode MS" panose="020B0604020202020204" pitchFamily="34" charset="-122"/>
              <a:cs typeface="Arial Unicode MS" panose="020B0604020202020204" pitchFamily="34" charset="-122"/>
            </a:rPr>
            <a:t>e </a:t>
          </a:r>
          <a:r>
            <a:rPr lang="en-US" altLang="zh-CN" sz="800">
              <a:latin typeface="Arial Unicode MS" panose="020B0604020202020204" pitchFamily="34" charset="-122"/>
              <a:ea typeface="Arial Unicode MS" panose="020B0604020202020204" pitchFamily="34" charset="-122"/>
              <a:cs typeface="Arial Unicode MS" panose="020B0604020202020204" pitchFamily="34" charset="-122"/>
            </a:rPr>
            <a:t>=3   </a:t>
          </a:r>
          <a:r>
            <a:rPr lang="en-US" altLang="zh-CN" sz="800" i="1">
              <a:latin typeface="Arial Unicode MS" panose="020B0604020202020204" pitchFamily="34" charset="-122"/>
              <a:ea typeface="Arial Unicode MS" panose="020B0604020202020204" pitchFamily="34" charset="-122"/>
              <a:cs typeface="Arial Unicode MS" panose="020B0604020202020204" pitchFamily="34" charset="-122"/>
            </a:rPr>
            <a:t>e </a:t>
          </a:r>
          <a:r>
            <a:rPr lang="en-US" altLang="zh-CN" sz="800">
              <a:latin typeface="Arial Unicode MS" panose="020B0604020202020204" pitchFamily="34" charset="-122"/>
              <a:ea typeface="Arial Unicode MS" panose="020B0604020202020204" pitchFamily="34" charset="-122"/>
              <a:cs typeface="Arial Unicode MS" panose="020B0604020202020204" pitchFamily="34" charset="-122"/>
            </a:rPr>
            <a:t>=4   </a:t>
          </a:r>
          <a:r>
            <a:rPr lang="en-US" altLang="zh-CN" sz="800" i="1">
              <a:latin typeface="Arial Unicode MS" panose="020B0604020202020204" pitchFamily="34" charset="-122"/>
              <a:ea typeface="Arial Unicode MS" panose="020B0604020202020204" pitchFamily="34" charset="-122"/>
              <a:cs typeface="Arial Unicode MS" panose="020B0604020202020204" pitchFamily="34" charset="-122"/>
            </a:rPr>
            <a:t>e </a:t>
          </a:r>
          <a:r>
            <a:rPr lang="en-US" altLang="zh-CN" sz="800">
              <a:latin typeface="Arial Unicode MS" panose="020B0604020202020204" pitchFamily="34" charset="-122"/>
              <a:ea typeface="Arial Unicode MS" panose="020B0604020202020204" pitchFamily="34" charset="-122"/>
              <a:cs typeface="Arial Unicode MS" panose="020B0604020202020204" pitchFamily="34" charset="-122"/>
            </a:rPr>
            <a:t>=5   </a:t>
          </a:r>
          <a:r>
            <a:rPr lang="en-US" altLang="zh-CN" sz="800" i="1">
              <a:latin typeface="Arial Unicode MS" panose="020B0604020202020204" pitchFamily="34" charset="-122"/>
              <a:ea typeface="Arial Unicode MS" panose="020B0604020202020204" pitchFamily="34" charset="-122"/>
              <a:cs typeface="Arial Unicode MS" panose="020B0604020202020204" pitchFamily="34" charset="-122"/>
            </a:rPr>
            <a:t>e </a:t>
          </a:r>
          <a:r>
            <a:rPr lang="en-US" altLang="zh-CN" sz="800">
              <a:latin typeface="Arial Unicode MS" panose="020B0604020202020204" pitchFamily="34" charset="-122"/>
              <a:ea typeface="Arial Unicode MS" panose="020B0604020202020204" pitchFamily="34" charset="-122"/>
              <a:cs typeface="Arial Unicode MS" panose="020B0604020202020204" pitchFamily="34" charset="-122"/>
            </a:rPr>
            <a:t>=6  </a:t>
          </a:r>
          <a:r>
            <a:rPr lang="en-US" altLang="zh-CN" sz="800" i="1">
              <a:latin typeface="Arial Unicode MS" panose="020B0604020202020204" pitchFamily="34" charset="-122"/>
              <a:ea typeface="Arial Unicode MS" panose="020B0604020202020204" pitchFamily="34" charset="-122"/>
              <a:cs typeface="Arial Unicode MS" panose="020B0604020202020204" pitchFamily="34" charset="-122"/>
            </a:rPr>
            <a:t>e </a:t>
          </a:r>
          <a:r>
            <a:rPr lang="en-US" altLang="zh-CN" sz="800">
              <a:latin typeface="Arial Unicode MS" panose="020B0604020202020204" pitchFamily="34" charset="-122"/>
              <a:ea typeface="Arial Unicode MS" panose="020B0604020202020204" pitchFamily="34" charset="-122"/>
              <a:cs typeface="Arial Unicode MS" panose="020B0604020202020204" pitchFamily="34" charset="-122"/>
            </a:rPr>
            <a:t>=8</a:t>
          </a:r>
          <a:r>
            <a:rPr lang="en-US" altLang="zh-CN" sz="800" baseline="0">
              <a:latin typeface="Arial Unicode MS" panose="020B0604020202020204" pitchFamily="34" charset="-122"/>
              <a:ea typeface="Arial Unicode MS" panose="020B0604020202020204" pitchFamily="34" charset="-122"/>
              <a:cs typeface="Arial Unicode MS" panose="020B0604020202020204" pitchFamily="34" charset="-122"/>
            </a:rPr>
            <a:t>  </a:t>
          </a:r>
          <a:r>
            <a:rPr lang="en-US" altLang="zh-CN" sz="800" i="1" baseline="0">
              <a:latin typeface="Arial Unicode MS" panose="020B0604020202020204" pitchFamily="34" charset="-122"/>
              <a:ea typeface="Arial Unicode MS" panose="020B0604020202020204" pitchFamily="34" charset="-122"/>
              <a:cs typeface="Arial Unicode MS" panose="020B0604020202020204" pitchFamily="34" charset="-122"/>
            </a:rPr>
            <a:t>e </a:t>
          </a:r>
          <a:r>
            <a:rPr lang="en-US" altLang="zh-CN" sz="800" baseline="0">
              <a:latin typeface="Arial Unicode MS" panose="020B0604020202020204" pitchFamily="34" charset="-122"/>
              <a:ea typeface="Arial Unicode MS" panose="020B0604020202020204" pitchFamily="34" charset="-122"/>
              <a:cs typeface="Arial Unicode MS" panose="020B0604020202020204" pitchFamily="34" charset="-122"/>
            </a:rPr>
            <a:t>=10</a:t>
          </a:r>
          <a:endParaRPr lang="zh-CN" altLang="en-US" sz="800">
            <a:latin typeface="Arial Unicode MS" panose="020B0604020202020204" pitchFamily="34" charset="-122"/>
            <a:ea typeface="Arial Unicode MS" panose="020B0604020202020204" pitchFamily="34" charset="-122"/>
            <a:cs typeface="Arial Unicode MS" panose="020B0604020202020204" pitchFamily="34" charset="-122"/>
          </a:endParaRPr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561974</xdr:colOff>
      <xdr:row>10</xdr:row>
      <xdr:rowOff>28575</xdr:rowOff>
    </xdr:from>
    <xdr:to>
      <xdr:col>20</xdr:col>
      <xdr:colOff>249583</xdr:colOff>
      <xdr:row>21</xdr:row>
      <xdr:rowOff>70288</xdr:rowOff>
    </xdr:to>
    <xdr:graphicFrame macro="">
      <xdr:nvGraphicFramePr>
        <xdr:cNvPr id="4" name="图表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0.11158</cdr:x>
      <cdr:y>0.87443</cdr:y>
    </cdr:from>
    <cdr:to>
      <cdr:x>0.96491</cdr:x>
      <cdr:y>1</cdr:y>
    </cdr:to>
    <cdr:grpSp>
      <cdr:nvGrpSpPr>
        <cdr:cNvPr id="2" name="组合 1"/>
        <cdr:cNvGrpSpPr/>
      </cdr:nvGrpSpPr>
      <cdr:grpSpPr>
        <a:xfrm xmlns:a="http://schemas.openxmlformats.org/drawingml/2006/main">
          <a:off x="698937" y="1629839"/>
          <a:ext cx="5345259" cy="234048"/>
          <a:chOff x="177672" y="-1"/>
          <a:chExt cx="8641946" cy="252734"/>
        </a:xfrm>
      </cdr:grpSpPr>
      <cdr:sp macro="" textlink="">
        <cdr:nvSpPr>
          <cdr:cNvPr id="3" name="TextBox 2"/>
          <cdr:cNvSpPr txBox="1"/>
        </cdr:nvSpPr>
        <cdr:spPr>
          <a:xfrm xmlns:a="http://schemas.openxmlformats.org/drawingml/2006/main">
            <a:off x="177672" y="1479"/>
            <a:ext cx="930952" cy="251254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r>
              <a:rPr lang="en-US" altLang="zh-CN" sz="800">
                <a:latin typeface="Arial Unicode MS" pitchFamily="34" charset="-122"/>
                <a:ea typeface="Arial Unicode MS" pitchFamily="34" charset="-122"/>
                <a:cs typeface="Arial Unicode MS" pitchFamily="34" charset="-122"/>
              </a:rPr>
              <a:t>Chr 1</a:t>
            </a:r>
            <a:endParaRPr lang="zh-CN" altLang="en-US" sz="800">
              <a:latin typeface="Arial Unicode MS" pitchFamily="34" charset="-122"/>
              <a:ea typeface="Arial Unicode MS" pitchFamily="34" charset="-122"/>
              <a:cs typeface="Arial Unicode MS" pitchFamily="34" charset="-122"/>
            </a:endParaRPr>
          </a:p>
        </cdr:txBody>
      </cdr:sp>
      <cdr:sp macro="" textlink="">
        <cdr:nvSpPr>
          <cdr:cNvPr id="4" name="TextBox 1"/>
          <cdr:cNvSpPr txBox="1"/>
        </cdr:nvSpPr>
        <cdr:spPr>
          <a:xfrm xmlns:a="http://schemas.openxmlformats.org/drawingml/2006/main">
            <a:off x="1643318" y="0"/>
            <a:ext cx="904455" cy="252733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r>
              <a:rPr lang="en-US" altLang="zh-CN" sz="800">
                <a:latin typeface="Arial Unicode MS" pitchFamily="34" charset="-122"/>
                <a:ea typeface="Arial Unicode MS" pitchFamily="34" charset="-122"/>
                <a:cs typeface="Arial Unicode MS" pitchFamily="34" charset="-122"/>
              </a:rPr>
              <a:t>Chr 2</a:t>
            </a:r>
            <a:endParaRPr lang="zh-CN" altLang="en-US" sz="800">
              <a:latin typeface="Arial Unicode MS" pitchFamily="34" charset="-122"/>
              <a:ea typeface="Arial Unicode MS" pitchFamily="34" charset="-122"/>
              <a:cs typeface="Arial Unicode MS" pitchFamily="34" charset="-122"/>
            </a:endParaRPr>
          </a:p>
        </cdr:txBody>
      </cdr:sp>
      <cdr:sp macro="" textlink="">
        <cdr:nvSpPr>
          <cdr:cNvPr id="5" name="TextBox 1"/>
          <cdr:cNvSpPr txBox="1"/>
        </cdr:nvSpPr>
        <cdr:spPr>
          <a:xfrm xmlns:a="http://schemas.openxmlformats.org/drawingml/2006/main">
            <a:off x="6176621" y="0"/>
            <a:ext cx="919572" cy="252733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r>
              <a:rPr lang="en-US" altLang="zh-CN" sz="800">
                <a:latin typeface="Arial Unicode MS" pitchFamily="34" charset="-122"/>
                <a:ea typeface="Arial Unicode MS" pitchFamily="34" charset="-122"/>
                <a:cs typeface="Arial Unicode MS" pitchFamily="34" charset="-122"/>
              </a:rPr>
              <a:t>Chr 5</a:t>
            </a:r>
            <a:endParaRPr lang="zh-CN" altLang="en-US" sz="800">
              <a:latin typeface="Arial Unicode MS" pitchFamily="34" charset="-122"/>
              <a:ea typeface="Arial Unicode MS" pitchFamily="34" charset="-122"/>
              <a:cs typeface="Arial Unicode MS" pitchFamily="34" charset="-122"/>
            </a:endParaRPr>
          </a:p>
        </cdr:txBody>
      </cdr:sp>
      <cdr:sp macro="" textlink="">
        <cdr:nvSpPr>
          <cdr:cNvPr id="6" name="TextBox 1"/>
          <cdr:cNvSpPr txBox="1"/>
        </cdr:nvSpPr>
        <cdr:spPr>
          <a:xfrm xmlns:a="http://schemas.openxmlformats.org/drawingml/2006/main">
            <a:off x="3083343" y="0"/>
            <a:ext cx="992415" cy="252733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r>
              <a:rPr lang="en-US" altLang="zh-CN" sz="800">
                <a:latin typeface="Arial Unicode MS" pitchFamily="34" charset="-122"/>
                <a:ea typeface="Arial Unicode MS" pitchFamily="34" charset="-122"/>
                <a:cs typeface="Arial Unicode MS" pitchFamily="34" charset="-122"/>
              </a:rPr>
              <a:t>Chr 3</a:t>
            </a:r>
            <a:endParaRPr lang="zh-CN" altLang="en-US" sz="800">
              <a:latin typeface="Arial Unicode MS" pitchFamily="34" charset="-122"/>
              <a:ea typeface="Arial Unicode MS" pitchFamily="34" charset="-122"/>
              <a:cs typeface="Arial Unicode MS" pitchFamily="34" charset="-122"/>
            </a:endParaRPr>
          </a:p>
        </cdr:txBody>
      </cdr:sp>
      <cdr:sp macro="" textlink="">
        <cdr:nvSpPr>
          <cdr:cNvPr id="7" name="TextBox 1"/>
          <cdr:cNvSpPr txBox="1"/>
        </cdr:nvSpPr>
        <cdr:spPr>
          <a:xfrm xmlns:a="http://schemas.openxmlformats.org/drawingml/2006/main">
            <a:off x="4704147" y="0"/>
            <a:ext cx="1023967" cy="252733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r>
              <a:rPr lang="en-US" altLang="zh-CN" sz="800">
                <a:latin typeface="Arial Unicode MS" pitchFamily="34" charset="-122"/>
                <a:ea typeface="Arial Unicode MS" pitchFamily="34" charset="-122"/>
                <a:cs typeface="Arial Unicode MS" pitchFamily="34" charset="-122"/>
              </a:rPr>
              <a:t>Chr 4</a:t>
            </a:r>
            <a:endParaRPr lang="zh-CN" altLang="en-US" sz="800">
              <a:latin typeface="Arial Unicode MS" pitchFamily="34" charset="-122"/>
              <a:ea typeface="Arial Unicode MS" pitchFamily="34" charset="-122"/>
              <a:cs typeface="Arial Unicode MS" pitchFamily="34" charset="-122"/>
            </a:endParaRPr>
          </a:p>
        </cdr:txBody>
      </cdr:sp>
      <cdr:sp macro="" textlink="">
        <cdr:nvSpPr>
          <cdr:cNvPr id="8" name="TextBox 1"/>
          <cdr:cNvSpPr txBox="1"/>
        </cdr:nvSpPr>
        <cdr:spPr>
          <a:xfrm xmlns:a="http://schemas.openxmlformats.org/drawingml/2006/main">
            <a:off x="7744448" y="-1"/>
            <a:ext cx="1075170" cy="252734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r>
              <a:rPr lang="en-US" altLang="zh-CN" sz="800">
                <a:latin typeface="Arial Unicode MS" pitchFamily="34" charset="-122"/>
                <a:ea typeface="Arial Unicode MS" pitchFamily="34" charset="-122"/>
                <a:cs typeface="Arial Unicode MS" pitchFamily="34" charset="-122"/>
              </a:rPr>
              <a:t>Chr 6</a:t>
            </a:r>
            <a:endParaRPr lang="zh-CN" altLang="en-US" sz="800">
              <a:latin typeface="Arial Unicode MS" pitchFamily="34" charset="-122"/>
              <a:ea typeface="Arial Unicode MS" pitchFamily="34" charset="-122"/>
              <a:cs typeface="Arial Unicode MS" pitchFamily="34" charset="-122"/>
            </a:endParaRPr>
          </a:p>
        </cdr:txBody>
      </cdr:sp>
    </cdr:grpSp>
  </cdr:relSizeAnchor>
  <cdr:relSizeAnchor xmlns:cdr="http://schemas.openxmlformats.org/drawingml/2006/chartDrawing">
    <cdr:from>
      <cdr:x>0.88889</cdr:x>
      <cdr:y>0.09093</cdr:y>
    </cdr:from>
    <cdr:to>
      <cdr:x>0.98394</cdr:x>
      <cdr:y>0.48283</cdr:y>
    </cdr:to>
    <cdr:sp macro="" textlink="">
      <cdr:nvSpPr>
        <cdr:cNvPr id="9" name="TextBox 8"/>
        <cdr:cNvSpPr txBox="1"/>
      </cdr:nvSpPr>
      <cdr:spPr>
        <a:xfrm xmlns:a="http://schemas.openxmlformats.org/drawingml/2006/main">
          <a:off x="5568007" y="169474"/>
          <a:ext cx="595393" cy="73045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zh-CN" sz="800">
              <a:latin typeface="Arial Unicode MS" panose="020B0604020202020204" pitchFamily="34" charset="-122"/>
              <a:ea typeface="Arial Unicode MS" panose="020B0604020202020204" pitchFamily="34" charset="-122"/>
              <a:cs typeface="Arial Unicode MS" panose="020B0604020202020204" pitchFamily="34" charset="-122"/>
            </a:rPr>
            <a:t>LOD</a:t>
          </a:r>
        </a:p>
        <a:p xmlns:a="http://schemas.openxmlformats.org/drawingml/2006/main">
          <a:r>
            <a:rPr lang="en-US" altLang="zh-CN" sz="800">
              <a:latin typeface="Arial Unicode MS" panose="020B0604020202020204" pitchFamily="34" charset="-122"/>
              <a:ea typeface="Arial Unicode MS" panose="020B0604020202020204" pitchFamily="34" charset="-122"/>
              <a:cs typeface="Arial Unicode MS" panose="020B0604020202020204" pitchFamily="34" charset="-122"/>
            </a:rPr>
            <a:t>LOD</a:t>
          </a:r>
          <a:r>
            <a:rPr lang="en-US" altLang="zh-CN" sz="800" baseline="-25000">
              <a:latin typeface="Arial Unicode MS" panose="020B0604020202020204" pitchFamily="34" charset="-122"/>
              <a:ea typeface="Arial Unicode MS" panose="020B0604020202020204" pitchFamily="34" charset="-122"/>
              <a:cs typeface="Arial Unicode MS" panose="020B0604020202020204" pitchFamily="34" charset="-122"/>
            </a:rPr>
            <a:t>A</a:t>
          </a:r>
        </a:p>
        <a:p xmlns:a="http://schemas.openxmlformats.org/drawingml/2006/main">
          <a:r>
            <a:rPr lang="en-US" altLang="zh-CN" sz="800">
              <a:latin typeface="Arial Unicode MS" panose="020B0604020202020204" pitchFamily="34" charset="-122"/>
              <a:ea typeface="Arial Unicode MS" panose="020B0604020202020204" pitchFamily="34" charset="-122"/>
              <a:cs typeface="Arial Unicode MS" panose="020B0604020202020204" pitchFamily="34" charset="-122"/>
            </a:rPr>
            <a:t>LOD</a:t>
          </a:r>
          <a:r>
            <a:rPr lang="en-US" altLang="zh-CN" sz="800" baseline="-25000">
              <a:latin typeface="Arial Unicode MS" panose="020B0604020202020204" pitchFamily="34" charset="-122"/>
              <a:ea typeface="Arial Unicode MS" panose="020B0604020202020204" pitchFamily="34" charset="-122"/>
              <a:cs typeface="Arial Unicode MS" panose="020B0604020202020204" pitchFamily="34" charset="-122"/>
            </a:rPr>
            <a:t>AE</a:t>
          </a:r>
          <a:endParaRPr lang="zh-CN" altLang="en-US" sz="800">
            <a:latin typeface="Arial Unicode MS" panose="020B0604020202020204" pitchFamily="34" charset="-122"/>
            <a:ea typeface="Arial Unicode MS" panose="020B0604020202020204" pitchFamily="34" charset="-122"/>
            <a:cs typeface="Arial Unicode MS" panose="020B0604020202020204" pitchFamily="34" charset="-122"/>
          </a:endParaRPr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123824</xdr:colOff>
      <xdr:row>9</xdr:row>
      <xdr:rowOff>161925</xdr:rowOff>
    </xdr:from>
    <xdr:to>
      <xdr:col>14</xdr:col>
      <xdr:colOff>215624</xdr:colOff>
      <xdr:row>21</xdr:row>
      <xdr:rowOff>19050</xdr:rowOff>
    </xdr:to>
    <xdr:graphicFrame macro="">
      <xdr:nvGraphicFramePr>
        <xdr:cNvPr id="3" name="图表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0.11351</cdr:x>
      <cdr:y>0.83584</cdr:y>
    </cdr:from>
    <cdr:to>
      <cdr:x>0.97753</cdr:x>
      <cdr:y>0.94997</cdr:y>
    </cdr:to>
    <cdr:grpSp>
      <cdr:nvGrpSpPr>
        <cdr:cNvPr id="2" name="组合 1"/>
        <cdr:cNvGrpSpPr/>
      </cdr:nvGrpSpPr>
      <cdr:grpSpPr>
        <a:xfrm xmlns:a="http://schemas.openxmlformats.org/drawingml/2006/main">
          <a:off x="712719" y="1625159"/>
          <a:ext cx="5425102" cy="221908"/>
          <a:chOff x="0" y="1"/>
          <a:chExt cx="12438242" cy="279047"/>
        </a:xfrm>
      </cdr:grpSpPr>
      <cdr:sp macro="" textlink="">
        <cdr:nvSpPr>
          <cdr:cNvPr id="3" name="TextBox 2"/>
          <cdr:cNvSpPr txBox="1"/>
        </cdr:nvSpPr>
        <cdr:spPr>
          <a:xfrm xmlns:a="http://schemas.openxmlformats.org/drawingml/2006/main">
            <a:off x="0" y="1635"/>
            <a:ext cx="1325064" cy="277413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r>
              <a:rPr lang="en-US" altLang="zh-CN" sz="800">
                <a:latin typeface="Arial Unicode MS" pitchFamily="34" charset="-122"/>
                <a:ea typeface="Arial Unicode MS" pitchFamily="34" charset="-122"/>
                <a:cs typeface="Arial Unicode MS" pitchFamily="34" charset="-122"/>
              </a:rPr>
              <a:t>Chr 1</a:t>
            </a:r>
            <a:endParaRPr lang="zh-CN" altLang="en-US" sz="800">
              <a:latin typeface="Arial Unicode MS" pitchFamily="34" charset="-122"/>
              <a:ea typeface="Arial Unicode MS" pitchFamily="34" charset="-122"/>
              <a:cs typeface="Arial Unicode MS" pitchFamily="34" charset="-122"/>
            </a:endParaRPr>
          </a:p>
        </cdr:txBody>
      </cdr:sp>
      <cdr:sp macro="" textlink="">
        <cdr:nvSpPr>
          <cdr:cNvPr id="4" name="TextBox 1"/>
          <cdr:cNvSpPr txBox="1"/>
        </cdr:nvSpPr>
        <cdr:spPr>
          <a:xfrm xmlns:a="http://schemas.openxmlformats.org/drawingml/2006/main">
            <a:off x="2086117" y="2"/>
            <a:ext cx="1287350" cy="279046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r>
              <a:rPr lang="en-US" altLang="zh-CN" sz="800">
                <a:latin typeface="Arial Unicode MS" pitchFamily="34" charset="-122"/>
                <a:ea typeface="Arial Unicode MS" pitchFamily="34" charset="-122"/>
                <a:cs typeface="Arial Unicode MS" pitchFamily="34" charset="-122"/>
              </a:rPr>
              <a:t>   Chr 2</a:t>
            </a:r>
            <a:endParaRPr lang="zh-CN" altLang="en-US" sz="800">
              <a:latin typeface="Arial Unicode MS" pitchFamily="34" charset="-122"/>
              <a:ea typeface="Arial Unicode MS" pitchFamily="34" charset="-122"/>
              <a:cs typeface="Arial Unicode MS" pitchFamily="34" charset="-122"/>
            </a:endParaRPr>
          </a:p>
        </cdr:txBody>
      </cdr:sp>
      <cdr:sp macro="" textlink="">
        <cdr:nvSpPr>
          <cdr:cNvPr id="5" name="TextBox 1"/>
          <cdr:cNvSpPr txBox="1"/>
        </cdr:nvSpPr>
        <cdr:spPr>
          <a:xfrm xmlns:a="http://schemas.openxmlformats.org/drawingml/2006/main">
            <a:off x="8538563" y="2"/>
            <a:ext cx="1308866" cy="279046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r>
              <a:rPr lang="en-US" altLang="zh-CN" sz="800">
                <a:latin typeface="Arial Unicode MS" pitchFamily="34" charset="-122"/>
                <a:ea typeface="Arial Unicode MS" pitchFamily="34" charset="-122"/>
                <a:cs typeface="Arial Unicode MS" pitchFamily="34" charset="-122"/>
              </a:rPr>
              <a:t>    Chr 5</a:t>
            </a:r>
            <a:endParaRPr lang="zh-CN" altLang="en-US" sz="800">
              <a:latin typeface="Arial Unicode MS" pitchFamily="34" charset="-122"/>
              <a:ea typeface="Arial Unicode MS" pitchFamily="34" charset="-122"/>
              <a:cs typeface="Arial Unicode MS" pitchFamily="34" charset="-122"/>
            </a:endParaRPr>
          </a:p>
        </cdr:txBody>
      </cdr:sp>
      <cdr:sp macro="" textlink="">
        <cdr:nvSpPr>
          <cdr:cNvPr id="6" name="TextBox 1"/>
          <cdr:cNvSpPr txBox="1"/>
        </cdr:nvSpPr>
        <cdr:spPr>
          <a:xfrm xmlns:a="http://schemas.openxmlformats.org/drawingml/2006/main">
            <a:off x="4135767" y="2"/>
            <a:ext cx="1412547" cy="279046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r>
              <a:rPr lang="en-US" altLang="zh-CN" sz="800">
                <a:latin typeface="Arial Unicode MS" pitchFamily="34" charset="-122"/>
                <a:ea typeface="Arial Unicode MS" pitchFamily="34" charset="-122"/>
                <a:cs typeface="Arial Unicode MS" pitchFamily="34" charset="-122"/>
              </a:rPr>
              <a:t>    Chr 3</a:t>
            </a:r>
            <a:endParaRPr lang="zh-CN" altLang="en-US" sz="800">
              <a:latin typeface="Arial Unicode MS" pitchFamily="34" charset="-122"/>
              <a:ea typeface="Arial Unicode MS" pitchFamily="34" charset="-122"/>
              <a:cs typeface="Arial Unicode MS" pitchFamily="34" charset="-122"/>
            </a:endParaRPr>
          </a:p>
        </cdr:txBody>
      </cdr:sp>
      <cdr:sp macro="" textlink="">
        <cdr:nvSpPr>
          <cdr:cNvPr id="7" name="TextBox 1"/>
          <cdr:cNvSpPr txBox="1"/>
        </cdr:nvSpPr>
        <cdr:spPr>
          <a:xfrm xmlns:a="http://schemas.openxmlformats.org/drawingml/2006/main">
            <a:off x="6442727" y="2"/>
            <a:ext cx="1457456" cy="279046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r>
              <a:rPr lang="en-US" altLang="zh-CN" sz="800">
                <a:latin typeface="Arial Unicode MS" pitchFamily="34" charset="-122"/>
                <a:ea typeface="Arial Unicode MS" pitchFamily="34" charset="-122"/>
                <a:cs typeface="Arial Unicode MS" pitchFamily="34" charset="-122"/>
              </a:rPr>
              <a:t>    Chr 4</a:t>
            </a:r>
            <a:endParaRPr lang="zh-CN" altLang="en-US" sz="800">
              <a:latin typeface="Arial Unicode MS" pitchFamily="34" charset="-122"/>
              <a:ea typeface="Arial Unicode MS" pitchFamily="34" charset="-122"/>
              <a:cs typeface="Arial Unicode MS" pitchFamily="34" charset="-122"/>
            </a:endParaRPr>
          </a:p>
        </cdr:txBody>
      </cdr:sp>
      <cdr:sp macro="" textlink="">
        <cdr:nvSpPr>
          <cdr:cNvPr id="8" name="TextBox 1"/>
          <cdr:cNvSpPr txBox="1"/>
        </cdr:nvSpPr>
        <cdr:spPr>
          <a:xfrm xmlns:a="http://schemas.openxmlformats.org/drawingml/2006/main">
            <a:off x="10770118" y="1"/>
            <a:ext cx="1668124" cy="279047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r>
              <a:rPr lang="en-US" altLang="zh-CN" sz="800">
                <a:latin typeface="Arial Unicode MS" pitchFamily="34" charset="-122"/>
                <a:ea typeface="Arial Unicode MS" pitchFamily="34" charset="-122"/>
                <a:cs typeface="Arial Unicode MS" pitchFamily="34" charset="-122"/>
              </a:rPr>
              <a:t>   Chr 6</a:t>
            </a:r>
            <a:endParaRPr lang="zh-CN" altLang="en-US" sz="800">
              <a:latin typeface="Arial Unicode MS" pitchFamily="34" charset="-122"/>
              <a:ea typeface="Arial Unicode MS" pitchFamily="34" charset="-122"/>
              <a:cs typeface="Arial Unicode MS" pitchFamily="34" charset="-122"/>
            </a:endParaRPr>
          </a:p>
        </cdr:txBody>
      </cdr:sp>
    </cdr:grpSp>
  </cdr:relSizeAnchor>
</c:userShape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21.bin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26.xml"/><Relationship Id="rId4" Type="http://schemas.openxmlformats.org/officeDocument/2006/relationships/image" Target="../media/image23.wmf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3.bin"/><Relationship Id="rId13" Type="http://schemas.openxmlformats.org/officeDocument/2006/relationships/image" Target="../media/image7.wmf"/><Relationship Id="rId18" Type="http://schemas.openxmlformats.org/officeDocument/2006/relationships/oleObject" Target="../embeddings/oleObject8.bin"/><Relationship Id="rId26" Type="http://schemas.openxmlformats.org/officeDocument/2006/relationships/oleObject" Target="../embeddings/oleObject12.bin"/><Relationship Id="rId39" Type="http://schemas.openxmlformats.org/officeDocument/2006/relationships/image" Target="../media/image20.wmf"/><Relationship Id="rId3" Type="http://schemas.openxmlformats.org/officeDocument/2006/relationships/vmlDrawing" Target="../drawings/vmlDrawing1.vml"/><Relationship Id="rId21" Type="http://schemas.openxmlformats.org/officeDocument/2006/relationships/image" Target="../media/image11.wmf"/><Relationship Id="rId34" Type="http://schemas.openxmlformats.org/officeDocument/2006/relationships/oleObject" Target="../embeddings/oleObject16.bin"/><Relationship Id="rId42" Type="http://schemas.openxmlformats.org/officeDocument/2006/relationships/oleObject" Target="../embeddings/oleObject20.bin"/><Relationship Id="rId7" Type="http://schemas.openxmlformats.org/officeDocument/2006/relationships/image" Target="../media/image4.wmf"/><Relationship Id="rId12" Type="http://schemas.openxmlformats.org/officeDocument/2006/relationships/oleObject" Target="../embeddings/oleObject5.bin"/><Relationship Id="rId17" Type="http://schemas.openxmlformats.org/officeDocument/2006/relationships/image" Target="../media/image9.wmf"/><Relationship Id="rId25" Type="http://schemas.openxmlformats.org/officeDocument/2006/relationships/image" Target="../media/image13.wmf"/><Relationship Id="rId33" Type="http://schemas.openxmlformats.org/officeDocument/2006/relationships/image" Target="../media/image17.wmf"/><Relationship Id="rId38" Type="http://schemas.openxmlformats.org/officeDocument/2006/relationships/oleObject" Target="../embeddings/oleObject18.bin"/><Relationship Id="rId2" Type="http://schemas.openxmlformats.org/officeDocument/2006/relationships/drawing" Target="../drawings/drawing24.xml"/><Relationship Id="rId16" Type="http://schemas.openxmlformats.org/officeDocument/2006/relationships/oleObject" Target="../embeddings/oleObject7.bin"/><Relationship Id="rId20" Type="http://schemas.openxmlformats.org/officeDocument/2006/relationships/oleObject" Target="../embeddings/oleObject9.bin"/><Relationship Id="rId29" Type="http://schemas.openxmlformats.org/officeDocument/2006/relationships/image" Target="../media/image15.wmf"/><Relationship Id="rId41" Type="http://schemas.openxmlformats.org/officeDocument/2006/relationships/image" Target="../media/image21.wmf"/><Relationship Id="rId1" Type="http://schemas.openxmlformats.org/officeDocument/2006/relationships/printerSettings" Target="../printerSettings/printerSettings5.bin"/><Relationship Id="rId6" Type="http://schemas.openxmlformats.org/officeDocument/2006/relationships/oleObject" Target="../embeddings/oleObject2.bin"/><Relationship Id="rId11" Type="http://schemas.openxmlformats.org/officeDocument/2006/relationships/image" Target="../media/image6.wmf"/><Relationship Id="rId24" Type="http://schemas.openxmlformats.org/officeDocument/2006/relationships/oleObject" Target="../embeddings/oleObject11.bin"/><Relationship Id="rId32" Type="http://schemas.openxmlformats.org/officeDocument/2006/relationships/oleObject" Target="../embeddings/oleObject15.bin"/><Relationship Id="rId37" Type="http://schemas.openxmlformats.org/officeDocument/2006/relationships/image" Target="../media/image19.wmf"/><Relationship Id="rId40" Type="http://schemas.openxmlformats.org/officeDocument/2006/relationships/oleObject" Target="../embeddings/oleObject19.bin"/><Relationship Id="rId5" Type="http://schemas.openxmlformats.org/officeDocument/2006/relationships/image" Target="../media/image3.wmf"/><Relationship Id="rId15" Type="http://schemas.openxmlformats.org/officeDocument/2006/relationships/image" Target="../media/image8.wmf"/><Relationship Id="rId23" Type="http://schemas.openxmlformats.org/officeDocument/2006/relationships/image" Target="../media/image12.wmf"/><Relationship Id="rId28" Type="http://schemas.openxmlformats.org/officeDocument/2006/relationships/oleObject" Target="../embeddings/oleObject13.bin"/><Relationship Id="rId36" Type="http://schemas.openxmlformats.org/officeDocument/2006/relationships/oleObject" Target="../embeddings/oleObject17.bin"/><Relationship Id="rId10" Type="http://schemas.openxmlformats.org/officeDocument/2006/relationships/oleObject" Target="../embeddings/oleObject4.bin"/><Relationship Id="rId19" Type="http://schemas.openxmlformats.org/officeDocument/2006/relationships/image" Target="../media/image10.wmf"/><Relationship Id="rId31" Type="http://schemas.openxmlformats.org/officeDocument/2006/relationships/image" Target="../media/image16.wmf"/><Relationship Id="rId4" Type="http://schemas.openxmlformats.org/officeDocument/2006/relationships/oleObject" Target="../embeddings/oleObject1.bin"/><Relationship Id="rId9" Type="http://schemas.openxmlformats.org/officeDocument/2006/relationships/image" Target="../media/image5.wmf"/><Relationship Id="rId14" Type="http://schemas.openxmlformats.org/officeDocument/2006/relationships/oleObject" Target="../embeddings/oleObject6.bin"/><Relationship Id="rId22" Type="http://schemas.openxmlformats.org/officeDocument/2006/relationships/oleObject" Target="../embeddings/oleObject10.bin"/><Relationship Id="rId27" Type="http://schemas.openxmlformats.org/officeDocument/2006/relationships/image" Target="../media/image14.wmf"/><Relationship Id="rId30" Type="http://schemas.openxmlformats.org/officeDocument/2006/relationships/oleObject" Target="../embeddings/oleObject14.bin"/><Relationship Id="rId35" Type="http://schemas.openxmlformats.org/officeDocument/2006/relationships/image" Target="../media/image18.wmf"/><Relationship Id="rId43" Type="http://schemas.openxmlformats.org/officeDocument/2006/relationships/image" Target="../media/image22.wmf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7"/>
  <sheetViews>
    <sheetView zoomScale="115" zoomScaleNormal="115" workbookViewId="0">
      <selection activeCell="B4" sqref="B4"/>
    </sheetView>
  </sheetViews>
  <sheetFormatPr defaultColWidth="7" defaultRowHeight="13.5" x14ac:dyDescent="0.15"/>
  <cols>
    <col min="1" max="1" width="10" style="63" customWidth="1"/>
    <col min="2" max="5" width="7" style="121"/>
    <col min="6" max="6" width="7" style="63"/>
    <col min="7" max="7" width="11.5" style="63" customWidth="1"/>
    <col min="8" max="16384" width="7" style="63"/>
  </cols>
  <sheetData>
    <row r="1" spans="1:15" ht="17.25" x14ac:dyDescent="0.3">
      <c r="A1" s="133" t="s">
        <v>100</v>
      </c>
      <c r="B1" s="215">
        <v>0.05</v>
      </c>
      <c r="C1" s="215"/>
      <c r="D1" s="215">
        <v>0.01</v>
      </c>
      <c r="E1" s="216"/>
      <c r="F1" s="62"/>
      <c r="G1" s="112" t="s">
        <v>448</v>
      </c>
      <c r="H1" s="62"/>
      <c r="I1" s="62"/>
      <c r="J1" s="62"/>
      <c r="K1" s="62"/>
      <c r="L1" s="62"/>
      <c r="M1" s="62"/>
      <c r="N1" s="62"/>
      <c r="O1" s="62"/>
    </row>
    <row r="2" spans="1:15" x14ac:dyDescent="0.25">
      <c r="A2" s="130"/>
      <c r="B2" s="116" t="s">
        <v>241</v>
      </c>
      <c r="C2" s="116" t="s">
        <v>102</v>
      </c>
      <c r="D2" s="116" t="s">
        <v>101</v>
      </c>
      <c r="E2" s="120" t="s">
        <v>102</v>
      </c>
      <c r="F2" s="62"/>
      <c r="G2" s="62"/>
      <c r="H2" s="62"/>
      <c r="I2" s="62"/>
      <c r="J2" s="62"/>
      <c r="K2" s="62"/>
      <c r="L2" s="62"/>
      <c r="M2" s="62"/>
      <c r="N2" s="62"/>
      <c r="O2" s="62"/>
    </row>
    <row r="3" spans="1:15" x14ac:dyDescent="0.25">
      <c r="A3" s="107" t="s">
        <v>103</v>
      </c>
      <c r="B3" s="117">
        <v>2.5804</v>
      </c>
      <c r="C3" s="117">
        <v>2.4555708107770613</v>
      </c>
      <c r="D3" s="117">
        <v>3.33955</v>
      </c>
      <c r="E3" s="122">
        <v>3.172323070864751</v>
      </c>
      <c r="F3" s="62"/>
      <c r="G3" s="62"/>
      <c r="H3" s="62"/>
      <c r="I3" s="62"/>
      <c r="J3" s="62"/>
      <c r="K3" s="62"/>
      <c r="L3" s="62"/>
      <c r="M3" s="62"/>
      <c r="N3" s="62"/>
      <c r="O3" s="62"/>
    </row>
    <row r="4" spans="1:15" x14ac:dyDescent="0.25">
      <c r="A4" s="107" t="s">
        <v>104</v>
      </c>
      <c r="B4" s="117">
        <v>3.3052999999999999</v>
      </c>
      <c r="C4" s="117">
        <v>3.1126050015345741</v>
      </c>
      <c r="D4" s="117">
        <v>4.2263500000000001</v>
      </c>
      <c r="E4" s="122">
        <v>3.8785217955012059</v>
      </c>
      <c r="F4" s="62"/>
      <c r="G4" s="62"/>
      <c r="H4" s="62"/>
      <c r="I4" s="62"/>
      <c r="J4" s="62"/>
      <c r="L4" s="62"/>
      <c r="M4" s="62"/>
      <c r="N4" s="62"/>
      <c r="O4" s="62"/>
    </row>
    <row r="5" spans="1:15" x14ac:dyDescent="0.25">
      <c r="A5" s="107" t="s">
        <v>105</v>
      </c>
      <c r="B5" s="117">
        <v>3.81955</v>
      </c>
      <c r="C5" s="117">
        <v>3.6512285430465377</v>
      </c>
      <c r="D5" s="117">
        <v>4.5134999999999996</v>
      </c>
      <c r="E5" s="122">
        <v>4.4563710285936047</v>
      </c>
      <c r="F5" s="62"/>
      <c r="G5" s="62"/>
      <c r="H5" s="62"/>
      <c r="I5" s="62"/>
      <c r="J5" s="62"/>
      <c r="K5" s="62"/>
      <c r="L5" s="62"/>
      <c r="M5" s="62"/>
      <c r="N5" s="62"/>
      <c r="O5" s="62"/>
    </row>
    <row r="6" spans="1:15" x14ac:dyDescent="0.25">
      <c r="A6" s="107" t="s">
        <v>106</v>
      </c>
      <c r="B6" s="117">
        <v>4.4086999999999996</v>
      </c>
      <c r="C6" s="117">
        <v>4.1346351605870773</v>
      </c>
      <c r="D6" s="117">
        <v>5.4511500000000002</v>
      </c>
      <c r="E6" s="122">
        <v>4.9737801613923232</v>
      </c>
      <c r="F6" s="62"/>
      <c r="G6" s="62"/>
      <c r="H6" s="62"/>
      <c r="I6" s="62"/>
      <c r="J6" s="62"/>
      <c r="K6" s="62"/>
      <c r="L6" s="62"/>
      <c r="M6" s="62"/>
      <c r="N6" s="62"/>
      <c r="O6" s="62"/>
    </row>
    <row r="7" spans="1:15" x14ac:dyDescent="0.25">
      <c r="A7" s="107" t="s">
        <v>107</v>
      </c>
      <c r="B7" s="117">
        <v>4.7220000000000004</v>
      </c>
      <c r="C7" s="117">
        <v>4.5843603992393529</v>
      </c>
      <c r="D7" s="117">
        <v>5.7509499999999996</v>
      </c>
      <c r="E7" s="122">
        <v>5.4540663480765286</v>
      </c>
      <c r="F7" s="62"/>
      <c r="G7" s="62"/>
      <c r="H7" s="62"/>
      <c r="I7" s="62"/>
      <c r="J7" s="62"/>
      <c r="K7" s="62"/>
      <c r="L7" s="62"/>
      <c r="M7" s="62"/>
      <c r="N7" s="62"/>
      <c r="O7" s="62"/>
    </row>
    <row r="8" spans="1:15" x14ac:dyDescent="0.25">
      <c r="A8" s="107" t="s">
        <v>108</v>
      </c>
      <c r="B8" s="117">
        <v>5.0535500000000004</v>
      </c>
      <c r="C8" s="117">
        <v>5.0107658057095694</v>
      </c>
      <c r="D8" s="117">
        <v>5.9050500000000001</v>
      </c>
      <c r="E8" s="122">
        <v>5.9085182515255612</v>
      </c>
      <c r="F8" s="62"/>
      <c r="G8" s="62"/>
      <c r="H8" s="62"/>
      <c r="I8" s="62"/>
      <c r="J8" s="62"/>
      <c r="K8" s="62"/>
      <c r="L8" s="62"/>
      <c r="M8" s="62"/>
      <c r="N8" s="62"/>
      <c r="O8" s="62"/>
    </row>
    <row r="9" spans="1:15" x14ac:dyDescent="0.25">
      <c r="A9" s="107" t="s">
        <v>109</v>
      </c>
      <c r="B9" s="117">
        <v>5.9532999999999996</v>
      </c>
      <c r="C9" s="117">
        <v>5.8151615915544159</v>
      </c>
      <c r="D9" s="117">
        <v>7.1154500000000001</v>
      </c>
      <c r="E9" s="122">
        <v>6.763527010018521</v>
      </c>
      <c r="F9" s="62"/>
      <c r="G9" s="62"/>
      <c r="H9" s="62"/>
      <c r="I9" s="62"/>
      <c r="J9" s="62"/>
      <c r="K9" s="62"/>
      <c r="L9" s="62"/>
      <c r="M9" s="62"/>
      <c r="N9" s="62"/>
      <c r="O9" s="62"/>
    </row>
    <row r="10" spans="1:15" ht="14.25" thickBot="1" x14ac:dyDescent="0.3">
      <c r="A10" s="108" t="s">
        <v>110</v>
      </c>
      <c r="B10" s="118">
        <v>6.6901000000000002</v>
      </c>
      <c r="C10" s="118">
        <v>6.5746122417770145</v>
      </c>
      <c r="D10" s="118">
        <v>7.673</v>
      </c>
      <c r="E10" s="123">
        <v>7.5682777005617883</v>
      </c>
      <c r="F10" s="62"/>
      <c r="G10" s="62"/>
      <c r="H10" s="62"/>
      <c r="I10" s="62"/>
      <c r="J10" s="62"/>
      <c r="K10" s="62"/>
      <c r="L10" s="62"/>
      <c r="M10" s="62"/>
      <c r="N10" s="62"/>
      <c r="O10" s="62"/>
    </row>
    <row r="11" spans="1:15" x14ac:dyDescent="0.25">
      <c r="A11" s="62"/>
      <c r="B11" s="119"/>
      <c r="C11" s="119"/>
      <c r="D11" s="119"/>
      <c r="E11" s="119"/>
      <c r="F11" s="62"/>
      <c r="G11" s="62"/>
      <c r="H11" s="62"/>
      <c r="I11" s="62"/>
      <c r="J11" s="62"/>
      <c r="K11" s="62"/>
      <c r="L11" s="62"/>
      <c r="M11" s="62"/>
      <c r="N11" s="62"/>
      <c r="O11" s="62"/>
    </row>
    <row r="12" spans="1:15" x14ac:dyDescent="0.25">
      <c r="A12" s="62"/>
      <c r="B12" s="119"/>
      <c r="C12" s="119"/>
      <c r="D12" s="119"/>
      <c r="E12" s="119"/>
      <c r="F12" s="62"/>
      <c r="G12" s="62"/>
      <c r="H12" s="62"/>
      <c r="I12" s="62"/>
      <c r="J12" s="62"/>
      <c r="K12" s="62"/>
      <c r="L12" s="62"/>
      <c r="M12" s="62"/>
      <c r="N12" s="62"/>
      <c r="O12" s="62"/>
    </row>
    <row r="13" spans="1:15" ht="14.25" thickBot="1" x14ac:dyDescent="0.3">
      <c r="A13" s="62"/>
      <c r="B13" s="119"/>
      <c r="C13" s="119"/>
      <c r="D13" s="119"/>
      <c r="E13" s="119"/>
      <c r="F13" s="62"/>
      <c r="G13" s="62"/>
      <c r="H13" s="62"/>
      <c r="I13" s="62"/>
      <c r="J13" s="62"/>
      <c r="K13" s="62"/>
      <c r="L13" s="62"/>
      <c r="M13" s="62"/>
      <c r="N13" s="62"/>
      <c r="O13" s="62"/>
    </row>
    <row r="14" spans="1:15" x14ac:dyDescent="0.25">
      <c r="A14" s="133" t="s">
        <v>111</v>
      </c>
      <c r="B14" s="128">
        <v>0.05</v>
      </c>
      <c r="C14" s="128"/>
      <c r="D14" s="128">
        <v>0.01</v>
      </c>
      <c r="E14" s="129"/>
      <c r="F14" s="62"/>
      <c r="G14" s="62"/>
      <c r="H14" s="62"/>
      <c r="I14" s="62"/>
      <c r="J14" s="62"/>
      <c r="K14" s="62"/>
      <c r="L14" s="62"/>
      <c r="M14" s="62"/>
      <c r="N14" s="62"/>
      <c r="O14" s="62"/>
    </row>
    <row r="15" spans="1:15" x14ac:dyDescent="0.25">
      <c r="A15" s="130"/>
      <c r="B15" s="116" t="s">
        <v>101</v>
      </c>
      <c r="C15" s="116" t="s">
        <v>102</v>
      </c>
      <c r="D15" s="116" t="s">
        <v>101</v>
      </c>
      <c r="E15" s="120" t="s">
        <v>102</v>
      </c>
      <c r="F15" s="62"/>
      <c r="G15" s="62"/>
      <c r="H15" s="62"/>
      <c r="I15" s="62"/>
      <c r="J15" s="62"/>
      <c r="K15" s="62"/>
      <c r="L15" s="62"/>
      <c r="M15" s="62"/>
      <c r="N15" s="62"/>
      <c r="O15" s="62"/>
    </row>
    <row r="16" spans="1:15" x14ac:dyDescent="0.25">
      <c r="A16" s="131" t="s">
        <v>309</v>
      </c>
      <c r="B16" s="124">
        <v>3.4508999999999999</v>
      </c>
      <c r="C16" s="117">
        <v>3.1126050015345741</v>
      </c>
      <c r="D16" s="124">
        <v>4.3578000000000001</v>
      </c>
      <c r="E16" s="122">
        <v>3.8785217955012059</v>
      </c>
      <c r="F16" s="62"/>
      <c r="G16" s="62"/>
      <c r="H16" s="62"/>
      <c r="I16" s="62"/>
      <c r="J16" s="62"/>
      <c r="K16" s="62"/>
      <c r="L16" s="62"/>
      <c r="M16" s="62"/>
      <c r="N16" s="62"/>
      <c r="O16" s="62"/>
    </row>
    <row r="17" spans="1:15" x14ac:dyDescent="0.25">
      <c r="A17" s="131" t="s">
        <v>310</v>
      </c>
      <c r="B17" s="124">
        <v>4.2739500000000001</v>
      </c>
      <c r="C17" s="117">
        <v>4.1346351605870773</v>
      </c>
      <c r="D17" s="124">
        <v>5.3133499999999998</v>
      </c>
      <c r="E17" s="122">
        <v>4.9737801613923232</v>
      </c>
      <c r="F17" s="62"/>
      <c r="G17" s="62"/>
      <c r="H17" s="62"/>
      <c r="I17" s="62"/>
      <c r="J17" s="62"/>
      <c r="K17" s="62"/>
      <c r="L17" s="62"/>
      <c r="M17" s="62"/>
      <c r="N17" s="62"/>
      <c r="O17" s="62"/>
    </row>
    <row r="18" spans="1:15" x14ac:dyDescent="0.25">
      <c r="A18" s="131" t="s">
        <v>105</v>
      </c>
      <c r="B18" s="124">
        <v>5.3280500000000002</v>
      </c>
      <c r="C18" s="117">
        <v>5.0107658057095694</v>
      </c>
      <c r="D18" s="124">
        <v>6.54345</v>
      </c>
      <c r="E18" s="122">
        <v>5.9085182515255612</v>
      </c>
      <c r="F18" s="62"/>
      <c r="G18" s="62"/>
      <c r="H18" s="62"/>
      <c r="I18" s="62"/>
      <c r="J18" s="62"/>
      <c r="K18" s="62"/>
      <c r="L18" s="62"/>
      <c r="M18" s="62"/>
      <c r="N18" s="62"/>
      <c r="O18" s="62"/>
    </row>
    <row r="19" spans="1:15" x14ac:dyDescent="0.25">
      <c r="A19" s="131" t="s">
        <v>106</v>
      </c>
      <c r="B19" s="124">
        <v>6.1032000000000002</v>
      </c>
      <c r="C19" s="117">
        <v>5.8151615915544159</v>
      </c>
      <c r="D19" s="124">
        <v>7.1654</v>
      </c>
      <c r="E19" s="122">
        <v>6.763527010018521</v>
      </c>
      <c r="F19" s="62"/>
      <c r="G19" s="62"/>
      <c r="H19" s="62"/>
      <c r="I19" s="62"/>
      <c r="J19" s="62"/>
      <c r="K19" s="62"/>
      <c r="L19" s="62"/>
      <c r="M19" s="62"/>
      <c r="N19" s="62"/>
      <c r="O19" s="62"/>
    </row>
    <row r="20" spans="1:15" x14ac:dyDescent="0.25">
      <c r="A20" s="131" t="s">
        <v>107</v>
      </c>
      <c r="B20" s="124">
        <v>7.0144500000000001</v>
      </c>
      <c r="C20" s="117">
        <v>6.5746122417770145</v>
      </c>
      <c r="D20" s="124">
        <v>7.8102499999999999</v>
      </c>
      <c r="E20" s="122">
        <v>7.5682777005617883</v>
      </c>
      <c r="F20" s="62"/>
      <c r="G20" s="62"/>
      <c r="H20" s="62"/>
      <c r="I20" s="62"/>
      <c r="J20" s="62"/>
      <c r="K20" s="62"/>
      <c r="L20" s="62"/>
      <c r="M20" s="62"/>
      <c r="N20" s="62"/>
      <c r="O20" s="62"/>
    </row>
    <row r="21" spans="1:15" x14ac:dyDescent="0.25">
      <c r="A21" s="131" t="s">
        <v>108</v>
      </c>
      <c r="B21" s="124">
        <v>7.5470499999999996</v>
      </c>
      <c r="C21" s="117">
        <v>7.3024522401194716</v>
      </c>
      <c r="D21" s="124">
        <v>9.1809999999999992</v>
      </c>
      <c r="E21" s="122">
        <v>8.3375346539054345</v>
      </c>
      <c r="F21" s="62"/>
      <c r="G21" s="62"/>
      <c r="H21" s="62"/>
      <c r="I21" s="62"/>
      <c r="J21" s="62"/>
      <c r="K21" s="62"/>
      <c r="L21" s="62"/>
      <c r="M21" s="62"/>
      <c r="N21" s="62"/>
      <c r="O21" s="62"/>
    </row>
    <row r="22" spans="1:15" x14ac:dyDescent="0.25">
      <c r="A22" s="131" t="s">
        <v>109</v>
      </c>
      <c r="B22" s="124">
        <v>8.9938000000000002</v>
      </c>
      <c r="C22" s="117">
        <v>8.6917101396405823</v>
      </c>
      <c r="D22" s="124">
        <v>10.315</v>
      </c>
      <c r="E22" s="122">
        <v>9.8011910890622627</v>
      </c>
      <c r="F22" s="62"/>
      <c r="G22" s="62"/>
      <c r="H22" s="62"/>
      <c r="I22" s="62"/>
      <c r="J22" s="62"/>
      <c r="K22" s="62"/>
      <c r="L22" s="62"/>
      <c r="M22" s="62"/>
      <c r="N22" s="62"/>
      <c r="O22" s="62"/>
    </row>
    <row r="23" spans="1:15" ht="14.25" thickBot="1" x14ac:dyDescent="0.3">
      <c r="A23" s="132" t="s">
        <v>110</v>
      </c>
      <c r="B23" s="125">
        <v>10.27885</v>
      </c>
      <c r="C23" s="118">
        <v>10.018738179524604</v>
      </c>
      <c r="D23" s="125">
        <v>12.539949999999999</v>
      </c>
      <c r="E23" s="123">
        <v>11.194483575217399</v>
      </c>
      <c r="F23" s="62"/>
      <c r="G23" s="62"/>
      <c r="H23" s="62"/>
      <c r="I23" s="62"/>
      <c r="J23" s="62"/>
      <c r="K23" s="62"/>
      <c r="L23" s="62"/>
      <c r="M23" s="62"/>
      <c r="N23" s="62"/>
      <c r="O23" s="62"/>
    </row>
    <row r="24" spans="1:15" x14ac:dyDescent="0.25">
      <c r="F24" s="62"/>
      <c r="G24" s="62"/>
      <c r="H24" s="62"/>
      <c r="I24" s="62"/>
      <c r="J24" s="62"/>
      <c r="K24" s="62"/>
      <c r="L24" s="62"/>
      <c r="M24" s="62"/>
      <c r="N24" s="62"/>
      <c r="O24" s="62"/>
    </row>
    <row r="25" spans="1:15" x14ac:dyDescent="0.25">
      <c r="F25" s="62"/>
      <c r="G25" s="62"/>
      <c r="H25" s="62"/>
      <c r="I25" s="62"/>
      <c r="J25" s="62"/>
      <c r="K25" s="62"/>
      <c r="L25" s="62"/>
      <c r="M25" s="62"/>
      <c r="N25" s="62"/>
      <c r="O25" s="62"/>
    </row>
    <row r="26" spans="1:15" x14ac:dyDescent="0.25">
      <c r="A26" s="119"/>
      <c r="B26" s="119"/>
      <c r="C26" s="119"/>
      <c r="D26" s="119"/>
      <c r="E26" s="119"/>
      <c r="F26" s="62"/>
      <c r="G26" s="62"/>
      <c r="H26" s="62"/>
      <c r="I26" s="62"/>
      <c r="J26" s="62"/>
      <c r="K26" s="62"/>
      <c r="L26" s="62"/>
      <c r="M26" s="62"/>
      <c r="N26" s="62"/>
      <c r="O26" s="62"/>
    </row>
    <row r="27" spans="1:15" x14ac:dyDescent="0.25">
      <c r="A27" s="62"/>
      <c r="B27" s="119"/>
      <c r="C27" s="119"/>
      <c r="D27" s="119"/>
      <c r="E27" s="119"/>
      <c r="F27" s="62"/>
      <c r="G27" s="62"/>
      <c r="H27" s="62"/>
      <c r="I27" s="62"/>
      <c r="J27" s="62"/>
      <c r="K27" s="62"/>
      <c r="L27" s="62"/>
      <c r="M27" s="62"/>
      <c r="N27" s="62"/>
      <c r="O27" s="62"/>
    </row>
  </sheetData>
  <mergeCells count="2">
    <mergeCell ref="B1:C1"/>
    <mergeCell ref="D1:E1"/>
  </mergeCells>
  <phoneticPr fontId="4" type="noConversion"/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8"/>
  <sheetViews>
    <sheetView workbookViewId="0">
      <selection activeCell="J23" sqref="J23"/>
    </sheetView>
  </sheetViews>
  <sheetFormatPr defaultColWidth="9" defaultRowHeight="13.5" x14ac:dyDescent="0.25"/>
  <cols>
    <col min="1" max="1" width="9" style="62"/>
    <col min="2" max="3" width="9.875" style="62" customWidth="1"/>
    <col min="4" max="4" width="12.375" style="62" customWidth="1"/>
    <col min="5" max="6" width="9" style="62"/>
    <col min="7" max="7" width="11.125" style="62" customWidth="1"/>
    <col min="8" max="8" width="11.375" style="62" customWidth="1"/>
    <col min="9" max="16384" width="9" style="62"/>
  </cols>
  <sheetData>
    <row r="1" spans="1:9" ht="17.25" x14ac:dyDescent="0.25">
      <c r="A1" s="111" t="s">
        <v>511</v>
      </c>
    </row>
    <row r="2" spans="1:9" ht="14.25" thickBot="1" x14ac:dyDescent="0.3"/>
    <row r="3" spans="1:9" ht="18.75" x14ac:dyDescent="0.25">
      <c r="A3" s="198" t="s">
        <v>0</v>
      </c>
      <c r="B3" s="199" t="s">
        <v>481</v>
      </c>
      <c r="C3" s="199" t="s">
        <v>482</v>
      </c>
      <c r="D3" s="200" t="s">
        <v>516</v>
      </c>
      <c r="E3" s="199" t="s">
        <v>569</v>
      </c>
      <c r="F3" s="199" t="s">
        <v>570</v>
      </c>
      <c r="G3" s="199" t="s">
        <v>571</v>
      </c>
      <c r="H3" s="199" t="s">
        <v>572</v>
      </c>
      <c r="I3" s="201" t="s">
        <v>488</v>
      </c>
    </row>
    <row r="4" spans="1:9" ht="15.75" x14ac:dyDescent="0.25">
      <c r="A4" s="202" t="s">
        <v>2</v>
      </c>
      <c r="B4" s="196">
        <v>1</v>
      </c>
      <c r="C4" s="196">
        <v>16</v>
      </c>
      <c r="D4" s="197">
        <v>0.5</v>
      </c>
      <c r="E4" s="196">
        <v>0</v>
      </c>
      <c r="F4" s="196">
        <v>0</v>
      </c>
      <c r="G4" s="196">
        <v>12.5</v>
      </c>
      <c r="H4" s="196">
        <v>0</v>
      </c>
      <c r="I4" s="203">
        <v>12.5</v>
      </c>
    </row>
    <row r="5" spans="1:9" ht="15.75" x14ac:dyDescent="0.25">
      <c r="A5" s="202" t="s">
        <v>3</v>
      </c>
      <c r="B5" s="196">
        <v>2</v>
      </c>
      <c r="C5" s="196">
        <v>3</v>
      </c>
      <c r="D5" s="197">
        <v>0</v>
      </c>
      <c r="E5" s="196">
        <v>0.5</v>
      </c>
      <c r="F5" s="196">
        <v>-0.5</v>
      </c>
      <c r="G5" s="196">
        <v>0</v>
      </c>
      <c r="H5" s="196">
        <v>12.5</v>
      </c>
      <c r="I5" s="203">
        <v>12.5</v>
      </c>
    </row>
    <row r="6" spans="1:9" ht="15.75" x14ac:dyDescent="0.25">
      <c r="A6" s="202" t="s">
        <v>4</v>
      </c>
      <c r="B6" s="196">
        <v>3</v>
      </c>
      <c r="C6" s="196">
        <v>33</v>
      </c>
      <c r="D6" s="197">
        <v>0.25</v>
      </c>
      <c r="E6" s="196">
        <v>-0.25</v>
      </c>
      <c r="F6" s="196">
        <v>0.25</v>
      </c>
      <c r="G6" s="196">
        <v>3.13</v>
      </c>
      <c r="H6" s="196">
        <v>3.13</v>
      </c>
      <c r="I6" s="203">
        <v>6.25</v>
      </c>
    </row>
    <row r="7" spans="1:9" ht="15.75" x14ac:dyDescent="0.25">
      <c r="A7" s="202" t="s">
        <v>5</v>
      </c>
      <c r="B7" s="196">
        <v>4</v>
      </c>
      <c r="C7" s="196">
        <v>26</v>
      </c>
      <c r="D7" s="197">
        <v>0.25</v>
      </c>
      <c r="E7" s="196">
        <v>0.25</v>
      </c>
      <c r="F7" s="196">
        <v>-0.25</v>
      </c>
      <c r="G7" s="196">
        <v>3.13</v>
      </c>
      <c r="H7" s="196">
        <v>3.13</v>
      </c>
      <c r="I7" s="203">
        <v>6.25</v>
      </c>
    </row>
    <row r="8" spans="1:9" ht="16.5" thickBot="1" x14ac:dyDescent="0.3">
      <c r="A8" s="204" t="s">
        <v>6</v>
      </c>
      <c r="B8" s="205">
        <v>5</v>
      </c>
      <c r="C8" s="205">
        <v>35</v>
      </c>
      <c r="D8" s="206">
        <v>0.5</v>
      </c>
      <c r="E8" s="205">
        <v>0</v>
      </c>
      <c r="F8" s="205">
        <v>0</v>
      </c>
      <c r="G8" s="205">
        <v>12.5</v>
      </c>
      <c r="H8" s="205">
        <v>0</v>
      </c>
      <c r="I8" s="195">
        <v>12.5</v>
      </c>
    </row>
    <row r="11" spans="1:9" ht="13.5" customHeight="1" x14ac:dyDescent="0.25">
      <c r="A11" s="134"/>
    </row>
    <row r="12" spans="1:9" ht="18" customHeight="1" x14ac:dyDescent="0.25">
      <c r="A12" s="212" t="s">
        <v>0</v>
      </c>
      <c r="B12" s="212" t="s">
        <v>481</v>
      </c>
      <c r="C12" s="212" t="s">
        <v>482</v>
      </c>
      <c r="D12" s="213" t="s">
        <v>512</v>
      </c>
      <c r="E12" s="212" t="s">
        <v>484</v>
      </c>
      <c r="F12" s="212" t="s">
        <v>485</v>
      </c>
      <c r="G12" s="212" t="s">
        <v>486</v>
      </c>
      <c r="H12" s="212" t="s">
        <v>487</v>
      </c>
      <c r="I12" s="212" t="s">
        <v>488</v>
      </c>
    </row>
    <row r="13" spans="1:9" x14ac:dyDescent="0.25">
      <c r="A13" s="135" t="s">
        <v>2</v>
      </c>
      <c r="B13" s="135">
        <v>1</v>
      </c>
      <c r="C13" s="135">
        <v>16</v>
      </c>
      <c r="D13" s="136">
        <v>0.5</v>
      </c>
      <c r="E13" s="135">
        <v>0</v>
      </c>
      <c r="F13" s="135">
        <v>0</v>
      </c>
      <c r="G13" s="137">
        <f>D13^2/$E$28</f>
        <v>0.125</v>
      </c>
      <c r="H13" s="137">
        <f>1/5*SUMSQ(E13:F13)/$E$28</f>
        <v>0</v>
      </c>
      <c r="I13" s="207">
        <f>SUM(G13:H13)</f>
        <v>0.125</v>
      </c>
    </row>
    <row r="14" spans="1:9" x14ac:dyDescent="0.25">
      <c r="A14" s="135" t="s">
        <v>3</v>
      </c>
      <c r="B14" s="135">
        <v>2</v>
      </c>
      <c r="C14" s="135">
        <v>3</v>
      </c>
      <c r="D14" s="136">
        <v>0</v>
      </c>
      <c r="E14" s="135">
        <v>0.5</v>
      </c>
      <c r="F14" s="135">
        <v>-0.5</v>
      </c>
      <c r="G14" s="137">
        <f>D14^2/$E$28</f>
        <v>0</v>
      </c>
      <c r="H14" s="137">
        <f>1/2*SUMSQ(E14:F14)/$E$28</f>
        <v>0.125</v>
      </c>
      <c r="I14" s="207">
        <f t="shared" ref="I14:I17" si="0">SUM(G14:H14)</f>
        <v>0.125</v>
      </c>
    </row>
    <row r="15" spans="1:9" x14ac:dyDescent="0.25">
      <c r="A15" s="135" t="s">
        <v>4</v>
      </c>
      <c r="B15" s="135">
        <v>3</v>
      </c>
      <c r="C15" s="135">
        <v>33</v>
      </c>
      <c r="D15" s="136">
        <v>0.25</v>
      </c>
      <c r="E15" s="135">
        <v>-0.25</v>
      </c>
      <c r="F15" s="135">
        <v>0.25</v>
      </c>
      <c r="G15" s="137">
        <f>D15^2/$E$28</f>
        <v>3.125E-2</v>
      </c>
      <c r="H15" s="137">
        <f>1/2*SUMSQ(E15:F15)/$E$28</f>
        <v>3.125E-2</v>
      </c>
      <c r="I15" s="207">
        <f t="shared" si="0"/>
        <v>6.25E-2</v>
      </c>
    </row>
    <row r="16" spans="1:9" x14ac:dyDescent="0.25">
      <c r="A16" s="135" t="s">
        <v>5</v>
      </c>
      <c r="B16" s="135">
        <v>4</v>
      </c>
      <c r="C16" s="135">
        <v>26</v>
      </c>
      <c r="D16" s="136">
        <v>0.25</v>
      </c>
      <c r="E16" s="135">
        <v>0.25</v>
      </c>
      <c r="F16" s="135">
        <v>-0.25</v>
      </c>
      <c r="G16" s="137">
        <f>D16^2/$E$28</f>
        <v>3.125E-2</v>
      </c>
      <c r="H16" s="137">
        <f>1/2*SUMSQ(E16:F16)/$E$28</f>
        <v>3.125E-2</v>
      </c>
      <c r="I16" s="207">
        <f t="shared" si="0"/>
        <v>6.25E-2</v>
      </c>
    </row>
    <row r="17" spans="1:9" x14ac:dyDescent="0.25">
      <c r="A17" s="208" t="s">
        <v>6</v>
      </c>
      <c r="B17" s="208">
        <v>5</v>
      </c>
      <c r="C17" s="208">
        <v>35</v>
      </c>
      <c r="D17" s="209">
        <v>0.5</v>
      </c>
      <c r="E17" s="208">
        <v>0</v>
      </c>
      <c r="F17" s="208">
        <v>0</v>
      </c>
      <c r="G17" s="210">
        <f>D17^2/$E$28</f>
        <v>0.125</v>
      </c>
      <c r="H17" s="210">
        <f>1/2*SUMSQ(E17:F17)/$E$28</f>
        <v>0</v>
      </c>
      <c r="I17" s="211">
        <f t="shared" si="0"/>
        <v>0.125</v>
      </c>
    </row>
    <row r="19" spans="1:9" x14ac:dyDescent="0.25">
      <c r="C19" s="63"/>
      <c r="D19" s="63"/>
      <c r="E19" s="63"/>
      <c r="F19" s="63"/>
      <c r="G19" s="63"/>
      <c r="H19" s="63"/>
    </row>
    <row r="20" spans="1:9" x14ac:dyDescent="0.25">
      <c r="A20" s="63"/>
      <c r="B20" s="63"/>
      <c r="C20" s="63"/>
      <c r="D20" s="63"/>
      <c r="E20" s="63"/>
      <c r="F20" s="63"/>
      <c r="G20" s="63"/>
      <c r="H20" s="63"/>
    </row>
    <row r="21" spans="1:9" x14ac:dyDescent="0.25">
      <c r="A21" s="63"/>
      <c r="B21" s="138" t="s">
        <v>480</v>
      </c>
      <c r="C21" s="139" t="s">
        <v>489</v>
      </c>
      <c r="D21" s="140" t="s">
        <v>490</v>
      </c>
      <c r="E21" s="63"/>
      <c r="F21" s="63"/>
    </row>
    <row r="22" spans="1:9" x14ac:dyDescent="0.25">
      <c r="A22" s="63"/>
      <c r="B22" s="141" t="s">
        <v>2</v>
      </c>
      <c r="C22" s="64">
        <f>D13+E13</f>
        <v>0.5</v>
      </c>
      <c r="D22" s="65">
        <f>D13+F13</f>
        <v>0.5</v>
      </c>
      <c r="E22" s="63"/>
      <c r="F22" s="63"/>
    </row>
    <row r="23" spans="1:9" x14ac:dyDescent="0.25">
      <c r="A23" s="63"/>
      <c r="B23" s="141" t="s">
        <v>3</v>
      </c>
      <c r="C23" s="64">
        <f>D14+E14</f>
        <v>0.5</v>
      </c>
      <c r="D23" s="65">
        <f>D14+F14</f>
        <v>-0.5</v>
      </c>
      <c r="E23" s="63"/>
      <c r="F23" s="63"/>
    </row>
    <row r="24" spans="1:9" x14ac:dyDescent="0.25">
      <c r="A24" s="63"/>
      <c r="B24" s="141" t="s">
        <v>4</v>
      </c>
      <c r="C24" s="64">
        <f>D15+E15</f>
        <v>0</v>
      </c>
      <c r="D24" s="65">
        <f>D15+F15</f>
        <v>0.5</v>
      </c>
      <c r="E24" s="63"/>
      <c r="F24" s="63"/>
    </row>
    <row r="25" spans="1:9" x14ac:dyDescent="0.25">
      <c r="A25" s="63"/>
      <c r="B25" s="141" t="s">
        <v>5</v>
      </c>
      <c r="C25" s="64">
        <f>D16+E16</f>
        <v>0.5</v>
      </c>
      <c r="D25" s="65">
        <f>D16+F16</f>
        <v>0</v>
      </c>
      <c r="E25" s="63"/>
      <c r="F25" s="63"/>
    </row>
    <row r="26" spans="1:9" x14ac:dyDescent="0.25">
      <c r="A26" s="63"/>
      <c r="B26" s="142" t="s">
        <v>6</v>
      </c>
      <c r="C26" s="143">
        <f>D17+E17</f>
        <v>0.5</v>
      </c>
      <c r="D26" s="144">
        <f>D17+F17</f>
        <v>0.5</v>
      </c>
      <c r="E26" s="63"/>
      <c r="F26" s="63"/>
    </row>
    <row r="27" spans="1:9" x14ac:dyDescent="0.25">
      <c r="A27" s="63"/>
      <c r="B27" s="64" t="s">
        <v>491</v>
      </c>
      <c r="C27" s="63">
        <f>SUMSQ(C22:C26)</f>
        <v>1</v>
      </c>
      <c r="D27" s="63">
        <f>SUMSQ(D22:D26)</f>
        <v>1</v>
      </c>
      <c r="F27" s="63"/>
    </row>
    <row r="28" spans="1:9" x14ac:dyDescent="0.25">
      <c r="A28" s="63"/>
      <c r="B28" s="63" t="s">
        <v>264</v>
      </c>
      <c r="C28" s="63">
        <f>C27/0.5</f>
        <v>2</v>
      </c>
      <c r="D28" s="63">
        <f>D27/0.5</f>
        <v>2</v>
      </c>
      <c r="E28" s="63">
        <f>AVERAGE(C28:D28)</f>
        <v>2</v>
      </c>
      <c r="F28" s="63" t="s">
        <v>513</v>
      </c>
    </row>
  </sheetData>
  <phoneticPr fontId="4" type="noConversion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50"/>
  <sheetViews>
    <sheetView zoomScale="99" zoomScaleNormal="99" workbookViewId="0"/>
  </sheetViews>
  <sheetFormatPr defaultColWidth="6.75" defaultRowHeight="12.75" x14ac:dyDescent="0.25"/>
  <cols>
    <col min="1" max="1" width="8.75" style="17" customWidth="1"/>
    <col min="2" max="9" width="7.5" style="17" bestFit="1" customWidth="1"/>
    <col min="10" max="11" width="6.875" style="17" bestFit="1" customWidth="1"/>
    <col min="12" max="17" width="7.5" style="17" bestFit="1" customWidth="1"/>
    <col min="18" max="18" width="6.75" style="17"/>
    <col min="19" max="34" width="6.875" style="17" bestFit="1" customWidth="1"/>
    <col min="35" max="16384" width="6.75" style="17"/>
  </cols>
  <sheetData>
    <row r="1" spans="1:34" ht="17.25" x14ac:dyDescent="0.25">
      <c r="A1" s="111" t="s">
        <v>470</v>
      </c>
    </row>
    <row r="2" spans="1:34" ht="13.5" thickBot="1" x14ac:dyDescent="0.3">
      <c r="A2" s="53"/>
    </row>
    <row r="3" spans="1:34" ht="13.5" thickTop="1" x14ac:dyDescent="0.25">
      <c r="A3" s="68" t="s">
        <v>7</v>
      </c>
      <c r="B3" s="227" t="s">
        <v>8</v>
      </c>
      <c r="C3" s="227"/>
      <c r="D3" s="227" t="s">
        <v>9</v>
      </c>
      <c r="E3" s="227"/>
      <c r="F3" s="227" t="s">
        <v>10</v>
      </c>
      <c r="G3" s="227"/>
      <c r="H3" s="227" t="s">
        <v>11</v>
      </c>
      <c r="I3" s="227"/>
      <c r="J3" s="227" t="s">
        <v>12</v>
      </c>
      <c r="K3" s="227"/>
      <c r="L3" s="227" t="s">
        <v>13</v>
      </c>
      <c r="M3" s="227"/>
      <c r="N3" s="227" t="s">
        <v>14</v>
      </c>
      <c r="O3" s="227"/>
      <c r="P3" s="227" t="s">
        <v>15</v>
      </c>
      <c r="Q3" s="227"/>
    </row>
    <row r="4" spans="1:34" ht="13.5" thickBot="1" x14ac:dyDescent="0.3">
      <c r="A4" s="69" t="s">
        <v>0</v>
      </c>
      <c r="B4" s="69" t="s">
        <v>2</v>
      </c>
      <c r="C4" s="69" t="s">
        <v>3</v>
      </c>
      <c r="D4" s="69" t="s">
        <v>2</v>
      </c>
      <c r="E4" s="69" t="s">
        <v>3</v>
      </c>
      <c r="F4" s="69" t="s">
        <v>2</v>
      </c>
      <c r="G4" s="69" t="s">
        <v>3</v>
      </c>
      <c r="H4" s="69" t="s">
        <v>2</v>
      </c>
      <c r="I4" s="69" t="s">
        <v>3</v>
      </c>
      <c r="J4" s="69" t="s">
        <v>2</v>
      </c>
      <c r="K4" s="69" t="s">
        <v>3</v>
      </c>
      <c r="L4" s="69" t="s">
        <v>2</v>
      </c>
      <c r="M4" s="69" t="s">
        <v>3</v>
      </c>
      <c r="N4" s="69" t="s">
        <v>2</v>
      </c>
      <c r="O4" s="69" t="s">
        <v>3</v>
      </c>
      <c r="P4" s="69" t="s">
        <v>2</v>
      </c>
      <c r="Q4" s="69" t="s">
        <v>3</v>
      </c>
    </row>
    <row r="5" spans="1:34" x14ac:dyDescent="0.25">
      <c r="A5" s="70" t="s">
        <v>273</v>
      </c>
      <c r="B5" s="70">
        <v>0.5</v>
      </c>
      <c r="C5" s="70">
        <v>0.5</v>
      </c>
      <c r="D5" s="70">
        <v>0.5</v>
      </c>
      <c r="E5" s="70">
        <v>0.5</v>
      </c>
      <c r="F5" s="70">
        <v>0.5</v>
      </c>
      <c r="G5" s="70">
        <v>0.5</v>
      </c>
      <c r="H5" s="70">
        <v>0.5</v>
      </c>
      <c r="I5" s="70">
        <v>0.5</v>
      </c>
      <c r="J5" s="70">
        <v>0.5</v>
      </c>
      <c r="K5" s="70">
        <v>0.5</v>
      </c>
      <c r="L5" s="70">
        <v>0.5</v>
      </c>
      <c r="M5" s="70">
        <v>0.5</v>
      </c>
      <c r="N5" s="70">
        <v>0.5</v>
      </c>
      <c r="O5" s="70">
        <v>-0.5</v>
      </c>
      <c r="P5" s="70">
        <v>0.5</v>
      </c>
      <c r="Q5" s="70">
        <v>0</v>
      </c>
    </row>
    <row r="6" spans="1:34" x14ac:dyDescent="0.25">
      <c r="A6" s="70" t="s">
        <v>274</v>
      </c>
      <c r="B6" s="70">
        <v>-0.5</v>
      </c>
      <c r="C6" s="70">
        <v>0</v>
      </c>
      <c r="D6" s="70">
        <v>-0.5</v>
      </c>
      <c r="E6" s="70">
        <v>0.5</v>
      </c>
      <c r="F6" s="70">
        <v>-0.5</v>
      </c>
      <c r="G6" s="70">
        <v>-0.5</v>
      </c>
      <c r="H6" s="70">
        <v>0</v>
      </c>
      <c r="I6" s="70">
        <v>0.5</v>
      </c>
      <c r="J6" s="70">
        <v>0</v>
      </c>
      <c r="K6" s="70">
        <v>0</v>
      </c>
      <c r="L6" s="70">
        <v>0.5</v>
      </c>
      <c r="M6" s="70">
        <v>0.5</v>
      </c>
      <c r="N6" s="70">
        <v>-0.5</v>
      </c>
      <c r="O6" s="70">
        <v>0.5</v>
      </c>
      <c r="P6" s="70">
        <v>-0.5</v>
      </c>
      <c r="Q6" s="70">
        <v>0.5</v>
      </c>
    </row>
    <row r="7" spans="1:34" x14ac:dyDescent="0.25">
      <c r="A7" s="71" t="s">
        <v>275</v>
      </c>
      <c r="B7" s="72">
        <v>4.88</v>
      </c>
      <c r="C7" s="72">
        <v>2.44</v>
      </c>
      <c r="D7" s="71">
        <v>5</v>
      </c>
      <c r="E7" s="71">
        <v>5</v>
      </c>
      <c r="F7" s="71">
        <v>3.23</v>
      </c>
      <c r="G7" s="71">
        <v>3.23</v>
      </c>
      <c r="H7" s="71">
        <v>2.44</v>
      </c>
      <c r="I7" s="71">
        <v>4.88</v>
      </c>
      <c r="J7" s="71">
        <v>2.86</v>
      </c>
      <c r="K7" s="71">
        <v>2.86</v>
      </c>
      <c r="L7" s="71">
        <v>3.23</v>
      </c>
      <c r="M7" s="71">
        <v>3.23</v>
      </c>
      <c r="N7" s="72">
        <v>11.08</v>
      </c>
      <c r="O7" s="72">
        <v>11.08</v>
      </c>
      <c r="P7" s="71">
        <v>10.51</v>
      </c>
      <c r="Q7" s="71">
        <v>2.63</v>
      </c>
    </row>
    <row r="8" spans="1:34" x14ac:dyDescent="0.25">
      <c r="A8" s="71" t="s">
        <v>276</v>
      </c>
      <c r="B8" s="71">
        <v>24.4</v>
      </c>
      <c r="C8" s="71">
        <v>12.2</v>
      </c>
      <c r="D8" s="72">
        <v>25</v>
      </c>
      <c r="E8" s="72">
        <v>25</v>
      </c>
      <c r="F8" s="72">
        <v>16.14</v>
      </c>
      <c r="G8" s="72">
        <v>16.14</v>
      </c>
      <c r="H8" s="72">
        <v>12.2</v>
      </c>
      <c r="I8" s="72">
        <v>24.4</v>
      </c>
      <c r="J8" s="71">
        <v>9.81</v>
      </c>
      <c r="K8" s="71">
        <v>9.81</v>
      </c>
      <c r="L8" s="72">
        <v>16.14</v>
      </c>
      <c r="M8" s="72">
        <v>16.14</v>
      </c>
      <c r="N8" s="71">
        <v>55.41</v>
      </c>
      <c r="O8" s="71">
        <v>55.41</v>
      </c>
      <c r="P8" s="71">
        <v>52.57</v>
      </c>
      <c r="Q8" s="71">
        <v>13.14</v>
      </c>
    </row>
    <row r="9" spans="1:34" ht="13.5" thickBot="1" x14ac:dyDescent="0.3">
      <c r="A9" s="73" t="s">
        <v>277</v>
      </c>
      <c r="B9" s="73">
        <v>39.049999999999997</v>
      </c>
      <c r="C9" s="73">
        <v>19.52</v>
      </c>
      <c r="D9" s="73">
        <v>40</v>
      </c>
      <c r="E9" s="73">
        <v>40</v>
      </c>
      <c r="F9" s="73">
        <v>25.83</v>
      </c>
      <c r="G9" s="73">
        <v>25.83</v>
      </c>
      <c r="H9" s="73">
        <v>19.52</v>
      </c>
      <c r="I9" s="73">
        <v>39.049999999999997</v>
      </c>
      <c r="J9" s="73">
        <v>12.7</v>
      </c>
      <c r="K9" s="73">
        <v>12.7</v>
      </c>
      <c r="L9" s="73">
        <v>25.83</v>
      </c>
      <c r="M9" s="73">
        <v>25.83</v>
      </c>
      <c r="N9" s="73">
        <v>88.65</v>
      </c>
      <c r="O9" s="73">
        <v>88.65</v>
      </c>
      <c r="P9" s="73">
        <v>84.1</v>
      </c>
      <c r="Q9" s="73">
        <v>21.03</v>
      </c>
    </row>
    <row r="10" spans="1:34" ht="13.5" thickTop="1" x14ac:dyDescent="0.25">
      <c r="A10" s="44" t="s">
        <v>278</v>
      </c>
    </row>
    <row r="13" spans="1:34" x14ac:dyDescent="0.25">
      <c r="B13" s="17" t="s">
        <v>280</v>
      </c>
      <c r="C13" s="17" t="s">
        <v>282</v>
      </c>
    </row>
    <row r="14" spans="1:34" ht="16.5" x14ac:dyDescent="0.25">
      <c r="B14" s="17" t="s">
        <v>281</v>
      </c>
      <c r="C14" s="84">
        <f>0.5*(1-EXP(-30/50))</f>
        <v>0.22559418195298681</v>
      </c>
      <c r="S14" s="74" t="s">
        <v>279</v>
      </c>
    </row>
    <row r="15" spans="1:34" x14ac:dyDescent="0.25">
      <c r="A15" s="54"/>
      <c r="B15" s="226" t="s">
        <v>251</v>
      </c>
      <c r="C15" s="226"/>
      <c r="D15" s="226" t="s">
        <v>252</v>
      </c>
      <c r="E15" s="226"/>
      <c r="F15" s="226" t="s">
        <v>10</v>
      </c>
      <c r="G15" s="226"/>
      <c r="H15" s="226" t="s">
        <v>11</v>
      </c>
      <c r="I15" s="226"/>
      <c r="J15" s="226" t="s">
        <v>12</v>
      </c>
      <c r="K15" s="226"/>
      <c r="L15" s="226" t="s">
        <v>13</v>
      </c>
      <c r="M15" s="226"/>
      <c r="N15" s="226" t="s">
        <v>14</v>
      </c>
      <c r="O15" s="226"/>
      <c r="P15" s="226" t="s">
        <v>15</v>
      </c>
      <c r="Q15" s="225"/>
      <c r="R15" s="23"/>
      <c r="S15" s="224" t="s">
        <v>251</v>
      </c>
      <c r="T15" s="225"/>
      <c r="U15" s="224" t="s">
        <v>252</v>
      </c>
      <c r="V15" s="225"/>
      <c r="W15" s="224" t="s">
        <v>10</v>
      </c>
      <c r="X15" s="225"/>
      <c r="Y15" s="224" t="s">
        <v>11</v>
      </c>
      <c r="Z15" s="225"/>
      <c r="AA15" s="224" t="s">
        <v>12</v>
      </c>
      <c r="AB15" s="225"/>
      <c r="AC15" s="224" t="s">
        <v>13</v>
      </c>
      <c r="AD15" s="225"/>
      <c r="AE15" s="224" t="s">
        <v>14</v>
      </c>
      <c r="AF15" s="225"/>
      <c r="AG15" s="224" t="s">
        <v>15</v>
      </c>
      <c r="AH15" s="225"/>
    </row>
    <row r="16" spans="1:34" x14ac:dyDescent="0.25">
      <c r="A16" s="59"/>
      <c r="B16" s="18" t="s">
        <v>253</v>
      </c>
      <c r="C16" s="18" t="s">
        <v>254</v>
      </c>
      <c r="D16" s="18" t="s">
        <v>253</v>
      </c>
      <c r="E16" s="18" t="s">
        <v>254</v>
      </c>
      <c r="F16" s="18" t="s">
        <v>253</v>
      </c>
      <c r="G16" s="18" t="s">
        <v>254</v>
      </c>
      <c r="H16" s="18" t="s">
        <v>253</v>
      </c>
      <c r="I16" s="18" t="s">
        <v>254</v>
      </c>
      <c r="J16" s="18" t="s">
        <v>253</v>
      </c>
      <c r="K16" s="18" t="s">
        <v>254</v>
      </c>
      <c r="L16" s="18" t="s">
        <v>253</v>
      </c>
      <c r="M16" s="18" t="s">
        <v>254</v>
      </c>
      <c r="N16" s="18" t="s">
        <v>253</v>
      </c>
      <c r="O16" s="18" t="s">
        <v>254</v>
      </c>
      <c r="P16" s="18" t="s">
        <v>253</v>
      </c>
      <c r="Q16" s="58" t="s">
        <v>254</v>
      </c>
      <c r="R16" s="23"/>
      <c r="S16" s="59" t="s">
        <v>253</v>
      </c>
      <c r="T16" s="58" t="s">
        <v>254</v>
      </c>
      <c r="U16" s="59" t="s">
        <v>253</v>
      </c>
      <c r="V16" s="58" t="s">
        <v>254</v>
      </c>
      <c r="W16" s="59" t="s">
        <v>253</v>
      </c>
      <c r="X16" s="58" t="s">
        <v>254</v>
      </c>
      <c r="Y16" s="59" t="s">
        <v>253</v>
      </c>
      <c r="Z16" s="58" t="s">
        <v>254</v>
      </c>
      <c r="AA16" s="59" t="s">
        <v>253</v>
      </c>
      <c r="AB16" s="58" t="s">
        <v>254</v>
      </c>
      <c r="AC16" s="59" t="s">
        <v>253</v>
      </c>
      <c r="AD16" s="58" t="s">
        <v>254</v>
      </c>
      <c r="AE16" s="59" t="s">
        <v>253</v>
      </c>
      <c r="AF16" s="58" t="s">
        <v>254</v>
      </c>
      <c r="AG16" s="59" t="s">
        <v>253</v>
      </c>
      <c r="AH16" s="58" t="s">
        <v>254</v>
      </c>
    </row>
    <row r="17" spans="1:34" x14ac:dyDescent="0.25">
      <c r="A17" s="79" t="s">
        <v>273</v>
      </c>
      <c r="B17" s="18">
        <v>0.5</v>
      </c>
      <c r="C17" s="18">
        <v>0.5</v>
      </c>
      <c r="D17" s="18">
        <v>0.5</v>
      </c>
      <c r="E17" s="18">
        <v>0.5</v>
      </c>
      <c r="F17" s="18">
        <v>0.5</v>
      </c>
      <c r="G17" s="18">
        <v>0.5</v>
      </c>
      <c r="H17" s="18">
        <v>0.5</v>
      </c>
      <c r="I17" s="18">
        <v>0.5</v>
      </c>
      <c r="J17" s="18">
        <v>0.5</v>
      </c>
      <c r="K17" s="18">
        <v>0.5</v>
      </c>
      <c r="L17" s="18">
        <v>0.5</v>
      </c>
      <c r="M17" s="18">
        <v>0.5</v>
      </c>
      <c r="N17" s="18">
        <v>0.5</v>
      </c>
      <c r="O17" s="18">
        <v>-0.5</v>
      </c>
      <c r="P17" s="18">
        <v>0.5</v>
      </c>
      <c r="Q17" s="58">
        <v>0</v>
      </c>
      <c r="R17" s="23"/>
      <c r="S17" s="59">
        <f t="shared" ref="S17:AH17" si="0">B17-B22</f>
        <v>0.5</v>
      </c>
      <c r="T17" s="18">
        <f t="shared" si="0"/>
        <v>0.25</v>
      </c>
      <c r="U17" s="18">
        <f t="shared" si="0"/>
        <v>0.5</v>
      </c>
      <c r="V17" s="18">
        <f t="shared" si="0"/>
        <v>0</v>
      </c>
      <c r="W17" s="18">
        <f t="shared" si="0"/>
        <v>0.5</v>
      </c>
      <c r="X17" s="18">
        <f t="shared" si="0"/>
        <v>0.5</v>
      </c>
      <c r="Y17" s="18">
        <f t="shared" si="0"/>
        <v>0.25</v>
      </c>
      <c r="Z17" s="18">
        <f t="shared" si="0"/>
        <v>0</v>
      </c>
      <c r="AA17" s="18">
        <f t="shared" si="0"/>
        <v>0.25</v>
      </c>
      <c r="AB17" s="18">
        <f t="shared" si="0"/>
        <v>0.25</v>
      </c>
      <c r="AC17" s="18">
        <f t="shared" si="0"/>
        <v>0</v>
      </c>
      <c r="AD17" s="18">
        <f t="shared" si="0"/>
        <v>0</v>
      </c>
      <c r="AE17" s="18">
        <f t="shared" si="0"/>
        <v>0.5</v>
      </c>
      <c r="AF17" s="18">
        <f t="shared" si="0"/>
        <v>-0.5</v>
      </c>
      <c r="AG17" s="18">
        <f t="shared" si="0"/>
        <v>0.5</v>
      </c>
      <c r="AH17" s="58">
        <f t="shared" si="0"/>
        <v>-0.25</v>
      </c>
    </row>
    <row r="18" spans="1:34" x14ac:dyDescent="0.25">
      <c r="A18" s="80" t="s">
        <v>274</v>
      </c>
      <c r="B18" s="46">
        <v>-0.5</v>
      </c>
      <c r="C18" s="46">
        <v>0</v>
      </c>
      <c r="D18" s="46">
        <v>-0.5</v>
      </c>
      <c r="E18" s="46">
        <v>0.5</v>
      </c>
      <c r="F18" s="46">
        <v>-0.5</v>
      </c>
      <c r="G18" s="46">
        <v>-0.5</v>
      </c>
      <c r="H18" s="46">
        <v>0</v>
      </c>
      <c r="I18" s="46">
        <v>0.5</v>
      </c>
      <c r="J18" s="46">
        <v>0</v>
      </c>
      <c r="K18" s="46">
        <v>0</v>
      </c>
      <c r="L18" s="46">
        <v>0.5</v>
      </c>
      <c r="M18" s="46">
        <v>0.5</v>
      </c>
      <c r="N18" s="46">
        <v>-0.5</v>
      </c>
      <c r="O18" s="46">
        <v>0.5</v>
      </c>
      <c r="P18" s="46">
        <v>-0.5</v>
      </c>
      <c r="Q18" s="61">
        <v>0.5</v>
      </c>
      <c r="R18" s="23"/>
      <c r="S18" s="60">
        <f t="shared" ref="S18:AH18" si="1">B18-B22</f>
        <v>-0.5</v>
      </c>
      <c r="T18" s="46">
        <f t="shared" si="1"/>
        <v>-0.25</v>
      </c>
      <c r="U18" s="46">
        <f t="shared" si="1"/>
        <v>-0.5</v>
      </c>
      <c r="V18" s="46">
        <f t="shared" si="1"/>
        <v>0</v>
      </c>
      <c r="W18" s="46">
        <f t="shared" si="1"/>
        <v>-0.5</v>
      </c>
      <c r="X18" s="46">
        <f t="shared" si="1"/>
        <v>-0.5</v>
      </c>
      <c r="Y18" s="46">
        <f t="shared" si="1"/>
        <v>-0.25</v>
      </c>
      <c r="Z18" s="46">
        <f t="shared" si="1"/>
        <v>0</v>
      </c>
      <c r="AA18" s="46">
        <f t="shared" si="1"/>
        <v>-0.25</v>
      </c>
      <c r="AB18" s="46">
        <f t="shared" si="1"/>
        <v>-0.25</v>
      </c>
      <c r="AC18" s="46">
        <f t="shared" si="1"/>
        <v>0</v>
      </c>
      <c r="AD18" s="46">
        <f t="shared" si="1"/>
        <v>0</v>
      </c>
      <c r="AE18" s="46">
        <f t="shared" si="1"/>
        <v>-0.5</v>
      </c>
      <c r="AF18" s="46">
        <f t="shared" si="1"/>
        <v>0.5</v>
      </c>
      <c r="AG18" s="46">
        <f t="shared" si="1"/>
        <v>-0.5</v>
      </c>
      <c r="AH18" s="61">
        <f t="shared" si="1"/>
        <v>0.25</v>
      </c>
    </row>
    <row r="19" spans="1:34" x14ac:dyDescent="0.25">
      <c r="A19" s="54"/>
      <c r="B19" s="55"/>
      <c r="C19" s="55" t="s">
        <v>255</v>
      </c>
      <c r="D19" s="55"/>
      <c r="E19" s="55" t="s">
        <v>256</v>
      </c>
      <c r="F19" s="55"/>
      <c r="G19" s="55" t="s">
        <v>257</v>
      </c>
      <c r="H19" s="55"/>
      <c r="I19" s="55" t="s">
        <v>258</v>
      </c>
      <c r="J19" s="55"/>
      <c r="K19" s="55" t="s">
        <v>259</v>
      </c>
      <c r="L19" s="55"/>
      <c r="M19" s="55" t="s">
        <v>260</v>
      </c>
      <c r="N19" s="55"/>
      <c r="O19" s="55" t="s">
        <v>261</v>
      </c>
      <c r="P19" s="55"/>
      <c r="Q19" s="56" t="s">
        <v>262</v>
      </c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</row>
    <row r="20" spans="1:34" x14ac:dyDescent="0.25">
      <c r="A20" s="59" t="s">
        <v>271</v>
      </c>
      <c r="B20" s="18"/>
      <c r="C20" s="18">
        <v>0.77439999999999998</v>
      </c>
      <c r="D20" s="18"/>
      <c r="E20" s="18">
        <v>0.77439999999999998</v>
      </c>
      <c r="F20" s="18"/>
      <c r="G20" s="18">
        <v>0.77439999999999998</v>
      </c>
      <c r="H20" s="18"/>
      <c r="I20" s="18">
        <v>0.77439999999999998</v>
      </c>
      <c r="J20" s="18"/>
      <c r="K20" s="18">
        <v>0.77439999999999998</v>
      </c>
      <c r="L20" s="18"/>
      <c r="M20" s="18">
        <v>0.77439999999999998</v>
      </c>
      <c r="N20" s="18"/>
      <c r="O20" s="18">
        <v>0.22559999999999999</v>
      </c>
      <c r="P20" s="18"/>
      <c r="Q20" s="58">
        <v>0.25</v>
      </c>
      <c r="R20" s="23"/>
      <c r="S20" s="75">
        <f>B17^2+C17^2+2*(1-2*$C$14)*B17*C17</f>
        <v>0.77440581804701325</v>
      </c>
      <c r="T20" s="75"/>
      <c r="U20" s="75">
        <f>D17^2+E17^2+2*(1-2*$C$14)*D17*E17</f>
        <v>0.77440581804701325</v>
      </c>
      <c r="V20" s="75"/>
      <c r="W20" s="75">
        <f>F17^2+G17^2+2*(1-2*$C$14)*F17*G17</f>
        <v>0.77440581804701325</v>
      </c>
      <c r="X20" s="75"/>
      <c r="Y20" s="75">
        <f>H17^2+I17^2+2*(1-2*$C$14)*H17*I17</f>
        <v>0.77440581804701325</v>
      </c>
      <c r="Z20" s="75"/>
      <c r="AA20" s="75">
        <f>J17^2+K17^2+2*(1-2*$C$14)*J17*K17</f>
        <v>0.77440581804701325</v>
      </c>
      <c r="AB20" s="75"/>
      <c r="AC20" s="75">
        <f>L17^2+M17^2+2*(1-2*$C$14)*L17*M17</f>
        <v>0.77440581804701325</v>
      </c>
      <c r="AD20" s="75"/>
      <c r="AE20" s="75">
        <f>N17^2+O17^2+2*(1-2*$C$14)*N17*O17</f>
        <v>0.22559418195298681</v>
      </c>
      <c r="AF20" s="75"/>
      <c r="AG20" s="75">
        <f>P17^2+Q17^2+2*(1-2*$C$14)*P17*Q17</f>
        <v>0.25</v>
      </c>
      <c r="AH20" s="75"/>
    </row>
    <row r="21" spans="1:34" x14ac:dyDescent="0.25">
      <c r="A21" s="59" t="s">
        <v>272</v>
      </c>
      <c r="B21" s="18"/>
      <c r="C21" s="18">
        <v>0.25</v>
      </c>
      <c r="D21" s="18"/>
      <c r="E21" s="18">
        <v>0.22559999999999999</v>
      </c>
      <c r="F21" s="18"/>
      <c r="G21" s="18">
        <v>0.77439999999999998</v>
      </c>
      <c r="H21" s="18"/>
      <c r="I21" s="18">
        <v>0.25</v>
      </c>
      <c r="J21" s="18"/>
      <c r="K21" s="18">
        <v>0</v>
      </c>
      <c r="L21" s="18"/>
      <c r="M21" s="18">
        <v>0.77439999999999998</v>
      </c>
      <c r="N21" s="18"/>
      <c r="O21" s="18">
        <v>0.22559999999999999</v>
      </c>
      <c r="P21" s="18"/>
      <c r="Q21" s="58">
        <v>0.22559999999999999</v>
      </c>
      <c r="R21" s="23"/>
      <c r="S21" s="75">
        <f>B18^2+C18^2+2*(1-2*$C$14)*B18*C18</f>
        <v>0.25</v>
      </c>
      <c r="T21" s="75"/>
      <c r="U21" s="75">
        <f>D18^2+E18^2+2*(1-2*$C$14)*D18*E18</f>
        <v>0.22559418195298681</v>
      </c>
      <c r="V21" s="75"/>
      <c r="W21" s="75">
        <f>F18^2+G18^2+2*(1-2*$C$14)*F18*G18</f>
        <v>0.77440581804701325</v>
      </c>
      <c r="X21" s="75"/>
      <c r="Y21" s="75">
        <f>H18^2+I18^2+2*(1-2*$C$14)*H18*I18</f>
        <v>0.25</v>
      </c>
      <c r="Z21" s="75"/>
      <c r="AA21" s="75">
        <f>J18^2+K18^2+2*(1-2*$C$14)*J18*K18</f>
        <v>0</v>
      </c>
      <c r="AB21" s="75"/>
      <c r="AC21" s="75">
        <f>L18^2+M18^2+2*(1-2*$C$14)*L18*M18</f>
        <v>0.77440581804701325</v>
      </c>
      <c r="AD21" s="75"/>
      <c r="AE21" s="75">
        <f>N18^2+O18^2+2*(1-2*$C$14)*N18*O18</f>
        <v>0.22559418195298681</v>
      </c>
      <c r="AF21" s="75"/>
      <c r="AG21" s="75">
        <f>P18^2+Q18^2+2*(1-2*$C$14)*P18*Q18</f>
        <v>0.22559418195298681</v>
      </c>
      <c r="AH21" s="23"/>
    </row>
    <row r="22" spans="1:34" x14ac:dyDescent="0.25">
      <c r="A22" s="59" t="s">
        <v>265</v>
      </c>
      <c r="B22" s="18">
        <f t="shared" ref="B22:Q22" si="2">AVERAGE(B17:B18)</f>
        <v>0</v>
      </c>
      <c r="C22" s="18">
        <f t="shared" si="2"/>
        <v>0.25</v>
      </c>
      <c r="D22" s="18">
        <f t="shared" si="2"/>
        <v>0</v>
      </c>
      <c r="E22" s="18">
        <f t="shared" si="2"/>
        <v>0.5</v>
      </c>
      <c r="F22" s="18">
        <f t="shared" si="2"/>
        <v>0</v>
      </c>
      <c r="G22" s="18">
        <f t="shared" si="2"/>
        <v>0</v>
      </c>
      <c r="H22" s="18">
        <f t="shared" si="2"/>
        <v>0.25</v>
      </c>
      <c r="I22" s="18">
        <f t="shared" si="2"/>
        <v>0.5</v>
      </c>
      <c r="J22" s="18">
        <f t="shared" si="2"/>
        <v>0.25</v>
      </c>
      <c r="K22" s="18">
        <f t="shared" si="2"/>
        <v>0.25</v>
      </c>
      <c r="L22" s="18">
        <f t="shared" si="2"/>
        <v>0.5</v>
      </c>
      <c r="M22" s="18">
        <f t="shared" si="2"/>
        <v>0.5</v>
      </c>
      <c r="N22" s="18">
        <f t="shared" si="2"/>
        <v>0</v>
      </c>
      <c r="O22" s="18">
        <f t="shared" si="2"/>
        <v>0</v>
      </c>
      <c r="P22" s="18">
        <f t="shared" si="2"/>
        <v>0</v>
      </c>
      <c r="Q22" s="58">
        <f t="shared" si="2"/>
        <v>0.25</v>
      </c>
      <c r="R22" s="23"/>
      <c r="S22" s="75"/>
      <c r="T22" s="75"/>
      <c r="U22" s="75"/>
      <c r="V22" s="75"/>
      <c r="W22" s="75"/>
      <c r="X22" s="75"/>
      <c r="Y22" s="75"/>
      <c r="Z22" s="75"/>
      <c r="AA22" s="75"/>
      <c r="AB22" s="75"/>
      <c r="AC22" s="75"/>
      <c r="AD22" s="75"/>
      <c r="AE22" s="75"/>
      <c r="AF22" s="75"/>
      <c r="AG22" s="75"/>
      <c r="AH22" s="23"/>
    </row>
    <row r="23" spans="1:34" x14ac:dyDescent="0.25">
      <c r="A23" s="59" t="s">
        <v>266</v>
      </c>
      <c r="B23" s="18">
        <f>B22^2</f>
        <v>0</v>
      </c>
      <c r="C23" s="18">
        <f>C22^2</f>
        <v>6.25E-2</v>
      </c>
      <c r="D23" s="18">
        <f t="shared" ref="D23:Q23" si="3">D22^2</f>
        <v>0</v>
      </c>
      <c r="E23" s="18">
        <f t="shared" si="3"/>
        <v>0.25</v>
      </c>
      <c r="F23" s="18">
        <f t="shared" si="3"/>
        <v>0</v>
      </c>
      <c r="G23" s="18">
        <f t="shared" si="3"/>
        <v>0</v>
      </c>
      <c r="H23" s="18">
        <f>H22^2</f>
        <v>6.25E-2</v>
      </c>
      <c r="I23" s="18">
        <f t="shared" si="3"/>
        <v>0.25</v>
      </c>
      <c r="J23" s="18">
        <f t="shared" si="3"/>
        <v>6.25E-2</v>
      </c>
      <c r="K23" s="18">
        <f t="shared" si="3"/>
        <v>6.25E-2</v>
      </c>
      <c r="L23" s="18">
        <f>L22^2</f>
        <v>0.25</v>
      </c>
      <c r="M23" s="18">
        <f t="shared" si="3"/>
        <v>0.25</v>
      </c>
      <c r="N23" s="18">
        <f t="shared" si="3"/>
        <v>0</v>
      </c>
      <c r="O23" s="18">
        <f t="shared" si="3"/>
        <v>0</v>
      </c>
      <c r="P23" s="18">
        <f t="shared" si="3"/>
        <v>0</v>
      </c>
      <c r="Q23" s="58">
        <f t="shared" si="3"/>
        <v>6.25E-2</v>
      </c>
      <c r="R23" s="23"/>
      <c r="S23" s="75"/>
      <c r="T23" s="75"/>
      <c r="U23" s="75"/>
      <c r="V23" s="75"/>
      <c r="W23" s="75"/>
      <c r="X23" s="75"/>
      <c r="Y23" s="75"/>
      <c r="Z23" s="75"/>
      <c r="AA23" s="75"/>
      <c r="AB23" s="75"/>
      <c r="AC23" s="75"/>
      <c r="AD23" s="75"/>
      <c r="AE23" s="75"/>
      <c r="AF23" s="75"/>
      <c r="AG23" s="75"/>
      <c r="AH23" s="23"/>
    </row>
    <row r="24" spans="1:34" x14ac:dyDescent="0.25">
      <c r="A24" s="81" t="s">
        <v>267</v>
      </c>
      <c r="B24" s="46">
        <f t="shared" ref="B24:P24" si="4">0.5*SUMSQ(S17:S18)</f>
        <v>0.25</v>
      </c>
      <c r="C24" s="46">
        <f t="shared" si="4"/>
        <v>6.25E-2</v>
      </c>
      <c r="D24" s="46">
        <f t="shared" si="4"/>
        <v>0.25</v>
      </c>
      <c r="E24" s="46">
        <f t="shared" si="4"/>
        <v>0</v>
      </c>
      <c r="F24" s="46">
        <f t="shared" si="4"/>
        <v>0.25</v>
      </c>
      <c r="G24" s="46">
        <f t="shared" si="4"/>
        <v>0.25</v>
      </c>
      <c r="H24" s="46">
        <f t="shared" si="4"/>
        <v>6.25E-2</v>
      </c>
      <c r="I24" s="46">
        <f t="shared" si="4"/>
        <v>0</v>
      </c>
      <c r="J24" s="46">
        <f t="shared" si="4"/>
        <v>6.25E-2</v>
      </c>
      <c r="K24" s="46">
        <f t="shared" si="4"/>
        <v>6.25E-2</v>
      </c>
      <c r="L24" s="46">
        <f t="shared" si="4"/>
        <v>0</v>
      </c>
      <c r="M24" s="46">
        <f t="shared" si="4"/>
        <v>0</v>
      </c>
      <c r="N24" s="46">
        <f t="shared" si="4"/>
        <v>0.25</v>
      </c>
      <c r="O24" s="46">
        <f t="shared" si="4"/>
        <v>0.25</v>
      </c>
      <c r="P24" s="46">
        <f t="shared" si="4"/>
        <v>0.25</v>
      </c>
      <c r="Q24" s="61">
        <f>0.5*SUMSQ(W28:W28)</f>
        <v>0</v>
      </c>
      <c r="R24" s="23"/>
      <c r="S24" s="75"/>
      <c r="T24" s="75"/>
      <c r="U24" s="75"/>
      <c r="V24" s="75"/>
      <c r="W24" s="75"/>
      <c r="X24" s="75"/>
      <c r="Y24" s="75"/>
      <c r="Z24" s="75"/>
      <c r="AA24" s="75"/>
      <c r="AB24" s="75"/>
      <c r="AC24" s="75"/>
      <c r="AD24" s="75"/>
      <c r="AE24" s="75"/>
      <c r="AF24" s="75"/>
      <c r="AG24" s="75"/>
      <c r="AH24" s="23"/>
    </row>
    <row r="25" spans="1:34" x14ac:dyDescent="0.25"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</row>
    <row r="26" spans="1:34" ht="15" x14ac:dyDescent="0.3">
      <c r="A26" s="97" t="s">
        <v>284</v>
      </c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</row>
    <row r="27" spans="1:34" x14ac:dyDescent="0.25">
      <c r="A27" s="54" t="s">
        <v>283</v>
      </c>
      <c r="B27" s="55"/>
      <c r="C27" s="55">
        <f>C20/0.1</f>
        <v>7.7439999999999998</v>
      </c>
      <c r="D27" s="55"/>
      <c r="E27" s="55">
        <f>E20/0.1</f>
        <v>7.7439999999999998</v>
      </c>
      <c r="F27" s="55"/>
      <c r="G27" s="55">
        <f>G20/0.1</f>
        <v>7.7439999999999998</v>
      </c>
      <c r="H27" s="55"/>
      <c r="I27" s="55">
        <f>I20/0.1</f>
        <v>7.7439999999999998</v>
      </c>
      <c r="J27" s="55"/>
      <c r="K27" s="55">
        <f>K20/0.1</f>
        <v>7.7439999999999998</v>
      </c>
      <c r="L27" s="55"/>
      <c r="M27" s="55">
        <f>M20/0.1</f>
        <v>7.7439999999999998</v>
      </c>
      <c r="N27" s="55"/>
      <c r="O27" s="55">
        <f>O20/0.1</f>
        <v>2.2559999999999998</v>
      </c>
      <c r="P27" s="55"/>
      <c r="Q27" s="56">
        <f>Q20/0.1</f>
        <v>2.5</v>
      </c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</row>
    <row r="28" spans="1:34" x14ac:dyDescent="0.25">
      <c r="A28" s="59" t="s">
        <v>263</v>
      </c>
      <c r="B28" s="18"/>
      <c r="C28" s="18">
        <f>C21/0.1</f>
        <v>2.5</v>
      </c>
      <c r="D28" s="18"/>
      <c r="E28" s="18">
        <f>E21/0.1</f>
        <v>2.2559999999999998</v>
      </c>
      <c r="F28" s="18"/>
      <c r="G28" s="18">
        <f>G21/0.1</f>
        <v>7.7439999999999998</v>
      </c>
      <c r="H28" s="18"/>
      <c r="I28" s="18">
        <f>I21/0.1</f>
        <v>2.5</v>
      </c>
      <c r="J28" s="18"/>
      <c r="K28" s="38">
        <v>1</v>
      </c>
      <c r="L28" s="18"/>
      <c r="M28" s="18">
        <f>M21/0.1</f>
        <v>7.7439999999999998</v>
      </c>
      <c r="N28" s="18"/>
      <c r="O28" s="18">
        <f>O21/0.1</f>
        <v>2.2559999999999998</v>
      </c>
      <c r="P28" s="18"/>
      <c r="Q28" s="58">
        <f>Q21/0.1</f>
        <v>2.2559999999999998</v>
      </c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</row>
    <row r="29" spans="1:34" ht="16.5" x14ac:dyDescent="0.25">
      <c r="A29" s="59" t="s">
        <v>264</v>
      </c>
      <c r="B29" s="18">
        <f>C29</f>
        <v>5.1219999999999999</v>
      </c>
      <c r="C29" s="18">
        <f>AVERAGE(C27:C28)</f>
        <v>5.1219999999999999</v>
      </c>
      <c r="D29" s="18">
        <f>E29</f>
        <v>5</v>
      </c>
      <c r="E29" s="18">
        <f>AVERAGE(E27:E28)</f>
        <v>5</v>
      </c>
      <c r="F29" s="18">
        <f>G29</f>
        <v>7.7439999999999998</v>
      </c>
      <c r="G29" s="18">
        <f>AVERAGE(G27:G28)</f>
        <v>7.7439999999999998</v>
      </c>
      <c r="H29" s="18">
        <f>I29</f>
        <v>5.1219999999999999</v>
      </c>
      <c r="I29" s="18">
        <f>AVERAGE(I27:I28)</f>
        <v>5.1219999999999999</v>
      </c>
      <c r="J29" s="18">
        <f>K29</f>
        <v>4.3719999999999999</v>
      </c>
      <c r="K29" s="18">
        <f>AVERAGE(K27:K28)</f>
        <v>4.3719999999999999</v>
      </c>
      <c r="L29" s="18">
        <f>M29</f>
        <v>7.7439999999999998</v>
      </c>
      <c r="M29" s="18">
        <f>AVERAGE(M27:M28)</f>
        <v>7.7439999999999998</v>
      </c>
      <c r="N29" s="18">
        <f>O29</f>
        <v>2.2559999999999998</v>
      </c>
      <c r="O29" s="18">
        <f>AVERAGE(O27:O28)</f>
        <v>2.2559999999999998</v>
      </c>
      <c r="P29" s="18">
        <f>Q29</f>
        <v>2.3780000000000001</v>
      </c>
      <c r="Q29" s="58">
        <f>AVERAGE(Q27:Q28)</f>
        <v>2.3780000000000001</v>
      </c>
      <c r="R29" s="23"/>
      <c r="S29" s="23"/>
      <c r="T29" s="84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</row>
    <row r="30" spans="1:34" x14ac:dyDescent="0.25">
      <c r="A30" s="59" t="s">
        <v>268</v>
      </c>
      <c r="B30" s="45">
        <f t="shared" ref="B30:Q30" si="5">B23/B29</f>
        <v>0</v>
      </c>
      <c r="C30" s="45">
        <f t="shared" si="5"/>
        <v>1.2202264740335807E-2</v>
      </c>
      <c r="D30" s="45">
        <f t="shared" si="5"/>
        <v>0</v>
      </c>
      <c r="E30" s="45">
        <f t="shared" si="5"/>
        <v>0.05</v>
      </c>
      <c r="F30" s="45">
        <f t="shared" si="5"/>
        <v>0</v>
      </c>
      <c r="G30" s="45">
        <f t="shared" si="5"/>
        <v>0</v>
      </c>
      <c r="H30" s="45">
        <f t="shared" si="5"/>
        <v>1.2202264740335807E-2</v>
      </c>
      <c r="I30" s="45">
        <f t="shared" si="5"/>
        <v>4.880905896134323E-2</v>
      </c>
      <c r="J30" s="45">
        <f t="shared" si="5"/>
        <v>1.4295516925892041E-2</v>
      </c>
      <c r="K30" s="45">
        <f t="shared" si="5"/>
        <v>1.4295516925892041E-2</v>
      </c>
      <c r="L30" s="45">
        <f t="shared" si="5"/>
        <v>3.2283057851239673E-2</v>
      </c>
      <c r="M30" s="45">
        <f t="shared" si="5"/>
        <v>3.2283057851239673E-2</v>
      </c>
      <c r="N30" s="45">
        <f t="shared" si="5"/>
        <v>0</v>
      </c>
      <c r="O30" s="45">
        <f t="shared" si="5"/>
        <v>0</v>
      </c>
      <c r="P30" s="45">
        <f t="shared" si="5"/>
        <v>0</v>
      </c>
      <c r="Q30" s="76">
        <f t="shared" si="5"/>
        <v>2.6282590412111017E-2</v>
      </c>
      <c r="R30" s="23"/>
      <c r="S30" s="23"/>
      <c r="T30" s="23"/>
      <c r="U30" s="45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</row>
    <row r="31" spans="1:34" x14ac:dyDescent="0.25">
      <c r="A31" s="59" t="s">
        <v>269</v>
      </c>
      <c r="B31" s="45">
        <f t="shared" ref="B31:Q31" si="6">B24/B29</f>
        <v>4.880905896134323E-2</v>
      </c>
      <c r="C31" s="45">
        <f t="shared" si="6"/>
        <v>1.2202264740335807E-2</v>
      </c>
      <c r="D31" s="45">
        <f t="shared" si="6"/>
        <v>0.05</v>
      </c>
      <c r="E31" s="45">
        <f t="shared" si="6"/>
        <v>0</v>
      </c>
      <c r="F31" s="45">
        <f t="shared" si="6"/>
        <v>3.2283057851239673E-2</v>
      </c>
      <c r="G31" s="45">
        <f t="shared" si="6"/>
        <v>3.2283057851239673E-2</v>
      </c>
      <c r="H31" s="45">
        <f t="shared" si="6"/>
        <v>1.2202264740335807E-2</v>
      </c>
      <c r="I31" s="45">
        <f t="shared" si="6"/>
        <v>0</v>
      </c>
      <c r="J31" s="45">
        <f t="shared" si="6"/>
        <v>1.4295516925892041E-2</v>
      </c>
      <c r="K31" s="45">
        <f t="shared" si="6"/>
        <v>1.4295516925892041E-2</v>
      </c>
      <c r="L31" s="45">
        <f t="shared" si="6"/>
        <v>0</v>
      </c>
      <c r="M31" s="45">
        <f t="shared" si="6"/>
        <v>0</v>
      </c>
      <c r="N31" s="45">
        <f t="shared" si="6"/>
        <v>0.11081560283687944</v>
      </c>
      <c r="O31" s="45">
        <f t="shared" si="6"/>
        <v>0.11081560283687944</v>
      </c>
      <c r="P31" s="45">
        <f t="shared" si="6"/>
        <v>0.10513036164844407</v>
      </c>
      <c r="Q31" s="76">
        <f t="shared" si="6"/>
        <v>0</v>
      </c>
      <c r="R31" s="23"/>
      <c r="S31" s="23"/>
      <c r="T31" s="23"/>
      <c r="U31" s="45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</row>
    <row r="32" spans="1:34" x14ac:dyDescent="0.25">
      <c r="A32" s="57" t="s">
        <v>270</v>
      </c>
      <c r="B32" s="77">
        <f>B30+B31</f>
        <v>4.880905896134323E-2</v>
      </c>
      <c r="C32" s="77">
        <f>C30+C31</f>
        <v>2.4404529480671615E-2</v>
      </c>
      <c r="D32" s="77">
        <f>D30+D31</f>
        <v>0.05</v>
      </c>
      <c r="E32" s="77">
        <f>E30+E31</f>
        <v>0.05</v>
      </c>
      <c r="F32" s="77">
        <f t="shared" ref="F32:Q32" si="7">F30+F31</f>
        <v>3.2283057851239673E-2</v>
      </c>
      <c r="G32" s="77">
        <f t="shared" si="7"/>
        <v>3.2283057851239673E-2</v>
      </c>
      <c r="H32" s="77">
        <f t="shared" si="7"/>
        <v>2.4404529480671615E-2</v>
      </c>
      <c r="I32" s="77">
        <f t="shared" si="7"/>
        <v>4.880905896134323E-2</v>
      </c>
      <c r="J32" s="77">
        <f>J30+J31</f>
        <v>2.8591033851784083E-2</v>
      </c>
      <c r="K32" s="77">
        <f t="shared" si="7"/>
        <v>2.8591033851784083E-2</v>
      </c>
      <c r="L32" s="77">
        <f>L30+L31</f>
        <v>3.2283057851239673E-2</v>
      </c>
      <c r="M32" s="77">
        <f t="shared" si="7"/>
        <v>3.2283057851239673E-2</v>
      </c>
      <c r="N32" s="77">
        <f t="shared" si="7"/>
        <v>0.11081560283687944</v>
      </c>
      <c r="O32" s="77">
        <f>O30+O31</f>
        <v>0.11081560283687944</v>
      </c>
      <c r="P32" s="77">
        <f t="shared" si="7"/>
        <v>0.10513036164844407</v>
      </c>
      <c r="Q32" s="78">
        <f t="shared" si="7"/>
        <v>2.6282590412111017E-2</v>
      </c>
      <c r="R32" s="23"/>
      <c r="S32" s="23"/>
      <c r="T32" s="23"/>
      <c r="U32" s="45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</row>
    <row r="33" spans="1:34" x14ac:dyDescent="0.25">
      <c r="A33" s="23"/>
      <c r="B33" s="23"/>
      <c r="C33" s="23"/>
      <c r="D33" s="23"/>
      <c r="E33" s="23"/>
      <c r="F33" s="23"/>
      <c r="G33" s="23"/>
      <c r="H33" s="23"/>
      <c r="I33" s="23"/>
      <c r="J33" s="23"/>
      <c r="K33" s="23"/>
      <c r="L33" s="23"/>
      <c r="M33" s="23"/>
      <c r="N33" s="23"/>
      <c r="O33" s="23"/>
      <c r="P33" s="23"/>
      <c r="Q33" s="23"/>
      <c r="R33" s="23"/>
      <c r="S33" s="23"/>
      <c r="T33" s="23"/>
      <c r="U33" s="45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</row>
    <row r="34" spans="1:34" ht="15" x14ac:dyDescent="0.3">
      <c r="A34" s="96" t="s">
        <v>285</v>
      </c>
      <c r="B34" s="82"/>
      <c r="C34" s="82"/>
      <c r="D34" s="82"/>
      <c r="E34" s="82"/>
      <c r="F34" s="82"/>
      <c r="G34" s="82"/>
      <c r="H34" s="82"/>
      <c r="I34" s="82"/>
      <c r="J34" s="82"/>
      <c r="K34" s="82"/>
      <c r="L34" s="82"/>
      <c r="M34" s="82"/>
      <c r="N34" s="82"/>
      <c r="O34" s="82"/>
      <c r="P34" s="82"/>
      <c r="Q34" s="83"/>
      <c r="R34" s="18"/>
      <c r="S34" s="18"/>
      <c r="T34" s="18"/>
      <c r="U34" s="45"/>
      <c r="V34" s="18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</row>
    <row r="35" spans="1:34" ht="13.5" x14ac:dyDescent="0.25">
      <c r="A35" s="66" t="s">
        <v>290</v>
      </c>
      <c r="B35" s="64"/>
      <c r="C35" s="64">
        <f>C20/0.5</f>
        <v>1.5488</v>
      </c>
      <c r="D35" s="64"/>
      <c r="E35" s="64">
        <f>E20/0.5</f>
        <v>1.5488</v>
      </c>
      <c r="F35" s="64"/>
      <c r="G35" s="64">
        <f>G20/0.5</f>
        <v>1.5488</v>
      </c>
      <c r="H35" s="64"/>
      <c r="I35" s="64">
        <f>I20/0.5</f>
        <v>1.5488</v>
      </c>
      <c r="J35" s="64"/>
      <c r="K35" s="64">
        <f>K20/0.5</f>
        <v>1.5488</v>
      </c>
      <c r="L35" s="64"/>
      <c r="M35" s="64">
        <f>M20/0.5</f>
        <v>1.5488</v>
      </c>
      <c r="N35" s="64"/>
      <c r="O35" s="64">
        <f>O20/0.5</f>
        <v>0.45119999999999999</v>
      </c>
      <c r="P35" s="64"/>
      <c r="Q35" s="65">
        <f>Q20/0.5</f>
        <v>0.5</v>
      </c>
    </row>
    <row r="36" spans="1:34" ht="13.5" x14ac:dyDescent="0.25">
      <c r="A36" s="66" t="s">
        <v>291</v>
      </c>
      <c r="B36" s="64"/>
      <c r="C36" s="64">
        <f>C21/0.5</f>
        <v>0.5</v>
      </c>
      <c r="D36" s="64"/>
      <c r="E36" s="64">
        <f>E21/0.5</f>
        <v>0.45119999999999999</v>
      </c>
      <c r="F36" s="64"/>
      <c r="G36" s="64">
        <f>G21/0.5</f>
        <v>1.5488</v>
      </c>
      <c r="H36" s="64"/>
      <c r="I36" s="64">
        <f>I21/0.5</f>
        <v>0.5</v>
      </c>
      <c r="J36" s="64"/>
      <c r="K36" s="85">
        <v>1</v>
      </c>
      <c r="L36" s="64"/>
      <c r="M36" s="64">
        <f>M21/0.5</f>
        <v>1.5488</v>
      </c>
      <c r="N36" s="64"/>
      <c r="O36" s="64">
        <f>O21/0.5</f>
        <v>0.45119999999999999</v>
      </c>
      <c r="P36" s="64"/>
      <c r="Q36" s="65">
        <f>Q21/0.5</f>
        <v>0.45119999999999999</v>
      </c>
    </row>
    <row r="37" spans="1:34" ht="13.5" x14ac:dyDescent="0.25">
      <c r="A37" s="66" t="s">
        <v>286</v>
      </c>
      <c r="B37" s="64">
        <v>1.0244</v>
      </c>
      <c r="C37" s="64">
        <f>AVERAGE(C35:C36)</f>
        <v>1.0244</v>
      </c>
      <c r="D37" s="64">
        <v>1</v>
      </c>
      <c r="E37" s="64">
        <f>AVERAGE(E35:E36)</f>
        <v>1</v>
      </c>
      <c r="F37" s="64">
        <f>G37</f>
        <v>1.5488</v>
      </c>
      <c r="G37" s="64">
        <f>AVERAGE(G35:G36)</f>
        <v>1.5488</v>
      </c>
      <c r="H37" s="64">
        <f>I37</f>
        <v>1.0244</v>
      </c>
      <c r="I37" s="64">
        <f>AVERAGE(I35:I36)</f>
        <v>1.0244</v>
      </c>
      <c r="J37" s="64">
        <f>K37</f>
        <v>1.2744</v>
      </c>
      <c r="K37" s="64">
        <f>AVERAGE(K35:K36)</f>
        <v>1.2744</v>
      </c>
      <c r="L37" s="64">
        <f>M37</f>
        <v>1.5488</v>
      </c>
      <c r="M37" s="64">
        <f>AVERAGE(M35:M36)</f>
        <v>1.5488</v>
      </c>
      <c r="N37" s="64">
        <f>O37</f>
        <v>0.45119999999999999</v>
      </c>
      <c r="O37" s="64">
        <f>AVERAGE(O35:O36)</f>
        <v>0.45119999999999999</v>
      </c>
      <c r="P37" s="64">
        <f>Q37</f>
        <v>0.47560000000000002</v>
      </c>
      <c r="Q37" s="65">
        <f>AVERAGE(Q35:Q36)</f>
        <v>0.47560000000000002</v>
      </c>
    </row>
    <row r="38" spans="1:34" ht="13.5" x14ac:dyDescent="0.25">
      <c r="A38" s="66" t="s">
        <v>287</v>
      </c>
      <c r="B38" s="67">
        <f t="shared" ref="B38:Q38" si="8">B23/B37</f>
        <v>0</v>
      </c>
      <c r="C38" s="67">
        <f t="shared" si="8"/>
        <v>6.1011323701679034E-2</v>
      </c>
      <c r="D38" s="67">
        <f t="shared" si="8"/>
        <v>0</v>
      </c>
      <c r="E38" s="67">
        <f t="shared" si="8"/>
        <v>0.25</v>
      </c>
      <c r="F38" s="67">
        <f t="shared" si="8"/>
        <v>0</v>
      </c>
      <c r="G38" s="67">
        <f t="shared" si="8"/>
        <v>0</v>
      </c>
      <c r="H38" s="67">
        <f t="shared" si="8"/>
        <v>6.1011323701679034E-2</v>
      </c>
      <c r="I38" s="67">
        <f t="shared" si="8"/>
        <v>0.24404529480671613</v>
      </c>
      <c r="J38" s="67">
        <f t="shared" si="8"/>
        <v>4.904268675455116E-2</v>
      </c>
      <c r="K38" s="67">
        <f t="shared" si="8"/>
        <v>4.904268675455116E-2</v>
      </c>
      <c r="L38" s="67">
        <f t="shared" si="8"/>
        <v>0.16141528925619836</v>
      </c>
      <c r="M38" s="67">
        <f t="shared" si="8"/>
        <v>0.16141528925619836</v>
      </c>
      <c r="N38" s="67">
        <f t="shared" si="8"/>
        <v>0</v>
      </c>
      <c r="O38" s="67">
        <f t="shared" si="8"/>
        <v>0</v>
      </c>
      <c r="P38" s="67">
        <f t="shared" si="8"/>
        <v>0</v>
      </c>
      <c r="Q38" s="86">
        <f t="shared" si="8"/>
        <v>0.13141295206055509</v>
      </c>
    </row>
    <row r="39" spans="1:34" ht="13.5" x14ac:dyDescent="0.25">
      <c r="A39" s="66" t="s">
        <v>288</v>
      </c>
      <c r="B39" s="67">
        <f t="shared" ref="B39:Q39" si="9">B24/B37</f>
        <v>0.24404529480671613</v>
      </c>
      <c r="C39" s="67">
        <f t="shared" si="9"/>
        <v>6.1011323701679034E-2</v>
      </c>
      <c r="D39" s="67">
        <f t="shared" si="9"/>
        <v>0.25</v>
      </c>
      <c r="E39" s="67">
        <f t="shared" si="9"/>
        <v>0</v>
      </c>
      <c r="F39" s="67">
        <f t="shared" si="9"/>
        <v>0.16141528925619836</v>
      </c>
      <c r="G39" s="67">
        <f t="shared" si="9"/>
        <v>0.16141528925619836</v>
      </c>
      <c r="H39" s="67">
        <f t="shared" si="9"/>
        <v>6.1011323701679034E-2</v>
      </c>
      <c r="I39" s="67">
        <f t="shared" si="9"/>
        <v>0</v>
      </c>
      <c r="J39" s="67">
        <f t="shared" si="9"/>
        <v>4.904268675455116E-2</v>
      </c>
      <c r="K39" s="67">
        <f t="shared" si="9"/>
        <v>4.904268675455116E-2</v>
      </c>
      <c r="L39" s="67">
        <f t="shared" si="9"/>
        <v>0</v>
      </c>
      <c r="M39" s="67">
        <f t="shared" si="9"/>
        <v>0</v>
      </c>
      <c r="N39" s="67">
        <f t="shared" si="9"/>
        <v>0.55407801418439717</v>
      </c>
      <c r="O39" s="67">
        <f t="shared" si="9"/>
        <v>0.55407801418439717</v>
      </c>
      <c r="P39" s="67">
        <f t="shared" si="9"/>
        <v>0.52565180824222035</v>
      </c>
      <c r="Q39" s="86">
        <f t="shared" si="9"/>
        <v>0</v>
      </c>
    </row>
    <row r="40" spans="1:34" ht="13.5" x14ac:dyDescent="0.25">
      <c r="A40" s="87" t="s">
        <v>289</v>
      </c>
      <c r="B40" s="88">
        <f>B38+B39</f>
        <v>0.24404529480671613</v>
      </c>
      <c r="C40" s="88">
        <f t="shared" ref="C40:Q40" si="10">C38+C39</f>
        <v>0.12202264740335807</v>
      </c>
      <c r="D40" s="88">
        <f t="shared" si="10"/>
        <v>0.25</v>
      </c>
      <c r="E40" s="88">
        <f t="shared" si="10"/>
        <v>0.25</v>
      </c>
      <c r="F40" s="88">
        <f t="shared" si="10"/>
        <v>0.16141528925619836</v>
      </c>
      <c r="G40" s="88">
        <f t="shared" si="10"/>
        <v>0.16141528925619836</v>
      </c>
      <c r="H40" s="88">
        <f t="shared" si="10"/>
        <v>0.12202264740335807</v>
      </c>
      <c r="I40" s="88">
        <f t="shared" si="10"/>
        <v>0.24404529480671613</v>
      </c>
      <c r="J40" s="88">
        <f t="shared" si="10"/>
        <v>9.8085373509102319E-2</v>
      </c>
      <c r="K40" s="88">
        <f t="shared" si="10"/>
        <v>9.8085373509102319E-2</v>
      </c>
      <c r="L40" s="88">
        <f t="shared" si="10"/>
        <v>0.16141528925619836</v>
      </c>
      <c r="M40" s="88">
        <f t="shared" si="10"/>
        <v>0.16141528925619836</v>
      </c>
      <c r="N40" s="88">
        <f t="shared" si="10"/>
        <v>0.55407801418439717</v>
      </c>
      <c r="O40" s="88">
        <f t="shared" si="10"/>
        <v>0.55407801418439717</v>
      </c>
      <c r="P40" s="88">
        <f t="shared" si="10"/>
        <v>0.52565180824222035</v>
      </c>
      <c r="Q40" s="89">
        <f t="shared" si="10"/>
        <v>0.13141295206055509</v>
      </c>
    </row>
    <row r="42" spans="1:34" ht="15" x14ac:dyDescent="0.3">
      <c r="A42" s="96" t="s">
        <v>292</v>
      </c>
      <c r="B42" s="91"/>
      <c r="C42" s="91"/>
      <c r="D42" s="91"/>
      <c r="E42" s="91"/>
      <c r="F42" s="91"/>
      <c r="G42" s="91"/>
      <c r="H42" s="91"/>
      <c r="I42" s="91"/>
      <c r="J42" s="91"/>
      <c r="K42" s="91"/>
      <c r="L42" s="91"/>
      <c r="M42" s="91"/>
      <c r="N42" s="91"/>
      <c r="O42" s="91"/>
      <c r="P42" s="91"/>
      <c r="Q42" s="92"/>
    </row>
    <row r="43" spans="1:34" x14ac:dyDescent="0.25">
      <c r="A43" s="59" t="s">
        <v>290</v>
      </c>
      <c r="B43" s="18"/>
      <c r="C43" s="18">
        <f>C20/0.8</f>
        <v>0.96799999999999997</v>
      </c>
      <c r="D43" s="18"/>
      <c r="E43" s="18">
        <f>E20/0.8</f>
        <v>0.96799999999999997</v>
      </c>
      <c r="F43" s="18"/>
      <c r="G43" s="18">
        <f>G20/0.8</f>
        <v>0.96799999999999997</v>
      </c>
      <c r="H43" s="18"/>
      <c r="I43" s="18">
        <f>I20/0.8</f>
        <v>0.96799999999999997</v>
      </c>
      <c r="J43" s="18"/>
      <c r="K43" s="18">
        <f>K20/0.8</f>
        <v>0.96799999999999997</v>
      </c>
      <c r="L43" s="18"/>
      <c r="M43" s="18">
        <f>M20/0.8</f>
        <v>0.96799999999999997</v>
      </c>
      <c r="N43" s="18"/>
      <c r="O43" s="18">
        <f>O20/0.8</f>
        <v>0.28199999999999997</v>
      </c>
      <c r="P43" s="18"/>
      <c r="Q43" s="58">
        <f>Q20/0.8</f>
        <v>0.3125</v>
      </c>
    </row>
    <row r="44" spans="1:34" x14ac:dyDescent="0.25">
      <c r="A44" s="59" t="s">
        <v>291</v>
      </c>
      <c r="B44" s="18"/>
      <c r="C44" s="18">
        <f>C21/0.8</f>
        <v>0.3125</v>
      </c>
      <c r="D44" s="18"/>
      <c r="E44" s="18">
        <f>E21/0.8</f>
        <v>0.28199999999999997</v>
      </c>
      <c r="F44" s="18"/>
      <c r="G44" s="18">
        <f>G21/0.8</f>
        <v>0.96799999999999997</v>
      </c>
      <c r="H44" s="18"/>
      <c r="I44" s="18">
        <f>I21/0.8</f>
        <v>0.3125</v>
      </c>
      <c r="J44" s="18"/>
      <c r="K44" s="38">
        <v>1</v>
      </c>
      <c r="L44" s="18"/>
      <c r="M44" s="18">
        <f>M21/0.8</f>
        <v>0.96799999999999997</v>
      </c>
      <c r="N44" s="18"/>
      <c r="O44" s="18">
        <f>O21/0.8</f>
        <v>0.28199999999999997</v>
      </c>
      <c r="P44" s="18"/>
      <c r="Q44" s="58">
        <f>Q21/0.8</f>
        <v>0.28199999999999997</v>
      </c>
    </row>
    <row r="45" spans="1:34" x14ac:dyDescent="0.25">
      <c r="A45" s="59" t="s">
        <v>286</v>
      </c>
      <c r="B45" s="18">
        <f>C45</f>
        <v>0.64024999999999999</v>
      </c>
      <c r="C45" s="18">
        <f>AVERAGE(C43:C44)</f>
        <v>0.64024999999999999</v>
      </c>
      <c r="D45" s="18">
        <f>E45</f>
        <v>0.625</v>
      </c>
      <c r="E45" s="18">
        <f>AVERAGE(E43:E44)</f>
        <v>0.625</v>
      </c>
      <c r="F45" s="18">
        <f>G45</f>
        <v>0.96799999999999997</v>
      </c>
      <c r="G45" s="18">
        <f>AVERAGE(G43:G44)</f>
        <v>0.96799999999999997</v>
      </c>
      <c r="H45" s="18">
        <f>I45</f>
        <v>0.64024999999999999</v>
      </c>
      <c r="I45" s="18">
        <f>AVERAGE(I43:I44)</f>
        <v>0.64024999999999999</v>
      </c>
      <c r="J45" s="18">
        <f>K45</f>
        <v>0.98399999999999999</v>
      </c>
      <c r="K45" s="18">
        <f>AVERAGE(K43:K44)</f>
        <v>0.98399999999999999</v>
      </c>
      <c r="L45" s="18">
        <f>M45</f>
        <v>0.96799999999999997</v>
      </c>
      <c r="M45" s="18">
        <f t="shared" ref="M45:Q45" si="11">AVERAGE(M43:M44)</f>
        <v>0.96799999999999997</v>
      </c>
      <c r="N45" s="18">
        <f>O45</f>
        <v>0.28199999999999997</v>
      </c>
      <c r="O45" s="18">
        <f>AVERAGE(O43:O44)</f>
        <v>0.28199999999999997</v>
      </c>
      <c r="P45" s="18">
        <f>Q45</f>
        <v>0.29725000000000001</v>
      </c>
      <c r="Q45" s="58">
        <f t="shared" si="11"/>
        <v>0.29725000000000001</v>
      </c>
    </row>
    <row r="46" spans="1:34" x14ac:dyDescent="0.25">
      <c r="A46" s="59" t="s">
        <v>287</v>
      </c>
      <c r="B46" s="45">
        <f>B23/B45</f>
        <v>0</v>
      </c>
      <c r="C46" s="45">
        <f t="shared" ref="C46:Q46" si="12">C23/C45</f>
        <v>9.7618117922686459E-2</v>
      </c>
      <c r="D46" s="45">
        <f t="shared" si="12"/>
        <v>0</v>
      </c>
      <c r="E46" s="45">
        <f t="shared" si="12"/>
        <v>0.4</v>
      </c>
      <c r="F46" s="45">
        <f t="shared" si="12"/>
        <v>0</v>
      </c>
      <c r="G46" s="45">
        <f t="shared" si="12"/>
        <v>0</v>
      </c>
      <c r="H46" s="45">
        <f t="shared" si="12"/>
        <v>9.7618117922686459E-2</v>
      </c>
      <c r="I46" s="45">
        <f t="shared" si="12"/>
        <v>0.39047247169074584</v>
      </c>
      <c r="J46" s="45">
        <f t="shared" si="12"/>
        <v>6.3516260162601632E-2</v>
      </c>
      <c r="K46" s="45">
        <f t="shared" si="12"/>
        <v>6.3516260162601632E-2</v>
      </c>
      <c r="L46" s="45">
        <f t="shared" si="12"/>
        <v>0.25826446280991738</v>
      </c>
      <c r="M46" s="45">
        <f t="shared" si="12"/>
        <v>0.25826446280991738</v>
      </c>
      <c r="N46" s="45">
        <f t="shared" si="12"/>
        <v>0</v>
      </c>
      <c r="O46" s="45">
        <f t="shared" si="12"/>
        <v>0</v>
      </c>
      <c r="P46" s="45">
        <f t="shared" si="12"/>
        <v>0</v>
      </c>
      <c r="Q46" s="76">
        <f t="shared" si="12"/>
        <v>0.21026072329688814</v>
      </c>
    </row>
    <row r="47" spans="1:34" x14ac:dyDescent="0.25">
      <c r="A47" s="59" t="s">
        <v>288</v>
      </c>
      <c r="B47" s="45">
        <f t="shared" ref="B47:Q47" si="13">B24/B45</f>
        <v>0.39047247169074584</v>
      </c>
      <c r="C47" s="45">
        <f t="shared" si="13"/>
        <v>9.7618117922686459E-2</v>
      </c>
      <c r="D47" s="45">
        <f t="shared" si="13"/>
        <v>0.4</v>
      </c>
      <c r="E47" s="45">
        <f t="shared" si="13"/>
        <v>0</v>
      </c>
      <c r="F47" s="45">
        <f t="shared" si="13"/>
        <v>0.25826446280991738</v>
      </c>
      <c r="G47" s="45">
        <f t="shared" si="13"/>
        <v>0.25826446280991738</v>
      </c>
      <c r="H47" s="45">
        <f t="shared" si="13"/>
        <v>9.7618117922686459E-2</v>
      </c>
      <c r="I47" s="45">
        <f t="shared" si="13"/>
        <v>0</v>
      </c>
      <c r="J47" s="45">
        <f t="shared" si="13"/>
        <v>6.3516260162601632E-2</v>
      </c>
      <c r="K47" s="45">
        <f t="shared" si="13"/>
        <v>6.3516260162601632E-2</v>
      </c>
      <c r="L47" s="45">
        <f t="shared" si="13"/>
        <v>0</v>
      </c>
      <c r="M47" s="45">
        <f t="shared" si="13"/>
        <v>0</v>
      </c>
      <c r="N47" s="45">
        <f t="shared" si="13"/>
        <v>0.88652482269503552</v>
      </c>
      <c r="O47" s="45">
        <f t="shared" si="13"/>
        <v>0.88652482269503552</v>
      </c>
      <c r="P47" s="45">
        <f t="shared" si="13"/>
        <v>0.84104289318755254</v>
      </c>
      <c r="Q47" s="76">
        <f t="shared" si="13"/>
        <v>0</v>
      </c>
    </row>
    <row r="48" spans="1:34" x14ac:dyDescent="0.25">
      <c r="A48" s="93" t="s">
        <v>289</v>
      </c>
      <c r="B48" s="94">
        <f>SUM(B46:B47)</f>
        <v>0.39047247169074584</v>
      </c>
      <c r="C48" s="94">
        <f t="shared" ref="C48:Q48" si="14">SUM(C46:C47)</f>
        <v>0.19523623584537292</v>
      </c>
      <c r="D48" s="94">
        <f t="shared" si="14"/>
        <v>0.4</v>
      </c>
      <c r="E48" s="94">
        <f t="shared" si="14"/>
        <v>0.4</v>
      </c>
      <c r="F48" s="94">
        <f t="shared" si="14"/>
        <v>0.25826446280991738</v>
      </c>
      <c r="G48" s="94">
        <f t="shared" si="14"/>
        <v>0.25826446280991738</v>
      </c>
      <c r="H48" s="94">
        <f t="shared" si="14"/>
        <v>0.19523623584537292</v>
      </c>
      <c r="I48" s="94">
        <f t="shared" si="14"/>
        <v>0.39047247169074584</v>
      </c>
      <c r="J48" s="94">
        <f t="shared" si="14"/>
        <v>0.12703252032520326</v>
      </c>
      <c r="K48" s="94">
        <f t="shared" si="14"/>
        <v>0.12703252032520326</v>
      </c>
      <c r="L48" s="94">
        <f t="shared" si="14"/>
        <v>0.25826446280991738</v>
      </c>
      <c r="M48" s="94">
        <f t="shared" si="14"/>
        <v>0.25826446280991738</v>
      </c>
      <c r="N48" s="94">
        <f t="shared" si="14"/>
        <v>0.88652482269503552</v>
      </c>
      <c r="O48" s="94">
        <f t="shared" si="14"/>
        <v>0.88652482269503552</v>
      </c>
      <c r="P48" s="94">
        <f t="shared" si="14"/>
        <v>0.84104289318755254</v>
      </c>
      <c r="Q48" s="95">
        <f t="shared" si="14"/>
        <v>0.21026072329688814</v>
      </c>
    </row>
    <row r="50" spans="2:17" x14ac:dyDescent="0.25">
      <c r="B50" s="90"/>
      <c r="C50" s="90"/>
      <c r="D50" s="90"/>
      <c r="E50" s="90"/>
      <c r="F50" s="90"/>
      <c r="G50" s="90"/>
      <c r="H50" s="90"/>
      <c r="I50" s="90"/>
      <c r="J50" s="90"/>
      <c r="K50" s="90"/>
      <c r="L50" s="90"/>
      <c r="M50" s="90"/>
      <c r="N50" s="90"/>
      <c r="O50" s="90"/>
      <c r="P50" s="90"/>
      <c r="Q50" s="90"/>
    </row>
  </sheetData>
  <mergeCells count="24">
    <mergeCell ref="L3:M3"/>
    <mergeCell ref="N3:O3"/>
    <mergeCell ref="P3:Q3"/>
    <mergeCell ref="B3:C3"/>
    <mergeCell ref="D3:E3"/>
    <mergeCell ref="F3:G3"/>
    <mergeCell ref="H3:I3"/>
    <mergeCell ref="J3:K3"/>
    <mergeCell ref="B15:C15"/>
    <mergeCell ref="D15:E15"/>
    <mergeCell ref="F15:G15"/>
    <mergeCell ref="H15:I15"/>
    <mergeCell ref="J15:K15"/>
    <mergeCell ref="L15:M15"/>
    <mergeCell ref="N15:O15"/>
    <mergeCell ref="P15:Q15"/>
    <mergeCell ref="S15:T15"/>
    <mergeCell ref="U15:V15"/>
    <mergeCell ref="AG15:AH15"/>
    <mergeCell ref="W15:X15"/>
    <mergeCell ref="Y15:Z15"/>
    <mergeCell ref="AA15:AB15"/>
    <mergeCell ref="AC15:AD15"/>
    <mergeCell ref="AE15:AF15"/>
  </mergeCells>
  <phoneticPr fontId="4" type="noConversion"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T21"/>
  <sheetViews>
    <sheetView workbookViewId="0"/>
  </sheetViews>
  <sheetFormatPr defaultColWidth="7" defaultRowHeight="12.75" x14ac:dyDescent="0.25"/>
  <cols>
    <col min="1" max="4" width="7" style="17"/>
    <col min="5" max="5" width="7.5" style="17" bestFit="1" customWidth="1"/>
    <col min="6" max="8" width="7" style="17"/>
    <col min="9" max="9" width="5.875" style="17" customWidth="1"/>
    <col min="10" max="13" width="7" style="17"/>
    <col min="14" max="14" width="8.375" style="17" customWidth="1"/>
    <col min="15" max="15" width="7.5" style="17" bestFit="1" customWidth="1"/>
    <col min="16" max="16384" width="7" style="17"/>
  </cols>
  <sheetData>
    <row r="1" spans="1:20" ht="17.25" x14ac:dyDescent="0.3">
      <c r="A1" s="112" t="s">
        <v>469</v>
      </c>
    </row>
    <row r="2" spans="1:20" x14ac:dyDescent="0.25">
      <c r="A2" s="44"/>
    </row>
    <row r="3" spans="1:20" x14ac:dyDescent="0.25">
      <c r="A3" s="99" t="s">
        <v>301</v>
      </c>
      <c r="B3" s="55"/>
      <c r="C3" s="55"/>
      <c r="D3" s="55"/>
      <c r="E3" s="55" t="s">
        <v>302</v>
      </c>
      <c r="F3" s="55" t="s">
        <v>303</v>
      </c>
      <c r="G3" s="55" t="s">
        <v>205</v>
      </c>
      <c r="H3" s="55" t="s">
        <v>206</v>
      </c>
      <c r="I3" s="55" t="s">
        <v>207</v>
      </c>
      <c r="J3" s="56" t="s">
        <v>208</v>
      </c>
      <c r="K3" s="38" t="s">
        <v>293</v>
      </c>
      <c r="L3" s="54"/>
      <c r="M3" s="55"/>
      <c r="N3" s="55"/>
      <c r="O3" s="55" t="s">
        <v>294</v>
      </c>
      <c r="P3" s="55" t="s">
        <v>295</v>
      </c>
      <c r="Q3" s="55" t="s">
        <v>205</v>
      </c>
      <c r="R3" s="55" t="s">
        <v>206</v>
      </c>
      <c r="S3" s="55" t="s">
        <v>207</v>
      </c>
      <c r="T3" s="56" t="s">
        <v>208</v>
      </c>
    </row>
    <row r="4" spans="1:20" x14ac:dyDescent="0.25">
      <c r="A4" s="59" t="s">
        <v>304</v>
      </c>
      <c r="B4" s="18" t="s">
        <v>305</v>
      </c>
      <c r="C4" s="18" t="s">
        <v>306</v>
      </c>
      <c r="D4" s="18" t="s">
        <v>307</v>
      </c>
      <c r="E4" s="18">
        <v>1</v>
      </c>
      <c r="F4" s="18">
        <v>2</v>
      </c>
      <c r="G4" s="18">
        <v>4</v>
      </c>
      <c r="H4" s="18">
        <v>6</v>
      </c>
      <c r="I4" s="18">
        <v>8</v>
      </c>
      <c r="J4" s="58">
        <v>10</v>
      </c>
      <c r="K4" s="18" t="s">
        <v>296</v>
      </c>
      <c r="L4" s="59" t="s">
        <v>297</v>
      </c>
      <c r="M4" s="18" t="s">
        <v>298</v>
      </c>
      <c r="N4" s="18" t="s">
        <v>299</v>
      </c>
      <c r="O4" s="18">
        <v>1</v>
      </c>
      <c r="P4" s="18">
        <v>2</v>
      </c>
      <c r="Q4" s="18">
        <v>4</v>
      </c>
      <c r="R4" s="18">
        <v>6</v>
      </c>
      <c r="S4" s="18">
        <v>8</v>
      </c>
      <c r="T4" s="58">
        <v>10</v>
      </c>
    </row>
    <row r="5" spans="1:20" x14ac:dyDescent="0.25">
      <c r="A5" s="59">
        <v>0.05</v>
      </c>
      <c r="B5" s="18">
        <v>200</v>
      </c>
      <c r="C5" s="18">
        <f>0.072*B5</f>
        <v>14.399999999999999</v>
      </c>
      <c r="D5" s="18">
        <f>0.05/C5</f>
        <v>3.4722222222222229E-3</v>
      </c>
      <c r="E5" s="100">
        <f>CHIINV($D5,E$4)/2/LN(10)</f>
        <v>1.8546689176618929</v>
      </c>
      <c r="F5" s="100">
        <f t="shared" ref="F5:J20" si="0">CHIINV($D5,F$4)/2/LN(10)</f>
        <v>2.4593924877592306</v>
      </c>
      <c r="G5" s="100">
        <f t="shared" si="0"/>
        <v>3.4059692243227095</v>
      </c>
      <c r="H5" s="100">
        <f t="shared" si="0"/>
        <v>4.2227808975573504</v>
      </c>
      <c r="I5" s="100">
        <f t="shared" si="0"/>
        <v>4.9764021801771827</v>
      </c>
      <c r="J5" s="101">
        <f t="shared" si="0"/>
        <v>5.6906583860635687</v>
      </c>
      <c r="K5" s="18">
        <v>0.01</v>
      </c>
      <c r="L5" s="59">
        <v>200</v>
      </c>
      <c r="M5" s="18">
        <f>0.084*L5</f>
        <v>16.8</v>
      </c>
      <c r="N5" s="18">
        <f>0.01/M5</f>
        <v>5.9523809523809518E-4</v>
      </c>
      <c r="O5" s="45">
        <f t="shared" ref="O5:T6" si="1">CHIINV($N5,O$4)/2/LN(10)</f>
        <v>2.5603420033486572</v>
      </c>
      <c r="P5" s="45">
        <f t="shared" si="1"/>
        <v>3.2253092817258624</v>
      </c>
      <c r="Q5" s="45">
        <f t="shared" si="1"/>
        <v>4.2590030584163836</v>
      </c>
      <c r="R5" s="45">
        <f t="shared" si="1"/>
        <v>5.1443998665005344</v>
      </c>
      <c r="S5" s="45">
        <f t="shared" si="1"/>
        <v>5.9567680264405567</v>
      </c>
      <c r="T5" s="76">
        <f t="shared" si="1"/>
        <v>6.7233374783098983</v>
      </c>
    </row>
    <row r="6" spans="1:20" x14ac:dyDescent="0.25">
      <c r="A6" s="102" t="s">
        <v>308</v>
      </c>
      <c r="B6" s="18">
        <v>400</v>
      </c>
      <c r="C6" s="18">
        <f t="shared" ref="C6:C18" si="2">0.072*B6</f>
        <v>28.799999999999997</v>
      </c>
      <c r="D6" s="18">
        <f>0.05/C6</f>
        <v>1.7361111111111114E-3</v>
      </c>
      <c r="E6" s="100">
        <f t="shared" ref="E6:H21" si="3">CHIINV($D6,E$4)/2/LN(10)</f>
        <v>2.1301095163109758</v>
      </c>
      <c r="F6" s="100">
        <f>CHIINV($D6,F$4)/2/LN(10)</f>
        <v>2.7604224834232114</v>
      </c>
      <c r="G6" s="100">
        <f t="shared" si="0"/>
        <v>3.7435951333484976</v>
      </c>
      <c r="H6" s="100">
        <f t="shared" si="0"/>
        <v>4.5890425815552529</v>
      </c>
      <c r="I6" s="100">
        <f t="shared" si="0"/>
        <v>5.3671185960905854</v>
      </c>
      <c r="J6" s="101">
        <f t="shared" si="0"/>
        <v>6.1031111976600823</v>
      </c>
      <c r="K6" s="38" t="s">
        <v>300</v>
      </c>
      <c r="L6" s="59">
        <v>400</v>
      </c>
      <c r="M6" s="18">
        <f t="shared" ref="M6:M20" si="4">0.084*L6</f>
        <v>33.6</v>
      </c>
      <c r="N6" s="18">
        <f t="shared" ref="N6:N21" si="5">0.01/M6</f>
        <v>2.9761904761904759E-4</v>
      </c>
      <c r="O6" s="45">
        <f t="shared" si="1"/>
        <v>2.8414410523675602</v>
      </c>
      <c r="P6" s="45">
        <f t="shared" si="1"/>
        <v>3.5263392773898432</v>
      </c>
      <c r="Q6" s="45">
        <f t="shared" si="1"/>
        <v>4.5895950471683475</v>
      </c>
      <c r="R6" s="45">
        <f t="shared" si="1"/>
        <v>5.4985939371768167</v>
      </c>
      <c r="S6" s="45">
        <f t="shared" si="1"/>
        <v>6.3313192421372007</v>
      </c>
      <c r="T6" s="76">
        <f t="shared" si="1"/>
        <v>7.1160945159236233</v>
      </c>
    </row>
    <row r="7" spans="1:20" x14ac:dyDescent="0.25">
      <c r="A7" s="59"/>
      <c r="B7" s="18">
        <v>600</v>
      </c>
      <c r="C7" s="18">
        <f>0.072*B7</f>
        <v>43.199999999999996</v>
      </c>
      <c r="D7" s="18">
        <f t="shared" ref="D7:D19" si="6">0.05/C7</f>
        <v>1.1574074074074076E-3</v>
      </c>
      <c r="E7" s="100">
        <f t="shared" si="3"/>
        <v>2.2924517285053345</v>
      </c>
      <c r="F7" s="100">
        <f t="shared" si="0"/>
        <v>2.9365137424788927</v>
      </c>
      <c r="G7" s="100">
        <f t="shared" si="0"/>
        <v>3.9395974829358309</v>
      </c>
      <c r="H7" s="100">
        <f t="shared" si="0"/>
        <v>4.8007314945068229</v>
      </c>
      <c r="I7" s="100">
        <f t="shared" si="0"/>
        <v>5.5922481329226512</v>
      </c>
      <c r="J7" s="101">
        <f t="shared" si="0"/>
        <v>6.3402116152667416</v>
      </c>
      <c r="K7" s="18"/>
      <c r="L7" s="59">
        <v>600</v>
      </c>
      <c r="M7" s="18">
        <f t="shared" si="4"/>
        <v>50.400000000000006</v>
      </c>
      <c r="N7" s="18">
        <f t="shared" si="5"/>
        <v>1.9841269841269839E-4</v>
      </c>
      <c r="O7" s="45">
        <f t="shared" ref="O7:T21" si="7">CHIINV($N7,O$4)/2/LN(10)</f>
        <v>3.006632935114677</v>
      </c>
      <c r="P7" s="45">
        <f t="shared" ref="P7:T20" si="8">CHIINV($N7,P$4)/2/LN(10)</f>
        <v>3.702430536445525</v>
      </c>
      <c r="Q7" s="45">
        <f t="shared" si="8"/>
        <v>4.7820090825068933</v>
      </c>
      <c r="R7" s="45">
        <f t="shared" si="8"/>
        <v>5.7041116431600045</v>
      </c>
      <c r="S7" s="45">
        <f t="shared" si="8"/>
        <v>6.5481704766696076</v>
      </c>
      <c r="T7" s="76">
        <f t="shared" si="8"/>
        <v>7.3430992516700346</v>
      </c>
    </row>
    <row r="8" spans="1:20" x14ac:dyDescent="0.25">
      <c r="A8" s="59"/>
      <c r="B8" s="18">
        <v>800</v>
      </c>
      <c r="C8" s="18">
        <f t="shared" si="2"/>
        <v>57.599999999999994</v>
      </c>
      <c r="D8" s="18">
        <f t="shared" si="6"/>
        <v>8.6805555555555572E-4</v>
      </c>
      <c r="E8" s="100">
        <f t="shared" si="3"/>
        <v>2.4081115407511562</v>
      </c>
      <c r="F8" s="100">
        <f t="shared" si="0"/>
        <v>3.0614524790871926</v>
      </c>
      <c r="G8" s="100">
        <f t="shared" si="0"/>
        <v>4.0780725890856733</v>
      </c>
      <c r="H8" s="100">
        <f t="shared" si="0"/>
        <v>4.9499140413004676</v>
      </c>
      <c r="I8" s="100">
        <f t="shared" si="0"/>
        <v>5.7506232855583157</v>
      </c>
      <c r="J8" s="101">
        <f t="shared" si="0"/>
        <v>6.5067841919482472</v>
      </c>
      <c r="K8" s="18"/>
      <c r="L8" s="59">
        <v>800</v>
      </c>
      <c r="M8" s="18">
        <f t="shared" si="4"/>
        <v>67.2</v>
      </c>
      <c r="N8" s="18">
        <f t="shared" si="5"/>
        <v>1.488095238095238E-4</v>
      </c>
      <c r="O8" s="45">
        <f t="shared" si="7"/>
        <v>3.124143233923073</v>
      </c>
      <c r="P8" s="45">
        <f t="shared" si="8"/>
        <v>3.8273692730538245</v>
      </c>
      <c r="Q8" s="45">
        <f t="shared" si="8"/>
        <v>4.9181359968226506</v>
      </c>
      <c r="R8" s="45">
        <f t="shared" si="8"/>
        <v>5.8492497062834152</v>
      </c>
      <c r="S8" s="45">
        <f t="shared" si="8"/>
        <v>6.7011154432692592</v>
      </c>
      <c r="T8" s="76">
        <f t="shared" si="8"/>
        <v>7.5030456746371659</v>
      </c>
    </row>
    <row r="9" spans="1:20" x14ac:dyDescent="0.25">
      <c r="A9" s="59"/>
      <c r="B9" s="18">
        <v>1000</v>
      </c>
      <c r="C9" s="18">
        <f t="shared" si="2"/>
        <v>72</v>
      </c>
      <c r="D9" s="18">
        <f t="shared" si="6"/>
        <v>6.9444444444444447E-4</v>
      </c>
      <c r="E9" s="100">
        <f t="shared" si="3"/>
        <v>2.4980742811317018</v>
      </c>
      <c r="F9" s="100">
        <f t="shared" si="0"/>
        <v>3.1583624920952493</v>
      </c>
      <c r="G9" s="100">
        <f t="shared" si="0"/>
        <v>4.1851697936538947</v>
      </c>
      <c r="H9" s="100">
        <f t="shared" si="0"/>
        <v>5.0650924973703955</v>
      </c>
      <c r="I9" s="100">
        <f t="shared" si="0"/>
        <v>5.8727495273036787</v>
      </c>
      <c r="J9" s="101">
        <f t="shared" si="0"/>
        <v>6.6351115030585524</v>
      </c>
      <c r="K9" s="18"/>
      <c r="L9" s="59">
        <v>1000</v>
      </c>
      <c r="M9" s="18">
        <f>0.084*L9</f>
        <v>84</v>
      </c>
      <c r="N9" s="18">
        <f>0.05/M9</f>
        <v>5.9523809523809529E-4</v>
      </c>
      <c r="O9" s="45">
        <f t="shared" si="7"/>
        <v>2.5603420033486572</v>
      </c>
      <c r="P9" s="45">
        <f t="shared" si="8"/>
        <v>3.2253092817258624</v>
      </c>
      <c r="Q9" s="45">
        <f t="shared" si="8"/>
        <v>4.2590030584163836</v>
      </c>
      <c r="R9" s="45">
        <f t="shared" si="8"/>
        <v>5.1443998665005344</v>
      </c>
      <c r="S9" s="45">
        <f t="shared" si="8"/>
        <v>5.9567680264405567</v>
      </c>
      <c r="T9" s="76">
        <f t="shared" si="8"/>
        <v>6.7233374783098974</v>
      </c>
    </row>
    <row r="10" spans="1:20" x14ac:dyDescent="0.25">
      <c r="A10" s="59"/>
      <c r="B10" s="18">
        <v>1200</v>
      </c>
      <c r="C10" s="18">
        <f t="shared" si="2"/>
        <v>86.399999999999991</v>
      </c>
      <c r="D10" s="18">
        <f t="shared" si="6"/>
        <v>5.7870370370370378E-4</v>
      </c>
      <c r="E10" s="100">
        <f t="shared" si="3"/>
        <v>2.571731610314159</v>
      </c>
      <c r="F10" s="100">
        <f t="shared" si="0"/>
        <v>3.237543738142874</v>
      </c>
      <c r="G10" s="100">
        <f t="shared" si="0"/>
        <v>4.272483103426814</v>
      </c>
      <c r="H10" s="100">
        <f t="shared" si="0"/>
        <v>5.1588710062567689</v>
      </c>
      <c r="I10" s="100">
        <f t="shared" si="0"/>
        <v>5.9720925398097178</v>
      </c>
      <c r="J10" s="101">
        <f t="shared" si="0"/>
        <v>6.7394243654139032</v>
      </c>
      <c r="K10" s="18"/>
      <c r="L10" s="59">
        <v>1200</v>
      </c>
      <c r="M10" s="18">
        <f t="shared" si="4"/>
        <v>100.80000000000001</v>
      </c>
      <c r="N10" s="18">
        <f t="shared" si="5"/>
        <v>9.9206349206349193E-5</v>
      </c>
      <c r="O10" s="45">
        <f t="shared" si="7"/>
        <v>3.2901605825135141</v>
      </c>
      <c r="P10" s="45">
        <f t="shared" si="8"/>
        <v>4.0034605321095063</v>
      </c>
      <c r="Q10" s="45">
        <f t="shared" si="8"/>
        <v>5.1094819268259037</v>
      </c>
      <c r="R10" s="45">
        <f t="shared" si="8"/>
        <v>6.0529205749655377</v>
      </c>
      <c r="S10" s="45">
        <f t="shared" si="8"/>
        <v>6.9154813888649844</v>
      </c>
      <c r="T10" s="76">
        <f t="shared" si="8"/>
        <v>7.727013093627443</v>
      </c>
    </row>
    <row r="11" spans="1:20" x14ac:dyDescent="0.25">
      <c r="A11" s="59"/>
      <c r="B11" s="18">
        <v>1400</v>
      </c>
      <c r="C11" s="18">
        <f t="shared" si="2"/>
        <v>100.8</v>
      </c>
      <c r="D11" s="18">
        <f t="shared" si="6"/>
        <v>4.9603174603174611E-4</v>
      </c>
      <c r="E11" s="100">
        <f t="shared" si="3"/>
        <v>2.6341098640753224</v>
      </c>
      <c r="F11" s="100">
        <f t="shared" si="0"/>
        <v>3.3044905277734871</v>
      </c>
      <c r="G11" s="100">
        <f t="shared" si="0"/>
        <v>4.3461769430334494</v>
      </c>
      <c r="H11" s="100">
        <f t="shared" si="0"/>
        <v>5.2379385214061243</v>
      </c>
      <c r="I11" s="100">
        <f t="shared" si="0"/>
        <v>6.055789237741207</v>
      </c>
      <c r="J11" s="101">
        <f t="shared" si="0"/>
        <v>6.8272578528863681</v>
      </c>
      <c r="K11" s="18"/>
      <c r="L11" s="59">
        <v>1400</v>
      </c>
      <c r="M11" s="18">
        <f t="shared" si="4"/>
        <v>117.60000000000001</v>
      </c>
      <c r="N11" s="18">
        <f t="shared" si="5"/>
        <v>8.5034013605442171E-5</v>
      </c>
      <c r="O11" s="45">
        <f t="shared" si="7"/>
        <v>3.353391764655449</v>
      </c>
      <c r="P11" s="45">
        <f t="shared" si="8"/>
        <v>4.0704073217401193</v>
      </c>
      <c r="Q11" s="45">
        <f t="shared" si="8"/>
        <v>5.1820789897781143</v>
      </c>
      <c r="R11" s="45">
        <f t="shared" si="8"/>
        <v>6.1300940314623054</v>
      </c>
      <c r="S11" s="45">
        <f t="shared" si="8"/>
        <v>6.9966311245263331</v>
      </c>
      <c r="T11" s="76">
        <f t="shared" si="8"/>
        <v>7.811735422255123</v>
      </c>
    </row>
    <row r="12" spans="1:20" x14ac:dyDescent="0.25">
      <c r="A12" s="59"/>
      <c r="B12" s="18">
        <v>1600</v>
      </c>
      <c r="C12" s="18">
        <f>0.072*B12</f>
        <v>115.19999999999999</v>
      </c>
      <c r="D12" s="18">
        <f t="shared" si="6"/>
        <v>4.3402777777777786E-4</v>
      </c>
      <c r="E12" s="100">
        <f t="shared" si="3"/>
        <v>2.6882168612138071</v>
      </c>
      <c r="F12" s="100">
        <f t="shared" si="0"/>
        <v>3.3624824747511739</v>
      </c>
      <c r="G12" s="100">
        <f t="shared" si="0"/>
        <v>4.4099216775145136</v>
      </c>
      <c r="H12" s="100">
        <f t="shared" si="0"/>
        <v>5.306271931464722</v>
      </c>
      <c r="I12" s="100">
        <f t="shared" si="0"/>
        <v>6.1280785654992096</v>
      </c>
      <c r="J12" s="101">
        <f t="shared" si="0"/>
        <v>6.903083982565037</v>
      </c>
      <c r="K12" s="18"/>
      <c r="L12" s="59">
        <v>1600</v>
      </c>
      <c r="M12" s="18">
        <f t="shared" si="4"/>
        <v>134.4</v>
      </c>
      <c r="N12" s="18">
        <f t="shared" si="5"/>
        <v>7.4404761904761898E-5</v>
      </c>
      <c r="O12" s="45">
        <f t="shared" si="7"/>
        <v>3.4082135865446603</v>
      </c>
      <c r="P12" s="45">
        <f t="shared" si="8"/>
        <v>4.1283992687178062</v>
      </c>
      <c r="Q12" s="45">
        <f t="shared" si="8"/>
        <v>5.2449018392586053</v>
      </c>
      <c r="R12" s="45">
        <f t="shared" si="8"/>
        <v>6.1968344631029568</v>
      </c>
      <c r="S12" s="45">
        <f t="shared" si="8"/>
        <v>7.0667775981712966</v>
      </c>
      <c r="T12" s="76">
        <f t="shared" si="8"/>
        <v>7.8849433958442754</v>
      </c>
    </row>
    <row r="13" spans="1:20" x14ac:dyDescent="0.25">
      <c r="A13" s="59"/>
      <c r="B13" s="18">
        <v>1800</v>
      </c>
      <c r="C13" s="18">
        <f t="shared" si="2"/>
        <v>129.6</v>
      </c>
      <c r="D13" s="18">
        <f t="shared" si="6"/>
        <v>3.858024691358025E-4</v>
      </c>
      <c r="E13" s="100">
        <f t="shared" si="3"/>
        <v>2.7359966203916737</v>
      </c>
      <c r="F13" s="100">
        <f t="shared" si="0"/>
        <v>3.4136349971985553</v>
      </c>
      <c r="G13" s="100">
        <f t="shared" si="0"/>
        <v>4.4660799512398217</v>
      </c>
      <c r="H13" s="100">
        <f t="shared" si="0"/>
        <v>5.3664281651775072</v>
      </c>
      <c r="I13" s="100">
        <f t="shared" si="0"/>
        <v>6.1916836968070292</v>
      </c>
      <c r="J13" s="101">
        <f t="shared" si="0"/>
        <v>6.969773866390522</v>
      </c>
      <c r="K13" s="18"/>
      <c r="L13" s="59">
        <v>1800</v>
      </c>
      <c r="M13" s="18">
        <f t="shared" si="4"/>
        <v>151.20000000000002</v>
      </c>
      <c r="N13" s="18">
        <f t="shared" si="5"/>
        <v>6.6137566137566128E-5</v>
      </c>
      <c r="O13" s="45">
        <f t="shared" si="7"/>
        <v>3.4566061912937198</v>
      </c>
      <c r="P13" s="45">
        <f t="shared" si="8"/>
        <v>4.1795517911651876</v>
      </c>
      <c r="Q13" s="45">
        <f t="shared" si="8"/>
        <v>5.3002677499583584</v>
      </c>
      <c r="R13" s="45">
        <f t="shared" si="8"/>
        <v>6.2556208214170166</v>
      </c>
      <c r="S13" s="45">
        <f t="shared" si="8"/>
        <v>7.1285394238204169</v>
      </c>
      <c r="T13" s="76">
        <f t="shared" si="8"/>
        <v>7.9493806477843547</v>
      </c>
    </row>
    <row r="14" spans="1:20" x14ac:dyDescent="0.25">
      <c r="A14" s="59"/>
      <c r="B14" s="18">
        <v>2000</v>
      </c>
      <c r="C14" s="18">
        <f t="shared" si="2"/>
        <v>144</v>
      </c>
      <c r="D14" s="18">
        <f t="shared" si="6"/>
        <v>3.4722222222222224E-4</v>
      </c>
      <c r="E14" s="100">
        <f t="shared" si="3"/>
        <v>2.7787787279707397</v>
      </c>
      <c r="F14" s="100">
        <f t="shared" si="0"/>
        <v>3.4593924877592306</v>
      </c>
      <c r="G14" s="100">
        <f t="shared" si="0"/>
        <v>4.5162622151640157</v>
      </c>
      <c r="H14" s="100">
        <f t="shared" si="0"/>
        <v>5.4201483712327807</v>
      </c>
      <c r="I14" s="100">
        <f t="shared" si="0"/>
        <v>6.2484576994541303</v>
      </c>
      <c r="J14" s="101">
        <f t="shared" si="0"/>
        <v>7.0292802128056726</v>
      </c>
      <c r="K14" s="18"/>
      <c r="L14" s="59">
        <v>2000</v>
      </c>
      <c r="M14" s="18">
        <f t="shared" si="4"/>
        <v>168</v>
      </c>
      <c r="N14" s="18">
        <f t="shared" si="5"/>
        <v>5.9523809523809524E-5</v>
      </c>
      <c r="O14" s="45">
        <f t="shared" si="7"/>
        <v>3.4999230177999667</v>
      </c>
      <c r="P14" s="45">
        <f t="shared" si="8"/>
        <v>4.2253092817258624</v>
      </c>
      <c r="Q14" s="45">
        <f t="shared" si="8"/>
        <v>5.3497571299995936</v>
      </c>
      <c r="R14" s="45">
        <f t="shared" si="8"/>
        <v>6.3081425918182825</v>
      </c>
      <c r="S14" s="45">
        <f t="shared" si="8"/>
        <v>7.1837003716984151</v>
      </c>
      <c r="T14" s="76">
        <f t="shared" si="8"/>
        <v>8.0069153814057881</v>
      </c>
    </row>
    <row r="15" spans="1:20" x14ac:dyDescent="0.25">
      <c r="A15" s="59"/>
      <c r="B15" s="18">
        <v>2200</v>
      </c>
      <c r="C15" s="18">
        <f t="shared" si="2"/>
        <v>158.39999999999998</v>
      </c>
      <c r="D15" s="18">
        <f t="shared" si="6"/>
        <v>3.1565656565656574E-4</v>
      </c>
      <c r="E15" s="100">
        <f t="shared" si="3"/>
        <v>2.817512876926088</v>
      </c>
      <c r="F15" s="100">
        <f t="shared" si="0"/>
        <v>3.5007851729174555</v>
      </c>
      <c r="G15" s="100">
        <f t="shared" si="0"/>
        <v>4.5616154628898933</v>
      </c>
      <c r="H15" s="100">
        <f t="shared" si="0"/>
        <v>5.4686715682274762</v>
      </c>
      <c r="I15" s="100">
        <f t="shared" si="0"/>
        <v>6.2997184464409894</v>
      </c>
      <c r="J15" s="101">
        <f t="shared" si="0"/>
        <v>7.0829911265700431</v>
      </c>
      <c r="K15" s="18"/>
      <c r="L15" s="59">
        <v>2200</v>
      </c>
      <c r="M15" s="18">
        <f t="shared" si="4"/>
        <v>184.8</v>
      </c>
      <c r="N15" s="18">
        <f t="shared" si="5"/>
        <v>5.4112554112554113E-5</v>
      </c>
      <c r="O15" s="45">
        <f t="shared" si="7"/>
        <v>3.539130283211009</v>
      </c>
      <c r="P15" s="45">
        <f t="shared" si="8"/>
        <v>4.2667019668840869</v>
      </c>
      <c r="Q15" s="45">
        <f t="shared" si="8"/>
        <v>5.3944961083778553</v>
      </c>
      <c r="R15" s="45">
        <f t="shared" si="8"/>
        <v>6.3556028956372446</v>
      </c>
      <c r="S15" s="45">
        <f t="shared" si="8"/>
        <v>7.2335301510550911</v>
      </c>
      <c r="T15" s="76">
        <f t="shared" si="8"/>
        <v>8.0588769570296055</v>
      </c>
    </row>
    <row r="16" spans="1:20" x14ac:dyDescent="0.25">
      <c r="A16" s="59"/>
      <c r="B16" s="18">
        <v>2400</v>
      </c>
      <c r="C16" s="18">
        <f t="shared" si="2"/>
        <v>172.79999999999998</v>
      </c>
      <c r="D16" s="18">
        <f t="shared" si="6"/>
        <v>2.8935185185185189E-4</v>
      </c>
      <c r="E16" s="100">
        <f t="shared" si="3"/>
        <v>2.8529011537165267</v>
      </c>
      <c r="F16" s="100">
        <f t="shared" si="0"/>
        <v>3.5385737338068557</v>
      </c>
      <c r="G16" s="100">
        <f t="shared" si="0"/>
        <v>4.6029855141983003</v>
      </c>
      <c r="H16" s="100">
        <f t="shared" si="0"/>
        <v>5.5129107532850314</v>
      </c>
      <c r="I16" s="100">
        <f t="shared" si="0"/>
        <v>6.3464365312054127</v>
      </c>
      <c r="J16" s="101">
        <f t="shared" si="0"/>
        <v>7.1319285177182641</v>
      </c>
      <c r="K16" s="18"/>
      <c r="L16" s="59">
        <v>2400</v>
      </c>
      <c r="M16" s="18">
        <f t="shared" si="4"/>
        <v>201.60000000000002</v>
      </c>
      <c r="N16" s="18">
        <f t="shared" si="5"/>
        <v>4.9603174603174596E-5</v>
      </c>
      <c r="O16" s="45">
        <f t="shared" si="7"/>
        <v>3.5749419643252218</v>
      </c>
      <c r="P16" s="45">
        <f t="shared" si="8"/>
        <v>4.3044905277734875</v>
      </c>
      <c r="Q16" s="45">
        <f t="shared" si="8"/>
        <v>5.4353154579969667</v>
      </c>
      <c r="R16" s="45">
        <f t="shared" si="8"/>
        <v>6.3988888308802281</v>
      </c>
      <c r="S16" s="45">
        <f t="shared" si="8"/>
        <v>7.2789645974114867</v>
      </c>
      <c r="T16" s="76">
        <f t="shared" si="8"/>
        <v>8.106244883979377</v>
      </c>
    </row>
    <row r="17" spans="1:20" x14ac:dyDescent="0.25">
      <c r="A17" s="59"/>
      <c r="B17" s="18">
        <v>2600</v>
      </c>
      <c r="C17" s="18">
        <f t="shared" si="2"/>
        <v>187.2</v>
      </c>
      <c r="D17" s="18">
        <f t="shared" si="6"/>
        <v>2.6709401709401712E-4</v>
      </c>
      <c r="E17" s="100">
        <f t="shared" si="3"/>
        <v>2.8854773120607011</v>
      </c>
      <c r="F17" s="100">
        <f t="shared" si="0"/>
        <v>3.5733358400660675</v>
      </c>
      <c r="G17" s="100">
        <f t="shared" si="0"/>
        <v>4.6410139704404409</v>
      </c>
      <c r="H17" s="100">
        <f t="shared" si="0"/>
        <v>5.5535580252498846</v>
      </c>
      <c r="I17" s="100">
        <f t="shared" si="0"/>
        <v>6.3893473705114294</v>
      </c>
      <c r="J17" s="101">
        <f t="shared" si="0"/>
        <v>7.1768664104121696</v>
      </c>
      <c r="K17" s="18"/>
      <c r="L17" s="59">
        <v>2600</v>
      </c>
      <c r="M17" s="18">
        <f t="shared" si="4"/>
        <v>218.4</v>
      </c>
      <c r="N17" s="18">
        <f t="shared" si="5"/>
        <v>4.5787545787545788E-5</v>
      </c>
      <c r="O17" s="45">
        <f t="shared" si="7"/>
        <v>3.6079006384644066</v>
      </c>
      <c r="P17" s="45">
        <f t="shared" si="8"/>
        <v>4.3392526340326993</v>
      </c>
      <c r="Q17" s="45">
        <f t="shared" si="8"/>
        <v>5.4728455919805894</v>
      </c>
      <c r="R17" s="45">
        <f t="shared" si="8"/>
        <v>6.438673231391614</v>
      </c>
      <c r="S17" s="45">
        <f t="shared" si="8"/>
        <v>7.320713267018844</v>
      </c>
      <c r="T17" s="76">
        <f t="shared" si="8"/>
        <v>8.1497616347295292</v>
      </c>
    </row>
    <row r="18" spans="1:20" x14ac:dyDescent="0.25">
      <c r="A18" s="59"/>
      <c r="B18" s="18">
        <v>2800</v>
      </c>
      <c r="C18" s="18">
        <f t="shared" si="2"/>
        <v>201.6</v>
      </c>
      <c r="D18" s="18">
        <f t="shared" si="6"/>
        <v>2.4801587301587306E-4</v>
      </c>
      <c r="E18" s="100">
        <f t="shared" si="3"/>
        <v>2.9156566505619987</v>
      </c>
      <c r="F18" s="100">
        <f t="shared" si="0"/>
        <v>3.6055205234374683</v>
      </c>
      <c r="G18" s="100">
        <f t="shared" si="0"/>
        <v>4.6761990555692554</v>
      </c>
      <c r="H18" s="100">
        <f t="shared" si="0"/>
        <v>5.5911505003732085</v>
      </c>
      <c r="I18" s="100">
        <f t="shared" si="0"/>
        <v>6.4290214590587373</v>
      </c>
      <c r="J18" s="101">
        <f t="shared" si="0"/>
        <v>7.2184050568175904</v>
      </c>
      <c r="K18" s="18"/>
      <c r="L18" s="59">
        <v>2800</v>
      </c>
      <c r="M18" s="18">
        <f t="shared" si="4"/>
        <v>235.20000000000002</v>
      </c>
      <c r="N18" s="18">
        <f t="shared" si="5"/>
        <v>4.2517006802721085E-5</v>
      </c>
      <c r="O18" s="45">
        <f t="shared" si="7"/>
        <v>3.6384283211956721</v>
      </c>
      <c r="P18" s="45">
        <f t="shared" si="8"/>
        <v>4.3714373174041006</v>
      </c>
      <c r="Q18" s="45">
        <f t="shared" si="8"/>
        <v>5.507576201883392</v>
      </c>
      <c r="R18" s="45">
        <f t="shared" si="8"/>
        <v>6.4754785162796322</v>
      </c>
      <c r="S18" s="45">
        <f t="shared" si="8"/>
        <v>7.3593269216416779</v>
      </c>
      <c r="T18" s="76">
        <f t="shared" si="8"/>
        <v>8.190003382497741</v>
      </c>
    </row>
    <row r="19" spans="1:20" x14ac:dyDescent="0.25">
      <c r="A19" s="59"/>
      <c r="B19" s="18">
        <v>3000</v>
      </c>
      <c r="C19" s="18">
        <f>0.072*B19</f>
        <v>215.99999999999997</v>
      </c>
      <c r="D19" s="18">
        <f t="shared" si="6"/>
        <v>2.3148148148148152E-4</v>
      </c>
      <c r="E19" s="100">
        <f t="shared" si="3"/>
        <v>2.9437686788904016</v>
      </c>
      <c r="F19" s="100">
        <f t="shared" si="0"/>
        <v>3.6354837468149115</v>
      </c>
      <c r="G19" s="100">
        <f t="shared" si="0"/>
        <v>4.7089353688757969</v>
      </c>
      <c r="H19" s="100">
        <f t="shared" si="0"/>
        <v>5.6261133511818819</v>
      </c>
      <c r="I19" s="100">
        <f t="shared" si="0"/>
        <v>6.465910219482895</v>
      </c>
      <c r="J19" s="101">
        <f t="shared" si="0"/>
        <v>7.2570192882534403</v>
      </c>
      <c r="K19" s="18"/>
      <c r="L19" s="59">
        <v>3000</v>
      </c>
      <c r="M19" s="18">
        <f t="shared" si="4"/>
        <v>252.00000000000003</v>
      </c>
      <c r="N19" s="18">
        <f t="shared" si="5"/>
        <v>3.9682539682539676E-5</v>
      </c>
      <c r="O19" s="45">
        <f t="shared" si="7"/>
        <v>3.6668597464406143</v>
      </c>
      <c r="P19" s="45">
        <f t="shared" si="8"/>
        <v>4.4014005407815437</v>
      </c>
      <c r="Q19" s="45">
        <f t="shared" si="8"/>
        <v>5.5398952398123686</v>
      </c>
      <c r="R19" s="45">
        <f t="shared" si="8"/>
        <v>6.5097184044990497</v>
      </c>
      <c r="S19" s="45">
        <f t="shared" si="8"/>
        <v>7.3952416029681904</v>
      </c>
      <c r="T19" s="76">
        <f t="shared" si="8"/>
        <v>8.2274261877294546</v>
      </c>
    </row>
    <row r="20" spans="1:20" x14ac:dyDescent="0.25">
      <c r="A20" s="59"/>
      <c r="B20" s="18">
        <v>3500</v>
      </c>
      <c r="C20" s="18">
        <f>0.072*B20</f>
        <v>251.99999999999997</v>
      </c>
      <c r="D20" s="18">
        <f>0.05/C20</f>
        <v>1.9841269841269844E-4</v>
      </c>
      <c r="E20" s="100">
        <f t="shared" si="3"/>
        <v>3.006632935114677</v>
      </c>
      <c r="F20" s="100">
        <f t="shared" si="0"/>
        <v>3.702430536445525</v>
      </c>
      <c r="G20" s="100">
        <f t="shared" si="0"/>
        <v>4.7820090825068933</v>
      </c>
      <c r="H20" s="100">
        <f t="shared" si="0"/>
        <v>5.7041116431600045</v>
      </c>
      <c r="I20" s="100">
        <f t="shared" si="0"/>
        <v>6.5481704766696067</v>
      </c>
      <c r="J20" s="101">
        <f t="shared" si="0"/>
        <v>7.3430992516700346</v>
      </c>
      <c r="K20" s="18"/>
      <c r="L20" s="59">
        <v>3500</v>
      </c>
      <c r="M20" s="18">
        <f t="shared" si="4"/>
        <v>294</v>
      </c>
      <c r="N20" s="18">
        <f t="shared" si="5"/>
        <v>3.401360544217687E-5</v>
      </c>
      <c r="O20" s="45">
        <f t="shared" si="7"/>
        <v>3.7304210699591773</v>
      </c>
      <c r="P20" s="45">
        <f t="shared" si="8"/>
        <v>4.4683473304121568</v>
      </c>
      <c r="Q20" s="45">
        <f t="shared" si="8"/>
        <v>5.6120563630101685</v>
      </c>
      <c r="R20" s="45">
        <f t="shared" si="8"/>
        <v>6.5861348654267733</v>
      </c>
      <c r="S20" s="45">
        <f t="shared" si="8"/>
        <v>7.4753700237623271</v>
      </c>
      <c r="T20" s="76">
        <f t="shared" si="8"/>
        <v>8.3108981659870214</v>
      </c>
    </row>
    <row r="21" spans="1:20" x14ac:dyDescent="0.25">
      <c r="A21" s="60"/>
      <c r="B21" s="46">
        <v>900</v>
      </c>
      <c r="C21" s="46">
        <f>0.072*B21</f>
        <v>64.8</v>
      </c>
      <c r="D21" s="46">
        <f>0.05/C21</f>
        <v>7.71604938271605E-4</v>
      </c>
      <c r="E21" s="103">
        <f t="shared" si="3"/>
        <v>2.4555708107770613</v>
      </c>
      <c r="F21" s="103">
        <f t="shared" si="3"/>
        <v>3.1126050015345741</v>
      </c>
      <c r="G21" s="103">
        <f t="shared" si="3"/>
        <v>4.1346351605870773</v>
      </c>
      <c r="H21" s="103">
        <f t="shared" si="3"/>
        <v>5.0107658057095694</v>
      </c>
      <c r="I21" s="103">
        <f>CHIINV($D21,I$4)/2/LN(10)</f>
        <v>5.8151615915544159</v>
      </c>
      <c r="J21" s="104">
        <f>CHIINV($D21,J$4)/2/LN(10)</f>
        <v>6.5746122417770145</v>
      </c>
      <c r="K21" s="105"/>
      <c r="L21" s="60">
        <v>900</v>
      </c>
      <c r="M21" s="46">
        <f>0.084*L21</f>
        <v>75.600000000000009</v>
      </c>
      <c r="N21" s="46">
        <f t="shared" si="5"/>
        <v>1.3227513227513226E-4</v>
      </c>
      <c r="O21" s="47">
        <f t="shared" si="7"/>
        <v>3.172323070864751</v>
      </c>
      <c r="P21" s="47">
        <f t="shared" si="7"/>
        <v>3.8785217955012059</v>
      </c>
      <c r="Q21" s="47">
        <f t="shared" si="7"/>
        <v>4.9737801613923232</v>
      </c>
      <c r="R21" s="47">
        <f t="shared" si="7"/>
        <v>5.9085182515255612</v>
      </c>
      <c r="S21" s="47">
        <f t="shared" si="7"/>
        <v>6.763527010018521</v>
      </c>
      <c r="T21" s="106">
        <f t="shared" si="7"/>
        <v>7.5682777005617883</v>
      </c>
    </row>
  </sheetData>
  <phoneticPr fontId="4" type="noConversion"/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progId="Equation.3" shapeId="16387" r:id="rId3">
          <objectPr defaultSize="0" autoPict="0" r:id="rId4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209550</xdr:colOff>
                <xdr:row>0</xdr:row>
                <xdr:rowOff>38100</xdr:rowOff>
              </to>
            </anchor>
          </objectPr>
        </oleObject>
      </mc:Choice>
      <mc:Fallback>
        <oleObject progId="Equation.3" shapeId="16387" r:id="rId3"/>
      </mc:Fallback>
    </mc:AlternateContent>
  </oleObjec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2"/>
  <sheetViews>
    <sheetView tabSelected="1" zoomScale="115" zoomScaleNormal="115" workbookViewId="0">
      <selection activeCell="I22" sqref="I22"/>
    </sheetView>
  </sheetViews>
  <sheetFormatPr defaultColWidth="7.75" defaultRowHeight="12.75" x14ac:dyDescent="0.15"/>
  <cols>
    <col min="1" max="16384" width="7.75" style="23"/>
  </cols>
  <sheetData>
    <row r="1" spans="1:17" ht="18" thickBot="1" x14ac:dyDescent="0.3">
      <c r="A1" s="111" t="s">
        <v>514</v>
      </c>
      <c r="B1" s="17"/>
      <c r="C1" s="17"/>
      <c r="D1" s="17"/>
      <c r="E1" s="17"/>
      <c r="F1" s="17"/>
    </row>
    <row r="2" spans="1:17" x14ac:dyDescent="0.15">
      <c r="A2" s="228" t="s">
        <v>0</v>
      </c>
      <c r="B2" s="192" t="s">
        <v>482</v>
      </c>
      <c r="C2" s="192" t="s">
        <v>516</v>
      </c>
      <c r="D2" s="192" t="s">
        <v>565</v>
      </c>
      <c r="E2" s="192" t="s">
        <v>566</v>
      </c>
      <c r="F2" s="230" t="s">
        <v>214</v>
      </c>
    </row>
    <row r="3" spans="1:17" x14ac:dyDescent="0.15">
      <c r="A3" s="229"/>
      <c r="B3" s="186" t="s">
        <v>515</v>
      </c>
      <c r="C3" s="186" t="s">
        <v>515</v>
      </c>
      <c r="D3" s="186" t="s">
        <v>515</v>
      </c>
      <c r="E3" s="186" t="s">
        <v>515</v>
      </c>
      <c r="F3" s="231"/>
    </row>
    <row r="4" spans="1:17" x14ac:dyDescent="0.15">
      <c r="A4" s="193" t="s">
        <v>2</v>
      </c>
      <c r="B4" s="186" t="s">
        <v>215</v>
      </c>
      <c r="C4" s="186" t="s">
        <v>216</v>
      </c>
      <c r="D4" s="186" t="s">
        <v>517</v>
      </c>
      <c r="E4" s="186" t="s">
        <v>517</v>
      </c>
      <c r="F4" s="194">
        <v>91.2</v>
      </c>
    </row>
    <row r="5" spans="1:17" x14ac:dyDescent="0.15">
      <c r="A5" s="193" t="s">
        <v>3</v>
      </c>
      <c r="B5" s="186" t="s">
        <v>217</v>
      </c>
      <c r="C5" s="186" t="s">
        <v>518</v>
      </c>
      <c r="D5" s="186" t="s">
        <v>218</v>
      </c>
      <c r="E5" s="186" t="s">
        <v>219</v>
      </c>
      <c r="F5" s="194">
        <v>98.3</v>
      </c>
    </row>
    <row r="6" spans="1:17" x14ac:dyDescent="0.15">
      <c r="A6" s="193" t="s">
        <v>4</v>
      </c>
      <c r="B6" s="186" t="s">
        <v>220</v>
      </c>
      <c r="C6" s="186" t="s">
        <v>221</v>
      </c>
      <c r="D6" s="186" t="s">
        <v>222</v>
      </c>
      <c r="E6" s="186" t="s">
        <v>221</v>
      </c>
      <c r="F6" s="194">
        <v>85.4</v>
      </c>
    </row>
    <row r="7" spans="1:17" x14ac:dyDescent="0.15">
      <c r="A7" s="193" t="s">
        <v>5</v>
      </c>
      <c r="B7" s="186" t="s">
        <v>223</v>
      </c>
      <c r="C7" s="186" t="s">
        <v>224</v>
      </c>
      <c r="D7" s="186" t="s">
        <v>221</v>
      </c>
      <c r="E7" s="186" t="s">
        <v>222</v>
      </c>
      <c r="F7" s="194">
        <v>80.7</v>
      </c>
    </row>
    <row r="8" spans="1:17" x14ac:dyDescent="0.15">
      <c r="A8" s="193" t="s">
        <v>6</v>
      </c>
      <c r="B8" s="186" t="s">
        <v>225</v>
      </c>
      <c r="C8" s="186" t="s">
        <v>226</v>
      </c>
      <c r="D8" s="186" t="s">
        <v>519</v>
      </c>
      <c r="E8" s="186" t="s">
        <v>519</v>
      </c>
      <c r="F8" s="194">
        <v>89.5</v>
      </c>
    </row>
    <row r="9" spans="1:17" ht="13.5" thickBot="1" x14ac:dyDescent="0.2">
      <c r="A9" s="232" t="s">
        <v>227</v>
      </c>
      <c r="B9" s="233"/>
      <c r="C9" s="233"/>
      <c r="D9" s="233"/>
      <c r="E9" s="233"/>
      <c r="F9" s="234"/>
    </row>
    <row r="11" spans="1:17" x14ac:dyDescent="0.15">
      <c r="A11" s="37"/>
    </row>
    <row r="12" spans="1:17" x14ac:dyDescent="0.15">
      <c r="A12" s="115" t="s">
        <v>0</v>
      </c>
      <c r="B12" s="115" t="s">
        <v>242</v>
      </c>
      <c r="C12" s="115" t="s">
        <v>34</v>
      </c>
      <c r="D12" s="115" t="s">
        <v>35</v>
      </c>
      <c r="E12" s="115" t="s">
        <v>33</v>
      </c>
      <c r="F12" s="115" t="s">
        <v>36</v>
      </c>
      <c r="G12" s="115" t="s">
        <v>37</v>
      </c>
      <c r="H12" s="115" t="s">
        <v>38</v>
      </c>
      <c r="I12" s="115" t="s">
        <v>520</v>
      </c>
      <c r="J12" s="115" t="s">
        <v>249</v>
      </c>
      <c r="K12" s="115" t="s">
        <v>39</v>
      </c>
      <c r="L12" s="115" t="s">
        <v>40</v>
      </c>
      <c r="M12" s="115" t="s">
        <v>18</v>
      </c>
      <c r="N12" s="115" t="s">
        <v>41</v>
      </c>
      <c r="O12" s="115" t="s">
        <v>19</v>
      </c>
      <c r="P12" s="115" t="s">
        <v>42</v>
      </c>
      <c r="Q12" s="115" t="s">
        <v>43</v>
      </c>
    </row>
    <row r="13" spans="1:17" x14ac:dyDescent="0.15">
      <c r="A13" s="18" t="s">
        <v>243</v>
      </c>
      <c r="B13" s="18">
        <v>972</v>
      </c>
      <c r="C13" s="45">
        <v>16.208300000000001</v>
      </c>
      <c r="D13" s="45">
        <v>2.3311999999999999</v>
      </c>
      <c r="E13" s="45">
        <v>16.8064</v>
      </c>
      <c r="F13" s="45">
        <v>4.0018000000000002</v>
      </c>
      <c r="G13" s="45">
        <v>16.454699999999999</v>
      </c>
      <c r="H13" s="45">
        <v>4.1947000000000001</v>
      </c>
      <c r="I13" s="45">
        <v>0.35160000000000002</v>
      </c>
      <c r="J13" s="45">
        <v>0.64359999999999995</v>
      </c>
      <c r="K13" s="45">
        <v>0.46539999999999998</v>
      </c>
      <c r="L13" s="45">
        <v>6.6100000000000006E-2</v>
      </c>
      <c r="M13" s="45">
        <v>-1.9E-3</v>
      </c>
      <c r="N13" s="45">
        <v>6.8500000000000005E-2</v>
      </c>
      <c r="O13" s="45">
        <v>1.9E-3</v>
      </c>
      <c r="P13" s="45">
        <v>6.8500000000000005E-2</v>
      </c>
      <c r="Q13" s="18">
        <v>912</v>
      </c>
    </row>
    <row r="14" spans="1:17" x14ac:dyDescent="0.15">
      <c r="A14" s="18" t="s">
        <v>244</v>
      </c>
      <c r="B14" s="18">
        <v>987</v>
      </c>
      <c r="C14" s="45">
        <v>2.8300999999999998</v>
      </c>
      <c r="D14" s="45">
        <v>2.0148999999999999</v>
      </c>
      <c r="E14" s="45">
        <v>16.888200000000001</v>
      </c>
      <c r="F14" s="45">
        <v>4.0087000000000002</v>
      </c>
      <c r="G14" s="45">
        <v>0.34100000000000003</v>
      </c>
      <c r="H14" s="45">
        <v>0.64029999999999998</v>
      </c>
      <c r="I14" s="45">
        <v>16.547599999999999</v>
      </c>
      <c r="J14" s="45">
        <v>4.1581000000000001</v>
      </c>
      <c r="K14" s="45">
        <v>-1.6000000000000001E-3</v>
      </c>
      <c r="L14" s="45">
        <v>6.4199999999999993E-2</v>
      </c>
      <c r="M14" s="45">
        <v>0.46810000000000002</v>
      </c>
      <c r="N14" s="45">
        <v>6.4100000000000004E-2</v>
      </c>
      <c r="O14" s="45">
        <v>-0.46810000000000002</v>
      </c>
      <c r="P14" s="45">
        <v>6.4100000000000004E-2</v>
      </c>
      <c r="Q14" s="18">
        <v>983</v>
      </c>
    </row>
    <row r="15" spans="1:17" x14ac:dyDescent="0.15">
      <c r="A15" s="18" t="s">
        <v>245</v>
      </c>
      <c r="B15" s="18">
        <v>923</v>
      </c>
      <c r="C15" s="45">
        <v>32.590200000000003</v>
      </c>
      <c r="D15" s="45">
        <v>2.58</v>
      </c>
      <c r="E15" s="45">
        <v>9.0280000000000005</v>
      </c>
      <c r="F15" s="45">
        <v>2.4786000000000001</v>
      </c>
      <c r="G15" s="45">
        <v>4.9400000000000004</v>
      </c>
      <c r="H15" s="45">
        <v>1.9852000000000001</v>
      </c>
      <c r="I15" s="45">
        <v>4.0880000000000001</v>
      </c>
      <c r="J15" s="45">
        <v>1.7546999999999999</v>
      </c>
      <c r="K15" s="45">
        <v>0.2427</v>
      </c>
      <c r="L15" s="45">
        <v>5.04E-2</v>
      </c>
      <c r="M15" s="45">
        <v>-0.23719999999999999</v>
      </c>
      <c r="N15" s="45">
        <v>5.1299999999999998E-2</v>
      </c>
      <c r="O15" s="45">
        <v>0.23719999999999999</v>
      </c>
      <c r="P15" s="45">
        <v>5.1299999999999998E-2</v>
      </c>
      <c r="Q15" s="18">
        <v>854</v>
      </c>
    </row>
    <row r="16" spans="1:17" x14ac:dyDescent="0.15">
      <c r="A16" s="18" t="s">
        <v>246</v>
      </c>
      <c r="B16" s="18">
        <v>901</v>
      </c>
      <c r="C16" s="45">
        <v>26.161100000000001</v>
      </c>
      <c r="D16" s="45">
        <v>2.6166</v>
      </c>
      <c r="E16" s="45">
        <v>9.0648999999999997</v>
      </c>
      <c r="F16" s="45">
        <v>2.6981999999999999</v>
      </c>
      <c r="G16" s="45">
        <v>4.9774000000000003</v>
      </c>
      <c r="H16" s="45">
        <v>2.1888000000000001</v>
      </c>
      <c r="I16" s="45">
        <v>4.0875000000000004</v>
      </c>
      <c r="J16" s="45">
        <v>1.7888999999999999</v>
      </c>
      <c r="K16" s="45">
        <v>0.2414</v>
      </c>
      <c r="L16" s="45">
        <v>5.6800000000000003E-2</v>
      </c>
      <c r="M16" s="45">
        <v>0.23719999999999999</v>
      </c>
      <c r="N16" s="45">
        <v>5.0200000000000002E-2</v>
      </c>
      <c r="O16" s="45">
        <v>-0.23719999999999999</v>
      </c>
      <c r="P16" s="45">
        <v>5.0200000000000002E-2</v>
      </c>
      <c r="Q16" s="18">
        <v>807</v>
      </c>
    </row>
    <row r="17" spans="1:18" x14ac:dyDescent="0.15">
      <c r="A17" s="18" t="s">
        <v>247</v>
      </c>
      <c r="B17" s="18">
        <v>968</v>
      </c>
      <c r="C17" s="45">
        <v>34.917299999999997</v>
      </c>
      <c r="D17" s="45">
        <v>2.2601</v>
      </c>
      <c r="E17" s="45">
        <v>16.3963</v>
      </c>
      <c r="F17" s="45">
        <v>4.1707000000000001</v>
      </c>
      <c r="G17" s="45">
        <v>15.9931</v>
      </c>
      <c r="H17" s="45">
        <v>4.4874999999999998</v>
      </c>
      <c r="I17" s="45">
        <v>0.4032</v>
      </c>
      <c r="J17" s="45">
        <v>0.79049999999999998</v>
      </c>
      <c r="K17" s="45">
        <v>0.45689999999999997</v>
      </c>
      <c r="L17" s="45">
        <v>7.3099999999999998E-2</v>
      </c>
      <c r="M17" s="45">
        <v>3.0999999999999999E-3</v>
      </c>
      <c r="N17" s="45">
        <v>7.5899999999999995E-2</v>
      </c>
      <c r="O17" s="45">
        <v>-3.0999999999999999E-3</v>
      </c>
      <c r="P17" s="45">
        <v>7.5899999999999995E-2</v>
      </c>
      <c r="Q17" s="18">
        <v>895</v>
      </c>
    </row>
    <row r="18" spans="1:18" x14ac:dyDescent="0.15">
      <c r="A18" s="46"/>
      <c r="B18" s="46"/>
      <c r="C18" s="46"/>
      <c r="D18" s="46"/>
      <c r="E18" s="46"/>
      <c r="F18" s="46"/>
      <c r="G18" s="46"/>
      <c r="H18" s="46"/>
      <c r="I18" s="46"/>
      <c r="J18" s="46"/>
      <c r="K18" s="46"/>
      <c r="L18" s="46"/>
      <c r="M18" s="46"/>
      <c r="N18" s="46"/>
      <c r="O18" s="46"/>
      <c r="P18" s="46" t="s">
        <v>248</v>
      </c>
      <c r="Q18" s="46">
        <v>731</v>
      </c>
      <c r="R18" s="164">
        <f>Q18/SUM(Q13:Q18)</f>
        <v>0.14106522578155153</v>
      </c>
    </row>
    <row r="19" spans="1:18" ht="15" x14ac:dyDescent="0.15">
      <c r="A19" s="214" t="s">
        <v>573</v>
      </c>
    </row>
    <row r="22" spans="1:18" ht="15.75" x14ac:dyDescent="0.25">
      <c r="A22" s="127"/>
    </row>
  </sheetData>
  <mergeCells count="3">
    <mergeCell ref="A2:A3"/>
    <mergeCell ref="F2:F3"/>
    <mergeCell ref="A9:F9"/>
  </mergeCells>
  <phoneticPr fontId="4" type="noConversion"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59"/>
  <sheetViews>
    <sheetView workbookViewId="0">
      <selection activeCell="A19" sqref="A19"/>
    </sheetView>
  </sheetViews>
  <sheetFormatPr defaultColWidth="6.125" defaultRowHeight="13.5" x14ac:dyDescent="0.15"/>
  <cols>
    <col min="1" max="1" width="8.75" customWidth="1"/>
    <col min="3" max="3" width="9.375" customWidth="1"/>
    <col min="4" max="4" width="8.625" customWidth="1"/>
    <col min="5" max="5" width="8.375" customWidth="1"/>
    <col min="6" max="7" width="6.375" bestFit="1" customWidth="1"/>
    <col min="8" max="8" width="7.375" customWidth="1"/>
    <col min="9" max="10" width="6.25" bestFit="1" customWidth="1"/>
    <col min="11" max="11" width="8.25" customWidth="1"/>
    <col min="12" max="19" width="6.25" bestFit="1" customWidth="1"/>
  </cols>
  <sheetData>
    <row r="1" spans="1:25" ht="21" customHeight="1" thickBot="1" x14ac:dyDescent="0.35">
      <c r="A1" s="180" t="s">
        <v>558</v>
      </c>
    </row>
    <row r="2" spans="1:25" ht="15" thickTop="1" thickBot="1" x14ac:dyDescent="0.2">
      <c r="A2" s="236" t="s">
        <v>0</v>
      </c>
      <c r="B2" s="236" t="s">
        <v>521</v>
      </c>
      <c r="C2" s="236" t="s">
        <v>522</v>
      </c>
      <c r="D2" s="236" t="s">
        <v>33</v>
      </c>
      <c r="E2" s="236" t="s">
        <v>37</v>
      </c>
      <c r="F2" s="236" t="s">
        <v>57</v>
      </c>
      <c r="G2" s="236" t="s">
        <v>488</v>
      </c>
      <c r="H2" s="236" t="s">
        <v>486</v>
      </c>
      <c r="I2" s="236" t="s">
        <v>487</v>
      </c>
      <c r="J2" s="235" t="s">
        <v>523</v>
      </c>
      <c r="K2" s="235"/>
      <c r="L2" s="235"/>
      <c r="M2" s="235"/>
      <c r="N2" s="235"/>
      <c r="O2" s="235"/>
      <c r="P2" s="235"/>
      <c r="Q2" s="236" t="s">
        <v>483</v>
      </c>
      <c r="R2" s="235" t="s">
        <v>524</v>
      </c>
      <c r="S2" s="235"/>
      <c r="T2" s="235"/>
      <c r="U2" s="235"/>
      <c r="V2" s="235"/>
      <c r="W2" s="235"/>
      <c r="X2" s="235"/>
      <c r="Y2" s="177"/>
    </row>
    <row r="3" spans="1:25" ht="14.25" thickBot="1" x14ac:dyDescent="0.2">
      <c r="A3" s="237"/>
      <c r="B3" s="237"/>
      <c r="C3" s="237"/>
      <c r="D3" s="237"/>
      <c r="E3" s="237"/>
      <c r="F3" s="237"/>
      <c r="G3" s="237"/>
      <c r="H3" s="237"/>
      <c r="I3" s="237"/>
      <c r="J3" s="178" t="s">
        <v>58</v>
      </c>
      <c r="K3" s="178" t="s">
        <v>59</v>
      </c>
      <c r="L3" s="178" t="s">
        <v>60</v>
      </c>
      <c r="M3" s="178" t="s">
        <v>61</v>
      </c>
      <c r="N3" s="178" t="s">
        <v>62</v>
      </c>
      <c r="O3" s="178" t="s">
        <v>63</v>
      </c>
      <c r="P3" s="178" t="s">
        <v>68</v>
      </c>
      <c r="Q3" s="237"/>
      <c r="R3" s="179" t="s">
        <v>58</v>
      </c>
      <c r="S3" s="179" t="s">
        <v>59</v>
      </c>
      <c r="T3" s="179" t="s">
        <v>60</v>
      </c>
      <c r="U3" s="179" t="s">
        <v>61</v>
      </c>
      <c r="V3" s="179" t="s">
        <v>62</v>
      </c>
      <c r="W3" s="179" t="s">
        <v>63</v>
      </c>
      <c r="X3" s="179" t="s">
        <v>68</v>
      </c>
      <c r="Y3" s="177"/>
    </row>
    <row r="4" spans="1:25" x14ac:dyDescent="0.15">
      <c r="A4" s="166" t="s">
        <v>525</v>
      </c>
      <c r="B4" s="18">
        <v>1</v>
      </c>
      <c r="C4" s="18">
        <v>108</v>
      </c>
      <c r="D4" s="45">
        <v>5.7634999999999996</v>
      </c>
      <c r="E4" s="45">
        <v>5.0670000000000002</v>
      </c>
      <c r="F4" s="45">
        <v>0.69650000000000001</v>
      </c>
      <c r="G4" s="45">
        <v>1.3028</v>
      </c>
      <c r="H4" s="45">
        <v>1.1140000000000001</v>
      </c>
      <c r="I4" s="45">
        <v>0.1888</v>
      </c>
      <c r="J4" s="167">
        <v>-0.06</v>
      </c>
      <c r="K4" s="167">
        <v>-0.26</v>
      </c>
      <c r="L4" s="167">
        <v>-0.32</v>
      </c>
      <c r="M4" s="167">
        <v>-0.23</v>
      </c>
      <c r="N4" s="167">
        <v>-0.26</v>
      </c>
      <c r="O4" s="167">
        <v>-0.31</v>
      </c>
      <c r="P4" s="167">
        <v>-0.11</v>
      </c>
      <c r="Q4" s="45">
        <v>-0.222</v>
      </c>
      <c r="R4" s="168">
        <v>0.158</v>
      </c>
      <c r="S4" s="168">
        <v>-4.1000000000000002E-2</v>
      </c>
      <c r="T4" s="168">
        <v>-0.10059999999999999</v>
      </c>
      <c r="U4" s="168">
        <v>-4.0000000000000001E-3</v>
      </c>
      <c r="V4" s="168">
        <v>-3.9899999999999998E-2</v>
      </c>
      <c r="W4" s="168">
        <v>-8.5599999999999996E-2</v>
      </c>
      <c r="X4" s="168">
        <v>0.11310000000000001</v>
      </c>
    </row>
    <row r="5" spans="1:25" x14ac:dyDescent="0.15">
      <c r="A5" s="166" t="s">
        <v>526</v>
      </c>
      <c r="B5" s="18">
        <v>1</v>
      </c>
      <c r="C5" s="18">
        <v>221</v>
      </c>
      <c r="D5" s="45">
        <v>13.136200000000001</v>
      </c>
      <c r="E5" s="45">
        <v>9.7980999999999998</v>
      </c>
      <c r="F5" s="45">
        <v>3.3380999999999998</v>
      </c>
      <c r="G5" s="45">
        <v>3.0646</v>
      </c>
      <c r="H5" s="45">
        <v>2.1631</v>
      </c>
      <c r="I5" s="45">
        <v>0.90149999999999997</v>
      </c>
      <c r="J5" s="169">
        <v>0.53</v>
      </c>
      <c r="K5" s="170">
        <v>0.31</v>
      </c>
      <c r="L5" s="169">
        <v>0.57999999999999996</v>
      </c>
      <c r="M5" s="170">
        <v>0.41</v>
      </c>
      <c r="N5" s="170">
        <v>0.23</v>
      </c>
      <c r="O5" s="170">
        <v>-0.01</v>
      </c>
      <c r="P5" s="170">
        <v>0.11</v>
      </c>
      <c r="Q5" s="45">
        <v>0.30959999999999999</v>
      </c>
      <c r="R5" s="171">
        <v>0.22159999999999999</v>
      </c>
      <c r="S5" s="168">
        <v>1.5E-3</v>
      </c>
      <c r="T5" s="171">
        <v>0.2737</v>
      </c>
      <c r="U5" s="168">
        <v>9.9699999999999997E-2</v>
      </c>
      <c r="V5" s="168">
        <v>-8.2199999999999995E-2</v>
      </c>
      <c r="W5" s="168">
        <v>-0.31480000000000002</v>
      </c>
      <c r="X5" s="168">
        <v>-0.19950000000000001</v>
      </c>
    </row>
    <row r="6" spans="1:25" x14ac:dyDescent="0.15">
      <c r="A6" s="166" t="s">
        <v>527</v>
      </c>
      <c r="B6" s="18">
        <v>1</v>
      </c>
      <c r="C6" s="18">
        <v>360</v>
      </c>
      <c r="D6" s="45">
        <v>6.1416000000000004</v>
      </c>
      <c r="E6" s="45">
        <v>4.8449999999999998</v>
      </c>
      <c r="F6" s="45">
        <v>1.2966</v>
      </c>
      <c r="G6" s="45">
        <v>1.4429000000000001</v>
      </c>
      <c r="H6" s="45">
        <v>0.99299999999999999</v>
      </c>
      <c r="I6" s="45">
        <v>0.44990000000000002</v>
      </c>
      <c r="J6" s="170">
        <v>0.05</v>
      </c>
      <c r="K6" s="170">
        <v>-0.22</v>
      </c>
      <c r="L6" s="170">
        <v>-0.41</v>
      </c>
      <c r="M6" s="170">
        <v>-0.34</v>
      </c>
      <c r="N6" s="170">
        <v>-0.25</v>
      </c>
      <c r="O6" s="170">
        <v>-0.21</v>
      </c>
      <c r="P6" s="170">
        <v>-0.09</v>
      </c>
      <c r="Q6" s="45">
        <v>-0.20930000000000001</v>
      </c>
      <c r="R6" s="168">
        <v>0.26019999999999999</v>
      </c>
      <c r="S6" s="168">
        <v>-7.4000000000000003E-3</v>
      </c>
      <c r="T6" s="168">
        <v>-0.1971</v>
      </c>
      <c r="U6" s="168">
        <v>-0.1298</v>
      </c>
      <c r="V6" s="168">
        <v>-4.2099999999999999E-2</v>
      </c>
      <c r="W6" s="168">
        <v>-1.1000000000000001E-3</v>
      </c>
      <c r="X6" s="168">
        <v>0.1173</v>
      </c>
    </row>
    <row r="7" spans="1:25" x14ac:dyDescent="0.15">
      <c r="A7" s="166" t="s">
        <v>528</v>
      </c>
      <c r="B7" s="18">
        <v>2</v>
      </c>
      <c r="C7" s="38">
        <v>114</v>
      </c>
      <c r="D7" s="45">
        <v>12.8185</v>
      </c>
      <c r="E7" s="45">
        <v>0.31469999999999998</v>
      </c>
      <c r="F7" s="45">
        <v>12.5038</v>
      </c>
      <c r="G7" s="45">
        <v>2.4390000000000001</v>
      </c>
      <c r="H7" s="45">
        <v>6.8500000000000005E-2</v>
      </c>
      <c r="I7" s="45">
        <v>2.3704999999999998</v>
      </c>
      <c r="J7" s="170">
        <v>-0.34</v>
      </c>
      <c r="K7" s="169">
        <v>0.62</v>
      </c>
      <c r="L7" s="170">
        <v>-0.32</v>
      </c>
      <c r="M7" s="170">
        <v>0.21</v>
      </c>
      <c r="N7" s="170">
        <v>-0.24</v>
      </c>
      <c r="O7" s="170">
        <v>-0.18</v>
      </c>
      <c r="P7" s="170">
        <v>-0.15</v>
      </c>
      <c r="Q7" s="45">
        <v>-5.5100000000000003E-2</v>
      </c>
      <c r="R7" s="168">
        <v>-0.28129999999999999</v>
      </c>
      <c r="S7" s="171">
        <v>0.6754</v>
      </c>
      <c r="T7" s="168">
        <v>-0.26350000000000001</v>
      </c>
      <c r="U7" s="168">
        <v>0.26860000000000001</v>
      </c>
      <c r="V7" s="168">
        <v>-0.18529999999999999</v>
      </c>
      <c r="W7" s="168">
        <v>-0.1236</v>
      </c>
      <c r="X7" s="168">
        <v>-9.0300000000000005E-2</v>
      </c>
    </row>
    <row r="8" spans="1:25" x14ac:dyDescent="0.15">
      <c r="A8" s="166" t="s">
        <v>529</v>
      </c>
      <c r="B8" s="18">
        <v>2</v>
      </c>
      <c r="C8" s="38">
        <v>120</v>
      </c>
      <c r="D8" s="45">
        <v>24.4452</v>
      </c>
      <c r="E8" s="45">
        <v>18.4543</v>
      </c>
      <c r="F8" s="45">
        <v>5.9908000000000001</v>
      </c>
      <c r="G8" s="45">
        <v>5.3875000000000002</v>
      </c>
      <c r="H8" s="45">
        <v>4.1787999999999998</v>
      </c>
      <c r="I8" s="45">
        <v>1.2087000000000001</v>
      </c>
      <c r="J8" s="170">
        <v>-0.31</v>
      </c>
      <c r="K8" s="169">
        <v>-0.9</v>
      </c>
      <c r="L8" s="170">
        <v>-0.47</v>
      </c>
      <c r="M8" s="169">
        <v>-0.6</v>
      </c>
      <c r="N8" s="170">
        <v>-0.24</v>
      </c>
      <c r="O8" s="170">
        <v>-0.27</v>
      </c>
      <c r="P8" s="170">
        <v>-0.21</v>
      </c>
      <c r="Q8" s="45">
        <v>-0.42970000000000003</v>
      </c>
      <c r="R8" s="168">
        <v>0.1174</v>
      </c>
      <c r="S8" s="171">
        <v>-0.46889999999999998</v>
      </c>
      <c r="T8" s="168">
        <v>-3.9E-2</v>
      </c>
      <c r="U8" s="171">
        <v>-0.17380000000000001</v>
      </c>
      <c r="V8" s="168">
        <v>0.18509999999999999</v>
      </c>
      <c r="W8" s="168">
        <v>0.15540000000000001</v>
      </c>
      <c r="X8" s="168">
        <v>0.2238</v>
      </c>
    </row>
    <row r="9" spans="1:25" x14ac:dyDescent="0.15">
      <c r="A9" s="166" t="s">
        <v>530</v>
      </c>
      <c r="B9" s="18">
        <v>3</v>
      </c>
      <c r="C9" s="38">
        <v>55</v>
      </c>
      <c r="D9" s="45">
        <v>15.1122</v>
      </c>
      <c r="E9" s="45">
        <v>11.725300000000001</v>
      </c>
      <c r="F9" s="45">
        <v>3.3868</v>
      </c>
      <c r="G9" s="45">
        <v>4.3883000000000001</v>
      </c>
      <c r="H9" s="45">
        <v>2.6444000000000001</v>
      </c>
      <c r="I9" s="45">
        <v>1.7439</v>
      </c>
      <c r="J9" s="170">
        <v>0.05</v>
      </c>
      <c r="K9" s="169">
        <v>0.51</v>
      </c>
      <c r="L9" s="169">
        <v>0.72</v>
      </c>
      <c r="M9" s="169">
        <v>0.72</v>
      </c>
      <c r="N9" s="170">
        <v>0.02</v>
      </c>
      <c r="O9" s="170">
        <v>0.35</v>
      </c>
      <c r="P9" s="170">
        <v>0.08</v>
      </c>
      <c r="Q9" s="45">
        <v>0.35139999999999999</v>
      </c>
      <c r="R9" s="168">
        <v>-0.3024</v>
      </c>
      <c r="S9" s="171">
        <v>0.161</v>
      </c>
      <c r="T9" s="171">
        <v>0.37259999999999999</v>
      </c>
      <c r="U9" s="171">
        <v>0.36509999999999998</v>
      </c>
      <c r="V9" s="168">
        <v>-0.33019999999999999</v>
      </c>
      <c r="W9" s="168">
        <v>1.5E-3</v>
      </c>
      <c r="X9" s="168">
        <v>-0.2676</v>
      </c>
    </row>
    <row r="10" spans="1:25" x14ac:dyDescent="0.15">
      <c r="A10" s="166" t="s">
        <v>531</v>
      </c>
      <c r="B10" s="18">
        <v>3</v>
      </c>
      <c r="C10" s="38">
        <v>80</v>
      </c>
      <c r="D10" s="45">
        <v>10.181800000000001</v>
      </c>
      <c r="E10" s="45">
        <v>3.7262</v>
      </c>
      <c r="F10" s="45">
        <v>6.4555999999999996</v>
      </c>
      <c r="G10" s="45">
        <v>1.8003</v>
      </c>
      <c r="H10" s="45">
        <v>0.74580000000000002</v>
      </c>
      <c r="I10" s="45">
        <v>1.0545</v>
      </c>
      <c r="J10" s="170">
        <v>0.38</v>
      </c>
      <c r="K10" s="170">
        <v>0.21</v>
      </c>
      <c r="L10" s="170">
        <v>-7.0000000000000007E-2</v>
      </c>
      <c r="M10" s="170">
        <v>-0.08</v>
      </c>
      <c r="N10" s="169">
        <v>0.49</v>
      </c>
      <c r="O10" s="170">
        <v>0.43</v>
      </c>
      <c r="P10" s="170">
        <v>-0.01</v>
      </c>
      <c r="Q10" s="45">
        <v>0.1923</v>
      </c>
      <c r="R10" s="168">
        <v>0.19020000000000001</v>
      </c>
      <c r="S10" s="168">
        <v>1.7100000000000001E-2</v>
      </c>
      <c r="T10" s="168">
        <v>-0.26490000000000002</v>
      </c>
      <c r="U10" s="168">
        <v>-0.2712</v>
      </c>
      <c r="V10" s="171">
        <v>0.29420000000000002</v>
      </c>
      <c r="W10" s="168">
        <v>0.2394</v>
      </c>
      <c r="X10" s="168">
        <v>-0.2046</v>
      </c>
    </row>
    <row r="11" spans="1:25" x14ac:dyDescent="0.15">
      <c r="A11" s="166" t="s">
        <v>532</v>
      </c>
      <c r="B11" s="18">
        <v>4</v>
      </c>
      <c r="C11" s="18">
        <v>0</v>
      </c>
      <c r="D11" s="45">
        <v>7.2354000000000003</v>
      </c>
      <c r="E11" s="45">
        <v>2.7216999999999998</v>
      </c>
      <c r="F11" s="45">
        <v>4.5137</v>
      </c>
      <c r="G11" s="45">
        <v>1.1544000000000001</v>
      </c>
      <c r="H11" s="45">
        <v>0.60940000000000005</v>
      </c>
      <c r="I11" s="45">
        <v>0.54500000000000004</v>
      </c>
      <c r="J11" s="170">
        <v>-0.27</v>
      </c>
      <c r="K11" s="170">
        <v>-0.02</v>
      </c>
      <c r="L11" s="170">
        <v>-0.06</v>
      </c>
      <c r="M11" s="170">
        <v>0.05</v>
      </c>
      <c r="N11" s="170">
        <v>-0.14000000000000001</v>
      </c>
      <c r="O11" s="170">
        <v>-0.42</v>
      </c>
      <c r="P11" s="169">
        <v>-0.28000000000000003</v>
      </c>
      <c r="Q11" s="45">
        <v>-0.16420000000000001</v>
      </c>
      <c r="R11" s="168">
        <v>-0.1089</v>
      </c>
      <c r="S11" s="168">
        <v>0.13950000000000001</v>
      </c>
      <c r="T11" s="168">
        <v>0.105</v>
      </c>
      <c r="U11" s="168">
        <v>0.2135</v>
      </c>
      <c r="V11" s="168">
        <v>2.46E-2</v>
      </c>
      <c r="W11" s="168">
        <v>-0.25900000000000001</v>
      </c>
      <c r="X11" s="171">
        <v>-0.11459999999999999</v>
      </c>
    </row>
    <row r="12" spans="1:25" x14ac:dyDescent="0.15">
      <c r="A12" s="166" t="s">
        <v>533</v>
      </c>
      <c r="B12" s="18">
        <v>4</v>
      </c>
      <c r="C12" s="18">
        <v>164</v>
      </c>
      <c r="D12" s="45">
        <v>13.7346</v>
      </c>
      <c r="E12" s="45">
        <v>9.1679999999999993</v>
      </c>
      <c r="F12" s="45">
        <v>4.5667</v>
      </c>
      <c r="G12" s="45">
        <v>2.6981000000000002</v>
      </c>
      <c r="H12" s="45">
        <v>2.0038</v>
      </c>
      <c r="I12" s="45">
        <v>0.69420000000000004</v>
      </c>
      <c r="J12" s="170">
        <v>0.21</v>
      </c>
      <c r="K12" s="169">
        <v>0.45</v>
      </c>
      <c r="L12" s="170">
        <v>0.27</v>
      </c>
      <c r="M12" s="170">
        <v>0.04</v>
      </c>
      <c r="N12" s="169">
        <v>0.54</v>
      </c>
      <c r="O12" s="170">
        <v>0.46</v>
      </c>
      <c r="P12" s="170">
        <v>0.11</v>
      </c>
      <c r="Q12" s="45">
        <v>0.2974</v>
      </c>
      <c r="R12" s="168">
        <v>-8.2799999999999999E-2</v>
      </c>
      <c r="S12" s="171">
        <v>0.15559999999999999</v>
      </c>
      <c r="T12" s="168">
        <v>-2.9100000000000001E-2</v>
      </c>
      <c r="U12" s="168">
        <v>-0.25609999999999999</v>
      </c>
      <c r="V12" s="171">
        <v>0.23899999999999999</v>
      </c>
      <c r="W12" s="168">
        <v>0.15920000000000001</v>
      </c>
      <c r="X12" s="168">
        <v>-0.18590000000000001</v>
      </c>
    </row>
    <row r="13" spans="1:25" x14ac:dyDescent="0.15">
      <c r="A13" s="166" t="s">
        <v>534</v>
      </c>
      <c r="B13" s="18">
        <v>6</v>
      </c>
      <c r="C13" s="38">
        <v>6</v>
      </c>
      <c r="D13" s="45">
        <v>8.5350000000000001</v>
      </c>
      <c r="E13" s="45">
        <v>5.7310999999999996</v>
      </c>
      <c r="F13" s="45">
        <v>2.8039999999999998</v>
      </c>
      <c r="G13" s="45">
        <v>1.6697</v>
      </c>
      <c r="H13" s="45">
        <v>1.1513</v>
      </c>
      <c r="I13" s="45">
        <v>0.51849999999999996</v>
      </c>
      <c r="J13" s="170">
        <v>-0.23</v>
      </c>
      <c r="K13" s="169">
        <v>-0.47</v>
      </c>
      <c r="L13" s="170">
        <v>-0.33</v>
      </c>
      <c r="M13" s="170">
        <v>-0.03</v>
      </c>
      <c r="N13" s="170">
        <v>-0.19</v>
      </c>
      <c r="O13" s="170">
        <v>-0.33</v>
      </c>
      <c r="P13" s="170">
        <v>-0.01</v>
      </c>
      <c r="Q13" s="45">
        <v>-0.2293</v>
      </c>
      <c r="R13" s="168">
        <v>-5.0000000000000001E-3</v>
      </c>
      <c r="S13" s="171">
        <v>-0.2402</v>
      </c>
      <c r="T13" s="168">
        <v>-0.10100000000000001</v>
      </c>
      <c r="U13" s="168">
        <v>0.19570000000000001</v>
      </c>
      <c r="V13" s="168">
        <v>3.9100000000000003E-2</v>
      </c>
      <c r="W13" s="168">
        <v>-0.1052</v>
      </c>
      <c r="X13" s="168">
        <v>0.21659999999999999</v>
      </c>
    </row>
    <row r="14" spans="1:25" x14ac:dyDescent="0.15">
      <c r="A14" s="166" t="s">
        <v>535</v>
      </c>
      <c r="B14" s="18">
        <v>6</v>
      </c>
      <c r="C14" s="38">
        <v>26</v>
      </c>
      <c r="D14" s="45">
        <v>7.2260999999999997</v>
      </c>
      <c r="E14" s="45">
        <v>5.6353</v>
      </c>
      <c r="F14" s="45">
        <v>1.5908</v>
      </c>
      <c r="G14" s="45">
        <v>1.768</v>
      </c>
      <c r="H14" s="45">
        <v>1.1383000000000001</v>
      </c>
      <c r="I14" s="45">
        <v>0.62980000000000003</v>
      </c>
      <c r="J14" s="170">
        <v>-0.22</v>
      </c>
      <c r="K14" s="170">
        <v>-0.05</v>
      </c>
      <c r="L14" s="170">
        <v>-0.34</v>
      </c>
      <c r="M14" s="169">
        <v>-0.54</v>
      </c>
      <c r="N14" s="170">
        <v>-0.28999999999999998</v>
      </c>
      <c r="O14" s="170">
        <v>-0.12</v>
      </c>
      <c r="P14" s="170">
        <v>-0.02</v>
      </c>
      <c r="Q14" s="45">
        <v>-0.22589999999999999</v>
      </c>
      <c r="R14" s="168">
        <v>9.7000000000000003E-3</v>
      </c>
      <c r="S14" s="168">
        <v>0.1757</v>
      </c>
      <c r="T14" s="168">
        <v>-0.1158</v>
      </c>
      <c r="U14" s="171">
        <v>-0.31409999999999999</v>
      </c>
      <c r="V14" s="168">
        <v>-5.91E-2</v>
      </c>
      <c r="W14" s="168">
        <v>0.1016</v>
      </c>
      <c r="X14" s="168">
        <v>0.20200000000000001</v>
      </c>
    </row>
    <row r="15" spans="1:25" x14ac:dyDescent="0.15">
      <c r="A15" s="166" t="s">
        <v>536</v>
      </c>
      <c r="B15" s="18">
        <v>8</v>
      </c>
      <c r="C15" s="18">
        <v>133</v>
      </c>
      <c r="D15" s="45">
        <v>7.2911000000000001</v>
      </c>
      <c r="E15" s="45">
        <v>4.6288</v>
      </c>
      <c r="F15" s="45">
        <v>2.6623999999999999</v>
      </c>
      <c r="G15" s="45">
        <v>1.7171000000000001</v>
      </c>
      <c r="H15" s="45">
        <v>1.0286999999999999</v>
      </c>
      <c r="I15" s="45">
        <v>0.68840000000000001</v>
      </c>
      <c r="J15" s="170">
        <v>0.49</v>
      </c>
      <c r="K15" s="170">
        <v>0.08</v>
      </c>
      <c r="L15" s="170">
        <v>0.34</v>
      </c>
      <c r="M15" s="170">
        <v>0.41</v>
      </c>
      <c r="N15" s="170">
        <v>0.11</v>
      </c>
      <c r="O15" s="170">
        <v>0.06</v>
      </c>
      <c r="P15" s="170">
        <v>0.02</v>
      </c>
      <c r="Q15" s="45">
        <v>0.214</v>
      </c>
      <c r="R15" s="168">
        <v>0.27239999999999998</v>
      </c>
      <c r="S15" s="168">
        <v>-0.1351</v>
      </c>
      <c r="T15" s="168">
        <v>0.121</v>
      </c>
      <c r="U15" s="168">
        <v>0.19139999999999999</v>
      </c>
      <c r="V15" s="168">
        <v>-0.1089</v>
      </c>
      <c r="W15" s="168">
        <v>-0.15079999999999999</v>
      </c>
      <c r="X15" s="168">
        <v>-0.19</v>
      </c>
    </row>
    <row r="16" spans="1:25" ht="14.25" thickBot="1" x14ac:dyDescent="0.2">
      <c r="A16" s="172" t="s">
        <v>537</v>
      </c>
      <c r="B16" s="27">
        <v>10</v>
      </c>
      <c r="C16" s="27">
        <v>82</v>
      </c>
      <c r="D16" s="173">
        <v>6.9137000000000004</v>
      </c>
      <c r="E16" s="173">
        <v>3.3534999999999999</v>
      </c>
      <c r="F16" s="173">
        <v>3.5602</v>
      </c>
      <c r="G16" s="173">
        <v>1.0871</v>
      </c>
      <c r="H16" s="173">
        <v>0.66359999999999997</v>
      </c>
      <c r="I16" s="173">
        <v>0.42359999999999998</v>
      </c>
      <c r="J16" s="174">
        <v>-0.38</v>
      </c>
      <c r="K16" s="98">
        <v>-0.2</v>
      </c>
      <c r="L16" s="98">
        <v>-0.2</v>
      </c>
      <c r="M16" s="98">
        <v>-0.28000000000000003</v>
      </c>
      <c r="N16" s="98">
        <v>0.08</v>
      </c>
      <c r="O16" s="98">
        <v>-0.06</v>
      </c>
      <c r="P16" s="98">
        <v>-0.18</v>
      </c>
      <c r="Q16" s="173">
        <v>-0.17399999999999999</v>
      </c>
      <c r="R16" s="175">
        <v>-0.2084</v>
      </c>
      <c r="S16" s="176">
        <v>-2.93E-2</v>
      </c>
      <c r="T16" s="176">
        <v>-2.4199999999999999E-2</v>
      </c>
      <c r="U16" s="176">
        <v>-0.106</v>
      </c>
      <c r="V16" s="176">
        <v>0.25800000000000001</v>
      </c>
      <c r="W16" s="176">
        <v>0.1123</v>
      </c>
      <c r="X16" s="176">
        <v>-2.3E-3</v>
      </c>
    </row>
    <row r="19" spans="1:20" ht="16.5" x14ac:dyDescent="0.3">
      <c r="A19" s="180" t="s">
        <v>568</v>
      </c>
    </row>
    <row r="20" spans="1:20" x14ac:dyDescent="0.15">
      <c r="A20" s="181"/>
      <c r="B20" s="115" t="s">
        <v>1</v>
      </c>
      <c r="C20" s="115" t="s">
        <v>17</v>
      </c>
      <c r="D20" s="115" t="s">
        <v>228</v>
      </c>
      <c r="E20" s="115" t="s">
        <v>229</v>
      </c>
      <c r="F20" s="115" t="s">
        <v>33</v>
      </c>
      <c r="G20" s="115" t="s">
        <v>37</v>
      </c>
      <c r="H20" s="115" t="s">
        <v>57</v>
      </c>
      <c r="I20" s="115" t="s">
        <v>64</v>
      </c>
      <c r="J20" s="115" t="s">
        <v>65</v>
      </c>
      <c r="K20" s="115" t="s">
        <v>66</v>
      </c>
      <c r="L20" s="115" t="s">
        <v>67</v>
      </c>
      <c r="M20" s="115" t="s">
        <v>18</v>
      </c>
      <c r="N20" s="115" t="s">
        <v>19</v>
      </c>
      <c r="O20" s="115" t="s">
        <v>321</v>
      </c>
      <c r="P20" s="115" t="s">
        <v>322</v>
      </c>
      <c r="Q20" s="115" t="s">
        <v>323</v>
      </c>
      <c r="R20" s="115" t="s">
        <v>324</v>
      </c>
      <c r="S20" s="115" t="s">
        <v>542</v>
      </c>
      <c r="T20" s="181"/>
    </row>
    <row r="21" spans="1:20" x14ac:dyDescent="0.15">
      <c r="A21" s="181"/>
      <c r="B21" s="18">
        <v>1</v>
      </c>
      <c r="C21" s="18">
        <v>108</v>
      </c>
      <c r="D21" s="18" t="s">
        <v>69</v>
      </c>
      <c r="E21" s="18" t="s">
        <v>70</v>
      </c>
      <c r="F21" s="182">
        <v>5.7634999999999996</v>
      </c>
      <c r="G21" s="182">
        <v>5.0670000000000002</v>
      </c>
      <c r="H21" s="182">
        <v>0.69650000000000001</v>
      </c>
      <c r="I21" s="182">
        <v>1.3028</v>
      </c>
      <c r="J21" s="182">
        <v>1.1140000000000001</v>
      </c>
      <c r="K21" s="182">
        <v>0.1888</v>
      </c>
      <c r="L21" s="182">
        <v>-0.222</v>
      </c>
      <c r="M21" s="182">
        <v>0.158</v>
      </c>
      <c r="N21" s="182">
        <v>-4.1000000000000002E-2</v>
      </c>
      <c r="O21" s="182">
        <v>-0.10059999999999999</v>
      </c>
      <c r="P21" s="182">
        <v>-4.0000000000000001E-3</v>
      </c>
      <c r="Q21" s="182">
        <v>-3.9899999999999998E-2</v>
      </c>
      <c r="R21" s="182">
        <v>-8.5599999999999996E-2</v>
      </c>
      <c r="S21" s="182">
        <v>0.11310000000000001</v>
      </c>
      <c r="T21" s="181"/>
    </row>
    <row r="22" spans="1:20" x14ac:dyDescent="0.15">
      <c r="A22" s="181"/>
      <c r="B22" s="18">
        <v>1</v>
      </c>
      <c r="C22" s="18">
        <v>221</v>
      </c>
      <c r="D22" s="18" t="s">
        <v>71</v>
      </c>
      <c r="E22" s="18" t="s">
        <v>72</v>
      </c>
      <c r="F22" s="182">
        <v>13.136200000000001</v>
      </c>
      <c r="G22" s="182">
        <v>9.7980999999999998</v>
      </c>
      <c r="H22" s="182">
        <v>3.3380999999999998</v>
      </c>
      <c r="I22" s="182">
        <v>3.0646</v>
      </c>
      <c r="J22" s="182">
        <v>2.1631</v>
      </c>
      <c r="K22" s="182">
        <v>0.90149999999999997</v>
      </c>
      <c r="L22" s="182">
        <v>0.30959999999999999</v>
      </c>
      <c r="M22" s="182">
        <v>0.22159999999999999</v>
      </c>
      <c r="N22" s="182">
        <v>1.5E-3</v>
      </c>
      <c r="O22" s="182">
        <v>0.2737</v>
      </c>
      <c r="P22" s="182">
        <v>9.9699999999999997E-2</v>
      </c>
      <c r="Q22" s="182">
        <v>-8.2199999999999995E-2</v>
      </c>
      <c r="R22" s="182">
        <v>-0.31480000000000002</v>
      </c>
      <c r="S22" s="182">
        <v>-0.19950000000000001</v>
      </c>
      <c r="T22" s="181"/>
    </row>
    <row r="23" spans="1:20" x14ac:dyDescent="0.15">
      <c r="A23" s="181"/>
      <c r="B23" s="18">
        <v>1</v>
      </c>
      <c r="C23" s="18">
        <v>226</v>
      </c>
      <c r="D23" s="18" t="s">
        <v>72</v>
      </c>
      <c r="E23" s="18" t="s">
        <v>73</v>
      </c>
      <c r="F23" s="182">
        <v>12.8291</v>
      </c>
      <c r="G23" s="182">
        <v>9.1632999999999996</v>
      </c>
      <c r="H23" s="182">
        <v>3.6657999999999999</v>
      </c>
      <c r="I23" s="182">
        <v>2.4992000000000001</v>
      </c>
      <c r="J23" s="182">
        <v>1.9439</v>
      </c>
      <c r="K23" s="182">
        <v>0.55530000000000002</v>
      </c>
      <c r="L23" s="182">
        <v>0.29310000000000003</v>
      </c>
      <c r="M23" s="182">
        <v>0.24740000000000001</v>
      </c>
      <c r="N23" s="182">
        <v>-1.34E-2</v>
      </c>
      <c r="O23" s="182">
        <v>-0.20150000000000001</v>
      </c>
      <c r="P23" s="182">
        <v>8.1500000000000003E-2</v>
      </c>
      <c r="Q23" s="182">
        <v>-5.8500000000000003E-2</v>
      </c>
      <c r="R23" s="182">
        <v>0.14280000000000001</v>
      </c>
      <c r="S23" s="182">
        <v>-0.19819999999999999</v>
      </c>
      <c r="T23" s="181"/>
    </row>
    <row r="24" spans="1:20" x14ac:dyDescent="0.15">
      <c r="A24" s="181"/>
      <c r="B24" s="18">
        <v>1</v>
      </c>
      <c r="C24" s="18">
        <v>360</v>
      </c>
      <c r="D24" s="18" t="s">
        <v>230</v>
      </c>
      <c r="E24" s="18" t="s">
        <v>231</v>
      </c>
      <c r="F24" s="182">
        <v>6.1416000000000004</v>
      </c>
      <c r="G24" s="182">
        <v>4.8449999999999998</v>
      </c>
      <c r="H24" s="182">
        <v>1.2966</v>
      </c>
      <c r="I24" s="182">
        <v>1.4429000000000001</v>
      </c>
      <c r="J24" s="182">
        <v>0.99299999999999999</v>
      </c>
      <c r="K24" s="182">
        <v>0.44990000000000002</v>
      </c>
      <c r="L24" s="182">
        <v>-0.20930000000000001</v>
      </c>
      <c r="M24" s="182">
        <v>0.26019999999999999</v>
      </c>
      <c r="N24" s="182">
        <v>-7.4000000000000003E-3</v>
      </c>
      <c r="O24" s="182">
        <v>-0.1971</v>
      </c>
      <c r="P24" s="182">
        <v>-0.1298</v>
      </c>
      <c r="Q24" s="182">
        <v>-4.2099999999999999E-2</v>
      </c>
      <c r="R24" s="182">
        <v>-1.1000000000000001E-3</v>
      </c>
      <c r="S24" s="182">
        <v>0.1173</v>
      </c>
      <c r="T24" s="181"/>
    </row>
    <row r="25" spans="1:20" x14ac:dyDescent="0.15">
      <c r="A25" s="181"/>
      <c r="B25" s="18">
        <v>2</v>
      </c>
      <c r="C25" s="18">
        <v>114</v>
      </c>
      <c r="D25" s="18" t="s">
        <v>232</v>
      </c>
      <c r="E25" s="18" t="s">
        <v>75</v>
      </c>
      <c r="F25" s="182">
        <v>12.8185</v>
      </c>
      <c r="G25" s="182">
        <v>0.31469999999999998</v>
      </c>
      <c r="H25" s="182">
        <v>12.5038</v>
      </c>
      <c r="I25" s="182">
        <v>2.4390000000000001</v>
      </c>
      <c r="J25" s="182">
        <v>6.8500000000000005E-2</v>
      </c>
      <c r="K25" s="182">
        <v>2.3704999999999998</v>
      </c>
      <c r="L25" s="182">
        <v>-5.5100000000000003E-2</v>
      </c>
      <c r="M25" s="182">
        <v>-0.28129999999999999</v>
      </c>
      <c r="N25" s="182">
        <v>0.6754</v>
      </c>
      <c r="O25" s="182">
        <v>-0.26350000000000001</v>
      </c>
      <c r="P25" s="182">
        <v>0.26860000000000001</v>
      </c>
      <c r="Q25" s="182">
        <v>-0.18529999999999999</v>
      </c>
      <c r="R25" s="182">
        <v>-0.1236</v>
      </c>
      <c r="S25" s="182">
        <v>-9.0300000000000005E-2</v>
      </c>
      <c r="T25" s="181"/>
    </row>
    <row r="26" spans="1:20" x14ac:dyDescent="0.15">
      <c r="A26" s="181"/>
      <c r="B26" s="18">
        <v>2</v>
      </c>
      <c r="C26" s="18">
        <v>120</v>
      </c>
      <c r="D26" s="18" t="s">
        <v>76</v>
      </c>
      <c r="E26" s="18" t="s">
        <v>95</v>
      </c>
      <c r="F26" s="182">
        <v>24.4452</v>
      </c>
      <c r="G26" s="182">
        <v>18.4543</v>
      </c>
      <c r="H26" s="182">
        <v>5.9908000000000001</v>
      </c>
      <c r="I26" s="182">
        <v>5.3875000000000002</v>
      </c>
      <c r="J26" s="182">
        <v>4.1787999999999998</v>
      </c>
      <c r="K26" s="182">
        <v>1.2087000000000001</v>
      </c>
      <c r="L26" s="182">
        <v>-0.42970000000000003</v>
      </c>
      <c r="M26" s="182">
        <v>0.1174</v>
      </c>
      <c r="N26" s="182">
        <v>-0.46889999999999998</v>
      </c>
      <c r="O26" s="182">
        <v>-3.9E-2</v>
      </c>
      <c r="P26" s="182">
        <v>-0.17380000000000001</v>
      </c>
      <c r="Q26" s="182">
        <v>0.18509999999999999</v>
      </c>
      <c r="R26" s="182">
        <v>0.15540000000000001</v>
      </c>
      <c r="S26" s="182">
        <v>0.2238</v>
      </c>
      <c r="T26" s="181"/>
    </row>
    <row r="27" spans="1:20" x14ac:dyDescent="0.15">
      <c r="A27" s="181"/>
      <c r="B27" s="18">
        <v>3</v>
      </c>
      <c r="C27" s="18">
        <v>55</v>
      </c>
      <c r="D27" s="18" t="s">
        <v>77</v>
      </c>
      <c r="E27" s="18" t="s">
        <v>78</v>
      </c>
      <c r="F27" s="182">
        <v>15.1122</v>
      </c>
      <c r="G27" s="182">
        <v>11.725300000000001</v>
      </c>
      <c r="H27" s="182">
        <v>3.3868</v>
      </c>
      <c r="I27" s="182">
        <v>4.3883000000000001</v>
      </c>
      <c r="J27" s="182">
        <v>2.6444000000000001</v>
      </c>
      <c r="K27" s="182">
        <v>1.7439</v>
      </c>
      <c r="L27" s="182">
        <v>0.35139999999999999</v>
      </c>
      <c r="M27" s="182">
        <v>-0.3024</v>
      </c>
      <c r="N27" s="182">
        <v>0.161</v>
      </c>
      <c r="O27" s="182">
        <v>0.37259999999999999</v>
      </c>
      <c r="P27" s="182">
        <v>0.36509999999999998</v>
      </c>
      <c r="Q27" s="182">
        <v>-0.33019999999999999</v>
      </c>
      <c r="R27" s="182">
        <v>1.5E-3</v>
      </c>
      <c r="S27" s="182">
        <v>-0.2676</v>
      </c>
      <c r="T27" s="181"/>
    </row>
    <row r="28" spans="1:20" x14ac:dyDescent="0.15">
      <c r="A28" s="181"/>
      <c r="B28" s="18">
        <v>3</v>
      </c>
      <c r="C28" s="18">
        <v>80</v>
      </c>
      <c r="D28" s="18" t="s">
        <v>79</v>
      </c>
      <c r="E28" s="18" t="s">
        <v>80</v>
      </c>
      <c r="F28" s="182">
        <v>10.181800000000001</v>
      </c>
      <c r="G28" s="182">
        <v>3.7262</v>
      </c>
      <c r="H28" s="182">
        <v>6.4555999999999996</v>
      </c>
      <c r="I28" s="182">
        <v>1.8003</v>
      </c>
      <c r="J28" s="182">
        <v>0.74580000000000002</v>
      </c>
      <c r="K28" s="182">
        <v>1.0545</v>
      </c>
      <c r="L28" s="182">
        <v>0.1923</v>
      </c>
      <c r="M28" s="182">
        <v>0.19020000000000001</v>
      </c>
      <c r="N28" s="182">
        <v>1.7100000000000001E-2</v>
      </c>
      <c r="O28" s="182">
        <v>-0.26490000000000002</v>
      </c>
      <c r="P28" s="182">
        <v>-0.2712</v>
      </c>
      <c r="Q28" s="182">
        <v>0.29420000000000002</v>
      </c>
      <c r="R28" s="182">
        <v>0.2394</v>
      </c>
      <c r="S28" s="182">
        <v>-0.2046</v>
      </c>
      <c r="T28" s="181"/>
    </row>
    <row r="29" spans="1:20" x14ac:dyDescent="0.15">
      <c r="A29" s="181"/>
      <c r="B29" s="18">
        <v>4</v>
      </c>
      <c r="C29" s="18">
        <v>0</v>
      </c>
      <c r="D29" s="18" t="s">
        <v>81</v>
      </c>
      <c r="E29" s="18" t="s">
        <v>82</v>
      </c>
      <c r="F29" s="182">
        <v>7.2354000000000003</v>
      </c>
      <c r="G29" s="182">
        <v>2.7216999999999998</v>
      </c>
      <c r="H29" s="182">
        <v>4.5137</v>
      </c>
      <c r="I29" s="182">
        <v>1.1544000000000001</v>
      </c>
      <c r="J29" s="182">
        <v>0.60940000000000005</v>
      </c>
      <c r="K29" s="182">
        <v>0.54500000000000004</v>
      </c>
      <c r="L29" s="182">
        <v>-0.16420000000000001</v>
      </c>
      <c r="M29" s="182">
        <v>-0.1089</v>
      </c>
      <c r="N29" s="182">
        <v>0.13950000000000001</v>
      </c>
      <c r="O29" s="182">
        <v>0.105</v>
      </c>
      <c r="P29" s="182">
        <v>0.2135</v>
      </c>
      <c r="Q29" s="182">
        <v>2.46E-2</v>
      </c>
      <c r="R29" s="182">
        <v>-0.25900000000000001</v>
      </c>
      <c r="S29" s="182">
        <v>-0.11459999999999999</v>
      </c>
      <c r="T29" s="181"/>
    </row>
    <row r="30" spans="1:20" x14ac:dyDescent="0.15">
      <c r="A30" s="181"/>
      <c r="B30" s="18">
        <v>4</v>
      </c>
      <c r="C30" s="18">
        <v>164</v>
      </c>
      <c r="D30" s="18" t="s">
        <v>83</v>
      </c>
      <c r="E30" s="18" t="s">
        <v>84</v>
      </c>
      <c r="F30" s="182">
        <v>13.7346</v>
      </c>
      <c r="G30" s="182">
        <v>9.1679999999999993</v>
      </c>
      <c r="H30" s="182">
        <v>4.5667</v>
      </c>
      <c r="I30" s="182">
        <v>2.6981000000000002</v>
      </c>
      <c r="J30" s="182">
        <v>2.0038</v>
      </c>
      <c r="K30" s="182">
        <v>0.69420000000000004</v>
      </c>
      <c r="L30" s="182">
        <v>0.2974</v>
      </c>
      <c r="M30" s="182">
        <v>-8.2799999999999999E-2</v>
      </c>
      <c r="N30" s="182">
        <v>0.15559999999999999</v>
      </c>
      <c r="O30" s="182">
        <v>-2.9100000000000001E-2</v>
      </c>
      <c r="P30" s="182">
        <v>-0.25609999999999999</v>
      </c>
      <c r="Q30" s="182">
        <v>0.23899999999999999</v>
      </c>
      <c r="R30" s="182">
        <v>0.15920000000000001</v>
      </c>
      <c r="S30" s="182">
        <v>-0.18590000000000001</v>
      </c>
      <c r="T30" s="181"/>
    </row>
    <row r="31" spans="1:20" x14ac:dyDescent="0.15">
      <c r="A31" s="181"/>
      <c r="B31" s="18">
        <v>6</v>
      </c>
      <c r="C31" s="18">
        <v>6</v>
      </c>
      <c r="D31" s="18" t="s">
        <v>85</v>
      </c>
      <c r="E31" s="18" t="s">
        <v>86</v>
      </c>
      <c r="F31" s="182">
        <v>8.5350000000000001</v>
      </c>
      <c r="G31" s="182">
        <v>5.7310999999999996</v>
      </c>
      <c r="H31" s="182">
        <v>2.8039999999999998</v>
      </c>
      <c r="I31" s="182">
        <v>1.6697</v>
      </c>
      <c r="J31" s="182">
        <v>1.1513</v>
      </c>
      <c r="K31" s="182">
        <v>0.51849999999999996</v>
      </c>
      <c r="L31" s="182">
        <v>-0.2293</v>
      </c>
      <c r="M31" s="182">
        <v>-5.0000000000000001E-3</v>
      </c>
      <c r="N31" s="182">
        <v>-0.2402</v>
      </c>
      <c r="O31" s="182">
        <v>-0.10100000000000001</v>
      </c>
      <c r="P31" s="182">
        <v>0.19570000000000001</v>
      </c>
      <c r="Q31" s="182">
        <v>3.9100000000000003E-2</v>
      </c>
      <c r="R31" s="182">
        <v>-0.1052</v>
      </c>
      <c r="S31" s="182">
        <v>0.21659999999999999</v>
      </c>
      <c r="T31" s="181"/>
    </row>
    <row r="32" spans="1:20" x14ac:dyDescent="0.15">
      <c r="A32" s="181"/>
      <c r="B32" s="18">
        <v>6</v>
      </c>
      <c r="C32" s="18">
        <v>26</v>
      </c>
      <c r="D32" s="18" t="s">
        <v>87</v>
      </c>
      <c r="E32" s="18" t="s">
        <v>88</v>
      </c>
      <c r="F32" s="182">
        <v>7.2260999999999997</v>
      </c>
      <c r="G32" s="182">
        <v>5.6353</v>
      </c>
      <c r="H32" s="182">
        <v>1.5908</v>
      </c>
      <c r="I32" s="182">
        <v>1.768</v>
      </c>
      <c r="J32" s="182">
        <v>1.1383000000000001</v>
      </c>
      <c r="K32" s="182">
        <v>0.62980000000000003</v>
      </c>
      <c r="L32" s="182">
        <v>-0.22589999999999999</v>
      </c>
      <c r="M32" s="182">
        <v>9.7000000000000003E-3</v>
      </c>
      <c r="N32" s="182">
        <v>0.1757</v>
      </c>
      <c r="O32" s="182">
        <v>-0.1158</v>
      </c>
      <c r="P32" s="182">
        <v>-0.31409999999999999</v>
      </c>
      <c r="Q32" s="182">
        <v>-5.91E-2</v>
      </c>
      <c r="R32" s="182">
        <v>0.1016</v>
      </c>
      <c r="S32" s="182">
        <v>0.20200000000000001</v>
      </c>
      <c r="T32" s="181"/>
    </row>
    <row r="33" spans="1:20" x14ac:dyDescent="0.15">
      <c r="A33" s="181"/>
      <c r="B33" s="18">
        <v>8</v>
      </c>
      <c r="C33" s="18">
        <v>133</v>
      </c>
      <c r="D33" s="18" t="s">
        <v>90</v>
      </c>
      <c r="E33" s="18" t="s">
        <v>91</v>
      </c>
      <c r="F33" s="182">
        <v>7.2911000000000001</v>
      </c>
      <c r="G33" s="182">
        <v>4.6288</v>
      </c>
      <c r="H33" s="182">
        <v>2.6623999999999999</v>
      </c>
      <c r="I33" s="182">
        <v>1.7171000000000001</v>
      </c>
      <c r="J33" s="182">
        <v>1.0286999999999999</v>
      </c>
      <c r="K33" s="182">
        <v>0.68840000000000001</v>
      </c>
      <c r="L33" s="182">
        <v>0.214</v>
      </c>
      <c r="M33" s="182">
        <v>0.27239999999999998</v>
      </c>
      <c r="N33" s="182">
        <v>-0.1351</v>
      </c>
      <c r="O33" s="182">
        <v>0.121</v>
      </c>
      <c r="P33" s="182">
        <v>0.19139999999999999</v>
      </c>
      <c r="Q33" s="182">
        <v>-0.1089</v>
      </c>
      <c r="R33" s="182">
        <v>-0.15079999999999999</v>
      </c>
      <c r="S33" s="182">
        <v>-0.19</v>
      </c>
      <c r="T33" s="181"/>
    </row>
    <row r="34" spans="1:20" x14ac:dyDescent="0.15">
      <c r="A34" s="181"/>
      <c r="B34" s="46">
        <v>10</v>
      </c>
      <c r="C34" s="46">
        <v>82</v>
      </c>
      <c r="D34" s="46" t="s">
        <v>92</v>
      </c>
      <c r="E34" s="46" t="s">
        <v>93</v>
      </c>
      <c r="F34" s="183">
        <v>6.9137000000000004</v>
      </c>
      <c r="G34" s="183">
        <v>3.3534999999999999</v>
      </c>
      <c r="H34" s="183">
        <v>3.5602</v>
      </c>
      <c r="I34" s="183">
        <v>1.0871</v>
      </c>
      <c r="J34" s="183">
        <v>0.66359999999999997</v>
      </c>
      <c r="K34" s="183">
        <v>0.42359999999999998</v>
      </c>
      <c r="L34" s="183">
        <v>-0.17399999999999999</v>
      </c>
      <c r="M34" s="183">
        <v>-0.2084</v>
      </c>
      <c r="N34" s="183">
        <v>-2.93E-2</v>
      </c>
      <c r="O34" s="183">
        <v>-2.4199999999999999E-2</v>
      </c>
      <c r="P34" s="183">
        <v>-0.106</v>
      </c>
      <c r="Q34" s="183">
        <v>0.25800000000000001</v>
      </c>
      <c r="R34" s="183">
        <v>0.1123</v>
      </c>
      <c r="S34" s="183">
        <v>-2.3E-3</v>
      </c>
      <c r="T34" s="181"/>
    </row>
    <row r="35" spans="1:20" x14ac:dyDescent="0.15">
      <c r="A35" s="181"/>
      <c r="B35" s="181"/>
      <c r="C35" s="181"/>
      <c r="D35" s="181"/>
      <c r="E35" s="181"/>
      <c r="F35" s="181"/>
      <c r="G35" s="181"/>
      <c r="H35" s="181"/>
      <c r="I35" s="181"/>
      <c r="J35" s="181"/>
      <c r="K35" s="181"/>
      <c r="L35" s="181"/>
      <c r="M35" s="181"/>
      <c r="N35" s="181"/>
      <c r="O35" s="181"/>
      <c r="P35" s="181"/>
      <c r="Q35" s="181"/>
      <c r="R35" s="181"/>
      <c r="S35" s="181"/>
      <c r="T35" s="181"/>
    </row>
    <row r="36" spans="1:20" x14ac:dyDescent="0.15">
      <c r="A36" s="181"/>
      <c r="B36" s="181"/>
      <c r="C36" s="181"/>
      <c r="D36" s="181"/>
      <c r="E36" s="181"/>
      <c r="F36" s="181"/>
      <c r="G36" s="181"/>
      <c r="H36" s="181"/>
      <c r="I36" s="181"/>
      <c r="J36" s="181"/>
      <c r="K36" s="181"/>
      <c r="L36" s="181"/>
      <c r="M36" s="181"/>
      <c r="N36" s="181"/>
      <c r="O36" s="181"/>
      <c r="P36" s="181"/>
      <c r="Q36" s="181"/>
      <c r="R36" s="181"/>
      <c r="S36" s="181"/>
      <c r="T36" s="181"/>
    </row>
    <row r="37" spans="1:20" x14ac:dyDescent="0.15">
      <c r="A37" s="181"/>
      <c r="B37" s="181"/>
      <c r="C37" s="181"/>
      <c r="D37" s="181"/>
      <c r="E37" s="181"/>
      <c r="F37" s="181"/>
      <c r="G37" s="181"/>
      <c r="H37" s="181"/>
      <c r="I37" s="181"/>
      <c r="J37" s="181"/>
      <c r="K37" s="181"/>
      <c r="L37" s="181"/>
      <c r="M37" s="181"/>
      <c r="N37" s="181"/>
      <c r="O37" s="181"/>
      <c r="P37" s="181"/>
      <c r="Q37" s="181"/>
      <c r="R37" s="181"/>
      <c r="S37" s="181"/>
      <c r="T37" s="181"/>
    </row>
    <row r="38" spans="1:20" ht="16.5" x14ac:dyDescent="0.15">
      <c r="A38" s="184" t="s">
        <v>567</v>
      </c>
      <c r="B38" s="181"/>
      <c r="C38" s="181"/>
      <c r="D38" s="181"/>
      <c r="E38" s="181"/>
      <c r="F38" s="181"/>
      <c r="G38" s="181"/>
      <c r="H38" s="181"/>
      <c r="I38" s="181"/>
      <c r="J38" s="181"/>
      <c r="K38" s="181"/>
      <c r="L38" s="181"/>
      <c r="M38" s="181"/>
      <c r="N38" s="181"/>
      <c r="O38" s="181"/>
      <c r="P38" s="181"/>
      <c r="Q38" s="181"/>
      <c r="R38" s="181"/>
      <c r="S38" s="181"/>
      <c r="T38" s="181"/>
    </row>
    <row r="39" spans="1:20" x14ac:dyDescent="0.15">
      <c r="A39" s="23"/>
      <c r="B39" s="115" t="s">
        <v>543</v>
      </c>
      <c r="C39" s="115" t="s">
        <v>544</v>
      </c>
      <c r="D39" s="115" t="s">
        <v>545</v>
      </c>
      <c r="E39" s="115" t="s">
        <v>546</v>
      </c>
      <c r="F39" s="115">
        <v>18</v>
      </c>
      <c r="G39" s="115">
        <v>50</v>
      </c>
      <c r="H39" s="115">
        <v>134</v>
      </c>
      <c r="I39" s="115">
        <v>152</v>
      </c>
      <c r="J39" s="115" t="s">
        <v>547</v>
      </c>
      <c r="K39" s="115" t="s">
        <v>548</v>
      </c>
      <c r="L39" s="23"/>
      <c r="M39" s="181"/>
      <c r="N39" s="181"/>
      <c r="O39" s="181"/>
      <c r="P39" s="181"/>
      <c r="Q39" s="181"/>
      <c r="R39" s="181"/>
      <c r="S39" s="181"/>
      <c r="T39" s="181"/>
    </row>
    <row r="40" spans="1:20" x14ac:dyDescent="0.15">
      <c r="A40" s="23"/>
      <c r="B40" s="18">
        <v>1</v>
      </c>
      <c r="C40" s="18" t="s">
        <v>549</v>
      </c>
      <c r="D40" s="18" t="s">
        <v>550</v>
      </c>
      <c r="E40" s="18" t="s">
        <v>551</v>
      </c>
      <c r="F40" s="18">
        <v>0.53449999999999998</v>
      </c>
      <c r="G40" s="18">
        <v>0.5081</v>
      </c>
      <c r="H40" s="18">
        <v>0.4899</v>
      </c>
      <c r="I40" s="18">
        <v>-0.52410000000000001</v>
      </c>
      <c r="J40" s="18">
        <v>98.270399999999995</v>
      </c>
      <c r="K40" s="18">
        <v>24.970400000000001</v>
      </c>
      <c r="L40" s="23"/>
      <c r="M40" s="181"/>
      <c r="N40" s="181"/>
      <c r="O40" s="181"/>
      <c r="P40" s="181"/>
      <c r="Q40" s="181"/>
      <c r="R40" s="181"/>
      <c r="S40" s="181"/>
      <c r="T40" s="181"/>
    </row>
    <row r="41" spans="1:20" x14ac:dyDescent="0.15">
      <c r="A41" s="23"/>
      <c r="B41" s="18"/>
      <c r="C41" s="18"/>
      <c r="D41" s="18"/>
      <c r="E41" s="18"/>
      <c r="F41" s="18"/>
      <c r="G41" s="18"/>
      <c r="H41" s="18"/>
      <c r="I41" s="18"/>
      <c r="J41" s="18"/>
      <c r="K41" s="18"/>
      <c r="L41" s="23"/>
      <c r="M41" s="181"/>
      <c r="N41" s="181"/>
      <c r="O41" s="181"/>
      <c r="P41" s="181"/>
      <c r="Q41" s="181"/>
      <c r="R41" s="181"/>
      <c r="S41" s="181"/>
      <c r="T41" s="181"/>
    </row>
    <row r="42" spans="1:20" x14ac:dyDescent="0.15">
      <c r="A42" s="23"/>
      <c r="B42" s="18" t="s">
        <v>543</v>
      </c>
      <c r="C42" s="18" t="s">
        <v>544</v>
      </c>
      <c r="D42" s="18" t="s">
        <v>545</v>
      </c>
      <c r="E42" s="18" t="s">
        <v>546</v>
      </c>
      <c r="F42" s="18">
        <v>33</v>
      </c>
      <c r="G42" s="18">
        <v>34</v>
      </c>
      <c r="H42" s="18">
        <v>48</v>
      </c>
      <c r="I42" s="18">
        <v>75</v>
      </c>
      <c r="J42" s="18">
        <v>100</v>
      </c>
      <c r="K42" s="18" t="s">
        <v>547</v>
      </c>
      <c r="L42" s="23" t="s">
        <v>548</v>
      </c>
      <c r="M42" s="181"/>
      <c r="N42" s="181"/>
      <c r="O42" s="181"/>
      <c r="P42" s="181"/>
      <c r="Q42" s="181"/>
      <c r="R42" s="181"/>
      <c r="S42" s="181"/>
      <c r="T42" s="181"/>
    </row>
    <row r="43" spans="1:20" x14ac:dyDescent="0.15">
      <c r="A43" s="23"/>
      <c r="B43" s="18">
        <v>2</v>
      </c>
      <c r="C43" s="18" t="s">
        <v>552</v>
      </c>
      <c r="D43" s="18" t="s">
        <v>550</v>
      </c>
      <c r="E43" s="18" t="s">
        <v>551</v>
      </c>
      <c r="F43" s="18">
        <v>0.62780000000000002</v>
      </c>
      <c r="G43" s="18">
        <v>-0.91479999999999995</v>
      </c>
      <c r="H43" s="18">
        <v>0.51910000000000001</v>
      </c>
      <c r="I43" s="18">
        <v>0.48570000000000002</v>
      </c>
      <c r="J43" s="18">
        <v>-0.49630000000000002</v>
      </c>
      <c r="K43" s="18">
        <v>104.3035</v>
      </c>
      <c r="L43" s="23">
        <v>26.167899999999999</v>
      </c>
      <c r="M43" s="181"/>
      <c r="N43" s="181"/>
      <c r="O43" s="181"/>
      <c r="P43" s="181"/>
      <c r="Q43" s="181"/>
      <c r="R43" s="181"/>
      <c r="S43" s="181"/>
      <c r="T43" s="181"/>
    </row>
    <row r="44" spans="1:20" x14ac:dyDescent="0.15">
      <c r="A44" s="23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23"/>
      <c r="M44" s="181"/>
      <c r="N44" s="181"/>
      <c r="O44" s="181"/>
      <c r="P44" s="181"/>
      <c r="Q44" s="181"/>
      <c r="R44" s="181"/>
      <c r="S44" s="181"/>
      <c r="T44" s="181"/>
    </row>
    <row r="45" spans="1:20" x14ac:dyDescent="0.15">
      <c r="A45" s="23"/>
      <c r="B45" s="18" t="s">
        <v>543</v>
      </c>
      <c r="C45" s="18" t="s">
        <v>544</v>
      </c>
      <c r="D45" s="18" t="s">
        <v>545</v>
      </c>
      <c r="E45" s="18" t="s">
        <v>546</v>
      </c>
      <c r="F45" s="18">
        <v>17</v>
      </c>
      <c r="G45" s="18">
        <v>48</v>
      </c>
      <c r="H45" s="18" t="s">
        <v>547</v>
      </c>
      <c r="I45" s="18" t="s">
        <v>548</v>
      </c>
      <c r="J45" s="18"/>
      <c r="K45" s="18"/>
      <c r="L45" s="23"/>
      <c r="M45" s="181"/>
      <c r="N45" s="181"/>
      <c r="O45" s="181"/>
      <c r="P45" s="181"/>
      <c r="Q45" s="181"/>
      <c r="R45" s="181"/>
      <c r="S45" s="181"/>
      <c r="T45" s="181"/>
    </row>
    <row r="46" spans="1:20" x14ac:dyDescent="0.15">
      <c r="A46" s="23"/>
      <c r="B46" s="18">
        <v>3</v>
      </c>
      <c r="C46" s="18" t="s">
        <v>553</v>
      </c>
      <c r="D46" s="18" t="s">
        <v>550</v>
      </c>
      <c r="E46" s="18" t="s">
        <v>551</v>
      </c>
      <c r="F46" s="18">
        <v>0.59940000000000004</v>
      </c>
      <c r="G46" s="18">
        <v>0.72919999999999996</v>
      </c>
      <c r="H46" s="18">
        <v>117.1952</v>
      </c>
      <c r="I46" s="18">
        <v>13.0632</v>
      </c>
      <c r="J46" s="18"/>
      <c r="K46" s="18"/>
      <c r="L46" s="23"/>
      <c r="M46" s="181"/>
      <c r="N46" s="181"/>
      <c r="O46" s="181"/>
      <c r="P46" s="181"/>
      <c r="Q46" s="181"/>
      <c r="R46" s="181"/>
      <c r="S46" s="181"/>
      <c r="T46" s="181"/>
    </row>
    <row r="47" spans="1:20" x14ac:dyDescent="0.15">
      <c r="A47" s="23"/>
      <c r="B47" s="18"/>
      <c r="C47" s="18"/>
      <c r="D47" s="18"/>
      <c r="E47" s="18"/>
      <c r="F47" s="18"/>
      <c r="G47" s="18"/>
      <c r="H47" s="18"/>
      <c r="I47" s="18"/>
      <c r="J47" s="18"/>
      <c r="K47" s="18"/>
      <c r="L47" s="23"/>
      <c r="M47" s="181"/>
      <c r="N47" s="181"/>
      <c r="O47" s="181"/>
      <c r="P47" s="181"/>
      <c r="Q47" s="181"/>
      <c r="R47" s="181"/>
      <c r="S47" s="181"/>
      <c r="T47" s="181"/>
    </row>
    <row r="48" spans="1:20" x14ac:dyDescent="0.15">
      <c r="A48" s="23"/>
      <c r="B48" s="18" t="s">
        <v>543</v>
      </c>
      <c r="C48" s="18" t="s">
        <v>544</v>
      </c>
      <c r="D48" s="18" t="s">
        <v>545</v>
      </c>
      <c r="E48" s="18" t="s">
        <v>546</v>
      </c>
      <c r="F48" s="18">
        <v>34</v>
      </c>
      <c r="G48" s="18">
        <v>48</v>
      </c>
      <c r="H48" s="18">
        <v>102</v>
      </c>
      <c r="I48" s="18" t="s">
        <v>547</v>
      </c>
      <c r="J48" s="18" t="s">
        <v>548</v>
      </c>
      <c r="K48" s="18"/>
      <c r="L48" s="23"/>
      <c r="M48" s="181"/>
      <c r="N48" s="181"/>
      <c r="O48" s="181"/>
      <c r="P48" s="181"/>
      <c r="Q48" s="181"/>
      <c r="R48" s="181"/>
      <c r="S48" s="181"/>
      <c r="T48" s="181"/>
    </row>
    <row r="49" spans="1:20" x14ac:dyDescent="0.15">
      <c r="A49" s="23"/>
      <c r="B49" s="18">
        <v>4</v>
      </c>
      <c r="C49" s="18" t="s">
        <v>554</v>
      </c>
      <c r="D49" s="18" t="s">
        <v>550</v>
      </c>
      <c r="E49" s="18" t="s">
        <v>551</v>
      </c>
      <c r="F49" s="18">
        <v>-0.61680000000000001</v>
      </c>
      <c r="G49" s="18">
        <v>0.7218</v>
      </c>
      <c r="H49" s="18">
        <v>-0.60019999999999996</v>
      </c>
      <c r="I49" s="18">
        <v>117.86109999999999</v>
      </c>
      <c r="J49" s="18">
        <v>17.436199999999999</v>
      </c>
      <c r="K49" s="18"/>
      <c r="L49" s="23"/>
      <c r="M49" s="181"/>
      <c r="N49" s="181"/>
      <c r="O49" s="181"/>
      <c r="P49" s="181"/>
      <c r="Q49" s="181"/>
      <c r="R49" s="181"/>
      <c r="S49" s="181"/>
      <c r="T49" s="181"/>
    </row>
    <row r="50" spans="1:20" x14ac:dyDescent="0.15">
      <c r="A50" s="23"/>
      <c r="B50" s="18"/>
      <c r="C50" s="18"/>
      <c r="D50" s="18"/>
      <c r="E50" s="18"/>
      <c r="F50" s="18"/>
      <c r="G50" s="18"/>
      <c r="H50" s="18"/>
      <c r="I50" s="18"/>
      <c r="J50" s="18"/>
      <c r="K50" s="18"/>
      <c r="L50" s="23"/>
      <c r="M50" s="181"/>
      <c r="N50" s="181"/>
      <c r="O50" s="181"/>
      <c r="P50" s="181"/>
      <c r="Q50" s="181"/>
      <c r="R50" s="181"/>
      <c r="S50" s="181"/>
      <c r="T50" s="181"/>
    </row>
    <row r="51" spans="1:20" x14ac:dyDescent="0.15">
      <c r="A51" s="23"/>
      <c r="B51" s="18" t="s">
        <v>543</v>
      </c>
      <c r="C51" s="18" t="s">
        <v>544</v>
      </c>
      <c r="D51" s="18" t="s">
        <v>545</v>
      </c>
      <c r="E51" s="18" t="s">
        <v>546</v>
      </c>
      <c r="F51" s="18">
        <v>15</v>
      </c>
      <c r="G51" s="18">
        <v>51</v>
      </c>
      <c r="H51" s="18">
        <v>76</v>
      </c>
      <c r="I51" s="18">
        <v>130</v>
      </c>
      <c r="J51" s="18" t="s">
        <v>547</v>
      </c>
      <c r="K51" s="18" t="s">
        <v>548</v>
      </c>
      <c r="L51" s="23"/>
      <c r="M51" s="181"/>
      <c r="N51" s="181"/>
      <c r="O51" s="181"/>
      <c r="P51" s="181"/>
      <c r="Q51" s="181"/>
      <c r="R51" s="181"/>
      <c r="S51" s="181"/>
      <c r="T51" s="181"/>
    </row>
    <row r="52" spans="1:20" x14ac:dyDescent="0.15">
      <c r="A52" s="23"/>
      <c r="B52" s="18">
        <v>5</v>
      </c>
      <c r="C52" s="18" t="s">
        <v>555</v>
      </c>
      <c r="D52" s="18" t="s">
        <v>550</v>
      </c>
      <c r="E52" s="18" t="s">
        <v>551</v>
      </c>
      <c r="F52" s="18">
        <v>0.38719999999999999</v>
      </c>
      <c r="G52" s="18">
        <v>0.5645</v>
      </c>
      <c r="H52" s="18">
        <v>0.56230000000000002</v>
      </c>
      <c r="I52" s="18">
        <v>-0.43340000000000001</v>
      </c>
      <c r="J52" s="18">
        <v>63.652700000000003</v>
      </c>
      <c r="K52" s="18">
        <v>23.7256</v>
      </c>
      <c r="L52" s="23"/>
      <c r="M52" s="181"/>
      <c r="N52" s="181"/>
      <c r="O52" s="181"/>
      <c r="P52" s="181"/>
      <c r="Q52" s="181"/>
      <c r="R52" s="181"/>
      <c r="S52" s="181"/>
      <c r="T52" s="181"/>
    </row>
    <row r="53" spans="1:20" x14ac:dyDescent="0.15">
      <c r="A53" s="23"/>
      <c r="B53" s="18"/>
      <c r="C53" s="18"/>
      <c r="D53" s="18"/>
      <c r="E53" s="18"/>
      <c r="F53" s="18"/>
      <c r="G53" s="18"/>
      <c r="H53" s="18"/>
      <c r="I53" s="18"/>
      <c r="J53" s="18"/>
      <c r="K53" s="18"/>
      <c r="L53" s="23"/>
      <c r="M53" s="181"/>
      <c r="N53" s="181"/>
      <c r="O53" s="181"/>
      <c r="P53" s="181"/>
      <c r="Q53" s="181"/>
      <c r="R53" s="181"/>
      <c r="S53" s="181"/>
      <c r="T53" s="181"/>
    </row>
    <row r="54" spans="1:20" x14ac:dyDescent="0.15">
      <c r="A54" s="23"/>
      <c r="B54" s="18" t="s">
        <v>543</v>
      </c>
      <c r="C54" s="18" t="s">
        <v>544</v>
      </c>
      <c r="D54" s="18" t="s">
        <v>545</v>
      </c>
      <c r="E54" s="18" t="s">
        <v>546</v>
      </c>
      <c r="F54" s="18">
        <v>19</v>
      </c>
      <c r="G54" s="18">
        <v>75</v>
      </c>
      <c r="H54" s="18" t="s">
        <v>547</v>
      </c>
      <c r="I54" s="18" t="s">
        <v>548</v>
      </c>
      <c r="J54" s="18"/>
      <c r="K54" s="18"/>
      <c r="L54" s="23"/>
      <c r="M54" s="181"/>
      <c r="N54" s="181"/>
      <c r="O54" s="181"/>
      <c r="P54" s="181"/>
      <c r="Q54" s="181"/>
      <c r="R54" s="181"/>
      <c r="S54" s="181"/>
      <c r="T54" s="181"/>
    </row>
    <row r="55" spans="1:20" x14ac:dyDescent="0.15">
      <c r="A55" s="23"/>
      <c r="B55" s="18">
        <v>6</v>
      </c>
      <c r="C55" s="18" t="s">
        <v>556</v>
      </c>
      <c r="D55" s="18" t="s">
        <v>550</v>
      </c>
      <c r="E55" s="18" t="s">
        <v>551</v>
      </c>
      <c r="F55" s="18">
        <v>0.53879999999999995</v>
      </c>
      <c r="G55" s="18">
        <v>0.47510000000000002</v>
      </c>
      <c r="H55" s="18">
        <v>64.664599999999993</v>
      </c>
      <c r="I55" s="18">
        <v>10.2525</v>
      </c>
      <c r="J55" s="18"/>
      <c r="K55" s="18"/>
      <c r="L55" s="23"/>
      <c r="M55" s="181"/>
      <c r="N55" s="181"/>
      <c r="O55" s="181"/>
      <c r="P55" s="181"/>
      <c r="Q55" s="181"/>
      <c r="R55" s="181"/>
      <c r="S55" s="181"/>
      <c r="T55" s="181"/>
    </row>
    <row r="56" spans="1:20" x14ac:dyDescent="0.15">
      <c r="A56" s="23"/>
      <c r="B56" s="18"/>
      <c r="C56" s="18"/>
      <c r="D56" s="18"/>
      <c r="E56" s="18"/>
      <c r="F56" s="18"/>
      <c r="G56" s="18"/>
      <c r="H56" s="18"/>
      <c r="I56" s="18"/>
      <c r="J56" s="18"/>
      <c r="K56" s="18"/>
      <c r="L56" s="23"/>
      <c r="M56" s="181"/>
      <c r="N56" s="181"/>
      <c r="O56" s="181"/>
      <c r="P56" s="181"/>
      <c r="Q56" s="181"/>
      <c r="R56" s="181"/>
      <c r="S56" s="181"/>
      <c r="T56" s="181"/>
    </row>
    <row r="57" spans="1:20" x14ac:dyDescent="0.15">
      <c r="A57" s="23"/>
      <c r="B57" s="18" t="s">
        <v>543</v>
      </c>
      <c r="C57" s="18" t="s">
        <v>544</v>
      </c>
      <c r="D57" s="18" t="s">
        <v>545</v>
      </c>
      <c r="E57" s="18" t="s">
        <v>546</v>
      </c>
      <c r="F57" s="18">
        <v>7</v>
      </c>
      <c r="G57" s="18">
        <v>43</v>
      </c>
      <c r="H57" s="18">
        <v>62</v>
      </c>
      <c r="I57" s="18">
        <v>85</v>
      </c>
      <c r="J57" s="18" t="s">
        <v>547</v>
      </c>
      <c r="K57" s="18" t="s">
        <v>548</v>
      </c>
      <c r="L57" s="23"/>
      <c r="M57" s="181"/>
      <c r="N57" s="181"/>
      <c r="O57" s="181"/>
      <c r="P57" s="181"/>
      <c r="Q57" s="181"/>
      <c r="R57" s="181"/>
      <c r="S57" s="181"/>
      <c r="T57" s="181"/>
    </row>
    <row r="58" spans="1:20" x14ac:dyDescent="0.15">
      <c r="A58" s="23"/>
      <c r="B58" s="46">
        <v>7</v>
      </c>
      <c r="C58" s="46" t="s">
        <v>557</v>
      </c>
      <c r="D58" s="46" t="s">
        <v>550</v>
      </c>
      <c r="E58" s="46" t="s">
        <v>551</v>
      </c>
      <c r="F58" s="46">
        <v>-0.2404</v>
      </c>
      <c r="G58" s="46">
        <v>-0.26829999999999998</v>
      </c>
      <c r="H58" s="46">
        <v>-0.27879999999999999</v>
      </c>
      <c r="I58" s="46">
        <v>0.255</v>
      </c>
      <c r="J58" s="46">
        <v>75.572199999999995</v>
      </c>
      <c r="K58" s="46">
        <v>17.020900000000001</v>
      </c>
      <c r="L58" s="23"/>
      <c r="M58" s="181"/>
      <c r="N58" s="181"/>
      <c r="O58" s="181"/>
      <c r="P58" s="181"/>
      <c r="Q58" s="181"/>
      <c r="R58" s="181"/>
      <c r="S58" s="181"/>
      <c r="T58" s="181"/>
    </row>
    <row r="59" spans="1:20" x14ac:dyDescent="0.15">
      <c r="A59" s="23"/>
      <c r="B59" s="23"/>
      <c r="C59" s="23"/>
      <c r="D59" s="23"/>
      <c r="E59" s="23"/>
      <c r="F59" s="23"/>
      <c r="G59" s="23"/>
      <c r="H59" s="23"/>
      <c r="I59" s="23"/>
      <c r="J59" s="23"/>
      <c r="K59" s="23"/>
      <c r="L59" s="23"/>
      <c r="M59" s="181"/>
      <c r="N59" s="181"/>
      <c r="O59" s="181"/>
      <c r="P59" s="181"/>
      <c r="Q59" s="181"/>
      <c r="R59" s="181"/>
      <c r="S59" s="181"/>
      <c r="T59" s="181"/>
    </row>
  </sheetData>
  <mergeCells count="12">
    <mergeCell ref="R2:X2"/>
    <mergeCell ref="A2:A3"/>
    <mergeCell ref="B2:B3"/>
    <mergeCell ref="C2:C3"/>
    <mergeCell ref="D2:D3"/>
    <mergeCell ref="E2:E3"/>
    <mergeCell ref="F2:F3"/>
    <mergeCell ref="G2:G3"/>
    <mergeCell ref="H2:H3"/>
    <mergeCell ref="I2:I3"/>
    <mergeCell ref="J2:P2"/>
    <mergeCell ref="Q2:Q3"/>
  </mergeCells>
  <phoneticPr fontId="4" type="noConversion"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3"/>
  <sheetViews>
    <sheetView workbookViewId="0">
      <selection activeCell="F29" sqref="F29"/>
    </sheetView>
  </sheetViews>
  <sheetFormatPr defaultRowHeight="12.75" x14ac:dyDescent="0.15"/>
  <cols>
    <col min="1" max="16384" width="9" style="23"/>
  </cols>
  <sheetData>
    <row r="1" spans="1:9" ht="21.75" customHeight="1" x14ac:dyDescent="0.15">
      <c r="A1" s="185" t="s">
        <v>562</v>
      </c>
      <c r="B1" s="18"/>
      <c r="C1" s="18"/>
      <c r="D1" s="18"/>
      <c r="E1" s="18"/>
      <c r="F1" s="18"/>
      <c r="G1" s="18"/>
      <c r="H1" s="18"/>
      <c r="I1" s="18"/>
    </row>
    <row r="2" spans="1:9" x14ac:dyDescent="0.15">
      <c r="A2" s="187" t="s">
        <v>471</v>
      </c>
      <c r="B2" s="187" t="s">
        <v>481</v>
      </c>
      <c r="C2" s="187" t="s">
        <v>538</v>
      </c>
      <c r="D2" s="187" t="s">
        <v>539</v>
      </c>
      <c r="E2" s="187" t="s">
        <v>540</v>
      </c>
      <c r="F2" s="187" t="s">
        <v>33</v>
      </c>
      <c r="G2" s="187" t="s">
        <v>64</v>
      </c>
      <c r="H2" s="187" t="s">
        <v>67</v>
      </c>
      <c r="I2" s="187" t="s">
        <v>563</v>
      </c>
    </row>
    <row r="3" spans="1:9" x14ac:dyDescent="0.15">
      <c r="A3" s="188" t="s">
        <v>58</v>
      </c>
      <c r="B3" s="188">
        <v>1</v>
      </c>
      <c r="C3" s="188">
        <v>217</v>
      </c>
      <c r="D3" s="188" t="s">
        <v>94</v>
      </c>
      <c r="E3" s="188" t="s">
        <v>71</v>
      </c>
      <c r="F3" s="188">
        <v>4.8</v>
      </c>
      <c r="G3" s="188">
        <v>9.7100000000000009</v>
      </c>
      <c r="H3" s="188">
        <v>0.66</v>
      </c>
      <c r="I3" s="189" t="s">
        <v>526</v>
      </c>
    </row>
    <row r="4" spans="1:9" x14ac:dyDescent="0.15">
      <c r="A4" s="188" t="s">
        <v>58</v>
      </c>
      <c r="B4" s="188">
        <v>10</v>
      </c>
      <c r="C4" s="188">
        <v>70</v>
      </c>
      <c r="D4" s="188" t="s">
        <v>92</v>
      </c>
      <c r="E4" s="188" t="s">
        <v>93</v>
      </c>
      <c r="F4" s="188">
        <v>3.94</v>
      </c>
      <c r="G4" s="188">
        <v>11.07</v>
      </c>
      <c r="H4" s="188">
        <v>-0.7</v>
      </c>
      <c r="I4" s="189" t="s">
        <v>541</v>
      </c>
    </row>
    <row r="5" spans="1:9" x14ac:dyDescent="0.15">
      <c r="A5" s="188" t="s">
        <v>59</v>
      </c>
      <c r="B5" s="188">
        <v>2</v>
      </c>
      <c r="C5" s="188">
        <v>113</v>
      </c>
      <c r="D5" s="188" t="s">
        <v>232</v>
      </c>
      <c r="E5" s="188" t="s">
        <v>75</v>
      </c>
      <c r="F5" s="188">
        <v>6.85</v>
      </c>
      <c r="G5" s="188">
        <v>11.52</v>
      </c>
      <c r="H5" s="188">
        <v>0.67</v>
      </c>
      <c r="I5" s="189" t="s">
        <v>528</v>
      </c>
    </row>
    <row r="6" spans="1:9" x14ac:dyDescent="0.15">
      <c r="A6" s="188" t="s">
        <v>59</v>
      </c>
      <c r="B6" s="188">
        <v>2</v>
      </c>
      <c r="C6" s="188">
        <v>120</v>
      </c>
      <c r="D6" s="188" t="s">
        <v>76</v>
      </c>
      <c r="E6" s="188" t="s">
        <v>95</v>
      </c>
      <c r="F6" s="188">
        <v>13.17</v>
      </c>
      <c r="G6" s="188">
        <v>21.93</v>
      </c>
      <c r="H6" s="188">
        <v>-0.92</v>
      </c>
      <c r="I6" s="189" t="s">
        <v>529</v>
      </c>
    </row>
    <row r="7" spans="1:9" x14ac:dyDescent="0.15">
      <c r="A7" s="188" t="s">
        <v>59</v>
      </c>
      <c r="B7" s="188">
        <v>3</v>
      </c>
      <c r="C7" s="188">
        <v>56</v>
      </c>
      <c r="D7" s="188" t="s">
        <v>78</v>
      </c>
      <c r="E7" s="188" t="s">
        <v>96</v>
      </c>
      <c r="F7" s="188">
        <v>4.66</v>
      </c>
      <c r="G7" s="188">
        <v>7.29</v>
      </c>
      <c r="H7" s="188">
        <v>0.55000000000000004</v>
      </c>
      <c r="I7" s="189" t="s">
        <v>530</v>
      </c>
    </row>
    <row r="8" spans="1:9" x14ac:dyDescent="0.15">
      <c r="A8" s="188" t="s">
        <v>59</v>
      </c>
      <c r="B8" s="188">
        <v>4</v>
      </c>
      <c r="C8" s="188">
        <v>161</v>
      </c>
      <c r="D8" s="188" t="s">
        <v>97</v>
      </c>
      <c r="E8" s="188" t="s">
        <v>83</v>
      </c>
      <c r="F8" s="188">
        <v>4.16</v>
      </c>
      <c r="G8" s="188">
        <v>6.59</v>
      </c>
      <c r="H8" s="188">
        <v>0.5</v>
      </c>
      <c r="I8" s="189" t="s">
        <v>533</v>
      </c>
    </row>
    <row r="9" spans="1:9" x14ac:dyDescent="0.15">
      <c r="A9" s="188" t="s">
        <v>59</v>
      </c>
      <c r="B9" s="188">
        <v>6</v>
      </c>
      <c r="C9" s="188">
        <v>6</v>
      </c>
      <c r="D9" s="188" t="s">
        <v>85</v>
      </c>
      <c r="E9" s="188" t="s">
        <v>86</v>
      </c>
      <c r="F9" s="188">
        <v>4.3</v>
      </c>
      <c r="G9" s="188">
        <v>7.36</v>
      </c>
      <c r="H9" s="188">
        <v>-0.54</v>
      </c>
      <c r="I9" s="189" t="s">
        <v>534</v>
      </c>
    </row>
    <row r="10" spans="1:9" x14ac:dyDescent="0.15">
      <c r="A10" s="188" t="s">
        <v>60</v>
      </c>
      <c r="B10" s="188">
        <v>1</v>
      </c>
      <c r="C10" s="188">
        <v>220</v>
      </c>
      <c r="D10" s="188" t="s">
        <v>71</v>
      </c>
      <c r="E10" s="188" t="s">
        <v>72</v>
      </c>
      <c r="F10" s="188">
        <v>3.05</v>
      </c>
      <c r="G10" s="188">
        <v>5.78</v>
      </c>
      <c r="H10" s="188">
        <v>0.64</v>
      </c>
      <c r="I10" s="189" t="s">
        <v>526</v>
      </c>
    </row>
    <row r="11" spans="1:9" x14ac:dyDescent="0.15">
      <c r="A11" s="188" t="s">
        <v>60</v>
      </c>
      <c r="B11" s="188">
        <v>3</v>
      </c>
      <c r="C11" s="188">
        <v>54</v>
      </c>
      <c r="D11" s="188" t="s">
        <v>77</v>
      </c>
      <c r="E11" s="188" t="s">
        <v>78</v>
      </c>
      <c r="F11" s="188">
        <v>4.1399999999999997</v>
      </c>
      <c r="G11" s="188">
        <v>8.24</v>
      </c>
      <c r="H11" s="188">
        <v>0.79</v>
      </c>
      <c r="I11" s="189" t="s">
        <v>530</v>
      </c>
    </row>
    <row r="12" spans="1:9" x14ac:dyDescent="0.15">
      <c r="A12" s="188" t="s">
        <v>61</v>
      </c>
      <c r="B12" s="188">
        <v>2</v>
      </c>
      <c r="C12" s="188">
        <v>120</v>
      </c>
      <c r="D12" s="188" t="s">
        <v>76</v>
      </c>
      <c r="E12" s="188" t="s">
        <v>95</v>
      </c>
      <c r="F12" s="188">
        <v>3.46</v>
      </c>
      <c r="G12" s="188">
        <v>6.04</v>
      </c>
      <c r="H12" s="188">
        <v>-0.63</v>
      </c>
      <c r="I12" s="189" t="s">
        <v>529</v>
      </c>
    </row>
    <row r="13" spans="1:9" x14ac:dyDescent="0.15">
      <c r="A13" s="188" t="s">
        <v>61</v>
      </c>
      <c r="B13" s="188">
        <v>3</v>
      </c>
      <c r="C13" s="188">
        <v>53</v>
      </c>
      <c r="D13" s="188" t="s">
        <v>77</v>
      </c>
      <c r="E13" s="188" t="s">
        <v>78</v>
      </c>
      <c r="F13" s="188">
        <v>4.79</v>
      </c>
      <c r="G13" s="188">
        <v>9.7799999999999994</v>
      </c>
      <c r="H13" s="188">
        <v>0.81</v>
      </c>
      <c r="I13" s="189" t="s">
        <v>530</v>
      </c>
    </row>
    <row r="14" spans="1:9" x14ac:dyDescent="0.15">
      <c r="A14" s="188" t="s">
        <v>61</v>
      </c>
      <c r="B14" s="188">
        <v>6</v>
      </c>
      <c r="C14" s="188">
        <v>32</v>
      </c>
      <c r="D14" s="188" t="s">
        <v>88</v>
      </c>
      <c r="E14" s="188" t="s">
        <v>233</v>
      </c>
      <c r="F14" s="188">
        <v>3.42</v>
      </c>
      <c r="G14" s="188">
        <v>7.14</v>
      </c>
      <c r="H14" s="188">
        <v>-0.69</v>
      </c>
      <c r="I14" s="189" t="s">
        <v>535</v>
      </c>
    </row>
    <row r="15" spans="1:9" x14ac:dyDescent="0.15">
      <c r="A15" s="188" t="s">
        <v>62</v>
      </c>
      <c r="B15" s="188">
        <v>1</v>
      </c>
      <c r="C15" s="188">
        <v>199</v>
      </c>
      <c r="D15" s="188" t="s">
        <v>234</v>
      </c>
      <c r="E15" s="188" t="s">
        <v>94</v>
      </c>
      <c r="F15" s="188">
        <v>3.18</v>
      </c>
      <c r="G15" s="188">
        <v>9.1</v>
      </c>
      <c r="H15" s="188">
        <v>0.59</v>
      </c>
      <c r="I15" s="189" t="s">
        <v>564</v>
      </c>
    </row>
    <row r="16" spans="1:9" x14ac:dyDescent="0.15">
      <c r="A16" s="188" t="s">
        <v>62</v>
      </c>
      <c r="B16" s="188">
        <v>3</v>
      </c>
      <c r="C16" s="188">
        <v>83</v>
      </c>
      <c r="D16" s="188" t="s">
        <v>79</v>
      </c>
      <c r="E16" s="188" t="s">
        <v>80</v>
      </c>
      <c r="F16" s="188">
        <v>4.75</v>
      </c>
      <c r="G16" s="188">
        <v>7.49</v>
      </c>
      <c r="H16" s="188">
        <v>0.56999999999999995</v>
      </c>
      <c r="I16" s="189" t="s">
        <v>531</v>
      </c>
    </row>
    <row r="17" spans="1:10" x14ac:dyDescent="0.15">
      <c r="A17" s="188" t="s">
        <v>62</v>
      </c>
      <c r="B17" s="188">
        <v>4</v>
      </c>
      <c r="C17" s="188">
        <v>169</v>
      </c>
      <c r="D17" s="188" t="s">
        <v>83</v>
      </c>
      <c r="E17" s="188" t="s">
        <v>84</v>
      </c>
      <c r="F17" s="188">
        <v>5.62</v>
      </c>
      <c r="G17" s="188">
        <v>9.8800000000000008</v>
      </c>
      <c r="H17" s="188">
        <v>0.61</v>
      </c>
      <c r="I17" s="189" t="s">
        <v>533</v>
      </c>
    </row>
    <row r="18" spans="1:10" x14ac:dyDescent="0.15">
      <c r="A18" s="188" t="s">
        <v>62</v>
      </c>
      <c r="B18" s="188">
        <v>8</v>
      </c>
      <c r="C18" s="188">
        <v>69</v>
      </c>
      <c r="D18" s="188" t="s">
        <v>89</v>
      </c>
      <c r="E18" s="188" t="s">
        <v>235</v>
      </c>
      <c r="F18" s="188">
        <v>3.41</v>
      </c>
      <c r="G18" s="188">
        <v>7.62</v>
      </c>
      <c r="H18" s="188">
        <v>-0.54</v>
      </c>
      <c r="I18" s="189" t="s">
        <v>564</v>
      </c>
    </row>
    <row r="19" spans="1:10" x14ac:dyDescent="0.15">
      <c r="A19" s="188" t="s">
        <v>63</v>
      </c>
      <c r="B19" s="188">
        <v>1</v>
      </c>
      <c r="C19" s="188">
        <v>248</v>
      </c>
      <c r="D19" s="188" t="s">
        <v>73</v>
      </c>
      <c r="E19" s="188" t="s">
        <v>74</v>
      </c>
      <c r="F19" s="188">
        <v>4.87</v>
      </c>
      <c r="G19" s="188">
        <v>20.87</v>
      </c>
      <c r="H19" s="188">
        <v>1.01</v>
      </c>
      <c r="I19" s="189" t="s">
        <v>564</v>
      </c>
    </row>
    <row r="20" spans="1:10" x14ac:dyDescent="0.15">
      <c r="A20" s="188" t="s">
        <v>68</v>
      </c>
      <c r="B20" s="188">
        <v>2</v>
      </c>
      <c r="C20" s="188">
        <v>198</v>
      </c>
      <c r="D20" s="188" t="s">
        <v>236</v>
      </c>
      <c r="E20" s="188" t="s">
        <v>237</v>
      </c>
      <c r="F20" s="188">
        <v>3.14</v>
      </c>
      <c r="G20" s="188">
        <v>5.49</v>
      </c>
      <c r="H20" s="188">
        <v>-0.28999999999999998</v>
      </c>
      <c r="I20" s="189" t="s">
        <v>564</v>
      </c>
    </row>
    <row r="21" spans="1:10" x14ac:dyDescent="0.15">
      <c r="A21" s="190" t="s">
        <v>68</v>
      </c>
      <c r="B21" s="190">
        <v>4</v>
      </c>
      <c r="C21" s="190">
        <v>4</v>
      </c>
      <c r="D21" s="190" t="s">
        <v>81</v>
      </c>
      <c r="E21" s="190" t="s">
        <v>82</v>
      </c>
      <c r="F21" s="190">
        <v>3.23</v>
      </c>
      <c r="G21" s="190">
        <v>7.21</v>
      </c>
      <c r="H21" s="190">
        <v>-0.33</v>
      </c>
      <c r="I21" s="191" t="s">
        <v>532</v>
      </c>
    </row>
    <row r="23" spans="1:10" ht="16.5" x14ac:dyDescent="0.3">
      <c r="A23" s="180" t="s">
        <v>568</v>
      </c>
    </row>
    <row r="24" spans="1:10" x14ac:dyDescent="0.15">
      <c r="B24" s="115" t="s">
        <v>559</v>
      </c>
      <c r="C24" s="115" t="s">
        <v>560</v>
      </c>
      <c r="D24" s="115" t="s">
        <v>1</v>
      </c>
      <c r="E24" s="115" t="s">
        <v>17</v>
      </c>
      <c r="F24" s="115" t="s">
        <v>228</v>
      </c>
      <c r="G24" s="115" t="s">
        <v>229</v>
      </c>
      <c r="H24" s="115" t="s">
        <v>33</v>
      </c>
      <c r="I24" s="115" t="s">
        <v>561</v>
      </c>
      <c r="J24" s="115" t="s">
        <v>67</v>
      </c>
    </row>
    <row r="25" spans="1:10" x14ac:dyDescent="0.15">
      <c r="B25" s="18">
        <v>1</v>
      </c>
      <c r="C25" s="18" t="s">
        <v>549</v>
      </c>
      <c r="D25" s="18">
        <v>1</v>
      </c>
      <c r="E25" s="18">
        <v>217</v>
      </c>
      <c r="F25" s="18" t="s">
        <v>94</v>
      </c>
      <c r="G25" s="18" t="s">
        <v>71</v>
      </c>
      <c r="H25" s="18">
        <v>4.8037000000000001</v>
      </c>
      <c r="I25" s="18">
        <v>9.7133000000000003</v>
      </c>
      <c r="J25" s="18">
        <v>0.66020000000000001</v>
      </c>
    </row>
    <row r="26" spans="1:10" x14ac:dyDescent="0.15">
      <c r="B26" s="18">
        <v>1</v>
      </c>
      <c r="C26" s="18" t="s">
        <v>549</v>
      </c>
      <c r="D26" s="18">
        <v>10</v>
      </c>
      <c r="E26" s="18">
        <v>70</v>
      </c>
      <c r="F26" s="18" t="s">
        <v>92</v>
      </c>
      <c r="G26" s="18" t="s">
        <v>93</v>
      </c>
      <c r="H26" s="18">
        <v>3.9388999999999998</v>
      </c>
      <c r="I26" s="18">
        <v>11.0722</v>
      </c>
      <c r="J26" s="18">
        <v>-0.7036</v>
      </c>
    </row>
    <row r="27" spans="1:10" x14ac:dyDescent="0.15">
      <c r="B27" s="18">
        <v>2</v>
      </c>
      <c r="C27" s="18" t="s">
        <v>552</v>
      </c>
      <c r="D27" s="18">
        <v>2</v>
      </c>
      <c r="E27" s="18">
        <v>113</v>
      </c>
      <c r="F27" s="18" t="s">
        <v>232</v>
      </c>
      <c r="G27" s="18" t="s">
        <v>75</v>
      </c>
      <c r="H27" s="18">
        <v>6.8498999999999999</v>
      </c>
      <c r="I27" s="18">
        <v>11.519600000000001</v>
      </c>
      <c r="J27" s="18">
        <v>0.66690000000000005</v>
      </c>
    </row>
    <row r="28" spans="1:10" x14ac:dyDescent="0.15">
      <c r="B28" s="18">
        <v>2</v>
      </c>
      <c r="C28" s="18" t="s">
        <v>552</v>
      </c>
      <c r="D28" s="18">
        <v>2</v>
      </c>
      <c r="E28" s="18">
        <v>120</v>
      </c>
      <c r="F28" s="18" t="s">
        <v>76</v>
      </c>
      <c r="G28" s="18" t="s">
        <v>95</v>
      </c>
      <c r="H28" s="18">
        <v>13.1684</v>
      </c>
      <c r="I28" s="18">
        <v>21.9345</v>
      </c>
      <c r="J28" s="18">
        <v>-0.91930000000000001</v>
      </c>
    </row>
    <row r="29" spans="1:10" x14ac:dyDescent="0.15">
      <c r="B29" s="18">
        <v>2</v>
      </c>
      <c r="C29" s="18" t="s">
        <v>552</v>
      </c>
      <c r="D29" s="18">
        <v>3</v>
      </c>
      <c r="E29" s="18">
        <v>56</v>
      </c>
      <c r="F29" s="18" t="s">
        <v>78</v>
      </c>
      <c r="G29" s="18" t="s">
        <v>96</v>
      </c>
      <c r="H29" s="18">
        <v>4.6581999999999999</v>
      </c>
      <c r="I29" s="18">
        <v>7.2850999999999999</v>
      </c>
      <c r="J29" s="18">
        <v>0.5464</v>
      </c>
    </row>
    <row r="30" spans="1:10" x14ac:dyDescent="0.15">
      <c r="B30" s="18">
        <v>2</v>
      </c>
      <c r="C30" s="18" t="s">
        <v>552</v>
      </c>
      <c r="D30" s="18">
        <v>4</v>
      </c>
      <c r="E30" s="18">
        <v>161</v>
      </c>
      <c r="F30" s="18" t="s">
        <v>97</v>
      </c>
      <c r="G30" s="18" t="s">
        <v>83</v>
      </c>
      <c r="H30" s="18">
        <v>4.1616</v>
      </c>
      <c r="I30" s="18">
        <v>6.5884999999999998</v>
      </c>
      <c r="J30" s="18">
        <v>0.50390000000000001</v>
      </c>
    </row>
    <row r="31" spans="1:10" x14ac:dyDescent="0.15">
      <c r="B31" s="18">
        <v>2</v>
      </c>
      <c r="C31" s="18" t="s">
        <v>552</v>
      </c>
      <c r="D31" s="18">
        <v>6</v>
      </c>
      <c r="E31" s="18">
        <v>6</v>
      </c>
      <c r="F31" s="18" t="s">
        <v>85</v>
      </c>
      <c r="G31" s="18" t="s">
        <v>86</v>
      </c>
      <c r="H31" s="18">
        <v>4.2968000000000002</v>
      </c>
      <c r="I31" s="18">
        <v>7.3601000000000001</v>
      </c>
      <c r="J31" s="18">
        <v>-0.54169999999999996</v>
      </c>
    </row>
    <row r="32" spans="1:10" x14ac:dyDescent="0.15">
      <c r="B32" s="18">
        <v>3</v>
      </c>
      <c r="C32" s="18" t="s">
        <v>553</v>
      </c>
      <c r="D32" s="18">
        <v>1</v>
      </c>
      <c r="E32" s="18">
        <v>220</v>
      </c>
      <c r="F32" s="18" t="s">
        <v>71</v>
      </c>
      <c r="G32" s="18" t="s">
        <v>72</v>
      </c>
      <c r="H32" s="18">
        <v>3.0533999999999999</v>
      </c>
      <c r="I32" s="18">
        <v>5.7812999999999999</v>
      </c>
      <c r="J32" s="18">
        <v>0.64329999999999998</v>
      </c>
    </row>
    <row r="33" spans="2:10" x14ac:dyDescent="0.15">
      <c r="B33" s="18">
        <v>3</v>
      </c>
      <c r="C33" s="18" t="s">
        <v>553</v>
      </c>
      <c r="D33" s="18">
        <v>3</v>
      </c>
      <c r="E33" s="18">
        <v>54</v>
      </c>
      <c r="F33" s="18" t="s">
        <v>77</v>
      </c>
      <c r="G33" s="18" t="s">
        <v>78</v>
      </c>
      <c r="H33" s="18">
        <v>4.1383999999999999</v>
      </c>
      <c r="I33" s="18">
        <v>8.2375000000000007</v>
      </c>
      <c r="J33" s="18">
        <v>0.78539999999999999</v>
      </c>
    </row>
    <row r="34" spans="2:10" x14ac:dyDescent="0.15">
      <c r="B34" s="18">
        <v>4</v>
      </c>
      <c r="C34" s="18" t="s">
        <v>554</v>
      </c>
      <c r="D34" s="18">
        <v>2</v>
      </c>
      <c r="E34" s="18">
        <v>120</v>
      </c>
      <c r="F34" s="18" t="s">
        <v>76</v>
      </c>
      <c r="G34" s="18" t="s">
        <v>95</v>
      </c>
      <c r="H34" s="18">
        <v>3.4603000000000002</v>
      </c>
      <c r="I34" s="18">
        <v>6.0407000000000002</v>
      </c>
      <c r="J34" s="18">
        <v>-0.62719999999999998</v>
      </c>
    </row>
    <row r="35" spans="2:10" x14ac:dyDescent="0.15">
      <c r="B35" s="18">
        <v>4</v>
      </c>
      <c r="C35" s="18" t="s">
        <v>554</v>
      </c>
      <c r="D35" s="18">
        <v>3</v>
      </c>
      <c r="E35" s="18">
        <v>53</v>
      </c>
      <c r="F35" s="18" t="s">
        <v>77</v>
      </c>
      <c r="G35" s="18" t="s">
        <v>78</v>
      </c>
      <c r="H35" s="18">
        <v>4.7922000000000002</v>
      </c>
      <c r="I35" s="18">
        <v>9.7804000000000002</v>
      </c>
      <c r="J35" s="18">
        <v>0.8145</v>
      </c>
    </row>
    <row r="36" spans="2:10" x14ac:dyDescent="0.15">
      <c r="B36" s="18">
        <v>4</v>
      </c>
      <c r="C36" s="18" t="s">
        <v>554</v>
      </c>
      <c r="D36" s="18">
        <v>6</v>
      </c>
      <c r="E36" s="18">
        <v>32</v>
      </c>
      <c r="F36" s="18" t="s">
        <v>88</v>
      </c>
      <c r="G36" s="18" t="s">
        <v>233</v>
      </c>
      <c r="H36" s="18">
        <v>3.423</v>
      </c>
      <c r="I36" s="18">
        <v>7.1372999999999998</v>
      </c>
      <c r="J36" s="18">
        <v>-0.68920000000000003</v>
      </c>
    </row>
    <row r="37" spans="2:10" x14ac:dyDescent="0.15">
      <c r="B37" s="18">
        <v>5</v>
      </c>
      <c r="C37" s="18" t="s">
        <v>555</v>
      </c>
      <c r="D37" s="18">
        <v>1</v>
      </c>
      <c r="E37" s="18">
        <v>199</v>
      </c>
      <c r="F37" s="18" t="s">
        <v>234</v>
      </c>
      <c r="G37" s="18" t="s">
        <v>94</v>
      </c>
      <c r="H37" s="18">
        <v>3.1814</v>
      </c>
      <c r="I37" s="18">
        <v>9.1013000000000002</v>
      </c>
      <c r="J37" s="18">
        <v>0.58909999999999996</v>
      </c>
    </row>
    <row r="38" spans="2:10" x14ac:dyDescent="0.15">
      <c r="B38" s="18">
        <v>5</v>
      </c>
      <c r="C38" s="18" t="s">
        <v>555</v>
      </c>
      <c r="D38" s="18">
        <v>3</v>
      </c>
      <c r="E38" s="18">
        <v>83</v>
      </c>
      <c r="F38" s="18" t="s">
        <v>79</v>
      </c>
      <c r="G38" s="18" t="s">
        <v>80</v>
      </c>
      <c r="H38" s="18">
        <v>4.75</v>
      </c>
      <c r="I38" s="18">
        <v>7.4904000000000002</v>
      </c>
      <c r="J38" s="18">
        <v>0.57120000000000004</v>
      </c>
    </row>
    <row r="39" spans="2:10" x14ac:dyDescent="0.15">
      <c r="B39" s="18">
        <v>5</v>
      </c>
      <c r="C39" s="18" t="s">
        <v>555</v>
      </c>
      <c r="D39" s="18">
        <v>4</v>
      </c>
      <c r="E39" s="18">
        <v>169</v>
      </c>
      <c r="F39" s="18" t="s">
        <v>83</v>
      </c>
      <c r="G39" s="18" t="s">
        <v>84</v>
      </c>
      <c r="H39" s="18">
        <v>5.6173999999999999</v>
      </c>
      <c r="I39" s="18">
        <v>9.8817000000000004</v>
      </c>
      <c r="J39" s="18">
        <v>0.61380000000000001</v>
      </c>
    </row>
    <row r="40" spans="2:10" x14ac:dyDescent="0.15">
      <c r="B40" s="18">
        <v>5</v>
      </c>
      <c r="C40" s="18" t="s">
        <v>555</v>
      </c>
      <c r="D40" s="18">
        <v>8</v>
      </c>
      <c r="E40" s="18">
        <v>69</v>
      </c>
      <c r="F40" s="18" t="s">
        <v>89</v>
      </c>
      <c r="G40" s="18" t="s">
        <v>235</v>
      </c>
      <c r="H40" s="18">
        <v>3.4110999999999998</v>
      </c>
      <c r="I40" s="18">
        <v>7.6169000000000002</v>
      </c>
      <c r="J40" s="18">
        <v>-0.5444</v>
      </c>
    </row>
    <row r="41" spans="2:10" x14ac:dyDescent="0.15">
      <c r="B41" s="18">
        <v>6</v>
      </c>
      <c r="C41" s="18" t="s">
        <v>556</v>
      </c>
      <c r="D41" s="18">
        <v>1</v>
      </c>
      <c r="E41" s="18">
        <v>248</v>
      </c>
      <c r="F41" s="18" t="s">
        <v>73</v>
      </c>
      <c r="G41" s="18" t="s">
        <v>74</v>
      </c>
      <c r="H41" s="18">
        <v>4.8712</v>
      </c>
      <c r="I41" s="18">
        <v>20.874400000000001</v>
      </c>
      <c r="J41" s="18">
        <v>1.0097</v>
      </c>
    </row>
    <row r="42" spans="2:10" x14ac:dyDescent="0.15">
      <c r="B42" s="18">
        <v>7</v>
      </c>
      <c r="C42" s="18" t="s">
        <v>557</v>
      </c>
      <c r="D42" s="18">
        <v>2</v>
      </c>
      <c r="E42" s="18">
        <v>198</v>
      </c>
      <c r="F42" s="18" t="s">
        <v>236</v>
      </c>
      <c r="G42" s="18" t="s">
        <v>237</v>
      </c>
      <c r="H42" s="18">
        <v>3.1358000000000001</v>
      </c>
      <c r="I42" s="18">
        <v>5.4858000000000002</v>
      </c>
      <c r="J42" s="18">
        <v>-0.28639999999999999</v>
      </c>
    </row>
    <row r="43" spans="2:10" x14ac:dyDescent="0.15">
      <c r="B43" s="46">
        <v>7</v>
      </c>
      <c r="C43" s="46" t="s">
        <v>557</v>
      </c>
      <c r="D43" s="46">
        <v>4</v>
      </c>
      <c r="E43" s="46">
        <v>4</v>
      </c>
      <c r="F43" s="46" t="s">
        <v>81</v>
      </c>
      <c r="G43" s="46" t="s">
        <v>82</v>
      </c>
      <c r="H43" s="46">
        <v>3.2262</v>
      </c>
      <c r="I43" s="46">
        <v>7.2050999999999998</v>
      </c>
      <c r="J43" s="46">
        <v>-0.32840000000000003</v>
      </c>
    </row>
  </sheetData>
  <phoneticPr fontId="4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02"/>
  <sheetViews>
    <sheetView zoomScale="115" zoomScaleNormal="115" workbookViewId="0">
      <selection activeCell="J27" sqref="J27"/>
    </sheetView>
  </sheetViews>
  <sheetFormatPr defaultColWidth="7.375" defaultRowHeight="11.25" x14ac:dyDescent="0.2"/>
  <cols>
    <col min="1" max="8" width="6.875" style="4" customWidth="1"/>
    <col min="9" max="9" width="7.75" style="4" customWidth="1"/>
    <col min="10" max="14" width="6.875" style="4" customWidth="1"/>
    <col min="15" max="16384" width="7.375" style="1"/>
  </cols>
  <sheetData>
    <row r="1" spans="1:11" ht="12.75" x14ac:dyDescent="0.2">
      <c r="C1" s="23" t="s">
        <v>318</v>
      </c>
      <c r="D1" s="23" t="s">
        <v>320</v>
      </c>
      <c r="E1" s="23" t="s">
        <v>319</v>
      </c>
    </row>
    <row r="2" spans="1:11" ht="12.75" x14ac:dyDescent="0.25">
      <c r="A2" s="40" t="s">
        <v>16</v>
      </c>
      <c r="B2" s="40" t="s">
        <v>17</v>
      </c>
      <c r="C2" s="40"/>
      <c r="D2" s="40" t="s">
        <v>314</v>
      </c>
      <c r="E2" s="40" t="s">
        <v>314</v>
      </c>
      <c r="F2" s="40" t="s">
        <v>98</v>
      </c>
      <c r="G2" s="40" t="s">
        <v>18</v>
      </c>
      <c r="H2" s="40" t="s">
        <v>19</v>
      </c>
      <c r="I2" s="40" t="s">
        <v>20</v>
      </c>
    </row>
    <row r="3" spans="1:11" ht="17.25" x14ac:dyDescent="0.3">
      <c r="A3" s="40">
        <v>1</v>
      </c>
      <c r="B3" s="40">
        <v>0</v>
      </c>
      <c r="C3" s="40">
        <v>4.1814999999999998</v>
      </c>
      <c r="D3" s="40">
        <v>3.1898</v>
      </c>
      <c r="E3" s="40">
        <v>0.99170000000000003</v>
      </c>
      <c r="F3" s="40">
        <v>0.161</v>
      </c>
      <c r="G3" s="40">
        <v>1.5E-3</v>
      </c>
      <c r="H3" s="40">
        <v>-1.5E-3</v>
      </c>
      <c r="I3" s="40">
        <v>0</v>
      </c>
      <c r="K3" s="112" t="s">
        <v>449</v>
      </c>
    </row>
    <row r="4" spans="1:11" ht="12.75" x14ac:dyDescent="0.25">
      <c r="A4" s="40">
        <v>1</v>
      </c>
      <c r="B4" s="40">
        <v>1</v>
      </c>
      <c r="C4" s="40">
        <v>4.5406000000000004</v>
      </c>
      <c r="D4" s="40">
        <v>3.4842</v>
      </c>
      <c r="E4" s="40">
        <v>1.0565</v>
      </c>
      <c r="F4" s="40">
        <v>0.1668</v>
      </c>
      <c r="G4" s="40">
        <v>1.6999999999999999E-3</v>
      </c>
      <c r="H4" s="40">
        <v>-1.6999999999999999E-3</v>
      </c>
      <c r="I4" s="40">
        <v>0</v>
      </c>
    </row>
    <row r="5" spans="1:11" ht="12.75" x14ac:dyDescent="0.25">
      <c r="A5" s="40">
        <v>1</v>
      </c>
      <c r="B5" s="40">
        <v>2</v>
      </c>
      <c r="C5" s="40">
        <v>4.8501000000000003</v>
      </c>
      <c r="D5" s="40">
        <v>3.7323</v>
      </c>
      <c r="E5" s="40">
        <v>1.1177999999999999</v>
      </c>
      <c r="F5" s="40">
        <v>0.17199999999999999</v>
      </c>
      <c r="G5" s="40">
        <v>1.8E-3</v>
      </c>
      <c r="H5" s="40">
        <v>-1.8E-3</v>
      </c>
      <c r="I5" s="40">
        <v>0</v>
      </c>
    </row>
    <row r="6" spans="1:11" ht="12.75" x14ac:dyDescent="0.25">
      <c r="A6" s="40">
        <v>1</v>
      </c>
      <c r="B6" s="40">
        <v>3</v>
      </c>
      <c r="C6" s="40">
        <v>5.1199000000000003</v>
      </c>
      <c r="D6" s="40">
        <v>3.9449999999999998</v>
      </c>
      <c r="E6" s="40">
        <v>1.1749000000000001</v>
      </c>
      <c r="F6" s="40">
        <v>0.17649999999999999</v>
      </c>
      <c r="G6" s="40">
        <v>1.9E-3</v>
      </c>
      <c r="H6" s="40">
        <v>-1.9E-3</v>
      </c>
      <c r="I6" s="40">
        <v>0</v>
      </c>
    </row>
    <row r="7" spans="1:11" ht="12.75" x14ac:dyDescent="0.25">
      <c r="A7" s="40">
        <v>1</v>
      </c>
      <c r="B7" s="40">
        <v>4</v>
      </c>
      <c r="C7" s="40">
        <v>5.3541999999999996</v>
      </c>
      <c r="D7" s="40">
        <v>4.1272000000000002</v>
      </c>
      <c r="E7" s="40">
        <v>1.2269000000000001</v>
      </c>
      <c r="F7" s="40">
        <v>0.18060000000000001</v>
      </c>
      <c r="G7" s="40">
        <v>2E-3</v>
      </c>
      <c r="H7" s="40">
        <v>-2E-3</v>
      </c>
      <c r="I7" s="40">
        <v>0</v>
      </c>
    </row>
    <row r="8" spans="1:11" ht="12.75" x14ac:dyDescent="0.25">
      <c r="A8" s="40">
        <v>1</v>
      </c>
      <c r="B8" s="40">
        <v>5</v>
      </c>
      <c r="C8" s="40">
        <v>5.5549999999999997</v>
      </c>
      <c r="D8" s="40">
        <v>4.282</v>
      </c>
      <c r="E8" s="40">
        <v>1.2729999999999999</v>
      </c>
      <c r="F8" s="40">
        <v>0.18410000000000001</v>
      </c>
      <c r="G8" s="40">
        <v>2.0999999999999999E-3</v>
      </c>
      <c r="H8" s="40">
        <v>-2.0999999999999999E-3</v>
      </c>
      <c r="I8" s="40">
        <v>0</v>
      </c>
    </row>
    <row r="9" spans="1:11" ht="12.75" x14ac:dyDescent="0.25">
      <c r="A9" s="40">
        <v>1</v>
      </c>
      <c r="B9" s="40">
        <v>6</v>
      </c>
      <c r="C9" s="40">
        <v>5.7236000000000002</v>
      </c>
      <c r="D9" s="40">
        <v>4.4115000000000002</v>
      </c>
      <c r="E9" s="40">
        <v>1.3122</v>
      </c>
      <c r="F9" s="40">
        <v>0.18720000000000001</v>
      </c>
      <c r="G9" s="40">
        <v>2.2000000000000001E-3</v>
      </c>
      <c r="H9" s="40">
        <v>-2.2000000000000001E-3</v>
      </c>
      <c r="I9" s="40">
        <v>0</v>
      </c>
    </row>
    <row r="10" spans="1:11" ht="12.75" x14ac:dyDescent="0.25">
      <c r="A10" s="40">
        <v>1</v>
      </c>
      <c r="B10" s="40">
        <v>7</v>
      </c>
      <c r="C10" s="40">
        <v>5.8598999999999997</v>
      </c>
      <c r="D10" s="40">
        <v>4.5164</v>
      </c>
      <c r="E10" s="40">
        <v>1.3434999999999999</v>
      </c>
      <c r="F10" s="40">
        <v>0.1898</v>
      </c>
      <c r="G10" s="40">
        <v>2.2000000000000001E-3</v>
      </c>
      <c r="H10" s="40">
        <v>-2.2000000000000001E-3</v>
      </c>
      <c r="I10" s="40">
        <v>0</v>
      </c>
    </row>
    <row r="11" spans="1:11" ht="12.75" x14ac:dyDescent="0.25">
      <c r="A11" s="40">
        <v>1</v>
      </c>
      <c r="B11" s="40">
        <v>8</v>
      </c>
      <c r="C11" s="40">
        <v>5.9622999999999999</v>
      </c>
      <c r="D11" s="40">
        <v>4.5963000000000003</v>
      </c>
      <c r="E11" s="40">
        <v>1.3658999999999999</v>
      </c>
      <c r="F11" s="40">
        <v>0.192</v>
      </c>
      <c r="G11" s="40">
        <v>2.3E-3</v>
      </c>
      <c r="H11" s="40">
        <v>-2.3E-3</v>
      </c>
      <c r="I11" s="40">
        <v>0</v>
      </c>
    </row>
    <row r="12" spans="1:11" ht="12.75" x14ac:dyDescent="0.25">
      <c r="A12" s="40">
        <v>1</v>
      </c>
      <c r="B12" s="40">
        <v>9</v>
      </c>
      <c r="C12" s="40">
        <v>6.0263999999999998</v>
      </c>
      <c r="D12" s="40">
        <v>4.6481000000000003</v>
      </c>
      <c r="E12" s="40">
        <v>1.3783000000000001</v>
      </c>
      <c r="F12" s="40">
        <v>0.1938</v>
      </c>
      <c r="G12" s="40">
        <v>2.3E-3</v>
      </c>
      <c r="H12" s="40">
        <v>-2.3E-3</v>
      </c>
      <c r="I12" s="40">
        <v>0</v>
      </c>
    </row>
    <row r="13" spans="1:11" ht="12.75" x14ac:dyDescent="0.25">
      <c r="A13" s="40">
        <v>1</v>
      </c>
      <c r="B13" s="40">
        <v>10</v>
      </c>
      <c r="C13" s="40">
        <v>6.0401999999999996</v>
      </c>
      <c r="D13" s="40">
        <v>4.6609999999999996</v>
      </c>
      <c r="E13" s="40">
        <v>1.3792</v>
      </c>
      <c r="F13" s="40">
        <v>0.19520000000000001</v>
      </c>
      <c r="G13" s="40">
        <v>2.3999999999999998E-3</v>
      </c>
      <c r="H13" s="40">
        <v>-2.3999999999999998E-3</v>
      </c>
      <c r="I13" s="40">
        <v>0</v>
      </c>
    </row>
    <row r="14" spans="1:11" ht="12.75" x14ac:dyDescent="0.25">
      <c r="A14" s="40">
        <v>1</v>
      </c>
      <c r="B14" s="40">
        <v>11</v>
      </c>
      <c r="C14" s="40">
        <v>14.386100000000001</v>
      </c>
      <c r="D14" s="40">
        <v>13.927899999999999</v>
      </c>
      <c r="E14" s="40">
        <v>0.45810000000000001</v>
      </c>
      <c r="F14" s="40">
        <v>0.4279</v>
      </c>
      <c r="G14" s="40">
        <v>-4.0000000000000002E-4</v>
      </c>
      <c r="H14" s="40">
        <v>4.0000000000000002E-4</v>
      </c>
      <c r="I14" s="40">
        <v>5</v>
      </c>
    </row>
    <row r="15" spans="1:11" ht="12.75" x14ac:dyDescent="0.25">
      <c r="A15" s="40">
        <v>1</v>
      </c>
      <c r="B15" s="40">
        <v>12</v>
      </c>
      <c r="C15" s="40">
        <v>14.9331</v>
      </c>
      <c r="D15" s="40">
        <v>14.4658</v>
      </c>
      <c r="E15" s="40">
        <v>0.46729999999999999</v>
      </c>
      <c r="F15" s="40">
        <v>0.4345</v>
      </c>
      <c r="G15" s="40">
        <v>-4.0000000000000002E-4</v>
      </c>
      <c r="H15" s="40">
        <v>4.0000000000000002E-4</v>
      </c>
      <c r="I15" s="40">
        <v>15</v>
      </c>
    </row>
    <row r="16" spans="1:11" ht="12.75" x14ac:dyDescent="0.25">
      <c r="A16" s="40">
        <v>1</v>
      </c>
      <c r="B16" s="40">
        <v>13</v>
      </c>
      <c r="C16" s="40">
        <v>15.3353</v>
      </c>
      <c r="D16" s="40">
        <v>14.860900000000001</v>
      </c>
      <c r="E16" s="40">
        <v>0.47439999999999999</v>
      </c>
      <c r="F16" s="40">
        <v>0.43930000000000002</v>
      </c>
      <c r="G16" s="40">
        <v>-4.0000000000000002E-4</v>
      </c>
      <c r="H16" s="40">
        <v>4.0000000000000002E-4</v>
      </c>
      <c r="I16" s="40">
        <v>19</v>
      </c>
    </row>
    <row r="17" spans="1:9" ht="12.75" x14ac:dyDescent="0.25">
      <c r="A17" s="40">
        <v>1</v>
      </c>
      <c r="B17" s="40">
        <v>14</v>
      </c>
      <c r="C17" s="40">
        <v>15.6165</v>
      </c>
      <c r="D17" s="40">
        <v>15.137</v>
      </c>
      <c r="E17" s="40">
        <v>0.47949999999999998</v>
      </c>
      <c r="F17" s="40">
        <v>0.44269999999999998</v>
      </c>
      <c r="G17" s="40">
        <v>-5.0000000000000001E-4</v>
      </c>
      <c r="H17" s="40">
        <v>5.0000000000000001E-4</v>
      </c>
      <c r="I17" s="40">
        <v>39</v>
      </c>
    </row>
    <row r="18" spans="1:9" ht="12.75" x14ac:dyDescent="0.25">
      <c r="A18" s="40">
        <v>1</v>
      </c>
      <c r="B18" s="40">
        <v>15</v>
      </c>
      <c r="C18" s="40">
        <v>15.788500000000001</v>
      </c>
      <c r="D18" s="40">
        <v>15.3057</v>
      </c>
      <c r="E18" s="40">
        <v>0.48270000000000002</v>
      </c>
      <c r="F18" s="40">
        <v>0.44479999999999997</v>
      </c>
      <c r="G18" s="40">
        <v>-5.0000000000000001E-4</v>
      </c>
      <c r="H18" s="40">
        <v>5.0000000000000001E-4</v>
      </c>
      <c r="I18" s="40">
        <v>48</v>
      </c>
    </row>
    <row r="19" spans="1:9" ht="12.75" x14ac:dyDescent="0.25">
      <c r="A19" s="40">
        <v>1</v>
      </c>
      <c r="B19" s="40">
        <v>16</v>
      </c>
      <c r="C19" s="50">
        <v>15.8558</v>
      </c>
      <c r="D19" s="40">
        <v>15.3718</v>
      </c>
      <c r="E19" s="40">
        <v>0.48409999999999997</v>
      </c>
      <c r="F19" s="40">
        <v>0.44590000000000002</v>
      </c>
      <c r="G19" s="40">
        <v>-5.9999999999999995E-4</v>
      </c>
      <c r="H19" s="40">
        <v>5.9999999999999995E-4</v>
      </c>
      <c r="I19" s="40">
        <v>51</v>
      </c>
    </row>
    <row r="20" spans="1:9" ht="12.75" x14ac:dyDescent="0.25">
      <c r="A20" s="40">
        <v>1</v>
      </c>
      <c r="B20" s="40">
        <v>17</v>
      </c>
      <c r="C20" s="40">
        <v>15.816700000000001</v>
      </c>
      <c r="D20" s="40">
        <v>15.3332</v>
      </c>
      <c r="E20" s="40">
        <v>0.4834</v>
      </c>
      <c r="F20" s="40">
        <v>0.44579999999999997</v>
      </c>
      <c r="G20" s="40">
        <v>-6.9999999999999999E-4</v>
      </c>
      <c r="H20" s="40">
        <v>6.9999999999999999E-4</v>
      </c>
      <c r="I20" s="40">
        <v>40</v>
      </c>
    </row>
    <row r="21" spans="1:9" ht="12.75" x14ac:dyDescent="0.25">
      <c r="A21" s="40">
        <v>1</v>
      </c>
      <c r="B21" s="40">
        <v>18</v>
      </c>
      <c r="C21" s="40">
        <v>15.6615</v>
      </c>
      <c r="D21" s="40">
        <v>15.180899999999999</v>
      </c>
      <c r="E21" s="40">
        <v>0.48060000000000003</v>
      </c>
      <c r="F21" s="40">
        <v>0.44450000000000001</v>
      </c>
      <c r="G21" s="40">
        <v>-8.0000000000000004E-4</v>
      </c>
      <c r="H21" s="40">
        <v>8.0000000000000004E-4</v>
      </c>
      <c r="I21" s="40">
        <v>45</v>
      </c>
    </row>
    <row r="22" spans="1:9" ht="12.75" x14ac:dyDescent="0.25">
      <c r="A22" s="40">
        <v>1</v>
      </c>
      <c r="B22" s="40">
        <v>19</v>
      </c>
      <c r="C22" s="40">
        <v>15.3689</v>
      </c>
      <c r="D22" s="40">
        <v>14.893599999999999</v>
      </c>
      <c r="E22" s="40">
        <v>0.47520000000000001</v>
      </c>
      <c r="F22" s="40">
        <v>0.44159999999999999</v>
      </c>
      <c r="G22" s="40">
        <v>-8.9999999999999998E-4</v>
      </c>
      <c r="H22" s="40">
        <v>8.9999999999999998E-4</v>
      </c>
      <c r="I22" s="40">
        <v>21</v>
      </c>
    </row>
    <row r="23" spans="1:9" ht="12.75" x14ac:dyDescent="0.25">
      <c r="A23" s="40">
        <v>1</v>
      </c>
      <c r="B23" s="40">
        <v>20</v>
      </c>
      <c r="C23" s="40">
        <v>14.8843</v>
      </c>
      <c r="D23" s="40">
        <v>14.4175</v>
      </c>
      <c r="E23" s="40">
        <v>0.46689999999999998</v>
      </c>
      <c r="F23" s="40">
        <v>0.43680000000000002</v>
      </c>
      <c r="G23" s="40">
        <v>-1E-3</v>
      </c>
      <c r="H23" s="40">
        <v>1E-3</v>
      </c>
      <c r="I23" s="40">
        <v>18</v>
      </c>
    </row>
    <row r="24" spans="1:9" ht="12.75" x14ac:dyDescent="0.25">
      <c r="A24" s="40">
        <v>1</v>
      </c>
      <c r="B24" s="40">
        <v>21</v>
      </c>
      <c r="C24" s="40">
        <v>10.551</v>
      </c>
      <c r="D24" s="40">
        <v>9.2375000000000007</v>
      </c>
      <c r="E24" s="40">
        <v>1.3134999999999999</v>
      </c>
      <c r="F24" s="40">
        <v>0.31669999999999998</v>
      </c>
      <c r="G24" s="40">
        <v>-3.8999999999999998E-3</v>
      </c>
      <c r="H24" s="40">
        <v>3.8999999999999998E-3</v>
      </c>
      <c r="I24" s="40">
        <v>8</v>
      </c>
    </row>
    <row r="25" spans="1:9" ht="12.75" x14ac:dyDescent="0.25">
      <c r="A25" s="40">
        <v>1</v>
      </c>
      <c r="B25" s="40">
        <v>22</v>
      </c>
      <c r="C25" s="40">
        <v>10.4123</v>
      </c>
      <c r="D25" s="40">
        <v>9.1132000000000009</v>
      </c>
      <c r="E25" s="40">
        <v>1.2990999999999999</v>
      </c>
      <c r="F25" s="40">
        <v>0.3135</v>
      </c>
      <c r="G25" s="40">
        <v>-3.8E-3</v>
      </c>
      <c r="H25" s="40">
        <v>3.8E-3</v>
      </c>
      <c r="I25" s="40">
        <v>0</v>
      </c>
    </row>
    <row r="26" spans="1:9" ht="12.75" x14ac:dyDescent="0.25">
      <c r="A26" s="40">
        <v>1</v>
      </c>
      <c r="B26" s="40">
        <v>23</v>
      </c>
      <c r="C26" s="40">
        <v>10.208399999999999</v>
      </c>
      <c r="D26" s="40">
        <v>8.9328000000000003</v>
      </c>
      <c r="E26" s="40">
        <v>1.2756000000000001</v>
      </c>
      <c r="F26" s="40">
        <v>0.30969999999999998</v>
      </c>
      <c r="G26" s="40">
        <v>-3.8E-3</v>
      </c>
      <c r="H26" s="40">
        <v>3.8E-3</v>
      </c>
      <c r="I26" s="40">
        <v>0</v>
      </c>
    </row>
    <row r="27" spans="1:9" ht="12.75" x14ac:dyDescent="0.25">
      <c r="A27" s="40">
        <v>1</v>
      </c>
      <c r="B27" s="40">
        <v>24</v>
      </c>
      <c r="C27" s="40">
        <v>9.9456000000000007</v>
      </c>
      <c r="D27" s="40">
        <v>8.7017000000000007</v>
      </c>
      <c r="E27" s="40">
        <v>1.2439</v>
      </c>
      <c r="F27" s="40">
        <v>0.30520000000000003</v>
      </c>
      <c r="G27" s="40">
        <v>-3.8E-3</v>
      </c>
      <c r="H27" s="40">
        <v>3.8E-3</v>
      </c>
      <c r="I27" s="40">
        <v>0</v>
      </c>
    </row>
    <row r="28" spans="1:9" ht="12.75" x14ac:dyDescent="0.25">
      <c r="A28" s="40">
        <v>1</v>
      </c>
      <c r="B28" s="40">
        <v>25</v>
      </c>
      <c r="C28" s="40">
        <v>9.6258999999999997</v>
      </c>
      <c r="D28" s="40">
        <v>8.4207999999999998</v>
      </c>
      <c r="E28" s="40">
        <v>1.2051000000000001</v>
      </c>
      <c r="F28" s="40">
        <v>0.3</v>
      </c>
      <c r="G28" s="40">
        <v>-3.7000000000000002E-3</v>
      </c>
      <c r="H28" s="40">
        <v>3.7000000000000002E-3</v>
      </c>
      <c r="I28" s="40">
        <v>0</v>
      </c>
    </row>
    <row r="29" spans="1:9" ht="12.75" x14ac:dyDescent="0.25">
      <c r="A29" s="40">
        <v>1</v>
      </c>
      <c r="B29" s="40">
        <v>26</v>
      </c>
      <c r="C29" s="40">
        <v>9.2487999999999992</v>
      </c>
      <c r="D29" s="40">
        <v>8.0888000000000009</v>
      </c>
      <c r="E29" s="40">
        <v>1.1599999999999999</v>
      </c>
      <c r="F29" s="40">
        <v>0.29389999999999999</v>
      </c>
      <c r="G29" s="40">
        <v>-3.5999999999999999E-3</v>
      </c>
      <c r="H29" s="40">
        <v>3.5999999999999999E-3</v>
      </c>
      <c r="I29" s="40">
        <v>0</v>
      </c>
    </row>
    <row r="30" spans="1:9" ht="12.75" x14ac:dyDescent="0.25">
      <c r="A30" s="40">
        <v>1</v>
      </c>
      <c r="B30" s="40">
        <v>27</v>
      </c>
      <c r="C30" s="40">
        <v>8.8118999999999996</v>
      </c>
      <c r="D30" s="40">
        <v>7.7023000000000001</v>
      </c>
      <c r="E30" s="40">
        <v>1.1095999999999999</v>
      </c>
      <c r="F30" s="40">
        <v>0.28699999999999998</v>
      </c>
      <c r="G30" s="40">
        <v>-3.5999999999999999E-3</v>
      </c>
      <c r="H30" s="40">
        <v>3.5999999999999999E-3</v>
      </c>
      <c r="I30" s="40">
        <v>0</v>
      </c>
    </row>
    <row r="31" spans="1:9" ht="12.75" x14ac:dyDescent="0.25">
      <c r="A31" s="40">
        <v>1</v>
      </c>
      <c r="B31" s="40">
        <v>28</v>
      </c>
      <c r="C31" s="40">
        <v>8.3107000000000006</v>
      </c>
      <c r="D31" s="40">
        <v>7.2561</v>
      </c>
      <c r="E31" s="40">
        <v>1.0546</v>
      </c>
      <c r="F31" s="40">
        <v>0.27910000000000001</v>
      </c>
      <c r="G31" s="40">
        <v>-3.5000000000000001E-3</v>
      </c>
      <c r="H31" s="40">
        <v>3.5000000000000001E-3</v>
      </c>
      <c r="I31" s="40">
        <v>0</v>
      </c>
    </row>
    <row r="32" spans="1:9" ht="12.75" x14ac:dyDescent="0.25">
      <c r="A32" s="40">
        <v>1</v>
      </c>
      <c r="B32" s="40">
        <v>29</v>
      </c>
      <c r="C32" s="40">
        <v>7.7381000000000002</v>
      </c>
      <c r="D32" s="40">
        <v>6.7423999999999999</v>
      </c>
      <c r="E32" s="40">
        <v>0.99570000000000003</v>
      </c>
      <c r="F32" s="40">
        <v>0.27</v>
      </c>
      <c r="G32" s="40">
        <v>-3.3999999999999998E-3</v>
      </c>
      <c r="H32" s="40">
        <v>3.3999999999999998E-3</v>
      </c>
      <c r="I32" s="40">
        <v>0</v>
      </c>
    </row>
    <row r="33" spans="1:9" ht="12.75" x14ac:dyDescent="0.25">
      <c r="A33" s="40">
        <v>1</v>
      </c>
      <c r="B33" s="40">
        <v>30</v>
      </c>
      <c r="C33" s="40">
        <v>7.0777000000000001</v>
      </c>
      <c r="D33" s="40">
        <v>6.1439000000000004</v>
      </c>
      <c r="E33" s="40">
        <v>0.93369999999999997</v>
      </c>
      <c r="F33" s="40">
        <v>0.25950000000000001</v>
      </c>
      <c r="G33" s="40">
        <v>-3.3E-3</v>
      </c>
      <c r="H33" s="40">
        <v>3.3E-3</v>
      </c>
      <c r="I33" s="40">
        <v>0</v>
      </c>
    </row>
    <row r="34" spans="1:9" ht="12.75" x14ac:dyDescent="0.25">
      <c r="A34" s="40">
        <v>1</v>
      </c>
      <c r="B34" s="40">
        <v>31</v>
      </c>
      <c r="C34" s="40">
        <v>0.75090000000000001</v>
      </c>
      <c r="D34" s="40">
        <v>0.40579999999999999</v>
      </c>
      <c r="E34" s="40">
        <v>0.34510000000000002</v>
      </c>
      <c r="F34" s="40">
        <v>2.7400000000000001E-2</v>
      </c>
      <c r="G34" s="40">
        <v>-1.5E-3</v>
      </c>
      <c r="H34" s="40">
        <v>1.5E-3</v>
      </c>
      <c r="I34" s="40">
        <v>0</v>
      </c>
    </row>
    <row r="35" spans="1:9" ht="12.75" x14ac:dyDescent="0.25">
      <c r="A35" s="40">
        <v>1</v>
      </c>
      <c r="B35" s="40">
        <v>32</v>
      </c>
      <c r="C35" s="40">
        <v>0.75060000000000004</v>
      </c>
      <c r="D35" s="40">
        <v>0.40429999999999999</v>
      </c>
      <c r="E35" s="40">
        <v>0.3463</v>
      </c>
      <c r="F35" s="40">
        <v>2.7099999999999999E-2</v>
      </c>
      <c r="G35" s="40">
        <v>-1.4E-3</v>
      </c>
      <c r="H35" s="40">
        <v>1.4E-3</v>
      </c>
      <c r="I35" s="40">
        <v>0</v>
      </c>
    </row>
    <row r="36" spans="1:9" ht="12.75" x14ac:dyDescent="0.25">
      <c r="A36" s="40">
        <v>1</v>
      </c>
      <c r="B36" s="40">
        <v>33</v>
      </c>
      <c r="C36" s="40">
        <v>0.74819999999999998</v>
      </c>
      <c r="D36" s="40">
        <v>0.40179999999999999</v>
      </c>
      <c r="E36" s="40">
        <v>0.34639999999999999</v>
      </c>
      <c r="F36" s="40">
        <v>2.6800000000000001E-2</v>
      </c>
      <c r="G36" s="40">
        <v>-1.2999999999999999E-3</v>
      </c>
      <c r="H36" s="40">
        <v>1.2999999999999999E-3</v>
      </c>
      <c r="I36" s="40">
        <v>0</v>
      </c>
    </row>
    <row r="37" spans="1:9" ht="12.75" x14ac:dyDescent="0.25">
      <c r="A37" s="40">
        <v>1</v>
      </c>
      <c r="B37" s="40">
        <v>34</v>
      </c>
      <c r="C37" s="40">
        <v>0.74419999999999997</v>
      </c>
      <c r="D37" s="40">
        <v>0.39860000000000001</v>
      </c>
      <c r="E37" s="40">
        <v>0.34560000000000002</v>
      </c>
      <c r="F37" s="40">
        <v>2.64E-2</v>
      </c>
      <c r="G37" s="40">
        <v>-1.1999999999999999E-3</v>
      </c>
      <c r="H37" s="40">
        <v>1.1999999999999999E-3</v>
      </c>
      <c r="I37" s="40">
        <v>0</v>
      </c>
    </row>
    <row r="38" spans="1:9" ht="12.75" x14ac:dyDescent="0.25">
      <c r="A38" s="40">
        <v>1</v>
      </c>
      <c r="B38" s="40">
        <v>35</v>
      </c>
      <c r="C38" s="40">
        <v>0.73870000000000002</v>
      </c>
      <c r="D38" s="40">
        <v>0.3947</v>
      </c>
      <c r="E38" s="40">
        <v>0.34399999999999997</v>
      </c>
      <c r="F38" s="40">
        <v>2.5899999999999999E-2</v>
      </c>
      <c r="G38" s="40">
        <v>-1.1999999999999999E-3</v>
      </c>
      <c r="H38" s="40">
        <v>1.1999999999999999E-3</v>
      </c>
      <c r="I38" s="40">
        <v>0</v>
      </c>
    </row>
    <row r="39" spans="1:9" ht="12.75" x14ac:dyDescent="0.25">
      <c r="A39" s="40">
        <v>1</v>
      </c>
      <c r="B39" s="40">
        <v>36</v>
      </c>
      <c r="C39" s="40">
        <v>0.73150000000000004</v>
      </c>
      <c r="D39" s="40">
        <v>0.38990000000000002</v>
      </c>
      <c r="E39" s="40">
        <v>0.34160000000000001</v>
      </c>
      <c r="F39" s="40">
        <v>2.5399999999999999E-2</v>
      </c>
      <c r="G39" s="40">
        <v>-1.1000000000000001E-3</v>
      </c>
      <c r="H39" s="40">
        <v>1.1000000000000001E-3</v>
      </c>
      <c r="I39" s="40">
        <v>0</v>
      </c>
    </row>
    <row r="40" spans="1:9" ht="12.75" x14ac:dyDescent="0.25">
      <c r="A40" s="40">
        <v>1</v>
      </c>
      <c r="B40" s="40">
        <v>37</v>
      </c>
      <c r="C40" s="40">
        <v>0.72250000000000003</v>
      </c>
      <c r="D40" s="40">
        <v>0.38400000000000001</v>
      </c>
      <c r="E40" s="40">
        <v>0.33850000000000002</v>
      </c>
      <c r="F40" s="40">
        <v>2.4799999999999999E-2</v>
      </c>
      <c r="G40" s="40">
        <v>-8.9999999999999998E-4</v>
      </c>
      <c r="H40" s="40">
        <v>8.9999999999999998E-4</v>
      </c>
      <c r="I40" s="40">
        <v>0</v>
      </c>
    </row>
    <row r="41" spans="1:9" ht="12.75" x14ac:dyDescent="0.25">
      <c r="A41" s="40">
        <v>1</v>
      </c>
      <c r="B41" s="40">
        <v>38</v>
      </c>
      <c r="C41" s="40">
        <v>0.71089999999999998</v>
      </c>
      <c r="D41" s="40">
        <v>0.37640000000000001</v>
      </c>
      <c r="E41" s="40">
        <v>0.33450000000000002</v>
      </c>
      <c r="F41" s="40">
        <v>2.41E-2</v>
      </c>
      <c r="G41" s="40">
        <v>-8.0000000000000004E-4</v>
      </c>
      <c r="H41" s="40">
        <v>8.0000000000000004E-4</v>
      </c>
      <c r="I41" s="40">
        <v>0</v>
      </c>
    </row>
    <row r="42" spans="1:9" ht="12.75" x14ac:dyDescent="0.25">
      <c r="A42" s="40">
        <v>1</v>
      </c>
      <c r="B42" s="40">
        <v>39</v>
      </c>
      <c r="C42" s="40">
        <v>0.69599999999999995</v>
      </c>
      <c r="D42" s="40">
        <v>0.36649999999999999</v>
      </c>
      <c r="E42" s="40">
        <v>0.32950000000000002</v>
      </c>
      <c r="F42" s="40">
        <v>2.35E-2</v>
      </c>
      <c r="G42" s="40">
        <v>-6.9999999999999999E-4</v>
      </c>
      <c r="H42" s="40">
        <v>6.9999999999999999E-4</v>
      </c>
      <c r="I42" s="40">
        <v>0</v>
      </c>
    </row>
    <row r="43" spans="1:9" ht="12.75" x14ac:dyDescent="0.25">
      <c r="A43" s="40">
        <v>1</v>
      </c>
      <c r="B43" s="40">
        <v>40</v>
      </c>
      <c r="C43" s="40">
        <v>0.67600000000000005</v>
      </c>
      <c r="D43" s="40">
        <v>0.35260000000000002</v>
      </c>
      <c r="E43" s="40">
        <v>0.32340000000000002</v>
      </c>
      <c r="F43" s="40">
        <v>2.2700000000000001E-2</v>
      </c>
      <c r="G43" s="40">
        <v>-5.9999999999999995E-4</v>
      </c>
      <c r="H43" s="40">
        <v>5.9999999999999995E-4</v>
      </c>
      <c r="I43" s="40">
        <v>0</v>
      </c>
    </row>
    <row r="44" spans="1:9" ht="12.75" x14ac:dyDescent="0.25">
      <c r="A44" s="40">
        <v>1</v>
      </c>
      <c r="B44" s="40">
        <v>41</v>
      </c>
      <c r="C44" s="40">
        <v>0.38700000000000001</v>
      </c>
      <c r="D44" s="40">
        <v>0.20080000000000001</v>
      </c>
      <c r="E44" s="40">
        <v>0.1862</v>
      </c>
      <c r="F44" s="40">
        <v>1.24E-2</v>
      </c>
      <c r="G44" s="40">
        <v>8.9999999999999998E-4</v>
      </c>
      <c r="H44" s="40">
        <v>-8.9999999999999998E-4</v>
      </c>
      <c r="I44" s="40">
        <v>0</v>
      </c>
    </row>
    <row r="45" spans="1:9" ht="12.75" x14ac:dyDescent="0.25">
      <c r="A45" s="40">
        <v>1</v>
      </c>
      <c r="B45" s="40">
        <v>42</v>
      </c>
      <c r="C45" s="40">
        <v>0.38590000000000002</v>
      </c>
      <c r="D45" s="40">
        <v>0.2006</v>
      </c>
      <c r="E45" s="40">
        <v>0.18529999999999999</v>
      </c>
      <c r="F45" s="40">
        <v>1.2200000000000001E-2</v>
      </c>
      <c r="G45" s="40">
        <v>6.9999999999999999E-4</v>
      </c>
      <c r="H45" s="40">
        <v>-6.9999999999999999E-4</v>
      </c>
      <c r="I45" s="40">
        <v>0</v>
      </c>
    </row>
    <row r="46" spans="1:9" ht="12.75" x14ac:dyDescent="0.25">
      <c r="A46" s="40">
        <v>1</v>
      </c>
      <c r="B46" s="40">
        <v>43</v>
      </c>
      <c r="C46" s="40">
        <v>0.38529999999999998</v>
      </c>
      <c r="D46" s="40">
        <v>0.2006</v>
      </c>
      <c r="E46" s="40">
        <v>0.1847</v>
      </c>
      <c r="F46" s="40">
        <v>1.1900000000000001E-2</v>
      </c>
      <c r="G46" s="40">
        <v>5.9999999999999995E-4</v>
      </c>
      <c r="H46" s="40">
        <v>-5.9999999999999995E-4</v>
      </c>
      <c r="I46" s="40">
        <v>0</v>
      </c>
    </row>
    <row r="47" spans="1:9" ht="12.75" x14ac:dyDescent="0.25">
      <c r="A47" s="40">
        <v>1</v>
      </c>
      <c r="B47" s="40">
        <v>44</v>
      </c>
      <c r="C47" s="40">
        <v>0.38540000000000002</v>
      </c>
      <c r="D47" s="40">
        <v>0.2009</v>
      </c>
      <c r="E47" s="40">
        <v>0.18440000000000001</v>
      </c>
      <c r="F47" s="40">
        <v>1.1599999999999999E-2</v>
      </c>
      <c r="G47" s="40">
        <v>4.0000000000000002E-4</v>
      </c>
      <c r="H47" s="40">
        <v>-4.0000000000000002E-4</v>
      </c>
      <c r="I47" s="40">
        <v>0</v>
      </c>
    </row>
    <row r="48" spans="1:9" ht="12.75" x14ac:dyDescent="0.25">
      <c r="A48" s="40">
        <v>1</v>
      </c>
      <c r="B48" s="40">
        <v>45</v>
      </c>
      <c r="C48" s="40">
        <v>0.38619999999999999</v>
      </c>
      <c r="D48" s="40">
        <v>0.20150000000000001</v>
      </c>
      <c r="E48" s="40">
        <v>0.1847</v>
      </c>
      <c r="F48" s="40">
        <v>1.1299999999999999E-2</v>
      </c>
      <c r="G48" s="40">
        <v>2.0000000000000001E-4</v>
      </c>
      <c r="H48" s="40">
        <v>-2.0000000000000001E-4</v>
      </c>
      <c r="I48" s="40">
        <v>0</v>
      </c>
    </row>
    <row r="49" spans="1:9" ht="12.75" x14ac:dyDescent="0.25">
      <c r="A49" s="40">
        <v>1</v>
      </c>
      <c r="B49" s="40">
        <v>46</v>
      </c>
      <c r="C49" s="40">
        <v>0.38779999999999998</v>
      </c>
      <c r="D49" s="40">
        <v>0.20230000000000001</v>
      </c>
      <c r="E49" s="40">
        <v>0.1855</v>
      </c>
      <c r="F49" s="40">
        <v>1.0999999999999999E-2</v>
      </c>
      <c r="G49" s="40">
        <v>1E-4</v>
      </c>
      <c r="H49" s="40">
        <v>-1E-4</v>
      </c>
      <c r="I49" s="40">
        <v>0</v>
      </c>
    </row>
    <row r="50" spans="1:9" ht="12.75" x14ac:dyDescent="0.25">
      <c r="A50" s="40">
        <v>1</v>
      </c>
      <c r="B50" s="40">
        <v>47</v>
      </c>
      <c r="C50" s="40">
        <v>0.39</v>
      </c>
      <c r="D50" s="40">
        <v>0.20330000000000001</v>
      </c>
      <c r="E50" s="40">
        <v>0.18679999999999999</v>
      </c>
      <c r="F50" s="40">
        <v>1.06E-2</v>
      </c>
      <c r="G50" s="40">
        <v>-1E-4</v>
      </c>
      <c r="H50" s="40">
        <v>1E-4</v>
      </c>
      <c r="I50" s="40">
        <v>0</v>
      </c>
    </row>
    <row r="51" spans="1:9" ht="12.75" x14ac:dyDescent="0.25">
      <c r="A51" s="40">
        <v>1</v>
      </c>
      <c r="B51" s="40">
        <v>48</v>
      </c>
      <c r="C51" s="40">
        <v>0.39250000000000002</v>
      </c>
      <c r="D51" s="40">
        <v>0.20419999999999999</v>
      </c>
      <c r="E51" s="40">
        <v>0.18840000000000001</v>
      </c>
      <c r="F51" s="40">
        <v>1.0200000000000001E-2</v>
      </c>
      <c r="G51" s="40">
        <v>-2.9999999999999997E-4</v>
      </c>
      <c r="H51" s="40">
        <v>2.9999999999999997E-4</v>
      </c>
      <c r="I51" s="40">
        <v>0</v>
      </c>
    </row>
    <row r="52" spans="1:9" ht="12.75" x14ac:dyDescent="0.25">
      <c r="A52" s="40">
        <v>1</v>
      </c>
      <c r="B52" s="40">
        <v>49</v>
      </c>
      <c r="C52" s="40">
        <v>0.39510000000000001</v>
      </c>
      <c r="D52" s="40">
        <v>0.20480000000000001</v>
      </c>
      <c r="E52" s="40">
        <v>0.1903</v>
      </c>
      <c r="F52" s="40">
        <v>9.7999999999999997E-3</v>
      </c>
      <c r="G52" s="40">
        <v>-4.0000000000000002E-4</v>
      </c>
      <c r="H52" s="40">
        <v>4.0000000000000002E-4</v>
      </c>
      <c r="I52" s="40">
        <v>0</v>
      </c>
    </row>
    <row r="53" spans="1:9" ht="12.75" x14ac:dyDescent="0.25">
      <c r="A53" s="40">
        <v>1</v>
      </c>
      <c r="B53" s="40">
        <v>50</v>
      </c>
      <c r="C53" s="40">
        <v>0.3972</v>
      </c>
      <c r="D53" s="40">
        <v>0.20499999999999999</v>
      </c>
      <c r="E53" s="40">
        <v>0.19220000000000001</v>
      </c>
      <c r="F53" s="40">
        <v>9.2999999999999992E-3</v>
      </c>
      <c r="G53" s="40">
        <v>-5.9999999999999995E-4</v>
      </c>
      <c r="H53" s="40">
        <v>5.9999999999999995E-4</v>
      </c>
      <c r="I53" s="40">
        <v>0</v>
      </c>
    </row>
    <row r="54" spans="1:9" ht="12.75" x14ac:dyDescent="0.25">
      <c r="A54" s="40">
        <v>1</v>
      </c>
      <c r="B54" s="40">
        <v>51</v>
      </c>
      <c r="C54" s="40">
        <v>0.36509999999999998</v>
      </c>
      <c r="D54" s="40">
        <v>0.19389999999999999</v>
      </c>
      <c r="E54" s="40">
        <v>0.17119999999999999</v>
      </c>
      <c r="F54" s="40">
        <v>7.9000000000000008E-3</v>
      </c>
      <c r="G54" s="40">
        <v>-5.9999999999999995E-4</v>
      </c>
      <c r="H54" s="40">
        <v>5.9999999999999995E-4</v>
      </c>
      <c r="I54" s="40">
        <v>0</v>
      </c>
    </row>
    <row r="55" spans="1:9" ht="12.75" x14ac:dyDescent="0.25">
      <c r="A55" s="40">
        <v>1</v>
      </c>
      <c r="B55" s="40">
        <v>52</v>
      </c>
      <c r="C55" s="40">
        <v>0.36499999999999999</v>
      </c>
      <c r="D55" s="40">
        <v>0.1943</v>
      </c>
      <c r="E55" s="40">
        <v>0.17069999999999999</v>
      </c>
      <c r="F55" s="40">
        <v>7.7000000000000002E-3</v>
      </c>
      <c r="G55" s="40">
        <v>-6.9999999999999999E-4</v>
      </c>
      <c r="H55" s="40">
        <v>6.9999999999999999E-4</v>
      </c>
      <c r="I55" s="40">
        <v>0</v>
      </c>
    </row>
    <row r="56" spans="1:9" ht="12.75" x14ac:dyDescent="0.25">
      <c r="A56" s="40">
        <v>1</v>
      </c>
      <c r="B56" s="40">
        <v>53</v>
      </c>
      <c r="C56" s="40">
        <v>0.3654</v>
      </c>
      <c r="D56" s="40">
        <v>0.19500000000000001</v>
      </c>
      <c r="E56" s="40">
        <v>0.1704</v>
      </c>
      <c r="F56" s="40">
        <v>7.4999999999999997E-3</v>
      </c>
      <c r="G56" s="40">
        <v>-8.0000000000000004E-4</v>
      </c>
      <c r="H56" s="40">
        <v>8.0000000000000004E-4</v>
      </c>
      <c r="I56" s="40">
        <v>0</v>
      </c>
    </row>
    <row r="57" spans="1:9" ht="12.75" x14ac:dyDescent="0.25">
      <c r="A57" s="40">
        <v>1</v>
      </c>
      <c r="B57" s="40">
        <v>54</v>
      </c>
      <c r="C57" s="40">
        <v>0.36649999999999999</v>
      </c>
      <c r="D57" s="40">
        <v>0.19620000000000001</v>
      </c>
      <c r="E57" s="40">
        <v>0.1704</v>
      </c>
      <c r="F57" s="40">
        <v>7.3000000000000001E-3</v>
      </c>
      <c r="G57" s="40">
        <v>-8.9999999999999998E-4</v>
      </c>
      <c r="H57" s="40">
        <v>8.9999999999999998E-4</v>
      </c>
      <c r="I57" s="40">
        <v>0</v>
      </c>
    </row>
    <row r="58" spans="1:9" ht="12.75" x14ac:dyDescent="0.25">
      <c r="A58" s="40">
        <v>1</v>
      </c>
      <c r="B58" s="40">
        <v>55</v>
      </c>
      <c r="C58" s="40">
        <v>0.36840000000000001</v>
      </c>
      <c r="D58" s="40">
        <v>0.19769999999999999</v>
      </c>
      <c r="E58" s="40">
        <v>0.17069999999999999</v>
      </c>
      <c r="F58" s="40">
        <v>7.1000000000000004E-3</v>
      </c>
      <c r="G58" s="40">
        <v>-1E-3</v>
      </c>
      <c r="H58" s="40">
        <v>1E-3</v>
      </c>
      <c r="I58" s="40">
        <v>0</v>
      </c>
    </row>
    <row r="59" spans="1:9" ht="12.75" x14ac:dyDescent="0.25">
      <c r="A59" s="40">
        <v>1</v>
      </c>
      <c r="B59" s="40">
        <v>56</v>
      </c>
      <c r="C59" s="40">
        <v>0.37119999999999997</v>
      </c>
      <c r="D59" s="40">
        <v>0.19969999999999999</v>
      </c>
      <c r="E59" s="40">
        <v>0.17150000000000001</v>
      </c>
      <c r="F59" s="40">
        <v>6.8999999999999999E-3</v>
      </c>
      <c r="G59" s="40">
        <v>-1E-3</v>
      </c>
      <c r="H59" s="40">
        <v>1E-3</v>
      </c>
      <c r="I59" s="40">
        <v>0</v>
      </c>
    </row>
    <row r="60" spans="1:9" ht="12.75" x14ac:dyDescent="0.25">
      <c r="A60" s="40">
        <v>1</v>
      </c>
      <c r="B60" s="40">
        <v>57</v>
      </c>
      <c r="C60" s="40">
        <v>0.37459999999999999</v>
      </c>
      <c r="D60" s="40">
        <v>0.2021</v>
      </c>
      <c r="E60" s="40">
        <v>0.1726</v>
      </c>
      <c r="F60" s="40">
        <v>6.6E-3</v>
      </c>
      <c r="G60" s="40">
        <v>-1.1000000000000001E-3</v>
      </c>
      <c r="H60" s="40">
        <v>1.1000000000000001E-3</v>
      </c>
      <c r="I60" s="40">
        <v>0</v>
      </c>
    </row>
    <row r="61" spans="1:9" ht="12.75" x14ac:dyDescent="0.25">
      <c r="A61" s="40">
        <v>1</v>
      </c>
      <c r="B61" s="40">
        <v>58</v>
      </c>
      <c r="C61" s="40">
        <v>0.3785</v>
      </c>
      <c r="D61" s="40">
        <v>0.2046</v>
      </c>
      <c r="E61" s="40">
        <v>0.1739</v>
      </c>
      <c r="F61" s="40">
        <v>6.3E-3</v>
      </c>
      <c r="G61" s="40">
        <v>-1.1999999999999999E-3</v>
      </c>
      <c r="H61" s="40">
        <v>1.1999999999999999E-3</v>
      </c>
      <c r="I61" s="40">
        <v>0</v>
      </c>
    </row>
    <row r="62" spans="1:9" ht="12.75" x14ac:dyDescent="0.25">
      <c r="A62" s="40">
        <v>1</v>
      </c>
      <c r="B62" s="40">
        <v>59</v>
      </c>
      <c r="C62" s="40">
        <v>0.38250000000000001</v>
      </c>
      <c r="D62" s="40">
        <v>0.2072</v>
      </c>
      <c r="E62" s="40">
        <v>0.17530000000000001</v>
      </c>
      <c r="F62" s="40">
        <v>6.1000000000000004E-3</v>
      </c>
      <c r="G62" s="40">
        <v>-1.1999999999999999E-3</v>
      </c>
      <c r="H62" s="40">
        <v>1.1999999999999999E-3</v>
      </c>
      <c r="I62" s="40">
        <v>0</v>
      </c>
    </row>
    <row r="63" spans="1:9" ht="12.75" x14ac:dyDescent="0.25">
      <c r="A63" s="40">
        <v>1</v>
      </c>
      <c r="B63" s="40">
        <v>60</v>
      </c>
      <c r="C63" s="40">
        <v>0.38629999999999998</v>
      </c>
      <c r="D63" s="40">
        <v>0.2097</v>
      </c>
      <c r="E63" s="40">
        <v>0.17660000000000001</v>
      </c>
      <c r="F63" s="40">
        <v>5.7999999999999996E-3</v>
      </c>
      <c r="G63" s="40">
        <v>-1.2999999999999999E-3</v>
      </c>
      <c r="H63" s="40">
        <v>1.2999999999999999E-3</v>
      </c>
      <c r="I63" s="40">
        <v>0</v>
      </c>
    </row>
    <row r="64" spans="1:9" ht="12.75" x14ac:dyDescent="0.25">
      <c r="A64" s="40">
        <v>1</v>
      </c>
      <c r="B64" s="40">
        <v>61</v>
      </c>
      <c r="C64" s="40">
        <v>0.3795</v>
      </c>
      <c r="D64" s="40">
        <v>0.2046</v>
      </c>
      <c r="E64" s="40">
        <v>0.1749</v>
      </c>
      <c r="F64" s="40">
        <v>5.4000000000000003E-3</v>
      </c>
      <c r="G64" s="40">
        <v>-1.5E-3</v>
      </c>
      <c r="H64" s="40">
        <v>1.5E-3</v>
      </c>
      <c r="I64" s="40">
        <v>0</v>
      </c>
    </row>
    <row r="65" spans="1:9" ht="12.75" x14ac:dyDescent="0.25">
      <c r="A65" s="40">
        <v>1</v>
      </c>
      <c r="B65" s="40">
        <v>62</v>
      </c>
      <c r="C65" s="40">
        <v>0.38</v>
      </c>
      <c r="D65" s="40">
        <v>0.20480000000000001</v>
      </c>
      <c r="E65" s="40">
        <v>0.17510000000000001</v>
      </c>
      <c r="F65" s="40">
        <v>5.3E-3</v>
      </c>
      <c r="G65" s="40">
        <v>-1.6000000000000001E-3</v>
      </c>
      <c r="H65" s="40">
        <v>1.6000000000000001E-3</v>
      </c>
      <c r="I65" s="40">
        <v>0</v>
      </c>
    </row>
    <row r="66" spans="1:9" ht="12.75" x14ac:dyDescent="0.25">
      <c r="A66" s="40">
        <v>1</v>
      </c>
      <c r="B66" s="40">
        <v>63</v>
      </c>
      <c r="C66" s="40">
        <v>0.38080000000000003</v>
      </c>
      <c r="D66" s="40">
        <v>0.20530000000000001</v>
      </c>
      <c r="E66" s="40">
        <v>0.17560000000000001</v>
      </c>
      <c r="F66" s="40">
        <v>5.1000000000000004E-3</v>
      </c>
      <c r="G66" s="40">
        <v>-1.6999999999999999E-3</v>
      </c>
      <c r="H66" s="40">
        <v>1.6999999999999999E-3</v>
      </c>
      <c r="I66" s="40">
        <v>0</v>
      </c>
    </row>
    <row r="67" spans="1:9" ht="12.75" x14ac:dyDescent="0.25">
      <c r="A67" s="40">
        <v>1</v>
      </c>
      <c r="B67" s="40">
        <v>64</v>
      </c>
      <c r="C67" s="40">
        <v>0.38240000000000002</v>
      </c>
      <c r="D67" s="40">
        <v>0.20599999999999999</v>
      </c>
      <c r="E67" s="40">
        <v>0.1764</v>
      </c>
      <c r="F67" s="40">
        <v>4.8999999999999998E-3</v>
      </c>
      <c r="G67" s="40">
        <v>-1.8E-3</v>
      </c>
      <c r="H67" s="40">
        <v>1.8E-3</v>
      </c>
      <c r="I67" s="40">
        <v>0</v>
      </c>
    </row>
    <row r="68" spans="1:9" ht="12.75" x14ac:dyDescent="0.25">
      <c r="A68" s="40">
        <v>1</v>
      </c>
      <c r="B68" s="40">
        <v>65</v>
      </c>
      <c r="C68" s="40">
        <v>0.3846</v>
      </c>
      <c r="D68" s="40">
        <v>0.20699999999999999</v>
      </c>
      <c r="E68" s="40">
        <v>0.17760000000000001</v>
      </c>
      <c r="F68" s="40">
        <v>4.7000000000000002E-3</v>
      </c>
      <c r="G68" s="40">
        <v>-1.8E-3</v>
      </c>
      <c r="H68" s="40">
        <v>1.8E-3</v>
      </c>
      <c r="I68" s="40">
        <v>0</v>
      </c>
    </row>
    <row r="69" spans="1:9" ht="12.75" x14ac:dyDescent="0.25">
      <c r="A69" s="40">
        <v>1</v>
      </c>
      <c r="B69" s="40">
        <v>66</v>
      </c>
      <c r="C69" s="40">
        <v>0.3876</v>
      </c>
      <c r="D69" s="40">
        <v>0.20830000000000001</v>
      </c>
      <c r="E69" s="40">
        <v>0.1792</v>
      </c>
      <c r="F69" s="40">
        <v>4.4999999999999997E-3</v>
      </c>
      <c r="G69" s="40">
        <v>-1.9E-3</v>
      </c>
      <c r="H69" s="40">
        <v>1.9E-3</v>
      </c>
      <c r="I69" s="40">
        <v>0</v>
      </c>
    </row>
    <row r="70" spans="1:9" ht="12.75" x14ac:dyDescent="0.25">
      <c r="A70" s="40">
        <v>1</v>
      </c>
      <c r="B70" s="40">
        <v>67</v>
      </c>
      <c r="C70" s="40">
        <v>0.39119999999999999</v>
      </c>
      <c r="D70" s="40">
        <v>0.21</v>
      </c>
      <c r="E70" s="40">
        <v>0.1812</v>
      </c>
      <c r="F70" s="40">
        <v>4.3E-3</v>
      </c>
      <c r="G70" s="40">
        <v>-1.9E-3</v>
      </c>
      <c r="H70" s="40">
        <v>1.9E-3</v>
      </c>
      <c r="I70" s="40">
        <v>0</v>
      </c>
    </row>
    <row r="71" spans="1:9" ht="12.75" x14ac:dyDescent="0.25">
      <c r="A71" s="40">
        <v>1</v>
      </c>
      <c r="B71" s="40">
        <v>68</v>
      </c>
      <c r="C71" s="40">
        <v>0.3952</v>
      </c>
      <c r="D71" s="40">
        <v>0.21179999999999999</v>
      </c>
      <c r="E71" s="40">
        <v>0.18340000000000001</v>
      </c>
      <c r="F71" s="40">
        <v>4.1000000000000003E-3</v>
      </c>
      <c r="G71" s="40">
        <v>-2E-3</v>
      </c>
      <c r="H71" s="40">
        <v>2E-3</v>
      </c>
      <c r="I71" s="40">
        <v>0</v>
      </c>
    </row>
    <row r="72" spans="1:9" ht="12.75" x14ac:dyDescent="0.25">
      <c r="A72" s="40">
        <v>1</v>
      </c>
      <c r="B72" s="40">
        <v>69</v>
      </c>
      <c r="C72" s="40">
        <v>0.39939999999999998</v>
      </c>
      <c r="D72" s="40">
        <v>0.21360000000000001</v>
      </c>
      <c r="E72" s="40">
        <v>0.18579999999999999</v>
      </c>
      <c r="F72" s="40">
        <v>3.8E-3</v>
      </c>
      <c r="G72" s="40">
        <v>-2E-3</v>
      </c>
      <c r="H72" s="40">
        <v>2E-3</v>
      </c>
      <c r="I72" s="40">
        <v>0</v>
      </c>
    </row>
    <row r="73" spans="1:9" ht="12.75" x14ac:dyDescent="0.25">
      <c r="A73" s="40">
        <v>1</v>
      </c>
      <c r="B73" s="40">
        <v>70</v>
      </c>
      <c r="C73" s="40">
        <v>0.40329999999999999</v>
      </c>
      <c r="D73" s="40">
        <v>0.21529999999999999</v>
      </c>
      <c r="E73" s="40">
        <v>0.188</v>
      </c>
      <c r="F73" s="40">
        <v>3.5999999999999999E-3</v>
      </c>
      <c r="G73" s="40">
        <v>-2E-3</v>
      </c>
      <c r="H73" s="40">
        <v>2E-3</v>
      </c>
      <c r="I73" s="40">
        <v>0</v>
      </c>
    </row>
    <row r="74" spans="1:9" ht="12.75" x14ac:dyDescent="0.25">
      <c r="A74" s="40">
        <v>1</v>
      </c>
      <c r="B74" s="40">
        <v>71</v>
      </c>
      <c r="C74" s="40">
        <v>0.3906</v>
      </c>
      <c r="D74" s="40">
        <v>0.2034</v>
      </c>
      <c r="E74" s="40">
        <v>0.18709999999999999</v>
      </c>
      <c r="F74" s="40">
        <v>3.3999999999999998E-3</v>
      </c>
      <c r="G74" s="40">
        <v>-1.8E-3</v>
      </c>
      <c r="H74" s="40">
        <v>1.8E-3</v>
      </c>
      <c r="I74" s="40">
        <v>0</v>
      </c>
    </row>
    <row r="75" spans="1:9" ht="12.75" x14ac:dyDescent="0.25">
      <c r="A75" s="40">
        <v>1</v>
      </c>
      <c r="B75" s="40">
        <v>72</v>
      </c>
      <c r="C75" s="40">
        <v>0.3901</v>
      </c>
      <c r="D75" s="40">
        <v>0.20250000000000001</v>
      </c>
      <c r="E75" s="40">
        <v>0.18759999999999999</v>
      </c>
      <c r="F75" s="40">
        <v>3.5999999999999999E-3</v>
      </c>
      <c r="G75" s="40">
        <v>-1.6999999999999999E-3</v>
      </c>
      <c r="H75" s="40">
        <v>1.6999999999999999E-3</v>
      </c>
      <c r="I75" s="40">
        <v>0</v>
      </c>
    </row>
    <row r="76" spans="1:9" ht="12.75" x14ac:dyDescent="0.25">
      <c r="A76" s="40">
        <v>1</v>
      </c>
      <c r="B76" s="40">
        <v>73</v>
      </c>
      <c r="C76" s="40">
        <v>0.38969999999999999</v>
      </c>
      <c r="D76" s="40">
        <v>0.2016</v>
      </c>
      <c r="E76" s="40">
        <v>0.18820000000000001</v>
      </c>
      <c r="F76" s="40">
        <v>3.7000000000000002E-3</v>
      </c>
      <c r="G76" s="40">
        <v>-1.6000000000000001E-3</v>
      </c>
      <c r="H76" s="40">
        <v>1.6000000000000001E-3</v>
      </c>
      <c r="I76" s="40">
        <v>0</v>
      </c>
    </row>
    <row r="77" spans="1:9" ht="12.75" x14ac:dyDescent="0.25">
      <c r="A77" s="40">
        <v>1</v>
      </c>
      <c r="B77" s="40">
        <v>74</v>
      </c>
      <c r="C77" s="40">
        <v>0.38979999999999998</v>
      </c>
      <c r="D77" s="40">
        <v>0.2009</v>
      </c>
      <c r="E77" s="40">
        <v>0.189</v>
      </c>
      <c r="F77" s="40">
        <v>3.8999999999999998E-3</v>
      </c>
      <c r="G77" s="40">
        <v>-1.6000000000000001E-3</v>
      </c>
      <c r="H77" s="40">
        <v>1.6000000000000001E-3</v>
      </c>
      <c r="I77" s="40">
        <v>0</v>
      </c>
    </row>
    <row r="78" spans="1:9" ht="12.75" x14ac:dyDescent="0.25">
      <c r="A78" s="40">
        <v>1</v>
      </c>
      <c r="B78" s="40">
        <v>75</v>
      </c>
      <c r="C78" s="40">
        <v>0.39050000000000001</v>
      </c>
      <c r="D78" s="40">
        <v>0.20039999999999999</v>
      </c>
      <c r="E78" s="40">
        <v>0.19</v>
      </c>
      <c r="F78" s="40">
        <v>4.0000000000000001E-3</v>
      </c>
      <c r="G78" s="40">
        <v>-1.5E-3</v>
      </c>
      <c r="H78" s="40">
        <v>1.5E-3</v>
      </c>
      <c r="I78" s="40">
        <v>0</v>
      </c>
    </row>
    <row r="79" spans="1:9" ht="12.75" x14ac:dyDescent="0.25">
      <c r="A79" s="40">
        <v>1</v>
      </c>
      <c r="B79" s="40">
        <v>76</v>
      </c>
      <c r="C79" s="40">
        <v>0.39169999999999999</v>
      </c>
      <c r="D79" s="40">
        <v>0.20030000000000001</v>
      </c>
      <c r="E79" s="40">
        <v>0.19139999999999999</v>
      </c>
      <c r="F79" s="40">
        <v>4.1000000000000003E-3</v>
      </c>
      <c r="G79" s="40">
        <v>-1.4E-3</v>
      </c>
      <c r="H79" s="40">
        <v>1.4E-3</v>
      </c>
      <c r="I79" s="40">
        <v>0</v>
      </c>
    </row>
    <row r="80" spans="1:9" ht="12.75" x14ac:dyDescent="0.25">
      <c r="A80" s="40">
        <v>1</v>
      </c>
      <c r="B80" s="40">
        <v>77</v>
      </c>
      <c r="C80" s="40">
        <v>0.39329999999999998</v>
      </c>
      <c r="D80" s="40">
        <v>0.20039999999999999</v>
      </c>
      <c r="E80" s="40">
        <v>0.19289999999999999</v>
      </c>
      <c r="F80" s="40">
        <v>4.1999999999999997E-3</v>
      </c>
      <c r="G80" s="40">
        <v>-1.2999999999999999E-3</v>
      </c>
      <c r="H80" s="40">
        <v>1.2999999999999999E-3</v>
      </c>
      <c r="I80" s="40">
        <v>0</v>
      </c>
    </row>
    <row r="81" spans="1:9" ht="12.75" x14ac:dyDescent="0.25">
      <c r="A81" s="40">
        <v>1</v>
      </c>
      <c r="B81" s="40">
        <v>78</v>
      </c>
      <c r="C81" s="40">
        <v>0.39539999999999997</v>
      </c>
      <c r="D81" s="40">
        <v>0.20080000000000001</v>
      </c>
      <c r="E81" s="40">
        <v>0.19450000000000001</v>
      </c>
      <c r="F81" s="40">
        <v>4.3E-3</v>
      </c>
      <c r="G81" s="40">
        <v>-1.1999999999999999E-3</v>
      </c>
      <c r="H81" s="40">
        <v>1.1999999999999999E-3</v>
      </c>
      <c r="I81" s="40">
        <v>0</v>
      </c>
    </row>
    <row r="82" spans="1:9" ht="12.75" x14ac:dyDescent="0.25">
      <c r="A82" s="40">
        <v>1</v>
      </c>
      <c r="B82" s="40">
        <v>79</v>
      </c>
      <c r="C82" s="40">
        <v>0.39750000000000002</v>
      </c>
      <c r="D82" s="40">
        <v>0.2014</v>
      </c>
      <c r="E82" s="40">
        <v>0.1961</v>
      </c>
      <c r="F82" s="40">
        <v>4.4000000000000003E-3</v>
      </c>
      <c r="G82" s="40">
        <v>-1.1000000000000001E-3</v>
      </c>
      <c r="H82" s="40">
        <v>1.1000000000000001E-3</v>
      </c>
      <c r="I82" s="40">
        <v>0</v>
      </c>
    </row>
    <row r="83" spans="1:9" ht="12.75" x14ac:dyDescent="0.25">
      <c r="A83" s="40">
        <v>1</v>
      </c>
      <c r="B83" s="40">
        <v>80</v>
      </c>
      <c r="C83" s="40">
        <v>0.39939999999999998</v>
      </c>
      <c r="D83" s="40">
        <v>0.2019</v>
      </c>
      <c r="E83" s="40">
        <v>0.19750000000000001</v>
      </c>
      <c r="F83" s="40">
        <v>4.4999999999999997E-3</v>
      </c>
      <c r="G83" s="40">
        <v>-1E-3</v>
      </c>
      <c r="H83" s="40">
        <v>1E-3</v>
      </c>
      <c r="I83" s="40">
        <v>0</v>
      </c>
    </row>
    <row r="84" spans="1:9" ht="12.75" x14ac:dyDescent="0.25">
      <c r="A84" s="40">
        <v>1</v>
      </c>
      <c r="B84" s="40">
        <v>81</v>
      </c>
      <c r="C84" s="40">
        <v>0.4012</v>
      </c>
      <c r="D84" s="40">
        <v>0.20419999999999999</v>
      </c>
      <c r="E84" s="40">
        <v>0.19700000000000001</v>
      </c>
      <c r="F84" s="40">
        <v>4.7000000000000002E-3</v>
      </c>
      <c r="G84" s="40">
        <v>-6.9999999999999999E-4</v>
      </c>
      <c r="H84" s="40">
        <v>6.9999999999999999E-4</v>
      </c>
      <c r="I84" s="40">
        <v>0</v>
      </c>
    </row>
    <row r="85" spans="1:9" ht="12.75" x14ac:dyDescent="0.25">
      <c r="A85" s="40">
        <v>1</v>
      </c>
      <c r="B85" s="40">
        <v>82</v>
      </c>
      <c r="C85" s="40">
        <v>0.39929999999999999</v>
      </c>
      <c r="D85" s="40">
        <v>0.2039</v>
      </c>
      <c r="E85" s="40">
        <v>0.19539999999999999</v>
      </c>
      <c r="F85" s="40">
        <v>4.5999999999999999E-3</v>
      </c>
      <c r="G85" s="40">
        <v>-5.9999999999999995E-4</v>
      </c>
      <c r="H85" s="40">
        <v>5.9999999999999995E-4</v>
      </c>
      <c r="I85" s="40">
        <v>0</v>
      </c>
    </row>
    <row r="86" spans="1:9" ht="12.75" x14ac:dyDescent="0.25">
      <c r="A86" s="40">
        <v>1</v>
      </c>
      <c r="B86" s="40">
        <v>83</v>
      </c>
      <c r="C86" s="40">
        <v>0.39760000000000001</v>
      </c>
      <c r="D86" s="40">
        <v>0.20369999999999999</v>
      </c>
      <c r="E86" s="40">
        <v>0.19389999999999999</v>
      </c>
      <c r="F86" s="40">
        <v>4.4999999999999997E-3</v>
      </c>
      <c r="G86" s="40">
        <v>-5.0000000000000001E-4</v>
      </c>
      <c r="H86" s="40">
        <v>5.0000000000000001E-4</v>
      </c>
      <c r="I86" s="40">
        <v>0</v>
      </c>
    </row>
    <row r="87" spans="1:9" ht="12.75" x14ac:dyDescent="0.25">
      <c r="A87" s="40">
        <v>1</v>
      </c>
      <c r="B87" s="40">
        <v>84</v>
      </c>
      <c r="C87" s="40">
        <v>0.39650000000000002</v>
      </c>
      <c r="D87" s="40">
        <v>0.20380000000000001</v>
      </c>
      <c r="E87" s="40">
        <v>0.19270000000000001</v>
      </c>
      <c r="F87" s="40">
        <v>4.4000000000000003E-3</v>
      </c>
      <c r="G87" s="40">
        <v>-4.0000000000000002E-4</v>
      </c>
      <c r="H87" s="40">
        <v>4.0000000000000002E-4</v>
      </c>
      <c r="I87" s="40">
        <v>0</v>
      </c>
    </row>
    <row r="88" spans="1:9" ht="12.75" x14ac:dyDescent="0.25">
      <c r="A88" s="40">
        <v>1</v>
      </c>
      <c r="B88" s="40">
        <v>85</v>
      </c>
      <c r="C88" s="40">
        <v>0.39600000000000002</v>
      </c>
      <c r="D88" s="40">
        <v>0.20419999999999999</v>
      </c>
      <c r="E88" s="40">
        <v>0.1918</v>
      </c>
      <c r="F88" s="40">
        <v>4.3E-3</v>
      </c>
      <c r="G88" s="40">
        <v>-4.0000000000000002E-4</v>
      </c>
      <c r="H88" s="40">
        <v>4.0000000000000002E-4</v>
      </c>
      <c r="I88" s="40">
        <v>0</v>
      </c>
    </row>
    <row r="89" spans="1:9" ht="12.75" x14ac:dyDescent="0.25">
      <c r="A89" s="40">
        <v>1</v>
      </c>
      <c r="B89" s="40">
        <v>86</v>
      </c>
      <c r="C89" s="40">
        <v>0.39610000000000001</v>
      </c>
      <c r="D89" s="40">
        <v>0.2049</v>
      </c>
      <c r="E89" s="40">
        <v>0.19120000000000001</v>
      </c>
      <c r="F89" s="40">
        <v>4.1999999999999997E-3</v>
      </c>
      <c r="G89" s="40">
        <v>-2.9999999999999997E-4</v>
      </c>
      <c r="H89" s="40">
        <v>2.9999999999999997E-4</v>
      </c>
      <c r="I89" s="40">
        <v>0</v>
      </c>
    </row>
    <row r="90" spans="1:9" ht="12.75" x14ac:dyDescent="0.25">
      <c r="A90" s="40">
        <v>1</v>
      </c>
      <c r="B90" s="40">
        <v>87</v>
      </c>
      <c r="C90" s="40">
        <v>0.39700000000000002</v>
      </c>
      <c r="D90" s="40">
        <v>0.2059</v>
      </c>
      <c r="E90" s="40">
        <v>0.191</v>
      </c>
      <c r="F90" s="40">
        <v>4.1000000000000003E-3</v>
      </c>
      <c r="G90" s="40">
        <v>-2.0000000000000001E-4</v>
      </c>
      <c r="H90" s="40">
        <v>2.0000000000000001E-4</v>
      </c>
      <c r="I90" s="40">
        <v>0</v>
      </c>
    </row>
    <row r="91" spans="1:9" ht="12.75" x14ac:dyDescent="0.25">
      <c r="A91" s="40">
        <v>1</v>
      </c>
      <c r="B91" s="40">
        <v>88</v>
      </c>
      <c r="C91" s="40">
        <v>0.39829999999999999</v>
      </c>
      <c r="D91" s="40">
        <v>0.2072</v>
      </c>
      <c r="E91" s="40">
        <v>0.19109999999999999</v>
      </c>
      <c r="F91" s="40">
        <v>3.8999999999999998E-3</v>
      </c>
      <c r="G91" s="40">
        <v>-1E-4</v>
      </c>
      <c r="H91" s="40">
        <v>1E-4</v>
      </c>
      <c r="I91" s="40">
        <v>0</v>
      </c>
    </row>
    <row r="92" spans="1:9" ht="12.75" x14ac:dyDescent="0.25">
      <c r="A92" s="40">
        <v>1</v>
      </c>
      <c r="B92" s="40">
        <v>89</v>
      </c>
      <c r="C92" s="40">
        <v>0.39989999999999998</v>
      </c>
      <c r="D92" s="40">
        <v>0.2084</v>
      </c>
      <c r="E92" s="40">
        <v>0.19139999999999999</v>
      </c>
      <c r="F92" s="40">
        <v>3.8E-3</v>
      </c>
      <c r="G92" s="40">
        <v>0</v>
      </c>
      <c r="H92" s="40">
        <v>0</v>
      </c>
      <c r="I92" s="40">
        <v>0</v>
      </c>
    </row>
    <row r="93" spans="1:9" ht="12.75" x14ac:dyDescent="0.25">
      <c r="A93" s="40">
        <v>1</v>
      </c>
      <c r="B93" s="40">
        <v>90</v>
      </c>
      <c r="C93" s="40">
        <v>0.40129999999999999</v>
      </c>
      <c r="D93" s="40">
        <v>0.20960000000000001</v>
      </c>
      <c r="E93" s="40">
        <v>0.19170000000000001</v>
      </c>
      <c r="F93" s="40">
        <v>3.5999999999999999E-3</v>
      </c>
      <c r="G93" s="40">
        <v>1E-4</v>
      </c>
      <c r="H93" s="40">
        <v>-1E-4</v>
      </c>
      <c r="I93" s="40">
        <v>0</v>
      </c>
    </row>
    <row r="94" spans="1:9" ht="12.75" x14ac:dyDescent="0.25">
      <c r="A94" s="40">
        <v>1</v>
      </c>
      <c r="B94" s="40">
        <v>91</v>
      </c>
      <c r="C94" s="40">
        <v>0.39929999999999999</v>
      </c>
      <c r="D94" s="40">
        <v>0.20830000000000001</v>
      </c>
      <c r="E94" s="40">
        <v>0.19089999999999999</v>
      </c>
      <c r="F94" s="40">
        <v>3.5999999999999999E-3</v>
      </c>
      <c r="G94" s="40">
        <v>0</v>
      </c>
      <c r="H94" s="40">
        <v>0</v>
      </c>
      <c r="I94" s="40">
        <v>0</v>
      </c>
    </row>
    <row r="95" spans="1:9" ht="12.75" x14ac:dyDescent="0.25">
      <c r="A95" s="40">
        <v>1</v>
      </c>
      <c r="B95" s="40">
        <v>92</v>
      </c>
      <c r="C95" s="40">
        <v>0.39710000000000001</v>
      </c>
      <c r="D95" s="40">
        <v>0.20699999999999999</v>
      </c>
      <c r="E95" s="40">
        <v>0.19009999999999999</v>
      </c>
      <c r="F95" s="40">
        <v>3.5000000000000001E-3</v>
      </c>
      <c r="G95" s="40">
        <v>-1E-4</v>
      </c>
      <c r="H95" s="40">
        <v>1E-4</v>
      </c>
      <c r="I95" s="40">
        <v>0</v>
      </c>
    </row>
    <row r="96" spans="1:9" ht="12.75" x14ac:dyDescent="0.25">
      <c r="A96" s="40">
        <v>1</v>
      </c>
      <c r="B96" s="40">
        <v>93</v>
      </c>
      <c r="C96" s="40">
        <v>0.39489999999999997</v>
      </c>
      <c r="D96" s="40">
        <v>0.2056</v>
      </c>
      <c r="E96" s="40">
        <v>0.1893</v>
      </c>
      <c r="F96" s="40">
        <v>3.5000000000000001E-3</v>
      </c>
      <c r="G96" s="40">
        <v>-2.0000000000000001E-4</v>
      </c>
      <c r="H96" s="40">
        <v>2.0000000000000001E-4</v>
      </c>
      <c r="I96" s="40">
        <v>0</v>
      </c>
    </row>
    <row r="97" spans="1:9" ht="12.75" x14ac:dyDescent="0.25">
      <c r="A97" s="40">
        <v>1</v>
      </c>
      <c r="B97" s="40">
        <v>94</v>
      </c>
      <c r="C97" s="40">
        <v>0.3931</v>
      </c>
      <c r="D97" s="40">
        <v>0.20449999999999999</v>
      </c>
      <c r="E97" s="40">
        <v>0.18859999999999999</v>
      </c>
      <c r="F97" s="40">
        <v>3.3999999999999998E-3</v>
      </c>
      <c r="G97" s="40">
        <v>-2.9999999999999997E-4</v>
      </c>
      <c r="H97" s="40">
        <v>2.9999999999999997E-4</v>
      </c>
      <c r="I97" s="40">
        <v>0</v>
      </c>
    </row>
    <row r="98" spans="1:9" ht="12.75" x14ac:dyDescent="0.25">
      <c r="A98" s="40">
        <v>1</v>
      </c>
      <c r="B98" s="40">
        <v>95</v>
      </c>
      <c r="C98" s="40">
        <v>0.39179999999999998</v>
      </c>
      <c r="D98" s="40">
        <v>0.2036</v>
      </c>
      <c r="E98" s="40">
        <v>0.18820000000000001</v>
      </c>
      <c r="F98" s="40">
        <v>3.3E-3</v>
      </c>
      <c r="G98" s="40">
        <v>-4.0000000000000002E-4</v>
      </c>
      <c r="H98" s="40">
        <v>4.0000000000000002E-4</v>
      </c>
      <c r="I98" s="40">
        <v>0</v>
      </c>
    </row>
    <row r="99" spans="1:9" ht="12.75" x14ac:dyDescent="0.25">
      <c r="A99" s="40">
        <v>1</v>
      </c>
      <c r="B99" s="40">
        <v>96</v>
      </c>
      <c r="C99" s="40">
        <v>0.3911</v>
      </c>
      <c r="D99" s="40">
        <v>0.20300000000000001</v>
      </c>
      <c r="E99" s="40">
        <v>0.18809999999999999</v>
      </c>
      <c r="F99" s="40">
        <v>3.2000000000000002E-3</v>
      </c>
      <c r="G99" s="40">
        <v>-4.0000000000000002E-4</v>
      </c>
      <c r="H99" s="40">
        <v>4.0000000000000002E-4</v>
      </c>
      <c r="I99" s="40">
        <v>0</v>
      </c>
    </row>
    <row r="100" spans="1:9" ht="12.75" x14ac:dyDescent="0.25">
      <c r="A100" s="40">
        <v>1</v>
      </c>
      <c r="B100" s="40">
        <v>97</v>
      </c>
      <c r="C100" s="40">
        <v>0.39090000000000003</v>
      </c>
      <c r="D100" s="40">
        <v>0.20269999999999999</v>
      </c>
      <c r="E100" s="40">
        <v>0.1883</v>
      </c>
      <c r="F100" s="40">
        <v>3.0999999999999999E-3</v>
      </c>
      <c r="G100" s="40">
        <v>-5.0000000000000001E-4</v>
      </c>
      <c r="H100" s="40">
        <v>5.0000000000000001E-4</v>
      </c>
      <c r="I100" s="40">
        <v>0</v>
      </c>
    </row>
    <row r="101" spans="1:9" ht="12.75" x14ac:dyDescent="0.25">
      <c r="A101" s="40">
        <v>1</v>
      </c>
      <c r="B101" s="40">
        <v>98</v>
      </c>
      <c r="C101" s="40">
        <v>0.39119999999999999</v>
      </c>
      <c r="D101" s="40">
        <v>0.2026</v>
      </c>
      <c r="E101" s="40">
        <v>0.18859999999999999</v>
      </c>
      <c r="F101" s="40">
        <v>3.0000000000000001E-3</v>
      </c>
      <c r="G101" s="40">
        <v>-5.9999999999999995E-4</v>
      </c>
      <c r="H101" s="40">
        <v>5.9999999999999995E-4</v>
      </c>
      <c r="I101" s="40">
        <v>0</v>
      </c>
    </row>
    <row r="102" spans="1:9" ht="12.75" x14ac:dyDescent="0.25">
      <c r="A102" s="40">
        <v>1</v>
      </c>
      <c r="B102" s="40">
        <v>99</v>
      </c>
      <c r="C102" s="40">
        <v>0.3916</v>
      </c>
      <c r="D102" s="40">
        <v>0.2026</v>
      </c>
      <c r="E102" s="40">
        <v>0.189</v>
      </c>
      <c r="F102" s="40">
        <v>2.8999999999999998E-3</v>
      </c>
      <c r="G102" s="40">
        <v>-6.9999999999999999E-4</v>
      </c>
      <c r="H102" s="40">
        <v>6.9999999999999999E-4</v>
      </c>
      <c r="I102" s="40">
        <v>0</v>
      </c>
    </row>
    <row r="103" spans="1:9" ht="12.75" x14ac:dyDescent="0.25">
      <c r="A103" s="40">
        <v>1</v>
      </c>
      <c r="B103" s="40">
        <v>100</v>
      </c>
      <c r="C103" s="40">
        <v>0.39190000000000003</v>
      </c>
      <c r="D103" s="40">
        <v>0.20250000000000001</v>
      </c>
      <c r="E103" s="40">
        <v>0.18940000000000001</v>
      </c>
      <c r="F103" s="40">
        <v>2.7000000000000001E-3</v>
      </c>
      <c r="G103" s="40">
        <v>-8.0000000000000004E-4</v>
      </c>
      <c r="H103" s="40">
        <v>8.0000000000000004E-4</v>
      </c>
      <c r="I103" s="40">
        <v>0</v>
      </c>
    </row>
    <row r="104" spans="1:9" ht="12.75" x14ac:dyDescent="0.25">
      <c r="A104" s="40">
        <v>1</v>
      </c>
      <c r="B104" s="40">
        <v>101</v>
      </c>
      <c r="C104" s="40">
        <v>0.39</v>
      </c>
      <c r="D104" s="40">
        <v>0.20180000000000001</v>
      </c>
      <c r="E104" s="40">
        <v>0.18820000000000001</v>
      </c>
      <c r="F104" s="40">
        <v>2.7000000000000001E-3</v>
      </c>
      <c r="G104" s="40">
        <v>-8.0000000000000004E-4</v>
      </c>
      <c r="H104" s="40">
        <v>8.0000000000000004E-4</v>
      </c>
      <c r="I104" s="40">
        <v>0</v>
      </c>
    </row>
    <row r="105" spans="1:9" ht="12.75" x14ac:dyDescent="0.25">
      <c r="A105" s="40">
        <v>1</v>
      </c>
      <c r="B105" s="40">
        <v>102</v>
      </c>
      <c r="C105" s="40">
        <v>0.38990000000000002</v>
      </c>
      <c r="D105" s="40">
        <v>0.2024</v>
      </c>
      <c r="E105" s="40">
        <v>0.18740000000000001</v>
      </c>
      <c r="F105" s="40">
        <v>2.5999999999999999E-3</v>
      </c>
      <c r="G105" s="40">
        <v>-8.0000000000000004E-4</v>
      </c>
      <c r="H105" s="40">
        <v>8.0000000000000004E-4</v>
      </c>
      <c r="I105" s="40">
        <v>0</v>
      </c>
    </row>
    <row r="106" spans="1:9" ht="12.75" x14ac:dyDescent="0.25">
      <c r="A106" s="40">
        <v>1</v>
      </c>
      <c r="B106" s="40">
        <v>103</v>
      </c>
      <c r="C106" s="40">
        <v>0.39029999999999998</v>
      </c>
      <c r="D106" s="40">
        <v>0.20330000000000001</v>
      </c>
      <c r="E106" s="40">
        <v>0.187</v>
      </c>
      <c r="F106" s="40">
        <v>2.5000000000000001E-3</v>
      </c>
      <c r="G106" s="40">
        <v>-8.0000000000000004E-4</v>
      </c>
      <c r="H106" s="40">
        <v>8.0000000000000004E-4</v>
      </c>
      <c r="I106" s="40">
        <v>0</v>
      </c>
    </row>
    <row r="107" spans="1:9" ht="12.75" x14ac:dyDescent="0.25">
      <c r="A107" s="40">
        <v>1</v>
      </c>
      <c r="B107" s="40">
        <v>104</v>
      </c>
      <c r="C107" s="40">
        <v>0.39150000000000001</v>
      </c>
      <c r="D107" s="40">
        <v>0.20449999999999999</v>
      </c>
      <c r="E107" s="40">
        <v>0.187</v>
      </c>
      <c r="F107" s="40">
        <v>2.5000000000000001E-3</v>
      </c>
      <c r="G107" s="40">
        <v>-8.0000000000000004E-4</v>
      </c>
      <c r="H107" s="40">
        <v>8.0000000000000004E-4</v>
      </c>
      <c r="I107" s="40">
        <v>0</v>
      </c>
    </row>
    <row r="108" spans="1:9" ht="12.75" x14ac:dyDescent="0.25">
      <c r="A108" s="40">
        <v>1</v>
      </c>
      <c r="B108" s="40">
        <v>105</v>
      </c>
      <c r="C108" s="40">
        <v>0.39350000000000002</v>
      </c>
      <c r="D108" s="40">
        <v>0.20610000000000001</v>
      </c>
      <c r="E108" s="40">
        <v>0.1875</v>
      </c>
      <c r="F108" s="40">
        <v>2.3999999999999998E-3</v>
      </c>
      <c r="G108" s="40">
        <v>-8.9999999999999998E-4</v>
      </c>
      <c r="H108" s="40">
        <v>8.9999999999999998E-4</v>
      </c>
      <c r="I108" s="40">
        <v>0</v>
      </c>
    </row>
    <row r="109" spans="1:9" ht="12.75" x14ac:dyDescent="0.25">
      <c r="A109" s="40">
        <v>1</v>
      </c>
      <c r="B109" s="40">
        <v>106</v>
      </c>
      <c r="C109" s="40">
        <v>0.39639999999999997</v>
      </c>
      <c r="D109" s="40">
        <v>0.2079</v>
      </c>
      <c r="E109" s="40">
        <v>0.1885</v>
      </c>
      <c r="F109" s="40">
        <v>2.3E-3</v>
      </c>
      <c r="G109" s="40">
        <v>-8.9999999999999998E-4</v>
      </c>
      <c r="H109" s="40">
        <v>8.9999999999999998E-4</v>
      </c>
      <c r="I109" s="40">
        <v>0</v>
      </c>
    </row>
    <row r="110" spans="1:9" ht="12.75" x14ac:dyDescent="0.25">
      <c r="A110" s="40">
        <v>1</v>
      </c>
      <c r="B110" s="40">
        <v>107</v>
      </c>
      <c r="C110" s="40">
        <v>0.4</v>
      </c>
      <c r="D110" s="40">
        <v>0.21</v>
      </c>
      <c r="E110" s="40">
        <v>0.19</v>
      </c>
      <c r="F110" s="40">
        <v>2.2000000000000001E-3</v>
      </c>
      <c r="G110" s="40">
        <v>-8.9999999999999998E-4</v>
      </c>
      <c r="H110" s="40">
        <v>8.9999999999999998E-4</v>
      </c>
      <c r="I110" s="40">
        <v>0</v>
      </c>
    </row>
    <row r="111" spans="1:9" ht="12.75" x14ac:dyDescent="0.25">
      <c r="A111" s="40">
        <v>1</v>
      </c>
      <c r="B111" s="40">
        <v>108</v>
      </c>
      <c r="C111" s="40">
        <v>0.4042</v>
      </c>
      <c r="D111" s="40">
        <v>0.21229999999999999</v>
      </c>
      <c r="E111" s="40">
        <v>0.19189999999999999</v>
      </c>
      <c r="F111" s="40">
        <v>2.0999999999999999E-3</v>
      </c>
      <c r="G111" s="40">
        <v>-8.9999999999999998E-4</v>
      </c>
      <c r="H111" s="40">
        <v>8.9999999999999998E-4</v>
      </c>
      <c r="I111" s="40">
        <v>0</v>
      </c>
    </row>
    <row r="112" spans="1:9" ht="12.75" x14ac:dyDescent="0.25">
      <c r="A112" s="40">
        <v>1</v>
      </c>
      <c r="B112" s="40">
        <v>109</v>
      </c>
      <c r="C112" s="40">
        <v>0.40849999999999997</v>
      </c>
      <c r="D112" s="40">
        <v>0.21460000000000001</v>
      </c>
      <c r="E112" s="40">
        <v>0.19389999999999999</v>
      </c>
      <c r="F112" s="40">
        <v>2E-3</v>
      </c>
      <c r="G112" s="40">
        <v>-8.9999999999999998E-4</v>
      </c>
      <c r="H112" s="40">
        <v>8.9999999999999998E-4</v>
      </c>
      <c r="I112" s="40">
        <v>0</v>
      </c>
    </row>
    <row r="113" spans="1:9" ht="12.75" x14ac:dyDescent="0.25">
      <c r="A113" s="40">
        <v>1</v>
      </c>
      <c r="B113" s="40">
        <v>110</v>
      </c>
      <c r="C113" s="40">
        <v>0.41270000000000001</v>
      </c>
      <c r="D113" s="40">
        <v>0.21659999999999999</v>
      </c>
      <c r="E113" s="40">
        <v>0.19600000000000001</v>
      </c>
      <c r="F113" s="40">
        <v>1.9E-3</v>
      </c>
      <c r="G113" s="40">
        <v>-8.9999999999999998E-4</v>
      </c>
      <c r="H113" s="40">
        <v>8.9999999999999998E-4</v>
      </c>
      <c r="I113" s="40">
        <v>0</v>
      </c>
    </row>
    <row r="114" spans="1:9" ht="12.75" x14ac:dyDescent="0.25">
      <c r="A114" s="40">
        <v>1</v>
      </c>
      <c r="B114" s="40">
        <v>111</v>
      </c>
      <c r="C114" s="40">
        <v>0.41349999999999998</v>
      </c>
      <c r="D114" s="40">
        <v>0.2167</v>
      </c>
      <c r="E114" s="40">
        <v>0.1968</v>
      </c>
      <c r="F114" s="40">
        <v>1.9E-3</v>
      </c>
      <c r="G114" s="40">
        <v>-8.0000000000000004E-4</v>
      </c>
      <c r="H114" s="40">
        <v>8.0000000000000004E-4</v>
      </c>
      <c r="I114" s="40">
        <v>0</v>
      </c>
    </row>
    <row r="115" spans="1:9" ht="12.75" x14ac:dyDescent="0.25">
      <c r="A115" s="40">
        <v>1</v>
      </c>
      <c r="B115" s="40">
        <v>112</v>
      </c>
      <c r="C115" s="40">
        <v>0.41389999999999999</v>
      </c>
      <c r="D115" s="40">
        <v>0.21640000000000001</v>
      </c>
      <c r="E115" s="40">
        <v>0.19750000000000001</v>
      </c>
      <c r="F115" s="40">
        <v>1.8E-3</v>
      </c>
      <c r="G115" s="40">
        <v>-6.9999999999999999E-4</v>
      </c>
      <c r="H115" s="40">
        <v>6.9999999999999999E-4</v>
      </c>
      <c r="I115" s="40">
        <v>0</v>
      </c>
    </row>
    <row r="116" spans="1:9" ht="12.75" x14ac:dyDescent="0.25">
      <c r="A116" s="40">
        <v>1</v>
      </c>
      <c r="B116" s="40">
        <v>113</v>
      </c>
      <c r="C116" s="40">
        <v>0.41420000000000001</v>
      </c>
      <c r="D116" s="40">
        <v>0.216</v>
      </c>
      <c r="E116" s="40">
        <v>0.19819999999999999</v>
      </c>
      <c r="F116" s="40">
        <v>1.6999999999999999E-3</v>
      </c>
      <c r="G116" s="40">
        <v>-5.9999999999999995E-4</v>
      </c>
      <c r="H116" s="40">
        <v>5.9999999999999995E-4</v>
      </c>
      <c r="I116" s="40">
        <v>0</v>
      </c>
    </row>
    <row r="117" spans="1:9" ht="12.75" x14ac:dyDescent="0.25">
      <c r="A117" s="40">
        <v>1</v>
      </c>
      <c r="B117" s="40">
        <v>114</v>
      </c>
      <c r="C117" s="40">
        <v>0.41470000000000001</v>
      </c>
      <c r="D117" s="40">
        <v>0.21560000000000001</v>
      </c>
      <c r="E117" s="40">
        <v>0.1991</v>
      </c>
      <c r="F117" s="40">
        <v>1.6000000000000001E-3</v>
      </c>
      <c r="G117" s="40">
        <v>-5.0000000000000001E-4</v>
      </c>
      <c r="H117" s="40">
        <v>5.0000000000000001E-4</v>
      </c>
      <c r="I117" s="40">
        <v>0</v>
      </c>
    </row>
    <row r="118" spans="1:9" ht="12.75" x14ac:dyDescent="0.25">
      <c r="A118" s="40">
        <v>1</v>
      </c>
      <c r="B118" s="40">
        <v>115</v>
      </c>
      <c r="C118" s="40">
        <v>0.4153</v>
      </c>
      <c r="D118" s="40">
        <v>0.2152</v>
      </c>
      <c r="E118" s="40">
        <v>0.2001</v>
      </c>
      <c r="F118" s="40">
        <v>1.6000000000000001E-3</v>
      </c>
      <c r="G118" s="40">
        <v>-4.0000000000000002E-4</v>
      </c>
      <c r="H118" s="40">
        <v>4.0000000000000002E-4</v>
      </c>
      <c r="I118" s="40">
        <v>0</v>
      </c>
    </row>
    <row r="119" spans="1:9" ht="12.75" x14ac:dyDescent="0.25">
      <c r="A119" s="40">
        <v>1</v>
      </c>
      <c r="B119" s="40">
        <v>116</v>
      </c>
      <c r="C119" s="40">
        <v>0.41620000000000001</v>
      </c>
      <c r="D119" s="40">
        <v>0.21479999999999999</v>
      </c>
      <c r="E119" s="40">
        <v>0.2014</v>
      </c>
      <c r="F119" s="40">
        <v>1.5E-3</v>
      </c>
      <c r="G119" s="40">
        <v>-2.9999999999999997E-4</v>
      </c>
      <c r="H119" s="40">
        <v>2.9999999999999997E-4</v>
      </c>
      <c r="I119" s="40">
        <v>0</v>
      </c>
    </row>
    <row r="120" spans="1:9" ht="12.75" x14ac:dyDescent="0.25">
      <c r="A120" s="40">
        <v>1</v>
      </c>
      <c r="B120" s="40">
        <v>117</v>
      </c>
      <c r="C120" s="40">
        <v>0.41720000000000002</v>
      </c>
      <c r="D120" s="40">
        <v>0.2145</v>
      </c>
      <c r="E120" s="40">
        <v>0.20269999999999999</v>
      </c>
      <c r="F120" s="40">
        <v>1.4E-3</v>
      </c>
      <c r="G120" s="40">
        <v>-1E-4</v>
      </c>
      <c r="H120" s="40">
        <v>1E-4</v>
      </c>
      <c r="I120" s="40">
        <v>0</v>
      </c>
    </row>
    <row r="121" spans="1:9" ht="12.75" x14ac:dyDescent="0.25">
      <c r="A121" s="40">
        <v>1</v>
      </c>
      <c r="B121" s="40">
        <v>118</v>
      </c>
      <c r="C121" s="40">
        <v>0.41820000000000002</v>
      </c>
      <c r="D121" s="40">
        <v>0.2142</v>
      </c>
      <c r="E121" s="40">
        <v>0.20399999999999999</v>
      </c>
      <c r="F121" s="40">
        <v>1.2999999999999999E-3</v>
      </c>
      <c r="G121" s="40">
        <v>0</v>
      </c>
      <c r="H121" s="40">
        <v>0</v>
      </c>
      <c r="I121" s="40">
        <v>0</v>
      </c>
    </row>
    <row r="122" spans="1:9" ht="12.75" x14ac:dyDescent="0.25">
      <c r="A122" s="40">
        <v>1</v>
      </c>
      <c r="B122" s="40">
        <v>119</v>
      </c>
      <c r="C122" s="40">
        <v>0.41889999999999999</v>
      </c>
      <c r="D122" s="40">
        <v>0.2137</v>
      </c>
      <c r="E122" s="40">
        <v>0.20519999999999999</v>
      </c>
      <c r="F122" s="40">
        <v>1.1999999999999999E-3</v>
      </c>
      <c r="G122" s="40">
        <v>1E-4</v>
      </c>
      <c r="H122" s="40">
        <v>-1E-4</v>
      </c>
      <c r="I122" s="40">
        <v>0</v>
      </c>
    </row>
    <row r="123" spans="1:9" ht="12.75" x14ac:dyDescent="0.25">
      <c r="A123" s="40">
        <v>1</v>
      </c>
      <c r="B123" s="40">
        <v>120</v>
      </c>
      <c r="C123" s="40">
        <v>0.41920000000000002</v>
      </c>
      <c r="D123" s="40">
        <v>0.21310000000000001</v>
      </c>
      <c r="E123" s="40">
        <v>0.20610000000000001</v>
      </c>
      <c r="F123" s="40">
        <v>1.1000000000000001E-3</v>
      </c>
      <c r="G123" s="40">
        <v>2.0000000000000001E-4</v>
      </c>
      <c r="H123" s="40">
        <v>-2.0000000000000001E-4</v>
      </c>
      <c r="I123" s="40">
        <v>0</v>
      </c>
    </row>
    <row r="124" spans="1:9" ht="12.75" x14ac:dyDescent="0.25">
      <c r="A124" s="40">
        <v>1</v>
      </c>
      <c r="B124" s="40">
        <v>121</v>
      </c>
      <c r="C124" s="40">
        <v>0.41689999999999999</v>
      </c>
      <c r="D124" s="40">
        <v>0.21199999999999999</v>
      </c>
      <c r="E124" s="40">
        <v>0.2049</v>
      </c>
      <c r="F124" s="40">
        <v>8.9999999999999998E-4</v>
      </c>
      <c r="G124" s="40">
        <v>2.0000000000000001E-4</v>
      </c>
      <c r="H124" s="40">
        <v>-2.0000000000000001E-4</v>
      </c>
      <c r="I124" s="40">
        <v>0</v>
      </c>
    </row>
    <row r="125" spans="1:9" ht="12.75" x14ac:dyDescent="0.25">
      <c r="A125" s="40">
        <v>1</v>
      </c>
      <c r="B125" s="40">
        <v>122</v>
      </c>
      <c r="C125" s="40">
        <v>0.4168</v>
      </c>
      <c r="D125" s="40">
        <v>0.21249999999999999</v>
      </c>
      <c r="E125" s="40">
        <v>0.20430000000000001</v>
      </c>
      <c r="F125" s="40">
        <v>8.9999999999999998E-4</v>
      </c>
      <c r="G125" s="40">
        <v>4.0000000000000002E-4</v>
      </c>
      <c r="H125" s="40">
        <v>-4.0000000000000002E-4</v>
      </c>
      <c r="I125" s="40">
        <v>0</v>
      </c>
    </row>
    <row r="126" spans="1:9" ht="12.75" x14ac:dyDescent="0.25">
      <c r="A126" s="40">
        <v>1</v>
      </c>
      <c r="B126" s="40">
        <v>123</v>
      </c>
      <c r="C126" s="40">
        <v>0.41689999999999999</v>
      </c>
      <c r="D126" s="40">
        <v>0.2132</v>
      </c>
      <c r="E126" s="40">
        <v>0.20380000000000001</v>
      </c>
      <c r="F126" s="40">
        <v>8.9999999999999998E-4</v>
      </c>
      <c r="G126" s="40">
        <v>5.9999999999999995E-4</v>
      </c>
      <c r="H126" s="40">
        <v>-5.9999999999999995E-4</v>
      </c>
      <c r="I126" s="40">
        <v>0</v>
      </c>
    </row>
    <row r="127" spans="1:9" ht="12.75" x14ac:dyDescent="0.25">
      <c r="A127" s="40">
        <v>1</v>
      </c>
      <c r="B127" s="40">
        <v>124</v>
      </c>
      <c r="C127" s="40">
        <v>0.41739999999999999</v>
      </c>
      <c r="D127" s="40">
        <v>0.21390000000000001</v>
      </c>
      <c r="E127" s="40">
        <v>0.2034</v>
      </c>
      <c r="F127" s="40">
        <v>8.0000000000000004E-4</v>
      </c>
      <c r="G127" s="40">
        <v>8.0000000000000004E-4</v>
      </c>
      <c r="H127" s="40">
        <v>-8.0000000000000004E-4</v>
      </c>
      <c r="I127" s="40">
        <v>0</v>
      </c>
    </row>
    <row r="128" spans="1:9" ht="12.75" x14ac:dyDescent="0.25">
      <c r="A128" s="40">
        <v>1</v>
      </c>
      <c r="B128" s="40">
        <v>125</v>
      </c>
      <c r="C128" s="40">
        <v>0.41830000000000001</v>
      </c>
      <c r="D128" s="40">
        <v>0.21490000000000001</v>
      </c>
      <c r="E128" s="40">
        <v>0.2034</v>
      </c>
      <c r="F128" s="40">
        <v>8.0000000000000004E-4</v>
      </c>
      <c r="G128" s="40">
        <v>1E-3</v>
      </c>
      <c r="H128" s="40">
        <v>-1E-3</v>
      </c>
      <c r="I128" s="40">
        <v>0</v>
      </c>
    </row>
    <row r="129" spans="1:9" ht="12.75" x14ac:dyDescent="0.25">
      <c r="A129" s="40">
        <v>1</v>
      </c>
      <c r="B129" s="40">
        <v>126</v>
      </c>
      <c r="C129" s="40">
        <v>0.41970000000000002</v>
      </c>
      <c r="D129" s="40">
        <v>0.216</v>
      </c>
      <c r="E129" s="40">
        <v>0.20369999999999999</v>
      </c>
      <c r="F129" s="40">
        <v>8.0000000000000004E-4</v>
      </c>
      <c r="G129" s="40">
        <v>1.1999999999999999E-3</v>
      </c>
      <c r="H129" s="40">
        <v>-1.1999999999999999E-3</v>
      </c>
      <c r="I129" s="40">
        <v>0</v>
      </c>
    </row>
    <row r="130" spans="1:9" ht="12.75" x14ac:dyDescent="0.25">
      <c r="A130" s="40">
        <v>1</v>
      </c>
      <c r="B130" s="40">
        <v>127</v>
      </c>
      <c r="C130" s="40">
        <v>0.42149999999999999</v>
      </c>
      <c r="D130" s="40">
        <v>0.2172</v>
      </c>
      <c r="E130" s="40">
        <v>0.20430000000000001</v>
      </c>
      <c r="F130" s="40">
        <v>8.0000000000000004E-4</v>
      </c>
      <c r="G130" s="40">
        <v>1.4E-3</v>
      </c>
      <c r="H130" s="40">
        <v>-1.4E-3</v>
      </c>
      <c r="I130" s="40">
        <v>0</v>
      </c>
    </row>
    <row r="131" spans="1:9" ht="12.75" x14ac:dyDescent="0.25">
      <c r="A131" s="40">
        <v>1</v>
      </c>
      <c r="B131" s="40">
        <v>128</v>
      </c>
      <c r="C131" s="40">
        <v>0.42359999999999998</v>
      </c>
      <c r="D131" s="40">
        <v>0.2185</v>
      </c>
      <c r="E131" s="40">
        <v>0.2051</v>
      </c>
      <c r="F131" s="40">
        <v>8.0000000000000004E-4</v>
      </c>
      <c r="G131" s="40">
        <v>1.6000000000000001E-3</v>
      </c>
      <c r="H131" s="40">
        <v>-1.6000000000000001E-3</v>
      </c>
      <c r="I131" s="40">
        <v>0</v>
      </c>
    </row>
    <row r="132" spans="1:9" ht="12.75" x14ac:dyDescent="0.25">
      <c r="A132" s="40">
        <v>1</v>
      </c>
      <c r="B132" s="40">
        <v>129</v>
      </c>
      <c r="C132" s="40">
        <v>0.42559999999999998</v>
      </c>
      <c r="D132" s="40">
        <v>0.21970000000000001</v>
      </c>
      <c r="E132" s="40">
        <v>0.20599999999999999</v>
      </c>
      <c r="F132" s="40">
        <v>6.9999999999999999E-4</v>
      </c>
      <c r="G132" s="40">
        <v>1.6999999999999999E-3</v>
      </c>
      <c r="H132" s="40">
        <v>-1.6999999999999999E-3</v>
      </c>
      <c r="I132" s="40">
        <v>0</v>
      </c>
    </row>
    <row r="133" spans="1:9" ht="12.75" x14ac:dyDescent="0.25">
      <c r="A133" s="40">
        <v>1</v>
      </c>
      <c r="B133" s="40">
        <v>130</v>
      </c>
      <c r="C133" s="40">
        <v>0.42730000000000001</v>
      </c>
      <c r="D133" s="40">
        <v>0.22059999999999999</v>
      </c>
      <c r="E133" s="40">
        <v>0.20669999999999999</v>
      </c>
      <c r="F133" s="40">
        <v>6.9999999999999999E-4</v>
      </c>
      <c r="G133" s="40">
        <v>1.9E-3</v>
      </c>
      <c r="H133" s="40">
        <v>-1.9E-3</v>
      </c>
      <c r="I133" s="40">
        <v>0</v>
      </c>
    </row>
    <row r="134" spans="1:9" ht="12.75" x14ac:dyDescent="0.25">
      <c r="A134" s="40">
        <v>1</v>
      </c>
      <c r="B134" s="40">
        <v>131</v>
      </c>
      <c r="C134" s="40">
        <v>0.42949999999999999</v>
      </c>
      <c r="D134" s="40">
        <v>0.22159999999999999</v>
      </c>
      <c r="E134" s="40">
        <v>0.2079</v>
      </c>
      <c r="F134" s="40">
        <v>6.9999999999999999E-4</v>
      </c>
      <c r="G134" s="40">
        <v>2E-3</v>
      </c>
      <c r="H134" s="40">
        <v>-2E-3</v>
      </c>
      <c r="I134" s="40">
        <v>0</v>
      </c>
    </row>
    <row r="135" spans="1:9" ht="12.75" x14ac:dyDescent="0.25">
      <c r="A135" s="40">
        <v>1</v>
      </c>
      <c r="B135" s="40">
        <v>132</v>
      </c>
      <c r="C135" s="40">
        <v>0.43009999999999998</v>
      </c>
      <c r="D135" s="40">
        <v>0.22170000000000001</v>
      </c>
      <c r="E135" s="40">
        <v>0.2084</v>
      </c>
      <c r="F135" s="40">
        <v>6.9999999999999999E-4</v>
      </c>
      <c r="G135" s="40">
        <v>2.0999999999999999E-3</v>
      </c>
      <c r="H135" s="40">
        <v>-2.0999999999999999E-3</v>
      </c>
      <c r="I135" s="40">
        <v>0</v>
      </c>
    </row>
    <row r="136" spans="1:9" ht="12.75" x14ac:dyDescent="0.25">
      <c r="A136" s="40">
        <v>1</v>
      </c>
      <c r="B136" s="40">
        <v>133</v>
      </c>
      <c r="C136" s="40">
        <v>0.43049999999999999</v>
      </c>
      <c r="D136" s="40">
        <v>0.22170000000000001</v>
      </c>
      <c r="E136" s="40">
        <v>0.20880000000000001</v>
      </c>
      <c r="F136" s="40">
        <v>8.0000000000000004E-4</v>
      </c>
      <c r="G136" s="40">
        <v>2.0999999999999999E-3</v>
      </c>
      <c r="H136" s="40">
        <v>-2.0999999999999999E-3</v>
      </c>
      <c r="I136" s="40">
        <v>0</v>
      </c>
    </row>
    <row r="137" spans="1:9" ht="12.75" x14ac:dyDescent="0.25">
      <c r="A137" s="40">
        <v>1</v>
      </c>
      <c r="B137" s="40">
        <v>134</v>
      </c>
      <c r="C137" s="40">
        <v>0.43109999999999998</v>
      </c>
      <c r="D137" s="40">
        <v>0.2218</v>
      </c>
      <c r="E137" s="40">
        <v>0.20930000000000001</v>
      </c>
      <c r="F137" s="40">
        <v>8.9999999999999998E-4</v>
      </c>
      <c r="G137" s="40">
        <v>2.0999999999999999E-3</v>
      </c>
      <c r="H137" s="40">
        <v>-2.0999999999999999E-3</v>
      </c>
      <c r="I137" s="40">
        <v>0</v>
      </c>
    </row>
    <row r="138" spans="1:9" ht="12.75" x14ac:dyDescent="0.25">
      <c r="A138" s="40">
        <v>1</v>
      </c>
      <c r="B138" s="40">
        <v>135</v>
      </c>
      <c r="C138" s="40">
        <v>0.43180000000000002</v>
      </c>
      <c r="D138" s="40">
        <v>0.22209999999999999</v>
      </c>
      <c r="E138" s="40">
        <v>0.2097</v>
      </c>
      <c r="F138" s="40">
        <v>1E-3</v>
      </c>
      <c r="G138" s="40">
        <v>2.0999999999999999E-3</v>
      </c>
      <c r="H138" s="40">
        <v>-2.0999999999999999E-3</v>
      </c>
      <c r="I138" s="40">
        <v>0</v>
      </c>
    </row>
    <row r="139" spans="1:9" ht="12.75" x14ac:dyDescent="0.25">
      <c r="A139" s="40">
        <v>1</v>
      </c>
      <c r="B139" s="40">
        <v>136</v>
      </c>
      <c r="C139" s="40">
        <v>0.43280000000000002</v>
      </c>
      <c r="D139" s="40">
        <v>0.2225</v>
      </c>
      <c r="E139" s="40">
        <v>0.21029999999999999</v>
      </c>
      <c r="F139" s="40">
        <v>1E-3</v>
      </c>
      <c r="G139" s="40">
        <v>2.0999999999999999E-3</v>
      </c>
      <c r="H139" s="40">
        <v>-2.0999999999999999E-3</v>
      </c>
      <c r="I139" s="40">
        <v>0</v>
      </c>
    </row>
    <row r="140" spans="1:9" ht="12.75" x14ac:dyDescent="0.25">
      <c r="A140" s="40">
        <v>1</v>
      </c>
      <c r="B140" s="40">
        <v>137</v>
      </c>
      <c r="C140" s="40">
        <v>0.43390000000000001</v>
      </c>
      <c r="D140" s="40">
        <v>0.22309999999999999</v>
      </c>
      <c r="E140" s="40">
        <v>0.21079999999999999</v>
      </c>
      <c r="F140" s="40">
        <v>1.1000000000000001E-3</v>
      </c>
      <c r="G140" s="40">
        <v>2.2000000000000001E-3</v>
      </c>
      <c r="H140" s="40">
        <v>-2.2000000000000001E-3</v>
      </c>
      <c r="I140" s="40">
        <v>0</v>
      </c>
    </row>
    <row r="141" spans="1:9" ht="12.75" x14ac:dyDescent="0.25">
      <c r="A141" s="40">
        <v>1</v>
      </c>
      <c r="B141" s="40">
        <v>138</v>
      </c>
      <c r="C141" s="40">
        <v>0.43509999999999999</v>
      </c>
      <c r="D141" s="40">
        <v>0.2238</v>
      </c>
      <c r="E141" s="40">
        <v>0.21129999999999999</v>
      </c>
      <c r="F141" s="40">
        <v>1.1000000000000001E-3</v>
      </c>
      <c r="G141" s="40">
        <v>2.2000000000000001E-3</v>
      </c>
      <c r="H141" s="40">
        <v>-2.2000000000000001E-3</v>
      </c>
      <c r="I141" s="40">
        <v>0</v>
      </c>
    </row>
    <row r="142" spans="1:9" ht="12.75" x14ac:dyDescent="0.25">
      <c r="A142" s="40">
        <v>1</v>
      </c>
      <c r="B142" s="40">
        <v>139</v>
      </c>
      <c r="C142" s="40">
        <v>0.43609999999999999</v>
      </c>
      <c r="D142" s="40">
        <v>0.22439999999999999</v>
      </c>
      <c r="E142" s="40">
        <v>0.21160000000000001</v>
      </c>
      <c r="F142" s="40">
        <v>1.1999999999999999E-3</v>
      </c>
      <c r="G142" s="40">
        <v>2.0999999999999999E-3</v>
      </c>
      <c r="H142" s="40">
        <v>-2.0999999999999999E-3</v>
      </c>
      <c r="I142" s="40">
        <v>0</v>
      </c>
    </row>
    <row r="143" spans="1:9" ht="12.75" x14ac:dyDescent="0.25">
      <c r="A143" s="40">
        <v>1</v>
      </c>
      <c r="B143" s="40">
        <v>140</v>
      </c>
      <c r="C143" s="40">
        <v>0.4365</v>
      </c>
      <c r="D143" s="40">
        <v>0.2248</v>
      </c>
      <c r="E143" s="40">
        <v>0.2117</v>
      </c>
      <c r="F143" s="40">
        <v>1.2999999999999999E-3</v>
      </c>
      <c r="G143" s="40">
        <v>2.0999999999999999E-3</v>
      </c>
      <c r="H143" s="40">
        <v>-2.0999999999999999E-3</v>
      </c>
      <c r="I143" s="40">
        <v>0</v>
      </c>
    </row>
    <row r="144" spans="1:9" ht="12.75" x14ac:dyDescent="0.25">
      <c r="A144" s="40">
        <v>1</v>
      </c>
      <c r="B144" s="40">
        <v>141</v>
      </c>
      <c r="C144" s="40">
        <v>0.43930000000000002</v>
      </c>
      <c r="D144" s="40">
        <v>0.2273</v>
      </c>
      <c r="E144" s="40">
        <v>0.21210000000000001</v>
      </c>
      <c r="F144" s="40">
        <v>1.1999999999999999E-3</v>
      </c>
      <c r="G144" s="40">
        <v>2.0999999999999999E-3</v>
      </c>
      <c r="H144" s="40">
        <v>-2.0999999999999999E-3</v>
      </c>
      <c r="I144" s="40">
        <v>0</v>
      </c>
    </row>
    <row r="145" spans="1:9" ht="12.75" x14ac:dyDescent="0.25">
      <c r="A145" s="40">
        <v>1</v>
      </c>
      <c r="B145" s="40">
        <v>142</v>
      </c>
      <c r="C145" s="40">
        <v>0.43959999999999999</v>
      </c>
      <c r="D145" s="40">
        <v>0.22789999999999999</v>
      </c>
      <c r="E145" s="40">
        <v>0.2117</v>
      </c>
      <c r="F145" s="40">
        <v>1.1999999999999999E-3</v>
      </c>
      <c r="G145" s="40">
        <v>1.9E-3</v>
      </c>
      <c r="H145" s="40">
        <v>-1.9E-3</v>
      </c>
      <c r="I145" s="40">
        <v>0</v>
      </c>
    </row>
    <row r="146" spans="1:9" ht="12.75" x14ac:dyDescent="0.25">
      <c r="A146" s="40">
        <v>1</v>
      </c>
      <c r="B146" s="40">
        <v>143</v>
      </c>
      <c r="C146" s="40">
        <v>0.43980000000000002</v>
      </c>
      <c r="D146" s="40">
        <v>0.22839999999999999</v>
      </c>
      <c r="E146" s="40">
        <v>0.2114</v>
      </c>
      <c r="F146" s="40">
        <v>1.1999999999999999E-3</v>
      </c>
      <c r="G146" s="40">
        <v>1.8E-3</v>
      </c>
      <c r="H146" s="40">
        <v>-1.8E-3</v>
      </c>
      <c r="I146" s="40">
        <v>0</v>
      </c>
    </row>
    <row r="147" spans="1:9" ht="12.75" x14ac:dyDescent="0.25">
      <c r="A147" s="40">
        <v>1</v>
      </c>
      <c r="B147" s="40">
        <v>144</v>
      </c>
      <c r="C147" s="40">
        <v>0.44019999999999998</v>
      </c>
      <c r="D147" s="40">
        <v>0.22900000000000001</v>
      </c>
      <c r="E147" s="40">
        <v>0.2112</v>
      </c>
      <c r="F147" s="40">
        <v>1.1999999999999999E-3</v>
      </c>
      <c r="G147" s="40">
        <v>1.6000000000000001E-3</v>
      </c>
      <c r="H147" s="40">
        <v>-1.6000000000000001E-3</v>
      </c>
      <c r="I147" s="40">
        <v>0</v>
      </c>
    </row>
    <row r="148" spans="1:9" ht="12.75" x14ac:dyDescent="0.25">
      <c r="A148" s="40">
        <v>1</v>
      </c>
      <c r="B148" s="40">
        <v>145</v>
      </c>
      <c r="C148" s="40">
        <v>0.44080000000000003</v>
      </c>
      <c r="D148" s="40">
        <v>0.22969999999999999</v>
      </c>
      <c r="E148" s="40">
        <v>0.2112</v>
      </c>
      <c r="F148" s="40">
        <v>1.1999999999999999E-3</v>
      </c>
      <c r="G148" s="40">
        <v>1.4E-3</v>
      </c>
      <c r="H148" s="40">
        <v>-1.4E-3</v>
      </c>
      <c r="I148" s="40">
        <v>0</v>
      </c>
    </row>
    <row r="149" spans="1:9" ht="12.75" x14ac:dyDescent="0.25">
      <c r="A149" s="40">
        <v>1</v>
      </c>
      <c r="B149" s="40">
        <v>146</v>
      </c>
      <c r="C149" s="40">
        <v>0.44190000000000002</v>
      </c>
      <c r="D149" s="40">
        <v>0.23039999999999999</v>
      </c>
      <c r="E149" s="40">
        <v>0.2114</v>
      </c>
      <c r="F149" s="40">
        <v>1.1999999999999999E-3</v>
      </c>
      <c r="G149" s="40">
        <v>1.2999999999999999E-3</v>
      </c>
      <c r="H149" s="40">
        <v>-1.2999999999999999E-3</v>
      </c>
      <c r="I149" s="40">
        <v>0</v>
      </c>
    </row>
    <row r="150" spans="1:9" ht="12.75" x14ac:dyDescent="0.25">
      <c r="A150" s="40">
        <v>1</v>
      </c>
      <c r="B150" s="40">
        <v>147</v>
      </c>
      <c r="C150" s="40">
        <v>0.44309999999999999</v>
      </c>
      <c r="D150" s="40">
        <v>0.23130000000000001</v>
      </c>
      <c r="E150" s="40">
        <v>0.21190000000000001</v>
      </c>
      <c r="F150" s="40">
        <v>1.2999999999999999E-3</v>
      </c>
      <c r="G150" s="40">
        <v>1.1000000000000001E-3</v>
      </c>
      <c r="H150" s="40">
        <v>-1.1000000000000001E-3</v>
      </c>
      <c r="I150" s="40">
        <v>0</v>
      </c>
    </row>
    <row r="151" spans="1:9" ht="12.75" x14ac:dyDescent="0.25">
      <c r="A151" s="40">
        <v>1</v>
      </c>
      <c r="B151" s="40">
        <v>148</v>
      </c>
      <c r="C151" s="40">
        <v>0.44450000000000001</v>
      </c>
      <c r="D151" s="40">
        <v>0.2321</v>
      </c>
      <c r="E151" s="40">
        <v>0.21240000000000001</v>
      </c>
      <c r="F151" s="40">
        <v>1.2999999999999999E-3</v>
      </c>
      <c r="G151" s="40">
        <v>8.9999999999999998E-4</v>
      </c>
      <c r="H151" s="40">
        <v>-8.9999999999999998E-4</v>
      </c>
      <c r="I151" s="40">
        <v>0</v>
      </c>
    </row>
    <row r="152" spans="1:9" ht="12.75" x14ac:dyDescent="0.25">
      <c r="A152" s="40">
        <v>1</v>
      </c>
      <c r="B152" s="40">
        <v>149</v>
      </c>
      <c r="C152" s="40">
        <v>0.44569999999999999</v>
      </c>
      <c r="D152" s="40">
        <v>0.23269999999999999</v>
      </c>
      <c r="E152" s="40">
        <v>0.21299999999999999</v>
      </c>
      <c r="F152" s="40">
        <v>1.2999999999999999E-3</v>
      </c>
      <c r="G152" s="40">
        <v>6.9999999999999999E-4</v>
      </c>
      <c r="H152" s="40">
        <v>-6.9999999999999999E-4</v>
      </c>
      <c r="I152" s="40">
        <v>0</v>
      </c>
    </row>
    <row r="153" spans="1:9" ht="12.75" x14ac:dyDescent="0.25">
      <c r="A153" s="40">
        <v>2</v>
      </c>
      <c r="B153" s="40">
        <v>0</v>
      </c>
      <c r="C153" s="40">
        <v>15.958600000000001</v>
      </c>
      <c r="D153" s="40">
        <v>0.34389999999999998</v>
      </c>
      <c r="E153" s="40">
        <v>15.614699999999999</v>
      </c>
      <c r="F153" s="40">
        <v>-1.4E-3</v>
      </c>
      <c r="G153" s="40">
        <v>0.45910000000000001</v>
      </c>
      <c r="H153" s="40">
        <v>-0.45910000000000001</v>
      </c>
      <c r="I153" s="40">
        <v>46</v>
      </c>
    </row>
    <row r="154" spans="1:9" ht="12.75" x14ac:dyDescent="0.25">
      <c r="A154" s="40">
        <v>2</v>
      </c>
      <c r="B154" s="40">
        <v>1</v>
      </c>
      <c r="C154" s="40">
        <v>16.325600000000001</v>
      </c>
      <c r="D154" s="40">
        <v>0.34720000000000001</v>
      </c>
      <c r="E154" s="40">
        <v>15.9785</v>
      </c>
      <c r="F154" s="40">
        <v>-1.5E-3</v>
      </c>
      <c r="G154" s="40">
        <v>0.4617</v>
      </c>
      <c r="H154" s="40">
        <v>-0.4617</v>
      </c>
      <c r="I154" s="40">
        <v>56</v>
      </c>
    </row>
    <row r="155" spans="1:9" ht="12.75" x14ac:dyDescent="0.25">
      <c r="A155" s="40">
        <v>2</v>
      </c>
      <c r="B155" s="40">
        <v>2</v>
      </c>
      <c r="C155" s="40">
        <v>16.4971</v>
      </c>
      <c r="D155" s="40">
        <v>0.3483</v>
      </c>
      <c r="E155" s="40">
        <v>16.149100000000001</v>
      </c>
      <c r="F155" s="40">
        <v>-1.6000000000000001E-3</v>
      </c>
      <c r="G155" s="40">
        <v>0.46250000000000002</v>
      </c>
      <c r="H155" s="40">
        <v>-0.46250000000000002</v>
      </c>
      <c r="I155" s="40">
        <v>55</v>
      </c>
    </row>
    <row r="156" spans="1:9" ht="12.75" x14ac:dyDescent="0.25">
      <c r="A156" s="40">
        <v>2</v>
      </c>
      <c r="B156" s="40">
        <v>3</v>
      </c>
      <c r="C156" s="50">
        <v>16.5306</v>
      </c>
      <c r="D156" s="50">
        <v>0.34870000000000001</v>
      </c>
      <c r="E156" s="50">
        <v>16.182300000000001</v>
      </c>
      <c r="F156" s="40">
        <v>-1.6000000000000001E-3</v>
      </c>
      <c r="G156" s="40">
        <v>0.46200000000000002</v>
      </c>
      <c r="H156" s="40">
        <v>-0.46200000000000002</v>
      </c>
      <c r="I156" s="40">
        <v>69</v>
      </c>
    </row>
    <row r="157" spans="1:9" ht="12.75" x14ac:dyDescent="0.25">
      <c r="A157" s="40">
        <v>2</v>
      </c>
      <c r="B157" s="40">
        <v>4</v>
      </c>
      <c r="C157" s="40">
        <v>16.447700000000001</v>
      </c>
      <c r="D157" s="40">
        <v>0.34860000000000002</v>
      </c>
      <c r="E157" s="40">
        <v>16.099599999999999</v>
      </c>
      <c r="F157" s="40">
        <v>-1.6999999999999999E-3</v>
      </c>
      <c r="G157" s="40">
        <v>0.46029999999999999</v>
      </c>
      <c r="H157" s="40">
        <v>-0.46029999999999999</v>
      </c>
      <c r="I157" s="40">
        <v>52</v>
      </c>
    </row>
    <row r="158" spans="1:9" ht="12.75" x14ac:dyDescent="0.25">
      <c r="A158" s="40">
        <v>2</v>
      </c>
      <c r="B158" s="40">
        <v>5</v>
      </c>
      <c r="C158" s="40">
        <v>16.257100000000001</v>
      </c>
      <c r="D158" s="40">
        <v>0.3478</v>
      </c>
      <c r="E158" s="40">
        <v>15.909800000000001</v>
      </c>
      <c r="F158" s="40">
        <v>-1.8E-3</v>
      </c>
      <c r="G158" s="40">
        <v>0.45760000000000001</v>
      </c>
      <c r="H158" s="40">
        <v>-0.45760000000000001</v>
      </c>
      <c r="I158" s="40">
        <v>30</v>
      </c>
    </row>
    <row r="159" spans="1:9" ht="12.75" x14ac:dyDescent="0.25">
      <c r="A159" s="40">
        <v>2</v>
      </c>
      <c r="B159" s="40">
        <v>6</v>
      </c>
      <c r="C159" s="40">
        <v>15.9597</v>
      </c>
      <c r="D159" s="40">
        <v>0.3463</v>
      </c>
      <c r="E159" s="40">
        <v>15.614000000000001</v>
      </c>
      <c r="F159" s="40">
        <v>-1.8E-3</v>
      </c>
      <c r="G159" s="40">
        <v>0.45379999999999998</v>
      </c>
      <c r="H159" s="40">
        <v>-0.45379999999999998</v>
      </c>
      <c r="I159" s="40">
        <v>20</v>
      </c>
    </row>
    <row r="160" spans="1:9" ht="12.75" x14ac:dyDescent="0.25">
      <c r="A160" s="40">
        <v>2</v>
      </c>
      <c r="B160" s="40">
        <v>7</v>
      </c>
      <c r="C160" s="40">
        <v>15.5502</v>
      </c>
      <c r="D160" s="40">
        <v>0.34370000000000001</v>
      </c>
      <c r="E160" s="40">
        <v>15.207000000000001</v>
      </c>
      <c r="F160" s="40">
        <v>-1.9E-3</v>
      </c>
      <c r="G160" s="40">
        <v>0.44869999999999999</v>
      </c>
      <c r="H160" s="40">
        <v>-0.44869999999999999</v>
      </c>
      <c r="I160" s="40">
        <v>25</v>
      </c>
    </row>
    <row r="161" spans="1:9" ht="12.75" x14ac:dyDescent="0.25">
      <c r="A161" s="40">
        <v>2</v>
      </c>
      <c r="B161" s="40">
        <v>8</v>
      </c>
      <c r="C161" s="40">
        <v>15.0161</v>
      </c>
      <c r="D161" s="40">
        <v>0.34</v>
      </c>
      <c r="E161" s="40">
        <v>14.6767</v>
      </c>
      <c r="F161" s="40">
        <v>-2E-3</v>
      </c>
      <c r="G161" s="40">
        <v>0.44209999999999999</v>
      </c>
      <c r="H161" s="40">
        <v>-0.44209999999999999</v>
      </c>
      <c r="I161" s="40">
        <v>3</v>
      </c>
    </row>
    <row r="162" spans="1:9" ht="12.75" x14ac:dyDescent="0.25">
      <c r="A162" s="40">
        <v>2</v>
      </c>
      <c r="B162" s="40">
        <v>9</v>
      </c>
      <c r="C162" s="40">
        <v>14.3344</v>
      </c>
      <c r="D162" s="40">
        <v>0.33389999999999997</v>
      </c>
      <c r="E162" s="40">
        <v>14.0007</v>
      </c>
      <c r="F162" s="40">
        <v>-2.0999999999999999E-3</v>
      </c>
      <c r="G162" s="40">
        <v>0.43359999999999999</v>
      </c>
      <c r="H162" s="40">
        <v>-0.43359999999999999</v>
      </c>
      <c r="I162" s="40">
        <v>0</v>
      </c>
    </row>
    <row r="163" spans="1:9" ht="12.75" x14ac:dyDescent="0.25">
      <c r="A163" s="40">
        <v>2</v>
      </c>
      <c r="B163" s="40">
        <v>10</v>
      </c>
      <c r="C163" s="40">
        <v>13.453200000000001</v>
      </c>
      <c r="D163" s="40">
        <v>0.32190000000000002</v>
      </c>
      <c r="E163" s="40">
        <v>13.1313</v>
      </c>
      <c r="F163" s="40">
        <v>-2.2000000000000001E-3</v>
      </c>
      <c r="G163" s="40">
        <v>0.42259999999999998</v>
      </c>
      <c r="H163" s="40">
        <v>-0.42259999999999998</v>
      </c>
      <c r="I163" s="40">
        <v>0</v>
      </c>
    </row>
    <row r="164" spans="1:9" ht="12.75" x14ac:dyDescent="0.25">
      <c r="A164" s="40">
        <v>2</v>
      </c>
      <c r="B164" s="40">
        <v>11</v>
      </c>
      <c r="C164" s="40">
        <v>4.2896999999999998</v>
      </c>
      <c r="D164" s="40">
        <v>1.4160999999999999</v>
      </c>
      <c r="E164" s="40">
        <v>2.8736000000000002</v>
      </c>
      <c r="F164" s="40">
        <v>-5.9999999999999995E-4</v>
      </c>
      <c r="G164" s="40">
        <v>0.14269999999999999</v>
      </c>
      <c r="H164" s="40">
        <v>-0.14269999999999999</v>
      </c>
      <c r="I164" s="40">
        <v>0</v>
      </c>
    </row>
    <row r="165" spans="1:9" ht="12.75" x14ac:dyDescent="0.25">
      <c r="A165" s="40">
        <v>2</v>
      </c>
      <c r="B165" s="40">
        <v>12</v>
      </c>
      <c r="C165" s="40">
        <v>4.2412000000000001</v>
      </c>
      <c r="D165" s="40">
        <v>1.401</v>
      </c>
      <c r="E165" s="40">
        <v>2.8401999999999998</v>
      </c>
      <c r="F165" s="40">
        <v>-6.9999999999999999E-4</v>
      </c>
      <c r="G165" s="40">
        <v>0.14119999999999999</v>
      </c>
      <c r="H165" s="40">
        <v>-0.14119999999999999</v>
      </c>
      <c r="I165" s="40">
        <v>0</v>
      </c>
    </row>
    <row r="166" spans="1:9" ht="12.75" x14ac:dyDescent="0.25">
      <c r="A166" s="40">
        <v>2</v>
      </c>
      <c r="B166" s="40">
        <v>13</v>
      </c>
      <c r="C166" s="40">
        <v>4.1669999999999998</v>
      </c>
      <c r="D166" s="40">
        <v>1.3794999999999999</v>
      </c>
      <c r="E166" s="40">
        <v>2.7875999999999999</v>
      </c>
      <c r="F166" s="40">
        <v>-8.0000000000000004E-4</v>
      </c>
      <c r="G166" s="40">
        <v>0.1394</v>
      </c>
      <c r="H166" s="40">
        <v>-0.1394</v>
      </c>
      <c r="I166" s="40">
        <v>0</v>
      </c>
    </row>
    <row r="167" spans="1:9" ht="12.75" x14ac:dyDescent="0.25">
      <c r="A167" s="40">
        <v>2</v>
      </c>
      <c r="B167" s="40">
        <v>14</v>
      </c>
      <c r="C167" s="40">
        <v>4.0701000000000001</v>
      </c>
      <c r="D167" s="40">
        <v>1.3522000000000001</v>
      </c>
      <c r="E167" s="40">
        <v>2.7179000000000002</v>
      </c>
      <c r="F167" s="40">
        <v>-8.0000000000000004E-4</v>
      </c>
      <c r="G167" s="40">
        <v>0.13730000000000001</v>
      </c>
      <c r="H167" s="40">
        <v>-0.13730000000000001</v>
      </c>
      <c r="I167" s="40">
        <v>0</v>
      </c>
    </row>
    <row r="168" spans="1:9" ht="12.75" x14ac:dyDescent="0.25">
      <c r="A168" s="40">
        <v>2</v>
      </c>
      <c r="B168" s="40">
        <v>15</v>
      </c>
      <c r="C168" s="40">
        <v>3.9514</v>
      </c>
      <c r="D168" s="40">
        <v>1.3191999999999999</v>
      </c>
      <c r="E168" s="40">
        <v>2.6322999999999999</v>
      </c>
      <c r="F168" s="40">
        <v>-8.9999999999999998E-4</v>
      </c>
      <c r="G168" s="40">
        <v>0.13500000000000001</v>
      </c>
      <c r="H168" s="40">
        <v>-0.13500000000000001</v>
      </c>
      <c r="I168" s="40">
        <v>0</v>
      </c>
    </row>
    <row r="169" spans="1:9" ht="12.75" x14ac:dyDescent="0.25">
      <c r="A169" s="40">
        <v>2</v>
      </c>
      <c r="B169" s="40">
        <v>16</v>
      </c>
      <c r="C169" s="40">
        <v>3.8111999999999999</v>
      </c>
      <c r="D169" s="40">
        <v>1.2795000000000001</v>
      </c>
      <c r="E169" s="40">
        <v>2.5316999999999998</v>
      </c>
      <c r="F169" s="40">
        <v>-1E-3</v>
      </c>
      <c r="G169" s="40">
        <v>0.1323</v>
      </c>
      <c r="H169" s="40">
        <v>-0.1323</v>
      </c>
      <c r="I169" s="40">
        <v>0</v>
      </c>
    </row>
    <row r="170" spans="1:9" ht="12.75" x14ac:dyDescent="0.25">
      <c r="A170" s="40">
        <v>2</v>
      </c>
      <c r="B170" s="40">
        <v>17</v>
      </c>
      <c r="C170" s="40">
        <v>3.6484999999999999</v>
      </c>
      <c r="D170" s="40">
        <v>1.2318</v>
      </c>
      <c r="E170" s="40">
        <v>2.4167999999999998</v>
      </c>
      <c r="F170" s="40">
        <v>-1.1000000000000001E-3</v>
      </c>
      <c r="G170" s="40">
        <v>0.12939999999999999</v>
      </c>
      <c r="H170" s="40">
        <v>-0.12939999999999999</v>
      </c>
      <c r="I170" s="40">
        <v>0</v>
      </c>
    </row>
    <row r="171" spans="1:9" ht="12.75" x14ac:dyDescent="0.25">
      <c r="A171" s="40">
        <v>2</v>
      </c>
      <c r="B171" s="40">
        <v>18</v>
      </c>
      <c r="C171" s="40">
        <v>3.4618000000000002</v>
      </c>
      <c r="D171" s="40">
        <v>1.1740999999999999</v>
      </c>
      <c r="E171" s="40">
        <v>2.2877999999999998</v>
      </c>
      <c r="F171" s="40">
        <v>-1.1999999999999999E-3</v>
      </c>
      <c r="G171" s="40">
        <v>0.12609999999999999</v>
      </c>
      <c r="H171" s="40">
        <v>-0.12609999999999999</v>
      </c>
      <c r="I171" s="40">
        <v>0</v>
      </c>
    </row>
    <row r="172" spans="1:9" ht="12.75" x14ac:dyDescent="0.25">
      <c r="A172" s="40">
        <v>2</v>
      </c>
      <c r="B172" s="40">
        <v>19</v>
      </c>
      <c r="C172" s="40">
        <v>3.2479</v>
      </c>
      <c r="D172" s="40">
        <v>1.103</v>
      </c>
      <c r="E172" s="40">
        <v>2.1448999999999998</v>
      </c>
      <c r="F172" s="40">
        <v>-1.1999999999999999E-3</v>
      </c>
      <c r="G172" s="40">
        <v>0.1225</v>
      </c>
      <c r="H172" s="40">
        <v>-0.1225</v>
      </c>
      <c r="I172" s="40">
        <v>0</v>
      </c>
    </row>
    <row r="173" spans="1:9" ht="12.75" x14ac:dyDescent="0.25">
      <c r="A173" s="40">
        <v>2</v>
      </c>
      <c r="B173" s="40">
        <v>20</v>
      </c>
      <c r="C173" s="40">
        <v>2.9980000000000002</v>
      </c>
      <c r="D173" s="40">
        <v>1.0113000000000001</v>
      </c>
      <c r="E173" s="40">
        <v>1.9866999999999999</v>
      </c>
      <c r="F173" s="40">
        <v>-1.2999999999999999E-3</v>
      </c>
      <c r="G173" s="40">
        <v>0.1186</v>
      </c>
      <c r="H173" s="40">
        <v>-0.1186</v>
      </c>
      <c r="I173" s="40">
        <v>0</v>
      </c>
    </row>
    <row r="174" spans="1:9" ht="12.75" x14ac:dyDescent="0.25">
      <c r="A174" s="40">
        <v>2</v>
      </c>
      <c r="B174" s="40">
        <v>21</v>
      </c>
      <c r="C174" s="40">
        <v>0.50229999999999997</v>
      </c>
      <c r="D174" s="40">
        <v>0.21129999999999999</v>
      </c>
      <c r="E174" s="40">
        <v>0.29099999999999998</v>
      </c>
      <c r="F174" s="40">
        <v>-4.0000000000000002E-4</v>
      </c>
      <c r="G174" s="40">
        <v>2.64E-2</v>
      </c>
      <c r="H174" s="40">
        <v>-2.64E-2</v>
      </c>
      <c r="I174" s="40">
        <v>0</v>
      </c>
    </row>
    <row r="175" spans="1:9" ht="12.75" x14ac:dyDescent="0.25">
      <c r="A175" s="40">
        <v>2</v>
      </c>
      <c r="B175" s="40">
        <v>22</v>
      </c>
      <c r="C175" s="40">
        <v>0.50029999999999997</v>
      </c>
      <c r="D175" s="40">
        <v>0.20979999999999999</v>
      </c>
      <c r="E175" s="40">
        <v>0.29049999999999998</v>
      </c>
      <c r="F175" s="40">
        <v>-4.0000000000000002E-4</v>
      </c>
      <c r="G175" s="40">
        <v>2.5999999999999999E-2</v>
      </c>
      <c r="H175" s="40">
        <v>-2.5999999999999999E-2</v>
      </c>
      <c r="I175" s="40">
        <v>0</v>
      </c>
    </row>
    <row r="176" spans="1:9" ht="12.75" x14ac:dyDescent="0.25">
      <c r="A176" s="40">
        <v>2</v>
      </c>
      <c r="B176" s="40">
        <v>23</v>
      </c>
      <c r="C176" s="40">
        <v>0.498</v>
      </c>
      <c r="D176" s="40">
        <v>0.20880000000000001</v>
      </c>
      <c r="E176" s="40">
        <v>0.28920000000000001</v>
      </c>
      <c r="F176" s="40">
        <v>-4.0000000000000002E-4</v>
      </c>
      <c r="G176" s="40">
        <v>2.5600000000000001E-2</v>
      </c>
      <c r="H176" s="40">
        <v>-2.5600000000000001E-2</v>
      </c>
      <c r="I176" s="40">
        <v>0</v>
      </c>
    </row>
    <row r="177" spans="1:9" ht="12.75" x14ac:dyDescent="0.25">
      <c r="A177" s="40">
        <v>2</v>
      </c>
      <c r="B177" s="40">
        <v>24</v>
      </c>
      <c r="C177" s="40">
        <v>0.49569999999999997</v>
      </c>
      <c r="D177" s="40">
        <v>0.20830000000000001</v>
      </c>
      <c r="E177" s="40">
        <v>0.28739999999999999</v>
      </c>
      <c r="F177" s="40">
        <v>-5.0000000000000001E-4</v>
      </c>
      <c r="G177" s="40">
        <v>2.52E-2</v>
      </c>
      <c r="H177" s="40">
        <v>-2.52E-2</v>
      </c>
      <c r="I177" s="40">
        <v>0</v>
      </c>
    </row>
    <row r="178" spans="1:9" ht="12.75" x14ac:dyDescent="0.25">
      <c r="A178" s="40">
        <v>2</v>
      </c>
      <c r="B178" s="40">
        <v>25</v>
      </c>
      <c r="C178" s="40">
        <v>0.49359999999999998</v>
      </c>
      <c r="D178" s="40">
        <v>0.20830000000000001</v>
      </c>
      <c r="E178" s="40">
        <v>0.2853</v>
      </c>
      <c r="F178" s="40">
        <v>-5.0000000000000001E-4</v>
      </c>
      <c r="G178" s="40">
        <v>2.47E-2</v>
      </c>
      <c r="H178" s="40">
        <v>-2.47E-2</v>
      </c>
      <c r="I178" s="40">
        <v>0</v>
      </c>
    </row>
    <row r="179" spans="1:9" ht="12.75" x14ac:dyDescent="0.25">
      <c r="A179" s="40">
        <v>2</v>
      </c>
      <c r="B179" s="40">
        <v>26</v>
      </c>
      <c r="C179" s="40">
        <v>0.49149999999999999</v>
      </c>
      <c r="D179" s="40">
        <v>0.2087</v>
      </c>
      <c r="E179" s="40">
        <v>0.2828</v>
      </c>
      <c r="F179" s="40">
        <v>-5.0000000000000001E-4</v>
      </c>
      <c r="G179" s="40">
        <v>2.41E-2</v>
      </c>
      <c r="H179" s="40">
        <v>-2.41E-2</v>
      </c>
      <c r="I179" s="40">
        <v>0</v>
      </c>
    </row>
    <row r="180" spans="1:9" ht="12.75" x14ac:dyDescent="0.25">
      <c r="A180" s="40">
        <v>2</v>
      </c>
      <c r="B180" s="40">
        <v>27</v>
      </c>
      <c r="C180" s="40">
        <v>0.48930000000000001</v>
      </c>
      <c r="D180" s="40">
        <v>0.20930000000000001</v>
      </c>
      <c r="E180" s="40">
        <v>0.28000000000000003</v>
      </c>
      <c r="F180" s="40">
        <v>-5.9999999999999995E-4</v>
      </c>
      <c r="G180" s="40">
        <v>2.35E-2</v>
      </c>
      <c r="H180" s="40">
        <v>-2.35E-2</v>
      </c>
      <c r="I180" s="40">
        <v>0</v>
      </c>
    </row>
    <row r="181" spans="1:9" ht="12.75" x14ac:dyDescent="0.25">
      <c r="A181" s="40">
        <v>2</v>
      </c>
      <c r="B181" s="40">
        <v>28</v>
      </c>
      <c r="C181" s="40">
        <v>0.48670000000000002</v>
      </c>
      <c r="D181" s="40">
        <v>0.2099</v>
      </c>
      <c r="E181" s="40">
        <v>0.2767</v>
      </c>
      <c r="F181" s="40">
        <v>-5.9999999999999995E-4</v>
      </c>
      <c r="G181" s="40">
        <v>2.2800000000000001E-2</v>
      </c>
      <c r="H181" s="40">
        <v>-2.2800000000000001E-2</v>
      </c>
      <c r="I181" s="40">
        <v>0</v>
      </c>
    </row>
    <row r="182" spans="1:9" ht="12.75" x14ac:dyDescent="0.25">
      <c r="A182" s="40">
        <v>2</v>
      </c>
      <c r="B182" s="40">
        <v>29</v>
      </c>
      <c r="C182" s="40">
        <v>0.48309999999999997</v>
      </c>
      <c r="D182" s="40">
        <v>0.2102</v>
      </c>
      <c r="E182" s="40">
        <v>0.27300000000000002</v>
      </c>
      <c r="F182" s="40">
        <v>-5.9999999999999995E-4</v>
      </c>
      <c r="G182" s="40">
        <v>2.2100000000000002E-2</v>
      </c>
      <c r="H182" s="40">
        <v>-2.2100000000000002E-2</v>
      </c>
      <c r="I182" s="40">
        <v>0</v>
      </c>
    </row>
    <row r="183" spans="1:9" ht="12.75" x14ac:dyDescent="0.25">
      <c r="A183" s="40">
        <v>2</v>
      </c>
      <c r="B183" s="40">
        <v>30</v>
      </c>
      <c r="C183" s="40">
        <v>0.47810000000000002</v>
      </c>
      <c r="D183" s="40">
        <v>0.20949999999999999</v>
      </c>
      <c r="E183" s="40">
        <v>0.26860000000000001</v>
      </c>
      <c r="F183" s="40">
        <v>-6.9999999999999999E-4</v>
      </c>
      <c r="G183" s="40">
        <v>2.1399999999999999E-2</v>
      </c>
      <c r="H183" s="40">
        <v>-2.1399999999999999E-2</v>
      </c>
      <c r="I183" s="40">
        <v>0</v>
      </c>
    </row>
    <row r="184" spans="1:9" ht="12.75" x14ac:dyDescent="0.25">
      <c r="A184" s="40">
        <v>2</v>
      </c>
      <c r="B184" s="40">
        <v>31</v>
      </c>
      <c r="C184" s="40">
        <v>0.34489999999999998</v>
      </c>
      <c r="D184" s="40">
        <v>0.1678</v>
      </c>
      <c r="E184" s="40">
        <v>0.17710000000000001</v>
      </c>
      <c r="F184" s="40">
        <v>-4.0000000000000002E-4</v>
      </c>
      <c r="G184" s="40">
        <v>1.52E-2</v>
      </c>
      <c r="H184" s="40">
        <v>-1.52E-2</v>
      </c>
      <c r="I184" s="40">
        <v>0</v>
      </c>
    </row>
    <row r="185" spans="1:9" ht="12.75" x14ac:dyDescent="0.25">
      <c r="A185" s="40">
        <v>2</v>
      </c>
      <c r="B185" s="40">
        <v>32</v>
      </c>
      <c r="C185" s="40">
        <v>0.34499999999999997</v>
      </c>
      <c r="D185" s="40">
        <v>0.16789999999999999</v>
      </c>
      <c r="E185" s="40">
        <v>0.17710000000000001</v>
      </c>
      <c r="F185" s="40">
        <v>-2.0000000000000001E-4</v>
      </c>
      <c r="G185" s="40">
        <v>1.4999999999999999E-2</v>
      </c>
      <c r="H185" s="40">
        <v>-1.4999999999999999E-2</v>
      </c>
      <c r="I185" s="40">
        <v>0</v>
      </c>
    </row>
    <row r="186" spans="1:9" ht="12.75" x14ac:dyDescent="0.25">
      <c r="A186" s="40">
        <v>2</v>
      </c>
      <c r="B186" s="40">
        <v>33</v>
      </c>
      <c r="C186" s="40">
        <v>0.3458</v>
      </c>
      <c r="D186" s="40">
        <v>0.16850000000000001</v>
      </c>
      <c r="E186" s="40">
        <v>0.17730000000000001</v>
      </c>
      <c r="F186" s="40">
        <v>1E-4</v>
      </c>
      <c r="G186" s="40">
        <v>1.47E-2</v>
      </c>
      <c r="H186" s="40">
        <v>-1.47E-2</v>
      </c>
      <c r="I186" s="40">
        <v>0</v>
      </c>
    </row>
    <row r="187" spans="1:9" ht="12.75" x14ac:dyDescent="0.25">
      <c r="A187" s="40">
        <v>2</v>
      </c>
      <c r="B187" s="40">
        <v>34</v>
      </c>
      <c r="C187" s="40">
        <v>0.34760000000000002</v>
      </c>
      <c r="D187" s="40">
        <v>0.16969999999999999</v>
      </c>
      <c r="E187" s="40">
        <v>0.1779</v>
      </c>
      <c r="F187" s="40">
        <v>2.9999999999999997E-4</v>
      </c>
      <c r="G187" s="40">
        <v>1.44E-2</v>
      </c>
      <c r="H187" s="40">
        <v>-1.44E-2</v>
      </c>
      <c r="I187" s="40">
        <v>0</v>
      </c>
    </row>
    <row r="188" spans="1:9" ht="12.75" x14ac:dyDescent="0.25">
      <c r="A188" s="40">
        <v>2</v>
      </c>
      <c r="B188" s="40">
        <v>35</v>
      </c>
      <c r="C188" s="40">
        <v>0.35039999999999999</v>
      </c>
      <c r="D188" s="40">
        <v>0.1716</v>
      </c>
      <c r="E188" s="40">
        <v>0.1789</v>
      </c>
      <c r="F188" s="40">
        <v>5.0000000000000001E-4</v>
      </c>
      <c r="G188" s="40">
        <v>1.41E-2</v>
      </c>
      <c r="H188" s="40">
        <v>-1.41E-2</v>
      </c>
      <c r="I188" s="40">
        <v>0</v>
      </c>
    </row>
    <row r="189" spans="1:9" ht="12.75" x14ac:dyDescent="0.25">
      <c r="A189" s="40">
        <v>2</v>
      </c>
      <c r="B189" s="40">
        <v>36</v>
      </c>
      <c r="C189" s="40">
        <v>0.3543</v>
      </c>
      <c r="D189" s="40">
        <v>0.1739</v>
      </c>
      <c r="E189" s="40">
        <v>0.18029999999999999</v>
      </c>
      <c r="F189" s="40">
        <v>8.0000000000000004E-4</v>
      </c>
      <c r="G189" s="40">
        <v>1.37E-2</v>
      </c>
      <c r="H189" s="40">
        <v>-1.37E-2</v>
      </c>
      <c r="I189" s="40">
        <v>0</v>
      </c>
    </row>
    <row r="190" spans="1:9" ht="12.75" x14ac:dyDescent="0.25">
      <c r="A190" s="40">
        <v>2</v>
      </c>
      <c r="B190" s="40">
        <v>37</v>
      </c>
      <c r="C190" s="40">
        <v>0.3589</v>
      </c>
      <c r="D190" s="40">
        <v>0.1767</v>
      </c>
      <c r="E190" s="40">
        <v>0.18210000000000001</v>
      </c>
      <c r="F190" s="40">
        <v>1E-3</v>
      </c>
      <c r="G190" s="40">
        <v>1.34E-2</v>
      </c>
      <c r="H190" s="40">
        <v>-1.34E-2</v>
      </c>
      <c r="I190" s="40">
        <v>0</v>
      </c>
    </row>
    <row r="191" spans="1:9" ht="12.75" x14ac:dyDescent="0.25">
      <c r="A191" s="40">
        <v>2</v>
      </c>
      <c r="B191" s="40">
        <v>38</v>
      </c>
      <c r="C191" s="40">
        <v>0.36399999999999999</v>
      </c>
      <c r="D191" s="40">
        <v>0.17979999999999999</v>
      </c>
      <c r="E191" s="40">
        <v>0.1842</v>
      </c>
      <c r="F191" s="40">
        <v>1.1999999999999999E-3</v>
      </c>
      <c r="G191" s="40">
        <v>1.29E-2</v>
      </c>
      <c r="H191" s="40">
        <v>-1.29E-2</v>
      </c>
      <c r="I191" s="40">
        <v>0</v>
      </c>
    </row>
    <row r="192" spans="1:9" ht="12.75" x14ac:dyDescent="0.25">
      <c r="A192" s="40">
        <v>2</v>
      </c>
      <c r="B192" s="40">
        <v>39</v>
      </c>
      <c r="C192" s="40">
        <v>0.36919999999999997</v>
      </c>
      <c r="D192" s="40">
        <v>0.18279999999999999</v>
      </c>
      <c r="E192" s="40">
        <v>0.18629999999999999</v>
      </c>
      <c r="F192" s="40">
        <v>1.4E-3</v>
      </c>
      <c r="G192" s="40">
        <v>1.2500000000000001E-2</v>
      </c>
      <c r="H192" s="40">
        <v>-1.2500000000000001E-2</v>
      </c>
      <c r="I192" s="40">
        <v>0</v>
      </c>
    </row>
    <row r="193" spans="1:9" ht="12.75" x14ac:dyDescent="0.25">
      <c r="A193" s="40">
        <v>2</v>
      </c>
      <c r="B193" s="40">
        <v>40</v>
      </c>
      <c r="C193" s="40">
        <v>0.374</v>
      </c>
      <c r="D193" s="40">
        <v>0.18559999999999999</v>
      </c>
      <c r="E193" s="40">
        <v>0.18840000000000001</v>
      </c>
      <c r="F193" s="40">
        <v>1.6000000000000001E-3</v>
      </c>
      <c r="G193" s="40">
        <v>1.21E-2</v>
      </c>
      <c r="H193" s="40">
        <v>-1.21E-2</v>
      </c>
      <c r="I193" s="40">
        <v>0</v>
      </c>
    </row>
    <row r="194" spans="1:9" ht="12.75" x14ac:dyDescent="0.25">
      <c r="A194" s="40">
        <v>2</v>
      </c>
      <c r="B194" s="40">
        <v>41</v>
      </c>
      <c r="C194" s="40">
        <v>0.33610000000000001</v>
      </c>
      <c r="D194" s="40">
        <v>0.16370000000000001</v>
      </c>
      <c r="E194" s="40">
        <v>0.1724</v>
      </c>
      <c r="F194" s="40">
        <v>2.9999999999999997E-4</v>
      </c>
      <c r="G194" s="40">
        <v>1.0999999999999999E-2</v>
      </c>
      <c r="H194" s="40">
        <v>-1.0999999999999999E-2</v>
      </c>
      <c r="I194" s="40">
        <v>0</v>
      </c>
    </row>
    <row r="195" spans="1:9" ht="12.75" x14ac:dyDescent="0.25">
      <c r="A195" s="40">
        <v>2</v>
      </c>
      <c r="B195" s="40">
        <v>42</v>
      </c>
      <c r="C195" s="40">
        <v>0.33629999999999999</v>
      </c>
      <c r="D195" s="40">
        <v>0.1636</v>
      </c>
      <c r="E195" s="40">
        <v>0.17269999999999999</v>
      </c>
      <c r="F195" s="40">
        <v>2.9999999999999997E-4</v>
      </c>
      <c r="G195" s="40">
        <v>1.09E-2</v>
      </c>
      <c r="H195" s="40">
        <v>-1.09E-2</v>
      </c>
      <c r="I195" s="40">
        <v>0</v>
      </c>
    </row>
    <row r="196" spans="1:9" ht="12.75" x14ac:dyDescent="0.25">
      <c r="A196" s="40">
        <v>2</v>
      </c>
      <c r="B196" s="40">
        <v>43</v>
      </c>
      <c r="C196" s="40">
        <v>0.3372</v>
      </c>
      <c r="D196" s="40">
        <v>0.1641</v>
      </c>
      <c r="E196" s="40">
        <v>0.17319999999999999</v>
      </c>
      <c r="F196" s="40">
        <v>2.0000000000000001E-4</v>
      </c>
      <c r="G196" s="40">
        <v>1.09E-2</v>
      </c>
      <c r="H196" s="40">
        <v>-1.09E-2</v>
      </c>
      <c r="I196" s="40">
        <v>0</v>
      </c>
    </row>
    <row r="197" spans="1:9" ht="12.75" x14ac:dyDescent="0.25">
      <c r="A197" s="40">
        <v>2</v>
      </c>
      <c r="B197" s="40">
        <v>44</v>
      </c>
      <c r="C197" s="40">
        <v>0.33900000000000002</v>
      </c>
      <c r="D197" s="40">
        <v>0.16520000000000001</v>
      </c>
      <c r="E197" s="40">
        <v>0.1739</v>
      </c>
      <c r="F197" s="40">
        <v>2.0000000000000001E-4</v>
      </c>
      <c r="G197" s="40">
        <v>1.0800000000000001E-2</v>
      </c>
      <c r="H197" s="40">
        <v>-1.0800000000000001E-2</v>
      </c>
      <c r="I197" s="40">
        <v>0</v>
      </c>
    </row>
    <row r="198" spans="1:9" ht="12.75" x14ac:dyDescent="0.25">
      <c r="A198" s="40">
        <v>2</v>
      </c>
      <c r="B198" s="40">
        <v>45</v>
      </c>
      <c r="C198" s="40">
        <v>0.34179999999999999</v>
      </c>
      <c r="D198" s="40">
        <v>0.16700000000000001</v>
      </c>
      <c r="E198" s="40">
        <v>0.17480000000000001</v>
      </c>
      <c r="F198" s="40">
        <v>1E-4</v>
      </c>
      <c r="G198" s="40">
        <v>1.06E-2</v>
      </c>
      <c r="H198" s="40">
        <v>-1.06E-2</v>
      </c>
      <c r="I198" s="40">
        <v>0</v>
      </c>
    </row>
    <row r="199" spans="1:9" ht="12.75" x14ac:dyDescent="0.25">
      <c r="A199" s="40">
        <v>2</v>
      </c>
      <c r="B199" s="40">
        <v>46</v>
      </c>
      <c r="C199" s="40">
        <v>0.34549999999999997</v>
      </c>
      <c r="D199" s="40">
        <v>0.1694</v>
      </c>
      <c r="E199" s="40">
        <v>0.17610000000000001</v>
      </c>
      <c r="F199" s="40">
        <v>1E-4</v>
      </c>
      <c r="G199" s="40">
        <v>1.0500000000000001E-2</v>
      </c>
      <c r="H199" s="40">
        <v>-1.0500000000000001E-2</v>
      </c>
      <c r="I199" s="40">
        <v>0</v>
      </c>
    </row>
    <row r="200" spans="1:9" ht="12.75" x14ac:dyDescent="0.25">
      <c r="A200" s="40">
        <v>2</v>
      </c>
      <c r="B200" s="40">
        <v>47</v>
      </c>
      <c r="C200" s="40">
        <v>0.35</v>
      </c>
      <c r="D200" s="40">
        <v>0.1724</v>
      </c>
      <c r="E200" s="40">
        <v>0.17760000000000001</v>
      </c>
      <c r="F200" s="40">
        <v>1E-4</v>
      </c>
      <c r="G200" s="40">
        <v>1.04E-2</v>
      </c>
      <c r="H200" s="40">
        <v>-1.04E-2</v>
      </c>
      <c r="I200" s="40">
        <v>0</v>
      </c>
    </row>
    <row r="201" spans="1:9" ht="12.75" x14ac:dyDescent="0.25">
      <c r="A201" s="40">
        <v>2</v>
      </c>
      <c r="B201" s="40">
        <v>48</v>
      </c>
      <c r="C201" s="40">
        <v>0.35499999999999998</v>
      </c>
      <c r="D201" s="40">
        <v>0.17580000000000001</v>
      </c>
      <c r="E201" s="40">
        <v>0.1792</v>
      </c>
      <c r="F201" s="40">
        <v>1E-4</v>
      </c>
      <c r="G201" s="40">
        <v>1.0200000000000001E-2</v>
      </c>
      <c r="H201" s="40">
        <v>-1.0200000000000001E-2</v>
      </c>
      <c r="I201" s="40">
        <v>0</v>
      </c>
    </row>
    <row r="202" spans="1:9" ht="12.75" x14ac:dyDescent="0.25">
      <c r="A202" s="40">
        <v>2</v>
      </c>
      <c r="B202" s="40">
        <v>49</v>
      </c>
      <c r="C202" s="40">
        <v>0.3604</v>
      </c>
      <c r="D202" s="40">
        <v>0.1794</v>
      </c>
      <c r="E202" s="40">
        <v>0.18090000000000001</v>
      </c>
      <c r="F202" s="40">
        <v>1E-4</v>
      </c>
      <c r="G202" s="40">
        <v>0.01</v>
      </c>
      <c r="H202" s="40">
        <v>-0.01</v>
      </c>
      <c r="I202" s="40">
        <v>0</v>
      </c>
    </row>
    <row r="203" spans="1:9" ht="12.75" x14ac:dyDescent="0.25">
      <c r="A203" s="40">
        <v>2</v>
      </c>
      <c r="B203" s="40">
        <v>50</v>
      </c>
      <c r="C203" s="40">
        <v>0.36559999999999998</v>
      </c>
      <c r="D203" s="40">
        <v>0.18310000000000001</v>
      </c>
      <c r="E203" s="40">
        <v>0.1825</v>
      </c>
      <c r="F203" s="40">
        <v>1E-4</v>
      </c>
      <c r="G203" s="40">
        <v>9.7999999999999997E-3</v>
      </c>
      <c r="H203" s="40">
        <v>-9.7999999999999997E-3</v>
      </c>
      <c r="I203" s="40">
        <v>0</v>
      </c>
    </row>
    <row r="204" spans="1:9" ht="12.75" x14ac:dyDescent="0.25">
      <c r="A204" s="40">
        <v>2</v>
      </c>
      <c r="B204" s="40">
        <v>51</v>
      </c>
      <c r="C204" s="40">
        <v>0.35699999999999998</v>
      </c>
      <c r="D204" s="40">
        <v>0.17660000000000001</v>
      </c>
      <c r="E204" s="40">
        <v>0.1804</v>
      </c>
      <c r="F204" s="40">
        <v>0</v>
      </c>
      <c r="G204" s="40">
        <v>9.4999999999999998E-3</v>
      </c>
      <c r="H204" s="40">
        <v>-9.4999999999999998E-3</v>
      </c>
      <c r="I204" s="40">
        <v>0</v>
      </c>
    </row>
    <row r="205" spans="1:9" ht="12.75" x14ac:dyDescent="0.25">
      <c r="A205" s="40">
        <v>2</v>
      </c>
      <c r="B205" s="40">
        <v>52</v>
      </c>
      <c r="C205" s="40">
        <v>0.35549999999999998</v>
      </c>
      <c r="D205" s="40">
        <v>0.17560000000000001</v>
      </c>
      <c r="E205" s="40">
        <v>0.1799</v>
      </c>
      <c r="F205" s="40">
        <v>0</v>
      </c>
      <c r="G205" s="40">
        <v>9.1999999999999998E-3</v>
      </c>
      <c r="H205" s="40">
        <v>-9.1999999999999998E-3</v>
      </c>
      <c r="I205" s="40">
        <v>0</v>
      </c>
    </row>
    <row r="206" spans="1:9" ht="12.75" x14ac:dyDescent="0.25">
      <c r="A206" s="40">
        <v>2</v>
      </c>
      <c r="B206" s="40">
        <v>53</v>
      </c>
      <c r="C206" s="40">
        <v>0.35449999999999998</v>
      </c>
      <c r="D206" s="40">
        <v>0.17469999999999999</v>
      </c>
      <c r="E206" s="40">
        <v>0.1797</v>
      </c>
      <c r="F206" s="40">
        <v>0</v>
      </c>
      <c r="G206" s="40">
        <v>8.8000000000000005E-3</v>
      </c>
      <c r="H206" s="40">
        <v>-8.8000000000000005E-3</v>
      </c>
      <c r="I206" s="40">
        <v>0</v>
      </c>
    </row>
    <row r="207" spans="1:9" ht="12.75" x14ac:dyDescent="0.25">
      <c r="A207" s="40">
        <v>2</v>
      </c>
      <c r="B207" s="40">
        <v>54</v>
      </c>
      <c r="C207" s="40">
        <v>0.35410000000000003</v>
      </c>
      <c r="D207" s="40">
        <v>0.1741</v>
      </c>
      <c r="E207" s="40">
        <v>0.18</v>
      </c>
      <c r="F207" s="40">
        <v>-1E-4</v>
      </c>
      <c r="G207" s="40">
        <v>8.3999999999999995E-3</v>
      </c>
      <c r="H207" s="40">
        <v>-8.3999999999999995E-3</v>
      </c>
      <c r="I207" s="40">
        <v>0</v>
      </c>
    </row>
    <row r="208" spans="1:9" ht="12.75" x14ac:dyDescent="0.25">
      <c r="A208" s="40">
        <v>2</v>
      </c>
      <c r="B208" s="40">
        <v>55</v>
      </c>
      <c r="C208" s="40">
        <v>0.35460000000000003</v>
      </c>
      <c r="D208" s="40">
        <v>0.17380000000000001</v>
      </c>
      <c r="E208" s="40">
        <v>0.18090000000000001</v>
      </c>
      <c r="F208" s="40">
        <v>-1E-4</v>
      </c>
      <c r="G208" s="40">
        <v>8.0000000000000002E-3</v>
      </c>
      <c r="H208" s="40">
        <v>-8.0000000000000002E-3</v>
      </c>
      <c r="I208" s="40">
        <v>0</v>
      </c>
    </row>
    <row r="209" spans="1:9" ht="12.75" x14ac:dyDescent="0.25">
      <c r="A209" s="40">
        <v>2</v>
      </c>
      <c r="B209" s="40">
        <v>56</v>
      </c>
      <c r="C209" s="40">
        <v>0.35610000000000003</v>
      </c>
      <c r="D209" s="40">
        <v>0.17380000000000001</v>
      </c>
      <c r="E209" s="40">
        <v>0.18229999999999999</v>
      </c>
      <c r="F209" s="40">
        <v>-1E-4</v>
      </c>
      <c r="G209" s="40">
        <v>7.6E-3</v>
      </c>
      <c r="H209" s="40">
        <v>-7.6E-3</v>
      </c>
      <c r="I209" s="40">
        <v>0</v>
      </c>
    </row>
    <row r="210" spans="1:9" ht="12.75" x14ac:dyDescent="0.25">
      <c r="A210" s="40">
        <v>2</v>
      </c>
      <c r="B210" s="40">
        <v>57</v>
      </c>
      <c r="C210" s="40">
        <v>0.35830000000000001</v>
      </c>
      <c r="D210" s="40">
        <v>0.17430000000000001</v>
      </c>
      <c r="E210" s="40">
        <v>0.18410000000000001</v>
      </c>
      <c r="F210" s="40">
        <v>-2.0000000000000001E-4</v>
      </c>
      <c r="G210" s="40">
        <v>7.1999999999999998E-3</v>
      </c>
      <c r="H210" s="40">
        <v>-7.1999999999999998E-3</v>
      </c>
      <c r="I210" s="40">
        <v>0</v>
      </c>
    </row>
    <row r="211" spans="1:9" ht="12.75" x14ac:dyDescent="0.25">
      <c r="A211" s="40">
        <v>2</v>
      </c>
      <c r="B211" s="40">
        <v>58</v>
      </c>
      <c r="C211" s="40">
        <v>0.36130000000000001</v>
      </c>
      <c r="D211" s="40">
        <v>0.17499999999999999</v>
      </c>
      <c r="E211" s="40">
        <v>0.18629999999999999</v>
      </c>
      <c r="F211" s="40">
        <v>-2.0000000000000001E-4</v>
      </c>
      <c r="G211" s="40">
        <v>6.7000000000000002E-3</v>
      </c>
      <c r="H211" s="40">
        <v>-6.7000000000000002E-3</v>
      </c>
      <c r="I211" s="40">
        <v>0</v>
      </c>
    </row>
    <row r="212" spans="1:9" ht="12.75" x14ac:dyDescent="0.25">
      <c r="A212" s="40">
        <v>2</v>
      </c>
      <c r="B212" s="40">
        <v>59</v>
      </c>
      <c r="C212" s="40">
        <v>0.36470000000000002</v>
      </c>
      <c r="D212" s="40">
        <v>0.17599999999999999</v>
      </c>
      <c r="E212" s="40">
        <v>0.18870000000000001</v>
      </c>
      <c r="F212" s="40">
        <v>-2.0000000000000001E-4</v>
      </c>
      <c r="G212" s="40">
        <v>6.3E-3</v>
      </c>
      <c r="H212" s="40">
        <v>-6.3E-3</v>
      </c>
      <c r="I212" s="40">
        <v>0</v>
      </c>
    </row>
    <row r="213" spans="1:9" ht="12.75" x14ac:dyDescent="0.25">
      <c r="A213" s="40">
        <v>2</v>
      </c>
      <c r="B213" s="40">
        <v>60</v>
      </c>
      <c r="C213" s="40">
        <v>0.36820000000000003</v>
      </c>
      <c r="D213" s="40">
        <v>0.17710000000000001</v>
      </c>
      <c r="E213" s="40">
        <v>0.19109999999999999</v>
      </c>
      <c r="F213" s="40">
        <v>-2.9999999999999997E-4</v>
      </c>
      <c r="G213" s="40">
        <v>5.7999999999999996E-3</v>
      </c>
      <c r="H213" s="40">
        <v>-5.7999999999999996E-3</v>
      </c>
      <c r="I213" s="40">
        <v>0</v>
      </c>
    </row>
    <row r="214" spans="1:9" ht="12.75" x14ac:dyDescent="0.25">
      <c r="A214" s="40">
        <v>2</v>
      </c>
      <c r="B214" s="40">
        <v>61</v>
      </c>
      <c r="C214" s="40">
        <v>0.3745</v>
      </c>
      <c r="D214" s="40">
        <v>0.17780000000000001</v>
      </c>
      <c r="E214" s="40">
        <v>0.19670000000000001</v>
      </c>
      <c r="F214" s="40">
        <v>2.0000000000000001E-4</v>
      </c>
      <c r="G214" s="40">
        <v>5.8999999999999999E-3</v>
      </c>
      <c r="H214" s="40">
        <v>-5.8999999999999999E-3</v>
      </c>
      <c r="I214" s="40">
        <v>0</v>
      </c>
    </row>
    <row r="215" spans="1:9" ht="12.75" x14ac:dyDescent="0.25">
      <c r="A215" s="40">
        <v>2</v>
      </c>
      <c r="B215" s="40">
        <v>62</v>
      </c>
      <c r="C215" s="40">
        <v>0.37440000000000001</v>
      </c>
      <c r="D215" s="40">
        <v>0.1782</v>
      </c>
      <c r="E215" s="40">
        <v>0.19620000000000001</v>
      </c>
      <c r="F215" s="40">
        <v>2.9999999999999997E-4</v>
      </c>
      <c r="G215" s="40">
        <v>6.1000000000000004E-3</v>
      </c>
      <c r="H215" s="40">
        <v>-6.1000000000000004E-3</v>
      </c>
      <c r="I215" s="40">
        <v>0</v>
      </c>
    </row>
    <row r="216" spans="1:9" ht="12.75" x14ac:dyDescent="0.25">
      <c r="A216" s="40">
        <v>2</v>
      </c>
      <c r="B216" s="40">
        <v>63</v>
      </c>
      <c r="C216" s="40">
        <v>0.37469999999999998</v>
      </c>
      <c r="D216" s="40">
        <v>0.17879999999999999</v>
      </c>
      <c r="E216" s="40">
        <v>0.19589999999999999</v>
      </c>
      <c r="F216" s="40">
        <v>4.0000000000000002E-4</v>
      </c>
      <c r="G216" s="40">
        <v>6.1999999999999998E-3</v>
      </c>
      <c r="H216" s="40">
        <v>-6.1999999999999998E-3</v>
      </c>
      <c r="I216" s="40">
        <v>0</v>
      </c>
    </row>
    <row r="217" spans="1:9" ht="12.75" x14ac:dyDescent="0.25">
      <c r="A217" s="40">
        <v>2</v>
      </c>
      <c r="B217" s="40">
        <v>64</v>
      </c>
      <c r="C217" s="40">
        <v>0.37569999999999998</v>
      </c>
      <c r="D217" s="40">
        <v>0.1799</v>
      </c>
      <c r="E217" s="40">
        <v>0.1958</v>
      </c>
      <c r="F217" s="40">
        <v>4.0000000000000002E-4</v>
      </c>
      <c r="G217" s="40">
        <v>6.3E-3</v>
      </c>
      <c r="H217" s="40">
        <v>-6.3E-3</v>
      </c>
      <c r="I217" s="40">
        <v>0</v>
      </c>
    </row>
    <row r="218" spans="1:9" ht="12.75" x14ac:dyDescent="0.25">
      <c r="A218" s="40">
        <v>2</v>
      </c>
      <c r="B218" s="40">
        <v>65</v>
      </c>
      <c r="C218" s="40">
        <v>0.3775</v>
      </c>
      <c r="D218" s="40">
        <v>0.18129999999999999</v>
      </c>
      <c r="E218" s="40">
        <v>0.1961</v>
      </c>
      <c r="F218" s="40">
        <v>5.0000000000000001E-4</v>
      </c>
      <c r="G218" s="40">
        <v>6.4000000000000003E-3</v>
      </c>
      <c r="H218" s="40">
        <v>-6.4000000000000003E-3</v>
      </c>
      <c r="I218" s="40">
        <v>0</v>
      </c>
    </row>
    <row r="219" spans="1:9" ht="12.75" x14ac:dyDescent="0.25">
      <c r="A219" s="40">
        <v>2</v>
      </c>
      <c r="B219" s="40">
        <v>66</v>
      </c>
      <c r="C219" s="40">
        <v>0.38</v>
      </c>
      <c r="D219" s="40">
        <v>0.1832</v>
      </c>
      <c r="E219" s="40">
        <v>0.1968</v>
      </c>
      <c r="F219" s="40">
        <v>5.0000000000000001E-4</v>
      </c>
      <c r="G219" s="40">
        <v>6.4999999999999997E-3</v>
      </c>
      <c r="H219" s="40">
        <v>-6.4999999999999997E-3</v>
      </c>
      <c r="I219" s="40">
        <v>0</v>
      </c>
    </row>
    <row r="220" spans="1:9" ht="12.75" x14ac:dyDescent="0.25">
      <c r="A220" s="40">
        <v>2</v>
      </c>
      <c r="B220" s="40">
        <v>67</v>
      </c>
      <c r="C220" s="40">
        <v>0.3831</v>
      </c>
      <c r="D220" s="40">
        <v>0.18540000000000001</v>
      </c>
      <c r="E220" s="40">
        <v>0.1978</v>
      </c>
      <c r="F220" s="40">
        <v>5.9999999999999995E-4</v>
      </c>
      <c r="G220" s="40">
        <v>6.6E-3</v>
      </c>
      <c r="H220" s="40">
        <v>-6.6E-3</v>
      </c>
      <c r="I220" s="40">
        <v>0</v>
      </c>
    </row>
    <row r="221" spans="1:9" ht="12.75" x14ac:dyDescent="0.25">
      <c r="A221" s="40">
        <v>2</v>
      </c>
      <c r="B221" s="40">
        <v>68</v>
      </c>
      <c r="C221" s="40">
        <v>0.38679999999999998</v>
      </c>
      <c r="D221" s="40">
        <v>0.18779999999999999</v>
      </c>
      <c r="E221" s="40">
        <v>0.19900000000000001</v>
      </c>
      <c r="F221" s="40">
        <v>5.9999999999999995E-4</v>
      </c>
      <c r="G221" s="40">
        <v>6.7000000000000002E-3</v>
      </c>
      <c r="H221" s="40">
        <v>-6.7000000000000002E-3</v>
      </c>
      <c r="I221" s="40">
        <v>0</v>
      </c>
    </row>
    <row r="222" spans="1:9" ht="12.75" x14ac:dyDescent="0.25">
      <c r="A222" s="40">
        <v>2</v>
      </c>
      <c r="B222" s="40">
        <v>69</v>
      </c>
      <c r="C222" s="40">
        <v>0.3906</v>
      </c>
      <c r="D222" s="40">
        <v>0.1903</v>
      </c>
      <c r="E222" s="40">
        <v>0.20030000000000001</v>
      </c>
      <c r="F222" s="40">
        <v>6.9999999999999999E-4</v>
      </c>
      <c r="G222" s="40">
        <v>6.7999999999999996E-3</v>
      </c>
      <c r="H222" s="40">
        <v>-6.7999999999999996E-3</v>
      </c>
      <c r="I222" s="40">
        <v>0</v>
      </c>
    </row>
    <row r="223" spans="1:9" ht="12.75" x14ac:dyDescent="0.25">
      <c r="A223" s="40">
        <v>2</v>
      </c>
      <c r="B223" s="40">
        <v>70</v>
      </c>
      <c r="C223" s="40">
        <v>0.39419999999999999</v>
      </c>
      <c r="D223" s="40">
        <v>0.19259999999999999</v>
      </c>
      <c r="E223" s="40">
        <v>0.20150000000000001</v>
      </c>
      <c r="F223" s="40">
        <v>6.9999999999999999E-4</v>
      </c>
      <c r="G223" s="40">
        <v>6.7999999999999996E-3</v>
      </c>
      <c r="H223" s="40">
        <v>-6.7999999999999996E-3</v>
      </c>
      <c r="I223" s="40">
        <v>0</v>
      </c>
    </row>
    <row r="224" spans="1:9" ht="12.75" x14ac:dyDescent="0.25">
      <c r="A224" s="40">
        <v>2</v>
      </c>
      <c r="B224" s="40">
        <v>71</v>
      </c>
      <c r="C224" s="40">
        <v>0.40229999999999999</v>
      </c>
      <c r="D224" s="40">
        <v>0.1973</v>
      </c>
      <c r="E224" s="40">
        <v>0.20499999999999999</v>
      </c>
      <c r="F224" s="40">
        <v>8.9999999999999998E-4</v>
      </c>
      <c r="G224" s="40">
        <v>6.8999999999999999E-3</v>
      </c>
      <c r="H224" s="40">
        <v>-6.8999999999999999E-3</v>
      </c>
      <c r="I224" s="40">
        <v>0</v>
      </c>
    </row>
    <row r="225" spans="1:9" ht="12.75" x14ac:dyDescent="0.25">
      <c r="A225" s="40">
        <v>2</v>
      </c>
      <c r="B225" s="40">
        <v>72</v>
      </c>
      <c r="C225" s="40">
        <v>0.40279999999999999</v>
      </c>
      <c r="D225" s="40">
        <v>0.19750000000000001</v>
      </c>
      <c r="E225" s="40">
        <v>0.20530000000000001</v>
      </c>
      <c r="F225" s="40">
        <v>6.9999999999999999E-4</v>
      </c>
      <c r="G225" s="40">
        <v>6.7999999999999996E-3</v>
      </c>
      <c r="H225" s="40">
        <v>-6.7999999999999996E-3</v>
      </c>
      <c r="I225" s="40">
        <v>0</v>
      </c>
    </row>
    <row r="226" spans="1:9" ht="12.75" x14ac:dyDescent="0.25">
      <c r="A226" s="40">
        <v>2</v>
      </c>
      <c r="B226" s="40">
        <v>73</v>
      </c>
      <c r="C226" s="40">
        <v>0.40329999999999999</v>
      </c>
      <c r="D226" s="40">
        <v>0.1978</v>
      </c>
      <c r="E226" s="40">
        <v>0.2056</v>
      </c>
      <c r="F226" s="40">
        <v>5.0000000000000001E-4</v>
      </c>
      <c r="G226" s="40">
        <v>6.6E-3</v>
      </c>
      <c r="H226" s="40">
        <v>-6.6E-3</v>
      </c>
      <c r="I226" s="40">
        <v>0</v>
      </c>
    </row>
    <row r="227" spans="1:9" ht="12.75" x14ac:dyDescent="0.25">
      <c r="A227" s="40">
        <v>2</v>
      </c>
      <c r="B227" s="40">
        <v>74</v>
      </c>
      <c r="C227" s="40">
        <v>0.40429999999999999</v>
      </c>
      <c r="D227" s="40">
        <v>0.19839999999999999</v>
      </c>
      <c r="E227" s="40">
        <v>0.2059</v>
      </c>
      <c r="F227" s="40">
        <v>4.0000000000000002E-4</v>
      </c>
      <c r="G227" s="40">
        <v>6.4999999999999997E-3</v>
      </c>
      <c r="H227" s="40">
        <v>-6.4999999999999997E-3</v>
      </c>
      <c r="I227" s="40">
        <v>0</v>
      </c>
    </row>
    <row r="228" spans="1:9" ht="12.75" x14ac:dyDescent="0.25">
      <c r="A228" s="40">
        <v>2</v>
      </c>
      <c r="B228" s="40">
        <v>75</v>
      </c>
      <c r="C228" s="40">
        <v>0.40579999999999999</v>
      </c>
      <c r="D228" s="40">
        <v>0.1993</v>
      </c>
      <c r="E228" s="40">
        <v>0.20649999999999999</v>
      </c>
      <c r="F228" s="40">
        <v>2.0000000000000001E-4</v>
      </c>
      <c r="G228" s="40">
        <v>6.3E-3</v>
      </c>
      <c r="H228" s="40">
        <v>-6.3E-3</v>
      </c>
      <c r="I228" s="40">
        <v>0</v>
      </c>
    </row>
    <row r="229" spans="1:9" ht="12.75" x14ac:dyDescent="0.25">
      <c r="A229" s="40">
        <v>2</v>
      </c>
      <c r="B229" s="40">
        <v>76</v>
      </c>
      <c r="C229" s="40">
        <v>0.40770000000000001</v>
      </c>
      <c r="D229" s="40">
        <v>0.2006</v>
      </c>
      <c r="E229" s="40">
        <v>0.2072</v>
      </c>
      <c r="F229" s="40">
        <v>0</v>
      </c>
      <c r="G229" s="40">
        <v>6.1000000000000004E-3</v>
      </c>
      <c r="H229" s="40">
        <v>-6.1000000000000004E-3</v>
      </c>
      <c r="I229" s="40">
        <v>0</v>
      </c>
    </row>
    <row r="230" spans="1:9" ht="12.75" x14ac:dyDescent="0.25">
      <c r="A230" s="40">
        <v>2</v>
      </c>
      <c r="B230" s="40">
        <v>77</v>
      </c>
      <c r="C230" s="40">
        <v>0.41010000000000002</v>
      </c>
      <c r="D230" s="40">
        <v>0.2021</v>
      </c>
      <c r="E230" s="40">
        <v>0.20799999999999999</v>
      </c>
      <c r="F230" s="40">
        <v>-2.0000000000000001E-4</v>
      </c>
      <c r="G230" s="40">
        <v>5.8999999999999999E-3</v>
      </c>
      <c r="H230" s="40">
        <v>-5.8999999999999999E-3</v>
      </c>
      <c r="I230" s="40">
        <v>0</v>
      </c>
    </row>
    <row r="231" spans="1:9" ht="12.75" x14ac:dyDescent="0.25">
      <c r="A231" s="40">
        <v>2</v>
      </c>
      <c r="B231" s="40">
        <v>78</v>
      </c>
      <c r="C231" s="40">
        <v>0.4128</v>
      </c>
      <c r="D231" s="40">
        <v>0.2039</v>
      </c>
      <c r="E231" s="40">
        <v>0.2089</v>
      </c>
      <c r="F231" s="40">
        <v>-4.0000000000000002E-4</v>
      </c>
      <c r="G231" s="40">
        <v>5.7000000000000002E-3</v>
      </c>
      <c r="H231" s="40">
        <v>-5.7000000000000002E-3</v>
      </c>
      <c r="I231" s="40">
        <v>0</v>
      </c>
    </row>
    <row r="232" spans="1:9" ht="12.75" x14ac:dyDescent="0.25">
      <c r="A232" s="40">
        <v>2</v>
      </c>
      <c r="B232" s="40">
        <v>79</v>
      </c>
      <c r="C232" s="40">
        <v>0.41549999999999998</v>
      </c>
      <c r="D232" s="40">
        <v>0.20580000000000001</v>
      </c>
      <c r="E232" s="40">
        <v>0.2097</v>
      </c>
      <c r="F232" s="40">
        <v>-5.0000000000000001E-4</v>
      </c>
      <c r="G232" s="40">
        <v>5.4999999999999997E-3</v>
      </c>
      <c r="H232" s="40">
        <v>-5.4999999999999997E-3</v>
      </c>
      <c r="I232" s="40">
        <v>0</v>
      </c>
    </row>
    <row r="233" spans="1:9" ht="12.75" x14ac:dyDescent="0.25">
      <c r="A233" s="40">
        <v>2</v>
      </c>
      <c r="B233" s="40">
        <v>80</v>
      </c>
      <c r="C233" s="40">
        <v>0.41789999999999999</v>
      </c>
      <c r="D233" s="40">
        <v>0.20760000000000001</v>
      </c>
      <c r="E233" s="40">
        <v>0.21029999999999999</v>
      </c>
      <c r="F233" s="40">
        <v>-6.9999999999999999E-4</v>
      </c>
      <c r="G233" s="40">
        <v>5.3E-3</v>
      </c>
      <c r="H233" s="40">
        <v>-5.3E-3</v>
      </c>
      <c r="I233" s="40">
        <v>0</v>
      </c>
    </row>
    <row r="234" spans="1:9" ht="12.75" x14ac:dyDescent="0.25">
      <c r="A234" s="40">
        <v>2</v>
      </c>
      <c r="B234" s="40">
        <v>81</v>
      </c>
      <c r="C234" s="40">
        <v>0.4103</v>
      </c>
      <c r="D234" s="40">
        <v>0.20549999999999999</v>
      </c>
      <c r="E234" s="40">
        <v>0.20480000000000001</v>
      </c>
      <c r="F234" s="40">
        <v>-1E-3</v>
      </c>
      <c r="G234" s="40">
        <v>5.1000000000000004E-3</v>
      </c>
      <c r="H234" s="40">
        <v>-5.1000000000000004E-3</v>
      </c>
      <c r="I234" s="40">
        <v>0</v>
      </c>
    </row>
    <row r="235" spans="1:9" ht="12.75" x14ac:dyDescent="0.25">
      <c r="A235" s="40">
        <v>2</v>
      </c>
      <c r="B235" s="40">
        <v>82</v>
      </c>
      <c r="C235" s="40">
        <v>0.4098</v>
      </c>
      <c r="D235" s="40">
        <v>0.20569999999999999</v>
      </c>
      <c r="E235" s="40">
        <v>0.2041</v>
      </c>
      <c r="F235" s="40">
        <v>-1E-3</v>
      </c>
      <c r="G235" s="40">
        <v>5.0000000000000001E-3</v>
      </c>
      <c r="H235" s="40">
        <v>-5.0000000000000001E-3</v>
      </c>
      <c r="I235" s="40">
        <v>0</v>
      </c>
    </row>
    <row r="236" spans="1:9" ht="12.75" x14ac:dyDescent="0.25">
      <c r="A236" s="40">
        <v>2</v>
      </c>
      <c r="B236" s="40">
        <v>83</v>
      </c>
      <c r="C236" s="40">
        <v>0.40960000000000002</v>
      </c>
      <c r="D236" s="40">
        <v>0.20610000000000001</v>
      </c>
      <c r="E236" s="40">
        <v>0.20349999999999999</v>
      </c>
      <c r="F236" s="40">
        <v>-1.1000000000000001E-3</v>
      </c>
      <c r="G236" s="40">
        <v>5.0000000000000001E-3</v>
      </c>
      <c r="H236" s="40">
        <v>-5.0000000000000001E-3</v>
      </c>
      <c r="I236" s="40">
        <v>0</v>
      </c>
    </row>
    <row r="237" spans="1:9" ht="12.75" x14ac:dyDescent="0.25">
      <c r="A237" s="40">
        <v>2</v>
      </c>
      <c r="B237" s="40">
        <v>84</v>
      </c>
      <c r="C237" s="40">
        <v>0.41</v>
      </c>
      <c r="D237" s="40">
        <v>0.2069</v>
      </c>
      <c r="E237" s="40">
        <v>0.2031</v>
      </c>
      <c r="F237" s="40">
        <v>-1.1000000000000001E-3</v>
      </c>
      <c r="G237" s="40">
        <v>5.0000000000000001E-3</v>
      </c>
      <c r="H237" s="40">
        <v>-5.0000000000000001E-3</v>
      </c>
      <c r="I237" s="40">
        <v>0</v>
      </c>
    </row>
    <row r="238" spans="1:9" ht="12.75" x14ac:dyDescent="0.25">
      <c r="A238" s="40">
        <v>2</v>
      </c>
      <c r="B238" s="40">
        <v>85</v>
      </c>
      <c r="C238" s="40">
        <v>0.41099999999999998</v>
      </c>
      <c r="D238" s="40">
        <v>0.20799999999999999</v>
      </c>
      <c r="E238" s="40">
        <v>0.20300000000000001</v>
      </c>
      <c r="F238" s="40">
        <v>-1.1999999999999999E-3</v>
      </c>
      <c r="G238" s="40">
        <v>5.0000000000000001E-3</v>
      </c>
      <c r="H238" s="40">
        <v>-5.0000000000000001E-3</v>
      </c>
      <c r="I238" s="40">
        <v>0</v>
      </c>
    </row>
    <row r="239" spans="1:9" ht="12.75" x14ac:dyDescent="0.25">
      <c r="A239" s="40">
        <v>2</v>
      </c>
      <c r="B239" s="40">
        <v>86</v>
      </c>
      <c r="C239" s="40">
        <v>0.41260000000000002</v>
      </c>
      <c r="D239" s="40">
        <v>0.2094</v>
      </c>
      <c r="E239" s="40">
        <v>0.20330000000000001</v>
      </c>
      <c r="F239" s="40">
        <v>-1.1999999999999999E-3</v>
      </c>
      <c r="G239" s="40">
        <v>4.8999999999999998E-3</v>
      </c>
      <c r="H239" s="40">
        <v>-4.8999999999999998E-3</v>
      </c>
      <c r="I239" s="40">
        <v>0</v>
      </c>
    </row>
    <row r="240" spans="1:9" ht="12.75" x14ac:dyDescent="0.25">
      <c r="A240" s="40">
        <v>2</v>
      </c>
      <c r="B240" s="40">
        <v>87</v>
      </c>
      <c r="C240" s="40">
        <v>0.4148</v>
      </c>
      <c r="D240" s="40">
        <v>0.21099999999999999</v>
      </c>
      <c r="E240" s="40">
        <v>0.20380000000000001</v>
      </c>
      <c r="F240" s="40">
        <v>-1.1999999999999999E-3</v>
      </c>
      <c r="G240" s="40">
        <v>4.8999999999999998E-3</v>
      </c>
      <c r="H240" s="40">
        <v>-4.8999999999999998E-3</v>
      </c>
      <c r="I240" s="40">
        <v>0</v>
      </c>
    </row>
    <row r="241" spans="1:9" ht="12.75" x14ac:dyDescent="0.25">
      <c r="A241" s="40">
        <v>2</v>
      </c>
      <c r="B241" s="40">
        <v>88</v>
      </c>
      <c r="C241" s="40">
        <v>0.41739999999999999</v>
      </c>
      <c r="D241" s="40">
        <v>0.21279999999999999</v>
      </c>
      <c r="E241" s="40">
        <v>0.2046</v>
      </c>
      <c r="F241" s="40">
        <v>-1.2999999999999999E-3</v>
      </c>
      <c r="G241" s="40">
        <v>4.7999999999999996E-3</v>
      </c>
      <c r="H241" s="40">
        <v>-4.7999999999999996E-3</v>
      </c>
      <c r="I241" s="40">
        <v>0</v>
      </c>
    </row>
    <row r="242" spans="1:9" ht="12.75" x14ac:dyDescent="0.25">
      <c r="A242" s="40">
        <v>2</v>
      </c>
      <c r="B242" s="40">
        <v>89</v>
      </c>
      <c r="C242" s="40">
        <v>0.42009999999999997</v>
      </c>
      <c r="D242" s="40">
        <v>0.21460000000000001</v>
      </c>
      <c r="E242" s="40">
        <v>0.20549999999999999</v>
      </c>
      <c r="F242" s="40">
        <v>-1.2999999999999999E-3</v>
      </c>
      <c r="G242" s="40">
        <v>4.7000000000000002E-3</v>
      </c>
      <c r="H242" s="40">
        <v>-4.7000000000000002E-3</v>
      </c>
      <c r="I242" s="40">
        <v>0</v>
      </c>
    </row>
    <row r="243" spans="1:9" ht="12.75" x14ac:dyDescent="0.25">
      <c r="A243" s="40">
        <v>2</v>
      </c>
      <c r="B243" s="40">
        <v>90</v>
      </c>
      <c r="C243" s="40">
        <v>0.42249999999999999</v>
      </c>
      <c r="D243" s="40">
        <v>0.2162</v>
      </c>
      <c r="E243" s="40">
        <v>0.20630000000000001</v>
      </c>
      <c r="F243" s="40">
        <v>-1.2999999999999999E-3</v>
      </c>
      <c r="G243" s="40">
        <v>4.5999999999999999E-3</v>
      </c>
      <c r="H243" s="40">
        <v>-4.5999999999999999E-3</v>
      </c>
      <c r="I243" s="40">
        <v>0</v>
      </c>
    </row>
    <row r="244" spans="1:9" ht="12.75" x14ac:dyDescent="0.25">
      <c r="A244" s="40">
        <v>2</v>
      </c>
      <c r="B244" s="40">
        <v>91</v>
      </c>
      <c r="C244" s="40">
        <v>0.4173</v>
      </c>
      <c r="D244" s="40">
        <v>0.2132</v>
      </c>
      <c r="E244" s="40">
        <v>0.2041</v>
      </c>
      <c r="F244" s="40">
        <v>-1.8E-3</v>
      </c>
      <c r="G244" s="40">
        <v>4.4999999999999997E-3</v>
      </c>
      <c r="H244" s="40">
        <v>-4.4999999999999997E-3</v>
      </c>
      <c r="I244" s="40">
        <v>0</v>
      </c>
    </row>
    <row r="245" spans="1:9" ht="12.75" x14ac:dyDescent="0.25">
      <c r="A245" s="40">
        <v>2</v>
      </c>
      <c r="B245" s="40">
        <v>92</v>
      </c>
      <c r="C245" s="40">
        <v>0.41699999999999998</v>
      </c>
      <c r="D245" s="40">
        <v>0.21340000000000001</v>
      </c>
      <c r="E245" s="40">
        <v>0.20369999999999999</v>
      </c>
      <c r="F245" s="40">
        <v>-1.9E-3</v>
      </c>
      <c r="G245" s="40">
        <v>4.4999999999999997E-3</v>
      </c>
      <c r="H245" s="40">
        <v>-4.4999999999999997E-3</v>
      </c>
      <c r="I245" s="40">
        <v>0</v>
      </c>
    </row>
    <row r="246" spans="1:9" ht="12.75" x14ac:dyDescent="0.25">
      <c r="A246" s="40">
        <v>2</v>
      </c>
      <c r="B246" s="40">
        <v>93</v>
      </c>
      <c r="C246" s="40">
        <v>0.41699999999999998</v>
      </c>
      <c r="D246" s="40">
        <v>0.2137</v>
      </c>
      <c r="E246" s="40">
        <v>0.20330000000000001</v>
      </c>
      <c r="F246" s="40">
        <v>-1.9E-3</v>
      </c>
      <c r="G246" s="40">
        <v>4.5999999999999999E-3</v>
      </c>
      <c r="H246" s="40">
        <v>-4.5999999999999999E-3</v>
      </c>
      <c r="I246" s="40">
        <v>0</v>
      </c>
    </row>
    <row r="247" spans="1:9" ht="12.75" x14ac:dyDescent="0.25">
      <c r="A247" s="40">
        <v>2</v>
      </c>
      <c r="B247" s="40">
        <v>94</v>
      </c>
      <c r="C247" s="40">
        <v>0.41760000000000003</v>
      </c>
      <c r="D247" s="40">
        <v>0.21440000000000001</v>
      </c>
      <c r="E247" s="40">
        <v>0.20319999999999999</v>
      </c>
      <c r="F247" s="40">
        <v>-2E-3</v>
      </c>
      <c r="G247" s="40">
        <v>4.5999999999999999E-3</v>
      </c>
      <c r="H247" s="40">
        <v>-4.5999999999999999E-3</v>
      </c>
      <c r="I247" s="40">
        <v>0</v>
      </c>
    </row>
    <row r="248" spans="1:9" ht="12.75" x14ac:dyDescent="0.25">
      <c r="A248" s="40">
        <v>2</v>
      </c>
      <c r="B248" s="40">
        <v>95</v>
      </c>
      <c r="C248" s="40">
        <v>0.41880000000000001</v>
      </c>
      <c r="D248" s="40">
        <v>0.21540000000000001</v>
      </c>
      <c r="E248" s="40">
        <v>0.2034</v>
      </c>
      <c r="F248" s="40">
        <v>-2E-3</v>
      </c>
      <c r="G248" s="40">
        <v>4.5999999999999999E-3</v>
      </c>
      <c r="H248" s="40">
        <v>-4.5999999999999999E-3</v>
      </c>
      <c r="I248" s="40">
        <v>0</v>
      </c>
    </row>
    <row r="249" spans="1:9" ht="12.75" x14ac:dyDescent="0.25">
      <c r="A249" s="40">
        <v>2</v>
      </c>
      <c r="B249" s="40">
        <v>96</v>
      </c>
      <c r="C249" s="40">
        <v>0.42059999999999997</v>
      </c>
      <c r="D249" s="40">
        <v>0.21679999999999999</v>
      </c>
      <c r="E249" s="40">
        <v>0.2039</v>
      </c>
      <c r="F249" s="40">
        <v>-2E-3</v>
      </c>
      <c r="G249" s="40">
        <v>4.5999999999999999E-3</v>
      </c>
      <c r="H249" s="40">
        <v>-4.5999999999999999E-3</v>
      </c>
      <c r="I249" s="40">
        <v>0</v>
      </c>
    </row>
    <row r="250" spans="1:9" ht="12.75" x14ac:dyDescent="0.25">
      <c r="A250" s="40">
        <v>2</v>
      </c>
      <c r="B250" s="40">
        <v>97</v>
      </c>
      <c r="C250" s="40">
        <v>0.42309999999999998</v>
      </c>
      <c r="D250" s="40">
        <v>0.2185</v>
      </c>
      <c r="E250" s="40">
        <v>0.2046</v>
      </c>
      <c r="F250" s="40">
        <v>-2.0999999999999999E-3</v>
      </c>
      <c r="G250" s="40">
        <v>4.5999999999999999E-3</v>
      </c>
      <c r="H250" s="40">
        <v>-4.5999999999999999E-3</v>
      </c>
      <c r="I250" s="40">
        <v>0</v>
      </c>
    </row>
    <row r="251" spans="1:9" ht="12.75" x14ac:dyDescent="0.25">
      <c r="A251" s="40">
        <v>2</v>
      </c>
      <c r="B251" s="40">
        <v>98</v>
      </c>
      <c r="C251" s="40">
        <v>0.42599999999999999</v>
      </c>
      <c r="D251" s="40">
        <v>0.22040000000000001</v>
      </c>
      <c r="E251" s="40">
        <v>0.2056</v>
      </c>
      <c r="F251" s="40">
        <v>-2.0999999999999999E-3</v>
      </c>
      <c r="G251" s="40">
        <v>4.5999999999999999E-3</v>
      </c>
      <c r="H251" s="40">
        <v>-4.5999999999999999E-3</v>
      </c>
      <c r="I251" s="40">
        <v>0</v>
      </c>
    </row>
    <row r="252" spans="1:9" ht="12.75" x14ac:dyDescent="0.25">
      <c r="A252" s="40">
        <v>2</v>
      </c>
      <c r="B252" s="40">
        <v>99</v>
      </c>
      <c r="C252" s="40">
        <v>0.42899999999999999</v>
      </c>
      <c r="D252" s="40">
        <v>0.2223</v>
      </c>
      <c r="E252" s="40">
        <v>0.20669999999999999</v>
      </c>
      <c r="F252" s="40">
        <v>-2.0999999999999999E-3</v>
      </c>
      <c r="G252" s="40">
        <v>4.5999999999999999E-3</v>
      </c>
      <c r="H252" s="40">
        <v>-4.5999999999999999E-3</v>
      </c>
      <c r="I252" s="40">
        <v>0</v>
      </c>
    </row>
    <row r="253" spans="1:9" ht="12.75" x14ac:dyDescent="0.25">
      <c r="A253" s="40">
        <v>2</v>
      </c>
      <c r="B253" s="40">
        <v>100</v>
      </c>
      <c r="C253" s="40">
        <v>0.43180000000000002</v>
      </c>
      <c r="D253" s="40">
        <v>0.22420000000000001</v>
      </c>
      <c r="E253" s="40">
        <v>0.20760000000000001</v>
      </c>
      <c r="F253" s="40">
        <v>-2.2000000000000001E-3</v>
      </c>
      <c r="G253" s="40">
        <v>4.4999999999999997E-3</v>
      </c>
      <c r="H253" s="40">
        <v>-4.4999999999999997E-3</v>
      </c>
      <c r="I253" s="40">
        <v>0</v>
      </c>
    </row>
    <row r="254" spans="1:9" ht="12.75" x14ac:dyDescent="0.25">
      <c r="A254" s="40">
        <v>2</v>
      </c>
      <c r="B254" s="40">
        <v>101</v>
      </c>
      <c r="C254" s="40">
        <v>0.4304</v>
      </c>
      <c r="D254" s="40">
        <v>0.223</v>
      </c>
      <c r="E254" s="40">
        <v>0.2074</v>
      </c>
      <c r="F254" s="40">
        <v>-2.3999999999999998E-3</v>
      </c>
      <c r="G254" s="40">
        <v>4.4999999999999997E-3</v>
      </c>
      <c r="H254" s="40">
        <v>-4.4999999999999997E-3</v>
      </c>
      <c r="I254" s="40">
        <v>0</v>
      </c>
    </row>
    <row r="255" spans="1:9" ht="12.75" x14ac:dyDescent="0.25">
      <c r="A255" s="40">
        <v>2</v>
      </c>
      <c r="B255" s="40">
        <v>102</v>
      </c>
      <c r="C255" s="40">
        <v>0.42920000000000003</v>
      </c>
      <c r="D255" s="40">
        <v>0.22320000000000001</v>
      </c>
      <c r="E255" s="40">
        <v>0.20599999999999999</v>
      </c>
      <c r="F255" s="40">
        <v>-2.3E-3</v>
      </c>
      <c r="G255" s="40">
        <v>4.4000000000000003E-3</v>
      </c>
      <c r="H255" s="40">
        <v>-4.4000000000000003E-3</v>
      </c>
      <c r="I255" s="40">
        <v>0</v>
      </c>
    </row>
    <row r="256" spans="1:9" ht="12.75" x14ac:dyDescent="0.25">
      <c r="A256" s="40">
        <v>2</v>
      </c>
      <c r="B256" s="40">
        <v>103</v>
      </c>
      <c r="C256" s="40">
        <v>0.42799999999999999</v>
      </c>
      <c r="D256" s="40">
        <v>0.22339999999999999</v>
      </c>
      <c r="E256" s="40">
        <v>0.20469999999999999</v>
      </c>
      <c r="F256" s="40">
        <v>-2.2000000000000001E-3</v>
      </c>
      <c r="G256" s="40">
        <v>4.4000000000000003E-3</v>
      </c>
      <c r="H256" s="40">
        <v>-4.4000000000000003E-3</v>
      </c>
      <c r="I256" s="40">
        <v>0</v>
      </c>
    </row>
    <row r="257" spans="1:9" ht="12.75" x14ac:dyDescent="0.25">
      <c r="A257" s="40">
        <v>2</v>
      </c>
      <c r="B257" s="40">
        <v>104</v>
      </c>
      <c r="C257" s="40">
        <v>0.42730000000000001</v>
      </c>
      <c r="D257" s="40">
        <v>0.22370000000000001</v>
      </c>
      <c r="E257" s="40">
        <v>0.2036</v>
      </c>
      <c r="F257" s="40">
        <v>-2.0999999999999999E-3</v>
      </c>
      <c r="G257" s="40">
        <v>4.3E-3</v>
      </c>
      <c r="H257" s="40">
        <v>-4.3E-3</v>
      </c>
      <c r="I257" s="40">
        <v>0</v>
      </c>
    </row>
    <row r="258" spans="1:9" ht="12.75" x14ac:dyDescent="0.25">
      <c r="A258" s="40">
        <v>2</v>
      </c>
      <c r="B258" s="40">
        <v>105</v>
      </c>
      <c r="C258" s="40">
        <v>0.42709999999999998</v>
      </c>
      <c r="D258" s="40">
        <v>0.22409999999999999</v>
      </c>
      <c r="E258" s="40">
        <v>0.2029</v>
      </c>
      <c r="F258" s="40">
        <v>-2.0999999999999999E-3</v>
      </c>
      <c r="G258" s="40">
        <v>4.1999999999999997E-3</v>
      </c>
      <c r="H258" s="40">
        <v>-4.1999999999999997E-3</v>
      </c>
      <c r="I258" s="40">
        <v>0</v>
      </c>
    </row>
    <row r="259" spans="1:9" ht="12.75" x14ac:dyDescent="0.25">
      <c r="A259" s="40">
        <v>2</v>
      </c>
      <c r="B259" s="40">
        <v>106</v>
      </c>
      <c r="C259" s="40">
        <v>0.42749999999999999</v>
      </c>
      <c r="D259" s="40">
        <v>0.2248</v>
      </c>
      <c r="E259" s="40">
        <v>0.20269999999999999</v>
      </c>
      <c r="F259" s="40">
        <v>-2E-3</v>
      </c>
      <c r="G259" s="40">
        <v>4.1000000000000003E-3</v>
      </c>
      <c r="H259" s="40">
        <v>-4.1000000000000003E-3</v>
      </c>
      <c r="I259" s="40">
        <v>0</v>
      </c>
    </row>
    <row r="260" spans="1:9" ht="12.75" x14ac:dyDescent="0.25">
      <c r="A260" s="40">
        <v>2</v>
      </c>
      <c r="B260" s="40">
        <v>107</v>
      </c>
      <c r="C260" s="40">
        <v>0.42849999999999999</v>
      </c>
      <c r="D260" s="40">
        <v>0.22570000000000001</v>
      </c>
      <c r="E260" s="40">
        <v>0.20269999999999999</v>
      </c>
      <c r="F260" s="40">
        <v>-1.9E-3</v>
      </c>
      <c r="G260" s="40">
        <v>4.1000000000000003E-3</v>
      </c>
      <c r="H260" s="40">
        <v>-4.1000000000000003E-3</v>
      </c>
      <c r="I260" s="40">
        <v>0</v>
      </c>
    </row>
    <row r="261" spans="1:9" ht="12.75" x14ac:dyDescent="0.25">
      <c r="A261" s="40">
        <v>2</v>
      </c>
      <c r="B261" s="40">
        <v>108</v>
      </c>
      <c r="C261" s="40">
        <v>0.4299</v>
      </c>
      <c r="D261" s="40">
        <v>0.22670000000000001</v>
      </c>
      <c r="E261" s="40">
        <v>0.20319999999999999</v>
      </c>
      <c r="F261" s="40">
        <v>-1.8E-3</v>
      </c>
      <c r="G261" s="40">
        <v>4.0000000000000001E-3</v>
      </c>
      <c r="H261" s="40">
        <v>-4.0000000000000001E-3</v>
      </c>
      <c r="I261" s="40">
        <v>0</v>
      </c>
    </row>
    <row r="262" spans="1:9" ht="12.75" x14ac:dyDescent="0.25">
      <c r="A262" s="40">
        <v>2</v>
      </c>
      <c r="B262" s="40">
        <v>109</v>
      </c>
      <c r="C262" s="40">
        <v>0.43140000000000001</v>
      </c>
      <c r="D262" s="40">
        <v>0.2276</v>
      </c>
      <c r="E262" s="40">
        <v>0.20380000000000001</v>
      </c>
      <c r="F262" s="40">
        <v>-1.6999999999999999E-3</v>
      </c>
      <c r="G262" s="40">
        <v>3.8E-3</v>
      </c>
      <c r="H262" s="40">
        <v>-3.8E-3</v>
      </c>
      <c r="I262" s="40">
        <v>0</v>
      </c>
    </row>
    <row r="263" spans="1:9" ht="12.75" x14ac:dyDescent="0.25">
      <c r="A263" s="40">
        <v>2</v>
      </c>
      <c r="B263" s="40">
        <v>110</v>
      </c>
      <c r="C263" s="40">
        <v>0.43280000000000002</v>
      </c>
      <c r="D263" s="40">
        <v>0.22839999999999999</v>
      </c>
      <c r="E263" s="40">
        <v>0.2044</v>
      </c>
      <c r="F263" s="40">
        <v>-1.5E-3</v>
      </c>
      <c r="G263" s="40">
        <v>3.7000000000000002E-3</v>
      </c>
      <c r="H263" s="40">
        <v>-3.7000000000000002E-3</v>
      </c>
      <c r="I263" s="40">
        <v>0</v>
      </c>
    </row>
    <row r="264" spans="1:9" ht="12.75" x14ac:dyDescent="0.25">
      <c r="A264" s="40">
        <v>2</v>
      </c>
      <c r="B264" s="40">
        <v>111</v>
      </c>
      <c r="C264" s="40">
        <v>0.43070000000000003</v>
      </c>
      <c r="D264" s="40">
        <v>0.2281</v>
      </c>
      <c r="E264" s="40">
        <v>0.2026</v>
      </c>
      <c r="F264" s="40">
        <v>-1.1000000000000001E-3</v>
      </c>
      <c r="G264" s="40">
        <v>3.7000000000000002E-3</v>
      </c>
      <c r="H264" s="40">
        <v>-3.7000000000000002E-3</v>
      </c>
      <c r="I264" s="40">
        <v>0</v>
      </c>
    </row>
    <row r="265" spans="1:9" ht="12.75" x14ac:dyDescent="0.25">
      <c r="A265" s="40">
        <v>2</v>
      </c>
      <c r="B265" s="40">
        <v>112</v>
      </c>
      <c r="C265" s="40">
        <v>0.43109999999999998</v>
      </c>
      <c r="D265" s="40">
        <v>0.2283</v>
      </c>
      <c r="E265" s="40">
        <v>0.20280000000000001</v>
      </c>
      <c r="F265" s="40">
        <v>-1E-3</v>
      </c>
      <c r="G265" s="40">
        <v>3.5999999999999999E-3</v>
      </c>
      <c r="H265" s="40">
        <v>-3.5999999999999999E-3</v>
      </c>
      <c r="I265" s="40">
        <v>0</v>
      </c>
    </row>
    <row r="266" spans="1:9" ht="12.75" x14ac:dyDescent="0.25">
      <c r="A266" s="40">
        <v>2</v>
      </c>
      <c r="B266" s="40">
        <v>113</v>
      </c>
      <c r="C266" s="40">
        <v>0.43159999999999998</v>
      </c>
      <c r="D266" s="40">
        <v>0.2286</v>
      </c>
      <c r="E266" s="40">
        <v>0.20300000000000001</v>
      </c>
      <c r="F266" s="40">
        <v>-8.9999999999999998E-4</v>
      </c>
      <c r="G266" s="40">
        <v>3.5000000000000001E-3</v>
      </c>
      <c r="H266" s="40">
        <v>-3.5000000000000001E-3</v>
      </c>
      <c r="I266" s="40">
        <v>0</v>
      </c>
    </row>
    <row r="267" spans="1:9" ht="12.75" x14ac:dyDescent="0.25">
      <c r="A267" s="40">
        <v>2</v>
      </c>
      <c r="B267" s="40">
        <v>114</v>
      </c>
      <c r="C267" s="40">
        <v>0.43230000000000002</v>
      </c>
      <c r="D267" s="40">
        <v>0.2291</v>
      </c>
      <c r="E267" s="40">
        <v>0.20319999999999999</v>
      </c>
      <c r="F267" s="40">
        <v>-8.0000000000000004E-4</v>
      </c>
      <c r="G267" s="40">
        <v>3.3999999999999998E-3</v>
      </c>
      <c r="H267" s="40">
        <v>-3.3999999999999998E-3</v>
      </c>
      <c r="I267" s="40">
        <v>0</v>
      </c>
    </row>
    <row r="268" spans="1:9" ht="12.75" x14ac:dyDescent="0.25">
      <c r="A268" s="40">
        <v>2</v>
      </c>
      <c r="B268" s="40">
        <v>115</v>
      </c>
      <c r="C268" s="40">
        <v>0.43330000000000002</v>
      </c>
      <c r="D268" s="40">
        <v>0.2298</v>
      </c>
      <c r="E268" s="40">
        <v>0.20349999999999999</v>
      </c>
      <c r="F268" s="40">
        <v>-5.9999999999999995E-4</v>
      </c>
      <c r="G268" s="40">
        <v>3.3E-3</v>
      </c>
      <c r="H268" s="40">
        <v>-3.3E-3</v>
      </c>
      <c r="I268" s="40">
        <v>0</v>
      </c>
    </row>
    <row r="269" spans="1:9" ht="12.75" x14ac:dyDescent="0.25">
      <c r="A269" s="40">
        <v>2</v>
      </c>
      <c r="B269" s="40">
        <v>116</v>
      </c>
      <c r="C269" s="40">
        <v>0.43469999999999998</v>
      </c>
      <c r="D269" s="40">
        <v>0.23080000000000001</v>
      </c>
      <c r="E269" s="40">
        <v>0.2039</v>
      </c>
      <c r="F269" s="40">
        <v>-5.0000000000000001E-4</v>
      </c>
      <c r="G269" s="40">
        <v>3.2000000000000002E-3</v>
      </c>
      <c r="H269" s="40">
        <v>-3.2000000000000002E-3</v>
      </c>
      <c r="I269" s="40">
        <v>0</v>
      </c>
    </row>
    <row r="270" spans="1:9" ht="12.75" x14ac:dyDescent="0.25">
      <c r="A270" s="40">
        <v>2</v>
      </c>
      <c r="B270" s="40">
        <v>117</v>
      </c>
      <c r="C270" s="40">
        <v>0.43640000000000001</v>
      </c>
      <c r="D270" s="40">
        <v>0.23200000000000001</v>
      </c>
      <c r="E270" s="40">
        <v>0.2044</v>
      </c>
      <c r="F270" s="40">
        <v>-4.0000000000000002E-4</v>
      </c>
      <c r="G270" s="40">
        <v>3.0999999999999999E-3</v>
      </c>
      <c r="H270" s="40">
        <v>-3.0999999999999999E-3</v>
      </c>
      <c r="I270" s="40">
        <v>0</v>
      </c>
    </row>
    <row r="271" spans="1:9" ht="12.75" x14ac:dyDescent="0.25">
      <c r="A271" s="40">
        <v>2</v>
      </c>
      <c r="B271" s="40">
        <v>118</v>
      </c>
      <c r="C271" s="40">
        <v>0.43819999999999998</v>
      </c>
      <c r="D271" s="40">
        <v>0.23330000000000001</v>
      </c>
      <c r="E271" s="40">
        <v>0.2049</v>
      </c>
      <c r="F271" s="40">
        <v>-2.9999999999999997E-4</v>
      </c>
      <c r="G271" s="40">
        <v>3.0000000000000001E-3</v>
      </c>
      <c r="H271" s="40">
        <v>-3.0000000000000001E-3</v>
      </c>
      <c r="I271" s="40">
        <v>0</v>
      </c>
    </row>
    <row r="272" spans="1:9" ht="12.75" x14ac:dyDescent="0.25">
      <c r="A272" s="40">
        <v>2</v>
      </c>
      <c r="B272" s="40">
        <v>119</v>
      </c>
      <c r="C272" s="40">
        <v>0.43980000000000002</v>
      </c>
      <c r="D272" s="40">
        <v>0.23449999999999999</v>
      </c>
      <c r="E272" s="40">
        <v>0.20530000000000001</v>
      </c>
      <c r="F272" s="40">
        <v>-1E-4</v>
      </c>
      <c r="G272" s="40">
        <v>2.8E-3</v>
      </c>
      <c r="H272" s="40">
        <v>-2.8E-3</v>
      </c>
      <c r="I272" s="40">
        <v>0</v>
      </c>
    </row>
    <row r="273" spans="1:9" ht="12.75" x14ac:dyDescent="0.25">
      <c r="A273" s="40">
        <v>2</v>
      </c>
      <c r="B273" s="40">
        <v>120</v>
      </c>
      <c r="C273" s="40">
        <v>0.441</v>
      </c>
      <c r="D273" s="40">
        <v>0.2356</v>
      </c>
      <c r="E273" s="40">
        <v>0.2054</v>
      </c>
      <c r="F273" s="40">
        <v>0</v>
      </c>
      <c r="G273" s="40">
        <v>2.7000000000000001E-3</v>
      </c>
      <c r="H273" s="40">
        <v>-2.7000000000000001E-3</v>
      </c>
      <c r="I273" s="40">
        <v>0</v>
      </c>
    </row>
    <row r="274" spans="1:9" ht="12.75" x14ac:dyDescent="0.25">
      <c r="A274" s="40">
        <v>2</v>
      </c>
      <c r="B274" s="40">
        <v>121</v>
      </c>
      <c r="C274" s="40">
        <v>0.43790000000000001</v>
      </c>
      <c r="D274" s="40">
        <v>0.23419999999999999</v>
      </c>
      <c r="E274" s="40">
        <v>0.20369999999999999</v>
      </c>
      <c r="F274" s="40">
        <v>0</v>
      </c>
      <c r="G274" s="40">
        <v>2.8999999999999998E-3</v>
      </c>
      <c r="H274" s="40">
        <v>-2.8999999999999998E-3</v>
      </c>
      <c r="I274" s="40">
        <v>0</v>
      </c>
    </row>
    <row r="275" spans="1:9" ht="12.75" x14ac:dyDescent="0.25">
      <c r="A275" s="40">
        <v>2</v>
      </c>
      <c r="B275" s="40">
        <v>122</v>
      </c>
      <c r="C275" s="40">
        <v>0.43569999999999998</v>
      </c>
      <c r="D275" s="40">
        <v>0.23250000000000001</v>
      </c>
      <c r="E275" s="40">
        <v>0.20319999999999999</v>
      </c>
      <c r="F275" s="40">
        <v>-2.0000000000000001E-4</v>
      </c>
      <c r="G275" s="40">
        <v>2.8E-3</v>
      </c>
      <c r="H275" s="40">
        <v>-2.8E-3</v>
      </c>
      <c r="I275" s="40">
        <v>0</v>
      </c>
    </row>
    <row r="276" spans="1:9" ht="12.75" x14ac:dyDescent="0.25">
      <c r="A276" s="40">
        <v>2</v>
      </c>
      <c r="B276" s="40">
        <v>123</v>
      </c>
      <c r="C276" s="40">
        <v>0.4335</v>
      </c>
      <c r="D276" s="40">
        <v>0.23069999999999999</v>
      </c>
      <c r="E276" s="40">
        <v>0.20280000000000001</v>
      </c>
      <c r="F276" s="40">
        <v>-5.0000000000000001E-4</v>
      </c>
      <c r="G276" s="40">
        <v>2.8E-3</v>
      </c>
      <c r="H276" s="40">
        <v>-2.8E-3</v>
      </c>
      <c r="I276" s="40">
        <v>0</v>
      </c>
    </row>
    <row r="277" spans="1:9" ht="12.75" x14ac:dyDescent="0.25">
      <c r="A277" s="40">
        <v>2</v>
      </c>
      <c r="B277" s="40">
        <v>124</v>
      </c>
      <c r="C277" s="40">
        <v>0.43169999999999997</v>
      </c>
      <c r="D277" s="40">
        <v>0.2291</v>
      </c>
      <c r="E277" s="40">
        <v>0.2026</v>
      </c>
      <c r="F277" s="40">
        <v>-6.9999999999999999E-4</v>
      </c>
      <c r="G277" s="40">
        <v>2.7000000000000001E-3</v>
      </c>
      <c r="H277" s="40">
        <v>-2.7000000000000001E-3</v>
      </c>
      <c r="I277" s="40">
        <v>0</v>
      </c>
    </row>
    <row r="278" spans="1:9" ht="12.75" x14ac:dyDescent="0.25">
      <c r="A278" s="40">
        <v>2</v>
      </c>
      <c r="B278" s="40">
        <v>125</v>
      </c>
      <c r="C278" s="40">
        <v>0.43030000000000002</v>
      </c>
      <c r="D278" s="40">
        <v>0.2276</v>
      </c>
      <c r="E278" s="40">
        <v>0.20280000000000001</v>
      </c>
      <c r="F278" s="40">
        <v>-8.9999999999999998E-4</v>
      </c>
      <c r="G278" s="40">
        <v>2.5999999999999999E-3</v>
      </c>
      <c r="H278" s="40">
        <v>-2.5999999999999999E-3</v>
      </c>
      <c r="I278" s="40">
        <v>0</v>
      </c>
    </row>
    <row r="279" spans="1:9" ht="12.75" x14ac:dyDescent="0.25">
      <c r="A279" s="40">
        <v>2</v>
      </c>
      <c r="B279" s="40">
        <v>126</v>
      </c>
      <c r="C279" s="40">
        <v>0.42949999999999999</v>
      </c>
      <c r="D279" s="40">
        <v>0.2263</v>
      </c>
      <c r="E279" s="40">
        <v>0.20319999999999999</v>
      </c>
      <c r="F279" s="40">
        <v>-1.1000000000000001E-3</v>
      </c>
      <c r="G279" s="40">
        <v>2.5000000000000001E-3</v>
      </c>
      <c r="H279" s="40">
        <v>-2.5000000000000001E-3</v>
      </c>
      <c r="I279" s="40">
        <v>0</v>
      </c>
    </row>
    <row r="280" spans="1:9" ht="12.75" x14ac:dyDescent="0.25">
      <c r="A280" s="40">
        <v>2</v>
      </c>
      <c r="B280" s="40">
        <v>127</v>
      </c>
      <c r="C280" s="40">
        <v>0.42909999999999998</v>
      </c>
      <c r="D280" s="40">
        <v>0.22520000000000001</v>
      </c>
      <c r="E280" s="40">
        <v>0.20399999999999999</v>
      </c>
      <c r="F280" s="40">
        <v>-1.2999999999999999E-3</v>
      </c>
      <c r="G280" s="40">
        <v>2.3999999999999998E-3</v>
      </c>
      <c r="H280" s="40">
        <v>-2.3999999999999998E-3</v>
      </c>
      <c r="I280" s="40">
        <v>0</v>
      </c>
    </row>
    <row r="281" spans="1:9" ht="12.75" x14ac:dyDescent="0.25">
      <c r="A281" s="40">
        <v>2</v>
      </c>
      <c r="B281" s="40">
        <v>128</v>
      </c>
      <c r="C281" s="40">
        <v>0.42909999999999998</v>
      </c>
      <c r="D281" s="40">
        <v>0.22420000000000001</v>
      </c>
      <c r="E281" s="40">
        <v>0.2049</v>
      </c>
      <c r="F281" s="40">
        <v>-1.6000000000000001E-3</v>
      </c>
      <c r="G281" s="40">
        <v>2.3E-3</v>
      </c>
      <c r="H281" s="40">
        <v>-2.3E-3</v>
      </c>
      <c r="I281" s="40">
        <v>0</v>
      </c>
    </row>
    <row r="282" spans="1:9" ht="12.75" x14ac:dyDescent="0.25">
      <c r="A282" s="40">
        <v>2</v>
      </c>
      <c r="B282" s="40">
        <v>129</v>
      </c>
      <c r="C282" s="40">
        <v>0.42920000000000003</v>
      </c>
      <c r="D282" s="40">
        <v>0.2233</v>
      </c>
      <c r="E282" s="40">
        <v>0.2059</v>
      </c>
      <c r="F282" s="40">
        <v>-1.8E-3</v>
      </c>
      <c r="G282" s="40">
        <v>2.2000000000000001E-3</v>
      </c>
      <c r="H282" s="40">
        <v>-2.2000000000000001E-3</v>
      </c>
      <c r="I282" s="40">
        <v>0</v>
      </c>
    </row>
    <row r="283" spans="1:9" ht="12.75" x14ac:dyDescent="0.25">
      <c r="A283" s="40">
        <v>2</v>
      </c>
      <c r="B283" s="40">
        <v>130</v>
      </c>
      <c r="C283" s="40">
        <v>0.42909999999999998</v>
      </c>
      <c r="D283" s="40">
        <v>0.22220000000000001</v>
      </c>
      <c r="E283" s="40">
        <v>0.2069</v>
      </c>
      <c r="F283" s="40">
        <v>-2E-3</v>
      </c>
      <c r="G283" s="40">
        <v>2.0999999999999999E-3</v>
      </c>
      <c r="H283" s="40">
        <v>-2.0999999999999999E-3</v>
      </c>
      <c r="I283" s="40">
        <v>0</v>
      </c>
    </row>
    <row r="284" spans="1:9" ht="12.75" x14ac:dyDescent="0.25">
      <c r="A284" s="40">
        <v>2</v>
      </c>
      <c r="B284" s="40">
        <v>131</v>
      </c>
      <c r="C284" s="40">
        <v>0.42580000000000001</v>
      </c>
      <c r="D284" s="40">
        <v>0.22140000000000001</v>
      </c>
      <c r="E284" s="40">
        <v>0.2044</v>
      </c>
      <c r="F284" s="40">
        <v>-2.3E-3</v>
      </c>
      <c r="G284" s="40">
        <v>2.0999999999999999E-3</v>
      </c>
      <c r="H284" s="40">
        <v>-2.0999999999999999E-3</v>
      </c>
      <c r="I284" s="40">
        <v>0</v>
      </c>
    </row>
    <row r="285" spans="1:9" ht="12.75" x14ac:dyDescent="0.25">
      <c r="A285" s="40">
        <v>2</v>
      </c>
      <c r="B285" s="40">
        <v>132</v>
      </c>
      <c r="C285" s="40">
        <v>0.42359999999999998</v>
      </c>
      <c r="D285" s="40">
        <v>0.2208</v>
      </c>
      <c r="E285" s="40">
        <v>0.20280000000000001</v>
      </c>
      <c r="F285" s="40">
        <v>-2.3E-3</v>
      </c>
      <c r="G285" s="40">
        <v>2.0999999999999999E-3</v>
      </c>
      <c r="H285" s="40">
        <v>-2.0999999999999999E-3</v>
      </c>
      <c r="I285" s="40">
        <v>0</v>
      </c>
    </row>
    <row r="286" spans="1:9" ht="12.75" x14ac:dyDescent="0.25">
      <c r="A286" s="40">
        <v>2</v>
      </c>
      <c r="B286" s="40">
        <v>133</v>
      </c>
      <c r="C286" s="40">
        <v>0.42120000000000002</v>
      </c>
      <c r="D286" s="40">
        <v>0.22009999999999999</v>
      </c>
      <c r="E286" s="40">
        <v>0.20119999999999999</v>
      </c>
      <c r="F286" s="40">
        <v>-2.3999999999999998E-3</v>
      </c>
      <c r="G286" s="40">
        <v>2.0999999999999999E-3</v>
      </c>
      <c r="H286" s="40">
        <v>-2.0999999999999999E-3</v>
      </c>
      <c r="I286" s="40">
        <v>0</v>
      </c>
    </row>
    <row r="287" spans="1:9" ht="12.75" x14ac:dyDescent="0.25">
      <c r="A287" s="40">
        <v>2</v>
      </c>
      <c r="B287" s="40">
        <v>134</v>
      </c>
      <c r="C287" s="40">
        <v>0.41909999999999997</v>
      </c>
      <c r="D287" s="40">
        <v>0.21920000000000001</v>
      </c>
      <c r="E287" s="40">
        <v>0.19989999999999999</v>
      </c>
      <c r="F287" s="40">
        <v>-2.5000000000000001E-3</v>
      </c>
      <c r="G287" s="40">
        <v>2.0999999999999999E-3</v>
      </c>
      <c r="H287" s="40">
        <v>-2.0999999999999999E-3</v>
      </c>
      <c r="I287" s="40">
        <v>0</v>
      </c>
    </row>
    <row r="288" spans="1:9" ht="12.75" x14ac:dyDescent="0.25">
      <c r="A288" s="40">
        <v>2</v>
      </c>
      <c r="B288" s="40">
        <v>135</v>
      </c>
      <c r="C288" s="40">
        <v>0.4173</v>
      </c>
      <c r="D288" s="40">
        <v>0.21840000000000001</v>
      </c>
      <c r="E288" s="40">
        <v>0.19889999999999999</v>
      </c>
      <c r="F288" s="40">
        <v>-2.5000000000000001E-3</v>
      </c>
      <c r="G288" s="40">
        <v>2.0999999999999999E-3</v>
      </c>
      <c r="H288" s="40">
        <v>-2.0999999999999999E-3</v>
      </c>
      <c r="I288" s="40">
        <v>0</v>
      </c>
    </row>
    <row r="289" spans="1:9" ht="12.75" x14ac:dyDescent="0.25">
      <c r="A289" s="40">
        <v>2</v>
      </c>
      <c r="B289" s="40">
        <v>136</v>
      </c>
      <c r="C289" s="40">
        <v>0.41589999999999999</v>
      </c>
      <c r="D289" s="40">
        <v>0.2177</v>
      </c>
      <c r="E289" s="40">
        <v>0.19819999999999999</v>
      </c>
      <c r="F289" s="40">
        <v>-2.5999999999999999E-3</v>
      </c>
      <c r="G289" s="40">
        <v>2.0999999999999999E-3</v>
      </c>
      <c r="H289" s="40">
        <v>-2.0999999999999999E-3</v>
      </c>
      <c r="I289" s="40">
        <v>0</v>
      </c>
    </row>
    <row r="290" spans="1:9" ht="12.75" x14ac:dyDescent="0.25">
      <c r="A290" s="40">
        <v>2</v>
      </c>
      <c r="B290" s="40">
        <v>137</v>
      </c>
      <c r="C290" s="40">
        <v>0.41489999999999999</v>
      </c>
      <c r="D290" s="40">
        <v>0.217</v>
      </c>
      <c r="E290" s="40">
        <v>0.19800000000000001</v>
      </c>
      <c r="F290" s="40">
        <v>-2.5999999999999999E-3</v>
      </c>
      <c r="G290" s="40">
        <v>2E-3</v>
      </c>
      <c r="H290" s="40">
        <v>-2E-3</v>
      </c>
      <c r="I290" s="40">
        <v>0</v>
      </c>
    </row>
    <row r="291" spans="1:9" ht="12.75" x14ac:dyDescent="0.25">
      <c r="A291" s="40">
        <v>2</v>
      </c>
      <c r="B291" s="40">
        <v>138</v>
      </c>
      <c r="C291" s="40">
        <v>0.4143</v>
      </c>
      <c r="D291" s="40">
        <v>0.21629999999999999</v>
      </c>
      <c r="E291" s="40">
        <v>0.19800000000000001</v>
      </c>
      <c r="F291" s="40">
        <v>-2.7000000000000001E-3</v>
      </c>
      <c r="G291" s="40">
        <v>2E-3</v>
      </c>
      <c r="H291" s="40">
        <v>-2E-3</v>
      </c>
      <c r="I291" s="40">
        <v>0</v>
      </c>
    </row>
    <row r="292" spans="1:9" ht="12.75" x14ac:dyDescent="0.25">
      <c r="A292" s="40">
        <v>2</v>
      </c>
      <c r="B292" s="40">
        <v>139</v>
      </c>
      <c r="C292" s="40">
        <v>0.41370000000000001</v>
      </c>
      <c r="D292" s="40">
        <v>0.2155</v>
      </c>
      <c r="E292" s="40">
        <v>0.1983</v>
      </c>
      <c r="F292" s="40">
        <v>-2.7000000000000001E-3</v>
      </c>
      <c r="G292" s="40">
        <v>1.9E-3</v>
      </c>
      <c r="H292" s="40">
        <v>-1.9E-3</v>
      </c>
      <c r="I292" s="40">
        <v>0</v>
      </c>
    </row>
    <row r="293" spans="1:9" ht="12.75" x14ac:dyDescent="0.25">
      <c r="A293" s="40">
        <v>2</v>
      </c>
      <c r="B293" s="40">
        <v>140</v>
      </c>
      <c r="C293" s="40">
        <v>0.41310000000000002</v>
      </c>
      <c r="D293" s="40">
        <v>0.2145</v>
      </c>
      <c r="E293" s="40">
        <v>0.1986</v>
      </c>
      <c r="F293" s="40">
        <v>-2.8E-3</v>
      </c>
      <c r="G293" s="40">
        <v>1.9E-3</v>
      </c>
      <c r="H293" s="40">
        <v>-1.9E-3</v>
      </c>
      <c r="I293" s="40">
        <v>0</v>
      </c>
    </row>
    <row r="294" spans="1:9" ht="12.75" x14ac:dyDescent="0.25">
      <c r="A294" s="40">
        <v>2</v>
      </c>
      <c r="B294" s="40">
        <v>141</v>
      </c>
      <c r="C294" s="40">
        <v>0.41870000000000002</v>
      </c>
      <c r="D294" s="40">
        <v>0.21560000000000001</v>
      </c>
      <c r="E294" s="40">
        <v>0.20300000000000001</v>
      </c>
      <c r="F294" s="40">
        <v>-3.3E-3</v>
      </c>
      <c r="G294" s="40">
        <v>2.0999999999999999E-3</v>
      </c>
      <c r="H294" s="40">
        <v>-2.0999999999999999E-3</v>
      </c>
      <c r="I294" s="40">
        <v>0</v>
      </c>
    </row>
    <row r="295" spans="1:9" ht="12.75" x14ac:dyDescent="0.25">
      <c r="A295" s="40">
        <v>2</v>
      </c>
      <c r="B295" s="40">
        <v>142</v>
      </c>
      <c r="C295" s="40">
        <v>0.41930000000000001</v>
      </c>
      <c r="D295" s="40">
        <v>0.21510000000000001</v>
      </c>
      <c r="E295" s="40">
        <v>0.20419999999999999</v>
      </c>
      <c r="F295" s="40">
        <v>-3.3E-3</v>
      </c>
      <c r="G295" s="40">
        <v>2.0999999999999999E-3</v>
      </c>
      <c r="H295" s="40">
        <v>-2.0999999999999999E-3</v>
      </c>
      <c r="I295" s="40">
        <v>0</v>
      </c>
    </row>
    <row r="296" spans="1:9" ht="12.75" x14ac:dyDescent="0.25">
      <c r="A296" s="40">
        <v>2</v>
      </c>
      <c r="B296" s="40">
        <v>143</v>
      </c>
      <c r="C296" s="40">
        <v>0.42009999999999997</v>
      </c>
      <c r="D296" s="40">
        <v>0.21460000000000001</v>
      </c>
      <c r="E296" s="40">
        <v>0.20549999999999999</v>
      </c>
      <c r="F296" s="40">
        <v>-3.2000000000000002E-3</v>
      </c>
      <c r="G296" s="40">
        <v>2.0999999999999999E-3</v>
      </c>
      <c r="H296" s="40">
        <v>-2.0999999999999999E-3</v>
      </c>
      <c r="I296" s="40">
        <v>0</v>
      </c>
    </row>
    <row r="297" spans="1:9" ht="12.75" x14ac:dyDescent="0.25">
      <c r="A297" s="40">
        <v>2</v>
      </c>
      <c r="B297" s="40">
        <v>144</v>
      </c>
      <c r="C297" s="40">
        <v>0.42149999999999999</v>
      </c>
      <c r="D297" s="40">
        <v>0.2145</v>
      </c>
      <c r="E297" s="40">
        <v>0.20699999999999999</v>
      </c>
      <c r="F297" s="40">
        <v>-3.2000000000000002E-3</v>
      </c>
      <c r="G297" s="40">
        <v>2.0999999999999999E-3</v>
      </c>
      <c r="H297" s="40">
        <v>-2.0999999999999999E-3</v>
      </c>
      <c r="I297" s="40">
        <v>0</v>
      </c>
    </row>
    <row r="298" spans="1:9" ht="12.75" x14ac:dyDescent="0.25">
      <c r="A298" s="40">
        <v>2</v>
      </c>
      <c r="B298" s="40">
        <v>145</v>
      </c>
      <c r="C298" s="40">
        <v>0.4234</v>
      </c>
      <c r="D298" s="40">
        <v>0.21479999999999999</v>
      </c>
      <c r="E298" s="40">
        <v>0.20860000000000001</v>
      </c>
      <c r="F298" s="40">
        <v>-3.0999999999999999E-3</v>
      </c>
      <c r="G298" s="40">
        <v>2.0999999999999999E-3</v>
      </c>
      <c r="H298" s="40">
        <v>-2.0999999999999999E-3</v>
      </c>
      <c r="I298" s="40">
        <v>0</v>
      </c>
    </row>
    <row r="299" spans="1:9" ht="12.75" x14ac:dyDescent="0.25">
      <c r="A299" s="40">
        <v>2</v>
      </c>
      <c r="B299" s="40">
        <v>146</v>
      </c>
      <c r="C299" s="40">
        <v>0.42580000000000001</v>
      </c>
      <c r="D299" s="40">
        <v>0.21540000000000001</v>
      </c>
      <c r="E299" s="40">
        <v>0.2104</v>
      </c>
      <c r="F299" s="40">
        <v>-3.0999999999999999E-3</v>
      </c>
      <c r="G299" s="40">
        <v>2.0999999999999999E-3</v>
      </c>
      <c r="H299" s="40">
        <v>-2.0999999999999999E-3</v>
      </c>
      <c r="I299" s="40">
        <v>0</v>
      </c>
    </row>
    <row r="300" spans="1:9" ht="12.75" x14ac:dyDescent="0.25">
      <c r="A300" s="40">
        <v>2</v>
      </c>
      <c r="B300" s="40">
        <v>147</v>
      </c>
      <c r="C300" s="40">
        <v>0.42870000000000003</v>
      </c>
      <c r="D300" s="40">
        <v>0.21640000000000001</v>
      </c>
      <c r="E300" s="40">
        <v>0.21229999999999999</v>
      </c>
      <c r="F300" s="40">
        <v>-3.0000000000000001E-3</v>
      </c>
      <c r="G300" s="40">
        <v>2.0999999999999999E-3</v>
      </c>
      <c r="H300" s="40">
        <v>-2.0999999999999999E-3</v>
      </c>
      <c r="I300" s="40">
        <v>0</v>
      </c>
    </row>
    <row r="301" spans="1:9" ht="12.75" x14ac:dyDescent="0.25">
      <c r="A301" s="40">
        <v>2</v>
      </c>
      <c r="B301" s="40">
        <v>148</v>
      </c>
      <c r="C301" s="40">
        <v>0.43190000000000001</v>
      </c>
      <c r="D301" s="40">
        <v>0.2177</v>
      </c>
      <c r="E301" s="40">
        <v>0.2142</v>
      </c>
      <c r="F301" s="40">
        <v>-2.8999999999999998E-3</v>
      </c>
      <c r="G301" s="40">
        <v>2.0999999999999999E-3</v>
      </c>
      <c r="H301" s="40">
        <v>-2.0999999999999999E-3</v>
      </c>
      <c r="I301" s="40">
        <v>0</v>
      </c>
    </row>
    <row r="302" spans="1:9" ht="12.75" x14ac:dyDescent="0.25">
      <c r="A302" s="40">
        <v>2</v>
      </c>
      <c r="B302" s="40">
        <v>149</v>
      </c>
      <c r="C302" s="40">
        <v>0.435</v>
      </c>
      <c r="D302" s="40">
        <v>0.21909999999999999</v>
      </c>
      <c r="E302" s="40">
        <v>0.216</v>
      </c>
      <c r="F302" s="40">
        <v>-2.8999999999999998E-3</v>
      </c>
      <c r="G302" s="40">
        <v>2.0999999999999999E-3</v>
      </c>
      <c r="H302" s="40">
        <v>-2.0999999999999999E-3</v>
      </c>
      <c r="I302" s="40">
        <v>0</v>
      </c>
    </row>
    <row r="303" spans="1:9" ht="12.75" x14ac:dyDescent="0.25">
      <c r="A303" s="40">
        <v>3</v>
      </c>
      <c r="B303" s="40">
        <v>0</v>
      </c>
      <c r="C303" s="40">
        <v>0.41249999999999998</v>
      </c>
      <c r="D303" s="40">
        <v>0.21029999999999999</v>
      </c>
      <c r="E303" s="40">
        <v>0.2021</v>
      </c>
      <c r="F303" s="40">
        <v>2.2000000000000001E-3</v>
      </c>
      <c r="G303" s="40">
        <v>-2.7000000000000001E-3</v>
      </c>
      <c r="H303" s="40">
        <v>2.7000000000000001E-3</v>
      </c>
      <c r="I303" s="40">
        <v>0</v>
      </c>
    </row>
    <row r="304" spans="1:9" ht="12.75" x14ac:dyDescent="0.25">
      <c r="A304" s="40">
        <v>3</v>
      </c>
      <c r="B304" s="40">
        <v>1</v>
      </c>
      <c r="C304" s="40">
        <v>0.40860000000000002</v>
      </c>
      <c r="D304" s="40">
        <v>0.20760000000000001</v>
      </c>
      <c r="E304" s="40">
        <v>0.20100000000000001</v>
      </c>
      <c r="F304" s="40">
        <v>2.3999999999999998E-3</v>
      </c>
      <c r="G304" s="40">
        <v>-2.8E-3</v>
      </c>
      <c r="H304" s="40">
        <v>2.8E-3</v>
      </c>
      <c r="I304" s="40">
        <v>0</v>
      </c>
    </row>
    <row r="305" spans="1:9" ht="12.75" x14ac:dyDescent="0.25">
      <c r="A305" s="40">
        <v>3</v>
      </c>
      <c r="B305" s="40">
        <v>2</v>
      </c>
      <c r="C305" s="40">
        <v>0.40450000000000003</v>
      </c>
      <c r="D305" s="40">
        <v>0.20480000000000001</v>
      </c>
      <c r="E305" s="40">
        <v>0.19969999999999999</v>
      </c>
      <c r="F305" s="40">
        <v>2.7000000000000001E-3</v>
      </c>
      <c r="G305" s="40">
        <v>-2.8999999999999998E-3</v>
      </c>
      <c r="H305" s="40">
        <v>2.8999999999999998E-3</v>
      </c>
      <c r="I305" s="40">
        <v>0</v>
      </c>
    </row>
    <row r="306" spans="1:9" ht="12.75" x14ac:dyDescent="0.25">
      <c r="A306" s="40">
        <v>3</v>
      </c>
      <c r="B306" s="40">
        <v>3</v>
      </c>
      <c r="C306" s="40">
        <v>0.40050000000000002</v>
      </c>
      <c r="D306" s="40">
        <v>0.20200000000000001</v>
      </c>
      <c r="E306" s="40">
        <v>0.19850000000000001</v>
      </c>
      <c r="F306" s="40">
        <v>2.8999999999999998E-3</v>
      </c>
      <c r="G306" s="40">
        <v>-3.0000000000000001E-3</v>
      </c>
      <c r="H306" s="40">
        <v>3.0000000000000001E-3</v>
      </c>
      <c r="I306" s="40">
        <v>0</v>
      </c>
    </row>
    <row r="307" spans="1:9" ht="12.75" x14ac:dyDescent="0.25">
      <c r="A307" s="40">
        <v>3</v>
      </c>
      <c r="B307" s="40">
        <v>4</v>
      </c>
      <c r="C307" s="40">
        <v>0.39700000000000002</v>
      </c>
      <c r="D307" s="40">
        <v>0.19950000000000001</v>
      </c>
      <c r="E307" s="40">
        <v>0.19750000000000001</v>
      </c>
      <c r="F307" s="40">
        <v>3.2000000000000002E-3</v>
      </c>
      <c r="G307" s="40">
        <v>-3.0999999999999999E-3</v>
      </c>
      <c r="H307" s="40">
        <v>3.0999999999999999E-3</v>
      </c>
      <c r="I307" s="40">
        <v>0</v>
      </c>
    </row>
    <row r="308" spans="1:9" ht="12.75" x14ac:dyDescent="0.25">
      <c r="A308" s="40">
        <v>3</v>
      </c>
      <c r="B308" s="40">
        <v>5</v>
      </c>
      <c r="C308" s="40">
        <v>0.39429999999999998</v>
      </c>
      <c r="D308" s="40">
        <v>0.19739999999999999</v>
      </c>
      <c r="E308" s="40">
        <v>0.1968</v>
      </c>
      <c r="F308" s="40">
        <v>3.3999999999999998E-3</v>
      </c>
      <c r="G308" s="40">
        <v>-3.2000000000000002E-3</v>
      </c>
      <c r="H308" s="40">
        <v>3.2000000000000002E-3</v>
      </c>
      <c r="I308" s="40">
        <v>0</v>
      </c>
    </row>
    <row r="309" spans="1:9" ht="12.75" x14ac:dyDescent="0.25">
      <c r="A309" s="40">
        <v>3</v>
      </c>
      <c r="B309" s="40">
        <v>6</v>
      </c>
      <c r="C309" s="40">
        <v>0.39229999999999998</v>
      </c>
      <c r="D309" s="40">
        <v>0.19589999999999999</v>
      </c>
      <c r="E309" s="40">
        <v>0.19650000000000001</v>
      </c>
      <c r="F309" s="40">
        <v>3.7000000000000002E-3</v>
      </c>
      <c r="G309" s="40">
        <v>-3.3E-3</v>
      </c>
      <c r="H309" s="40">
        <v>3.3E-3</v>
      </c>
      <c r="I309" s="40">
        <v>0</v>
      </c>
    </row>
    <row r="310" spans="1:9" ht="12.75" x14ac:dyDescent="0.25">
      <c r="A310" s="40">
        <v>3</v>
      </c>
      <c r="B310" s="40">
        <v>7</v>
      </c>
      <c r="C310" s="40">
        <v>0.39119999999999999</v>
      </c>
      <c r="D310" s="40">
        <v>0.1948</v>
      </c>
      <c r="E310" s="40">
        <v>0.19639999999999999</v>
      </c>
      <c r="F310" s="40">
        <v>3.8999999999999998E-3</v>
      </c>
      <c r="G310" s="40">
        <v>-3.3999999999999998E-3</v>
      </c>
      <c r="H310" s="40">
        <v>3.3999999999999998E-3</v>
      </c>
      <c r="I310" s="40">
        <v>0</v>
      </c>
    </row>
    <row r="311" spans="1:9" ht="12.75" x14ac:dyDescent="0.25">
      <c r="A311" s="40">
        <v>3</v>
      </c>
      <c r="B311" s="40">
        <v>8</v>
      </c>
      <c r="C311" s="40">
        <v>0.39090000000000003</v>
      </c>
      <c r="D311" s="40">
        <v>0.1943</v>
      </c>
      <c r="E311" s="40">
        <v>0.1966</v>
      </c>
      <c r="F311" s="40">
        <v>4.1000000000000003E-3</v>
      </c>
      <c r="G311" s="40">
        <v>-3.5000000000000001E-3</v>
      </c>
      <c r="H311" s="40">
        <v>3.5000000000000001E-3</v>
      </c>
      <c r="I311" s="40">
        <v>0</v>
      </c>
    </row>
    <row r="312" spans="1:9" ht="12.75" x14ac:dyDescent="0.25">
      <c r="A312" s="40">
        <v>3</v>
      </c>
      <c r="B312" s="40">
        <v>9</v>
      </c>
      <c r="C312" s="40">
        <v>0.39100000000000001</v>
      </c>
      <c r="D312" s="40">
        <v>0.19409999999999999</v>
      </c>
      <c r="E312" s="40">
        <v>0.19689999999999999</v>
      </c>
      <c r="F312" s="40">
        <v>4.3E-3</v>
      </c>
      <c r="G312" s="40">
        <v>-3.5000000000000001E-3</v>
      </c>
      <c r="H312" s="40">
        <v>3.5000000000000001E-3</v>
      </c>
      <c r="I312" s="40">
        <v>0</v>
      </c>
    </row>
    <row r="313" spans="1:9" ht="12.75" x14ac:dyDescent="0.25">
      <c r="A313" s="40">
        <v>3</v>
      </c>
      <c r="B313" s="40">
        <v>10</v>
      </c>
      <c r="C313" s="40">
        <v>0.39129999999999998</v>
      </c>
      <c r="D313" s="40">
        <v>0.19400000000000001</v>
      </c>
      <c r="E313" s="40">
        <v>0.1973</v>
      </c>
      <c r="F313" s="40">
        <v>4.4999999999999997E-3</v>
      </c>
      <c r="G313" s="40">
        <v>-3.5999999999999999E-3</v>
      </c>
      <c r="H313" s="40">
        <v>3.5999999999999999E-3</v>
      </c>
      <c r="I313" s="40">
        <v>0</v>
      </c>
    </row>
    <row r="314" spans="1:9" ht="12.75" x14ac:dyDescent="0.25">
      <c r="A314" s="40">
        <v>3</v>
      </c>
      <c r="B314" s="40">
        <v>11</v>
      </c>
      <c r="C314" s="40">
        <v>0.54990000000000006</v>
      </c>
      <c r="D314" s="40">
        <v>0.2908</v>
      </c>
      <c r="E314" s="40">
        <v>0.25919999999999999</v>
      </c>
      <c r="F314" s="40">
        <v>1.12E-2</v>
      </c>
      <c r="G314" s="40">
        <v>-9.7000000000000003E-3</v>
      </c>
      <c r="H314" s="40">
        <v>9.7000000000000003E-3</v>
      </c>
      <c r="I314" s="40">
        <v>0</v>
      </c>
    </row>
    <row r="315" spans="1:9" ht="12.75" x14ac:dyDescent="0.25">
      <c r="A315" s="40">
        <v>3</v>
      </c>
      <c r="B315" s="40">
        <v>12</v>
      </c>
      <c r="C315" s="40">
        <v>0.5575</v>
      </c>
      <c r="D315" s="40">
        <v>0.29709999999999998</v>
      </c>
      <c r="E315" s="40">
        <v>0.26040000000000002</v>
      </c>
      <c r="F315" s="40">
        <v>1.17E-2</v>
      </c>
      <c r="G315" s="40">
        <v>-0.01</v>
      </c>
      <c r="H315" s="40">
        <v>0.01</v>
      </c>
      <c r="I315" s="40">
        <v>0</v>
      </c>
    </row>
    <row r="316" spans="1:9" ht="12.75" x14ac:dyDescent="0.25">
      <c r="A316" s="40">
        <v>3</v>
      </c>
      <c r="B316" s="40">
        <v>13</v>
      </c>
      <c r="C316" s="40">
        <v>0.56340000000000001</v>
      </c>
      <c r="D316" s="40">
        <v>0.30199999999999999</v>
      </c>
      <c r="E316" s="40">
        <v>0.26140000000000002</v>
      </c>
      <c r="F316" s="40">
        <v>1.2200000000000001E-2</v>
      </c>
      <c r="G316" s="40">
        <v>-1.03E-2</v>
      </c>
      <c r="H316" s="40">
        <v>1.03E-2</v>
      </c>
      <c r="I316" s="40">
        <v>0</v>
      </c>
    </row>
    <row r="317" spans="1:9" ht="12.75" x14ac:dyDescent="0.25">
      <c r="A317" s="40">
        <v>3</v>
      </c>
      <c r="B317" s="40">
        <v>14</v>
      </c>
      <c r="C317" s="40">
        <v>0.56830000000000003</v>
      </c>
      <c r="D317" s="40">
        <v>0.30609999999999998</v>
      </c>
      <c r="E317" s="40">
        <v>0.26229999999999998</v>
      </c>
      <c r="F317" s="40">
        <v>1.26E-2</v>
      </c>
      <c r="G317" s="40">
        <v>-1.0500000000000001E-2</v>
      </c>
      <c r="H317" s="40">
        <v>1.0500000000000001E-2</v>
      </c>
      <c r="I317" s="40">
        <v>0</v>
      </c>
    </row>
    <row r="318" spans="1:9" ht="12.75" x14ac:dyDescent="0.25">
      <c r="A318" s="40">
        <v>3</v>
      </c>
      <c r="B318" s="40">
        <v>15</v>
      </c>
      <c r="C318" s="40">
        <v>0.5726</v>
      </c>
      <c r="D318" s="40">
        <v>0.3095</v>
      </c>
      <c r="E318" s="40">
        <v>0.2631</v>
      </c>
      <c r="F318" s="40">
        <v>1.2999999999999999E-2</v>
      </c>
      <c r="G318" s="40">
        <v>-1.0800000000000001E-2</v>
      </c>
      <c r="H318" s="40">
        <v>1.0800000000000001E-2</v>
      </c>
      <c r="I318" s="40">
        <v>0</v>
      </c>
    </row>
    <row r="319" spans="1:9" ht="12.75" x14ac:dyDescent="0.25">
      <c r="A319" s="40">
        <v>3</v>
      </c>
      <c r="B319" s="40">
        <v>16</v>
      </c>
      <c r="C319" s="40">
        <v>0.57640000000000002</v>
      </c>
      <c r="D319" s="40">
        <v>0.3125</v>
      </c>
      <c r="E319" s="40">
        <v>0.26390000000000002</v>
      </c>
      <c r="F319" s="40">
        <v>1.34E-2</v>
      </c>
      <c r="G319" s="40">
        <v>-1.0999999999999999E-2</v>
      </c>
      <c r="H319" s="40">
        <v>1.0999999999999999E-2</v>
      </c>
      <c r="I319" s="40">
        <v>0</v>
      </c>
    </row>
    <row r="320" spans="1:9" ht="12.75" x14ac:dyDescent="0.25">
      <c r="A320" s="40">
        <v>3</v>
      </c>
      <c r="B320" s="40">
        <v>17</v>
      </c>
      <c r="C320" s="40">
        <v>0.57979999999999998</v>
      </c>
      <c r="D320" s="40">
        <v>0.31509999999999999</v>
      </c>
      <c r="E320" s="40">
        <v>0.26469999999999999</v>
      </c>
      <c r="F320" s="40">
        <v>1.38E-2</v>
      </c>
      <c r="G320" s="40">
        <v>-1.11E-2</v>
      </c>
      <c r="H320" s="40">
        <v>1.11E-2</v>
      </c>
      <c r="I320" s="40">
        <v>0</v>
      </c>
    </row>
    <row r="321" spans="1:9" ht="12.75" x14ac:dyDescent="0.25">
      <c r="A321" s="40">
        <v>3</v>
      </c>
      <c r="B321" s="40">
        <v>18</v>
      </c>
      <c r="C321" s="40">
        <v>0.58260000000000001</v>
      </c>
      <c r="D321" s="40">
        <v>0.31730000000000003</v>
      </c>
      <c r="E321" s="40">
        <v>0.26529999999999998</v>
      </c>
      <c r="F321" s="40">
        <v>1.41E-2</v>
      </c>
      <c r="G321" s="40">
        <v>-1.1299999999999999E-2</v>
      </c>
      <c r="H321" s="40">
        <v>1.1299999999999999E-2</v>
      </c>
      <c r="I321" s="40">
        <v>0</v>
      </c>
    </row>
    <row r="322" spans="1:9" ht="12.75" x14ac:dyDescent="0.25">
      <c r="A322" s="40">
        <v>3</v>
      </c>
      <c r="B322" s="40">
        <v>19</v>
      </c>
      <c r="C322" s="40">
        <v>0.58450000000000002</v>
      </c>
      <c r="D322" s="40">
        <v>0.31890000000000002</v>
      </c>
      <c r="E322" s="40">
        <v>0.2656</v>
      </c>
      <c r="F322" s="40">
        <v>1.44E-2</v>
      </c>
      <c r="G322" s="40">
        <v>-1.14E-2</v>
      </c>
      <c r="H322" s="40">
        <v>1.14E-2</v>
      </c>
      <c r="I322" s="40">
        <v>0</v>
      </c>
    </row>
    <row r="323" spans="1:9" ht="12.75" x14ac:dyDescent="0.25">
      <c r="A323" s="40">
        <v>3</v>
      </c>
      <c r="B323" s="40">
        <v>20</v>
      </c>
      <c r="C323" s="40">
        <v>0.58499999999999996</v>
      </c>
      <c r="D323" s="40">
        <v>0.3196</v>
      </c>
      <c r="E323" s="40">
        <v>0.26540000000000002</v>
      </c>
      <c r="F323" s="40">
        <v>1.46E-2</v>
      </c>
      <c r="G323" s="40">
        <v>-1.15E-2</v>
      </c>
      <c r="H323" s="40">
        <v>1.15E-2</v>
      </c>
      <c r="I323" s="40">
        <v>0</v>
      </c>
    </row>
    <row r="324" spans="1:9" ht="12.75" x14ac:dyDescent="0.25">
      <c r="A324" s="40">
        <v>3</v>
      </c>
      <c r="B324" s="40">
        <v>21</v>
      </c>
      <c r="C324" s="40">
        <v>4.6974999999999998</v>
      </c>
      <c r="D324" s="40">
        <v>2.5948000000000002</v>
      </c>
      <c r="E324" s="40">
        <v>2.1025999999999998</v>
      </c>
      <c r="F324" s="40">
        <v>0.15570000000000001</v>
      </c>
      <c r="G324" s="40">
        <v>-0.15210000000000001</v>
      </c>
      <c r="H324" s="40">
        <v>0.15210000000000001</v>
      </c>
      <c r="I324" s="40">
        <v>0</v>
      </c>
    </row>
    <row r="325" spans="1:9" ht="12.75" x14ac:dyDescent="0.25">
      <c r="A325" s="40">
        <v>3</v>
      </c>
      <c r="B325" s="40">
        <v>22</v>
      </c>
      <c r="C325" s="40">
        <v>5.0410000000000004</v>
      </c>
      <c r="D325" s="40">
        <v>2.7892000000000001</v>
      </c>
      <c r="E325" s="40">
        <v>2.2517999999999998</v>
      </c>
      <c r="F325" s="40">
        <v>0.16059999999999999</v>
      </c>
      <c r="G325" s="40">
        <v>-0.15670000000000001</v>
      </c>
      <c r="H325" s="40">
        <v>0.15670000000000001</v>
      </c>
      <c r="I325" s="40">
        <v>0</v>
      </c>
    </row>
    <row r="326" spans="1:9" ht="12.75" x14ac:dyDescent="0.25">
      <c r="A326" s="40">
        <v>3</v>
      </c>
      <c r="B326" s="40">
        <v>23</v>
      </c>
      <c r="C326" s="40">
        <v>5.3438999999999997</v>
      </c>
      <c r="D326" s="40">
        <v>2.9523999999999999</v>
      </c>
      <c r="E326" s="40">
        <v>2.3915999999999999</v>
      </c>
      <c r="F326" s="40">
        <v>0.16500000000000001</v>
      </c>
      <c r="G326" s="40">
        <v>-0.161</v>
      </c>
      <c r="H326" s="40">
        <v>0.161</v>
      </c>
      <c r="I326" s="40">
        <v>0</v>
      </c>
    </row>
    <row r="327" spans="1:9" ht="12.75" x14ac:dyDescent="0.25">
      <c r="A327" s="40">
        <v>3</v>
      </c>
      <c r="B327" s="40">
        <v>24</v>
      </c>
      <c r="C327" s="40">
        <v>5.6105</v>
      </c>
      <c r="D327" s="40">
        <v>3.0907</v>
      </c>
      <c r="E327" s="40">
        <v>2.5198999999999998</v>
      </c>
      <c r="F327" s="40">
        <v>0.1691</v>
      </c>
      <c r="G327" s="40">
        <v>-0.16489999999999999</v>
      </c>
      <c r="H327" s="40">
        <v>0.16489999999999999</v>
      </c>
      <c r="I327" s="40">
        <v>0</v>
      </c>
    </row>
    <row r="328" spans="1:9" ht="12.75" x14ac:dyDescent="0.25">
      <c r="A328" s="40">
        <v>3</v>
      </c>
      <c r="B328" s="40">
        <v>25</v>
      </c>
      <c r="C328" s="40">
        <v>5.8426999999999998</v>
      </c>
      <c r="D328" s="40">
        <v>3.2079</v>
      </c>
      <c r="E328" s="40">
        <v>2.6347</v>
      </c>
      <c r="F328" s="40">
        <v>0.17280000000000001</v>
      </c>
      <c r="G328" s="40">
        <v>-0.16839999999999999</v>
      </c>
      <c r="H328" s="40">
        <v>0.16839999999999999</v>
      </c>
      <c r="I328" s="40">
        <v>0</v>
      </c>
    </row>
    <row r="329" spans="1:9" ht="12.75" x14ac:dyDescent="0.25">
      <c r="A329" s="40">
        <v>3</v>
      </c>
      <c r="B329" s="40">
        <v>26</v>
      </c>
      <c r="C329" s="40">
        <v>6.0411000000000001</v>
      </c>
      <c r="D329" s="40">
        <v>3.3068</v>
      </c>
      <c r="E329" s="40">
        <v>2.7343000000000002</v>
      </c>
      <c r="F329" s="40">
        <v>0.17599999999999999</v>
      </c>
      <c r="G329" s="40">
        <v>-0.1716</v>
      </c>
      <c r="H329" s="40">
        <v>0.1716</v>
      </c>
      <c r="I329" s="40">
        <v>0</v>
      </c>
    </row>
    <row r="330" spans="1:9" ht="12.75" x14ac:dyDescent="0.25">
      <c r="A330" s="40">
        <v>3</v>
      </c>
      <c r="B330" s="40">
        <v>27</v>
      </c>
      <c r="C330" s="40">
        <v>6.2055999999999996</v>
      </c>
      <c r="D330" s="40">
        <v>3.3891</v>
      </c>
      <c r="E330" s="40">
        <v>2.8165</v>
      </c>
      <c r="F330" s="40">
        <v>0.1789</v>
      </c>
      <c r="G330" s="40">
        <v>-0.17449999999999999</v>
      </c>
      <c r="H330" s="40">
        <v>0.17449999999999999</v>
      </c>
      <c r="I330" s="40">
        <v>0</v>
      </c>
    </row>
    <row r="331" spans="1:9" ht="12.75" x14ac:dyDescent="0.25">
      <c r="A331" s="40">
        <v>3</v>
      </c>
      <c r="B331" s="40">
        <v>28</v>
      </c>
      <c r="C331" s="40">
        <v>6.3348000000000004</v>
      </c>
      <c r="D331" s="40">
        <v>3.4554999999999998</v>
      </c>
      <c r="E331" s="40">
        <v>2.8793000000000002</v>
      </c>
      <c r="F331" s="40">
        <v>0.18129999999999999</v>
      </c>
      <c r="G331" s="40">
        <v>-0.17699999999999999</v>
      </c>
      <c r="H331" s="40">
        <v>0.17699999999999999</v>
      </c>
      <c r="I331" s="40">
        <v>0</v>
      </c>
    </row>
    <row r="332" spans="1:9" ht="12.75" x14ac:dyDescent="0.25">
      <c r="A332" s="40">
        <v>3</v>
      </c>
      <c r="B332" s="40">
        <v>29</v>
      </c>
      <c r="C332" s="40">
        <v>6.4248000000000003</v>
      </c>
      <c r="D332" s="40">
        <v>3.5045000000000002</v>
      </c>
      <c r="E332" s="40">
        <v>2.9201999999999999</v>
      </c>
      <c r="F332" s="40">
        <v>0.18329999999999999</v>
      </c>
      <c r="G332" s="40">
        <v>-0.17910000000000001</v>
      </c>
      <c r="H332" s="40">
        <v>0.17910000000000001</v>
      </c>
      <c r="I332" s="40">
        <v>0</v>
      </c>
    </row>
    <row r="333" spans="1:9" ht="12.75" x14ac:dyDescent="0.25">
      <c r="A333" s="40">
        <v>3</v>
      </c>
      <c r="B333" s="40">
        <v>30</v>
      </c>
      <c r="C333" s="40">
        <v>6.4656000000000002</v>
      </c>
      <c r="D333" s="40">
        <v>3.5295000000000001</v>
      </c>
      <c r="E333" s="40">
        <v>2.9361000000000002</v>
      </c>
      <c r="F333" s="40">
        <v>0.18490000000000001</v>
      </c>
      <c r="G333" s="40">
        <v>-0.18079999999999999</v>
      </c>
      <c r="H333" s="40">
        <v>0.18079999999999999</v>
      </c>
      <c r="I333" s="40">
        <v>0</v>
      </c>
    </row>
    <row r="334" spans="1:9" ht="12.75" x14ac:dyDescent="0.25">
      <c r="A334" s="40">
        <v>3</v>
      </c>
      <c r="B334" s="40">
        <v>31</v>
      </c>
      <c r="C334" s="40">
        <v>8.0748999999999995</v>
      </c>
      <c r="D334" s="40">
        <v>4.4024000000000001</v>
      </c>
      <c r="E334" s="40">
        <v>3.6724999999999999</v>
      </c>
      <c r="F334" s="40">
        <v>0.22459999999999999</v>
      </c>
      <c r="G334" s="40">
        <v>-0.21990000000000001</v>
      </c>
      <c r="H334" s="40">
        <v>0.21990000000000001</v>
      </c>
      <c r="I334" s="40">
        <v>0</v>
      </c>
    </row>
    <row r="335" spans="1:9" ht="12.75" x14ac:dyDescent="0.25">
      <c r="A335" s="40">
        <v>3</v>
      </c>
      <c r="B335" s="40">
        <v>32</v>
      </c>
      <c r="C335" s="40">
        <v>8.1461000000000006</v>
      </c>
      <c r="D335" s="40">
        <v>4.4462000000000002</v>
      </c>
      <c r="E335" s="40">
        <v>3.6999</v>
      </c>
      <c r="F335" s="40">
        <v>0.2248</v>
      </c>
      <c r="G335" s="40">
        <v>-0.21959999999999999</v>
      </c>
      <c r="H335" s="40">
        <v>0.21959999999999999</v>
      </c>
      <c r="I335" s="40">
        <v>0</v>
      </c>
    </row>
    <row r="336" spans="1:9" ht="12.75" x14ac:dyDescent="0.25">
      <c r="A336" s="40">
        <v>3</v>
      </c>
      <c r="B336" s="50">
        <v>33</v>
      </c>
      <c r="C336" s="50">
        <v>8.1523000000000003</v>
      </c>
      <c r="D336" s="40">
        <v>4.4541000000000004</v>
      </c>
      <c r="E336" s="40">
        <v>3.6981999999999999</v>
      </c>
      <c r="F336" s="40">
        <v>0.2243</v>
      </c>
      <c r="G336" s="40">
        <v>-0.21890000000000001</v>
      </c>
      <c r="H336" s="40">
        <v>0.21890000000000001</v>
      </c>
      <c r="I336" s="40">
        <v>0</v>
      </c>
    </row>
    <row r="337" spans="1:9" ht="12.75" x14ac:dyDescent="0.25">
      <c r="A337" s="40">
        <v>3</v>
      </c>
      <c r="B337" s="40">
        <v>34</v>
      </c>
      <c r="C337" s="40">
        <v>8.1036999999999999</v>
      </c>
      <c r="D337" s="40">
        <v>4.4344000000000001</v>
      </c>
      <c r="E337" s="40">
        <v>3.6692</v>
      </c>
      <c r="F337" s="40">
        <v>0.22339999999999999</v>
      </c>
      <c r="G337" s="40">
        <v>-0.21759999999999999</v>
      </c>
      <c r="H337" s="40">
        <v>0.21759999999999999</v>
      </c>
      <c r="I337" s="40">
        <v>0</v>
      </c>
    </row>
    <row r="338" spans="1:9" ht="12.75" x14ac:dyDescent="0.25">
      <c r="A338" s="40">
        <v>3</v>
      </c>
      <c r="B338" s="40">
        <v>35</v>
      </c>
      <c r="C338" s="40">
        <v>8.0044000000000004</v>
      </c>
      <c r="D338" s="40">
        <v>4.3898000000000001</v>
      </c>
      <c r="E338" s="40">
        <v>3.6145999999999998</v>
      </c>
      <c r="F338" s="40">
        <v>0.22189999999999999</v>
      </c>
      <c r="G338" s="40">
        <v>-0.216</v>
      </c>
      <c r="H338" s="40">
        <v>0.216</v>
      </c>
      <c r="I338" s="40">
        <v>0</v>
      </c>
    </row>
    <row r="339" spans="1:9" ht="12.75" x14ac:dyDescent="0.25">
      <c r="A339" s="40">
        <v>3</v>
      </c>
      <c r="B339" s="40">
        <v>36</v>
      </c>
      <c r="C339" s="40">
        <v>7.8554000000000004</v>
      </c>
      <c r="D339" s="40">
        <v>4.3197999999999999</v>
      </c>
      <c r="E339" s="40">
        <v>3.5354999999999999</v>
      </c>
      <c r="F339" s="40">
        <v>0.22</v>
      </c>
      <c r="G339" s="40">
        <v>-0.21390000000000001</v>
      </c>
      <c r="H339" s="40">
        <v>0.21390000000000001</v>
      </c>
      <c r="I339" s="40">
        <v>1</v>
      </c>
    </row>
    <row r="340" spans="1:9" ht="12.75" x14ac:dyDescent="0.25">
      <c r="A340" s="40">
        <v>3</v>
      </c>
      <c r="B340" s="40">
        <v>37</v>
      </c>
      <c r="C340" s="40">
        <v>7.6547999999999998</v>
      </c>
      <c r="D340" s="40">
        <v>4.2217000000000002</v>
      </c>
      <c r="E340" s="40">
        <v>3.4331</v>
      </c>
      <c r="F340" s="40">
        <v>0.2175</v>
      </c>
      <c r="G340" s="40">
        <v>-0.21129999999999999</v>
      </c>
      <c r="H340" s="40">
        <v>0.21129999999999999</v>
      </c>
      <c r="I340" s="40">
        <v>0</v>
      </c>
    </row>
    <row r="341" spans="1:9" ht="12.75" x14ac:dyDescent="0.25">
      <c r="A341" s="40">
        <v>3</v>
      </c>
      <c r="B341" s="40">
        <v>38</v>
      </c>
      <c r="C341" s="40">
        <v>7.3978000000000002</v>
      </c>
      <c r="D341" s="40">
        <v>4.0895999999999999</v>
      </c>
      <c r="E341" s="40">
        <v>3.3081999999999998</v>
      </c>
      <c r="F341" s="40">
        <v>0.2145</v>
      </c>
      <c r="G341" s="40">
        <v>-0.20830000000000001</v>
      </c>
      <c r="H341" s="40">
        <v>0.20830000000000001</v>
      </c>
      <c r="I341" s="40">
        <v>0</v>
      </c>
    </row>
    <row r="342" spans="1:9" ht="12.75" x14ac:dyDescent="0.25">
      <c r="A342" s="40">
        <v>3</v>
      </c>
      <c r="B342" s="40">
        <v>39</v>
      </c>
      <c r="C342" s="40">
        <v>7.0735999999999999</v>
      </c>
      <c r="D342" s="40">
        <v>3.9117000000000002</v>
      </c>
      <c r="E342" s="40">
        <v>3.1619999999999999</v>
      </c>
      <c r="F342" s="40">
        <v>0.2109</v>
      </c>
      <c r="G342" s="40">
        <v>-0.20480000000000001</v>
      </c>
      <c r="H342" s="40">
        <v>0.20480000000000001</v>
      </c>
      <c r="I342" s="40">
        <v>0</v>
      </c>
    </row>
    <row r="343" spans="1:9" ht="12.75" x14ac:dyDescent="0.25">
      <c r="A343" s="40">
        <v>3</v>
      </c>
      <c r="B343" s="40">
        <v>40</v>
      </c>
      <c r="C343" s="40">
        <v>6.6550000000000002</v>
      </c>
      <c r="D343" s="40">
        <v>3.66</v>
      </c>
      <c r="E343" s="40">
        <v>2.9950000000000001</v>
      </c>
      <c r="F343" s="40">
        <v>0.20680000000000001</v>
      </c>
      <c r="G343" s="40">
        <v>-0.2009</v>
      </c>
      <c r="H343" s="40">
        <v>0.2009</v>
      </c>
      <c r="I343" s="40">
        <v>0</v>
      </c>
    </row>
    <row r="344" spans="1:9" ht="12.75" x14ac:dyDescent="0.25">
      <c r="A344" s="40">
        <v>3</v>
      </c>
      <c r="B344" s="40">
        <v>41</v>
      </c>
      <c r="C344" s="40">
        <v>2.3094999999999999</v>
      </c>
      <c r="D344" s="40">
        <v>1.248</v>
      </c>
      <c r="E344" s="40">
        <v>1.0615000000000001</v>
      </c>
      <c r="F344" s="40">
        <v>7.3899999999999993E-2</v>
      </c>
      <c r="G344" s="40">
        <v>-6.7900000000000002E-2</v>
      </c>
      <c r="H344" s="40">
        <v>6.7900000000000002E-2</v>
      </c>
      <c r="I344" s="40">
        <v>0</v>
      </c>
    </row>
    <row r="345" spans="1:9" ht="12.75" x14ac:dyDescent="0.25">
      <c r="A345" s="40">
        <v>3</v>
      </c>
      <c r="B345" s="40">
        <v>42</v>
      </c>
      <c r="C345" s="40">
        <v>2.2892999999999999</v>
      </c>
      <c r="D345" s="40">
        <v>1.2358</v>
      </c>
      <c r="E345" s="40">
        <v>1.0535000000000001</v>
      </c>
      <c r="F345" s="40">
        <v>7.3200000000000001E-2</v>
      </c>
      <c r="G345" s="40">
        <v>-6.7299999999999999E-2</v>
      </c>
      <c r="H345" s="40">
        <v>6.7299999999999999E-2</v>
      </c>
      <c r="I345" s="40">
        <v>0</v>
      </c>
    </row>
    <row r="346" spans="1:9" ht="12.75" x14ac:dyDescent="0.25">
      <c r="A346" s="40">
        <v>3</v>
      </c>
      <c r="B346" s="40">
        <v>43</v>
      </c>
      <c r="C346" s="40">
        <v>2.2565</v>
      </c>
      <c r="D346" s="40">
        <v>1.2178</v>
      </c>
      <c r="E346" s="40">
        <v>1.0387</v>
      </c>
      <c r="F346" s="40">
        <v>7.2400000000000006E-2</v>
      </c>
      <c r="G346" s="40">
        <v>-6.6500000000000004E-2</v>
      </c>
      <c r="H346" s="40">
        <v>6.6500000000000004E-2</v>
      </c>
      <c r="I346" s="40">
        <v>0</v>
      </c>
    </row>
    <row r="347" spans="1:9" ht="12.75" x14ac:dyDescent="0.25">
      <c r="A347" s="40">
        <v>3</v>
      </c>
      <c r="B347" s="40">
        <v>44</v>
      </c>
      <c r="C347" s="40">
        <v>2.2124999999999999</v>
      </c>
      <c r="D347" s="40">
        <v>1.1948000000000001</v>
      </c>
      <c r="E347" s="40">
        <v>1.0177</v>
      </c>
      <c r="F347" s="40">
        <v>7.1400000000000005E-2</v>
      </c>
      <c r="G347" s="40">
        <v>-6.5600000000000006E-2</v>
      </c>
      <c r="H347" s="40">
        <v>6.5600000000000006E-2</v>
      </c>
      <c r="I347" s="40">
        <v>0</v>
      </c>
    </row>
    <row r="348" spans="1:9" ht="12.75" x14ac:dyDescent="0.25">
      <c r="A348" s="40">
        <v>3</v>
      </c>
      <c r="B348" s="40">
        <v>45</v>
      </c>
      <c r="C348" s="40">
        <v>2.1579999999999999</v>
      </c>
      <c r="D348" s="40">
        <v>1.1668000000000001</v>
      </c>
      <c r="E348" s="40">
        <v>0.99119999999999997</v>
      </c>
      <c r="F348" s="40">
        <v>7.0199999999999999E-2</v>
      </c>
      <c r="G348" s="40">
        <v>-6.4500000000000002E-2</v>
      </c>
      <c r="H348" s="40">
        <v>6.4500000000000002E-2</v>
      </c>
      <c r="I348" s="40">
        <v>0</v>
      </c>
    </row>
    <row r="349" spans="1:9" ht="12.75" x14ac:dyDescent="0.25">
      <c r="A349" s="40">
        <v>3</v>
      </c>
      <c r="B349" s="40">
        <v>46</v>
      </c>
      <c r="C349" s="40">
        <v>2.0931999999999999</v>
      </c>
      <c r="D349" s="40">
        <v>1.1334</v>
      </c>
      <c r="E349" s="40">
        <v>0.95979999999999999</v>
      </c>
      <c r="F349" s="40">
        <v>6.8900000000000003E-2</v>
      </c>
      <c r="G349" s="40">
        <v>-6.3299999999999995E-2</v>
      </c>
      <c r="H349" s="40">
        <v>6.3299999999999995E-2</v>
      </c>
      <c r="I349" s="40">
        <v>0</v>
      </c>
    </row>
    <row r="350" spans="1:9" ht="12.75" x14ac:dyDescent="0.25">
      <c r="A350" s="40">
        <v>3</v>
      </c>
      <c r="B350" s="40">
        <v>47</v>
      </c>
      <c r="C350" s="40">
        <v>2.0177999999999998</v>
      </c>
      <c r="D350" s="40">
        <v>1.0938000000000001</v>
      </c>
      <c r="E350" s="40">
        <v>0.92400000000000004</v>
      </c>
      <c r="F350" s="40">
        <v>6.7400000000000002E-2</v>
      </c>
      <c r="G350" s="40">
        <v>-6.2E-2</v>
      </c>
      <c r="H350" s="40">
        <v>6.2E-2</v>
      </c>
      <c r="I350" s="40">
        <v>0</v>
      </c>
    </row>
    <row r="351" spans="1:9" ht="12.75" x14ac:dyDescent="0.25">
      <c r="A351" s="40">
        <v>3</v>
      </c>
      <c r="B351" s="40">
        <v>48</v>
      </c>
      <c r="C351" s="40">
        <v>1.931</v>
      </c>
      <c r="D351" s="40">
        <v>1.0468</v>
      </c>
      <c r="E351" s="40">
        <v>0.88419999999999999</v>
      </c>
      <c r="F351" s="40">
        <v>6.5699999999999995E-2</v>
      </c>
      <c r="G351" s="40">
        <v>-6.0499999999999998E-2</v>
      </c>
      <c r="H351" s="40">
        <v>6.0499999999999998E-2</v>
      </c>
      <c r="I351" s="40">
        <v>0</v>
      </c>
    </row>
    <row r="352" spans="1:9" ht="12.75" x14ac:dyDescent="0.25">
      <c r="A352" s="40">
        <v>3</v>
      </c>
      <c r="B352" s="40">
        <v>49</v>
      </c>
      <c r="C352" s="40">
        <v>1.831</v>
      </c>
      <c r="D352" s="40">
        <v>0.99019999999999997</v>
      </c>
      <c r="E352" s="40">
        <v>0.8407</v>
      </c>
      <c r="F352" s="40">
        <v>6.3899999999999998E-2</v>
      </c>
      <c r="G352" s="40">
        <v>-5.8900000000000001E-2</v>
      </c>
      <c r="H352" s="40">
        <v>5.8900000000000001E-2</v>
      </c>
      <c r="I352" s="40">
        <v>0</v>
      </c>
    </row>
    <row r="353" spans="1:9" ht="12.75" x14ac:dyDescent="0.25">
      <c r="A353" s="40">
        <v>3</v>
      </c>
      <c r="B353" s="40">
        <v>50</v>
      </c>
      <c r="C353" s="40">
        <v>1.7135</v>
      </c>
      <c r="D353" s="40">
        <v>0.91949999999999998</v>
      </c>
      <c r="E353" s="40">
        <v>0.79400000000000004</v>
      </c>
      <c r="F353" s="40">
        <v>6.1899999999999997E-2</v>
      </c>
      <c r="G353" s="40">
        <v>-5.7200000000000001E-2</v>
      </c>
      <c r="H353" s="40">
        <v>5.7200000000000001E-2</v>
      </c>
      <c r="I353" s="40">
        <v>0</v>
      </c>
    </row>
    <row r="354" spans="1:9" ht="12.75" x14ac:dyDescent="0.25">
      <c r="A354" s="40">
        <v>3</v>
      </c>
      <c r="B354" s="40">
        <v>51</v>
      </c>
      <c r="C354" s="40">
        <v>0.47820000000000001</v>
      </c>
      <c r="D354" s="40">
        <v>0.25519999999999998</v>
      </c>
      <c r="E354" s="40">
        <v>0.22309999999999999</v>
      </c>
      <c r="F354" s="40">
        <v>1.7000000000000001E-2</v>
      </c>
      <c r="G354" s="40">
        <v>-1.24E-2</v>
      </c>
      <c r="H354" s="40">
        <v>1.24E-2</v>
      </c>
      <c r="I354" s="40">
        <v>0</v>
      </c>
    </row>
    <row r="355" spans="1:9" ht="12.75" x14ac:dyDescent="0.25">
      <c r="A355" s="40">
        <v>3</v>
      </c>
      <c r="B355" s="40">
        <v>52</v>
      </c>
      <c r="C355" s="40">
        <v>0.47689999999999999</v>
      </c>
      <c r="D355" s="40">
        <v>0.255</v>
      </c>
      <c r="E355" s="40">
        <v>0.2218</v>
      </c>
      <c r="F355" s="40">
        <v>1.6799999999999999E-2</v>
      </c>
      <c r="G355" s="40">
        <v>-1.23E-2</v>
      </c>
      <c r="H355" s="40">
        <v>1.23E-2</v>
      </c>
      <c r="I355" s="40">
        <v>0</v>
      </c>
    </row>
    <row r="356" spans="1:9" ht="12.75" x14ac:dyDescent="0.25">
      <c r="A356" s="40">
        <v>3</v>
      </c>
      <c r="B356" s="40">
        <v>53</v>
      </c>
      <c r="C356" s="40">
        <v>0.47510000000000002</v>
      </c>
      <c r="D356" s="40">
        <v>0.25459999999999999</v>
      </c>
      <c r="E356" s="40">
        <v>0.2205</v>
      </c>
      <c r="F356" s="40">
        <v>1.66E-2</v>
      </c>
      <c r="G356" s="40">
        <v>-1.2200000000000001E-2</v>
      </c>
      <c r="H356" s="40">
        <v>1.2200000000000001E-2</v>
      </c>
      <c r="I356" s="40">
        <v>0</v>
      </c>
    </row>
    <row r="357" spans="1:9" ht="12.75" x14ac:dyDescent="0.25">
      <c r="A357" s="40">
        <v>3</v>
      </c>
      <c r="B357" s="40">
        <v>54</v>
      </c>
      <c r="C357" s="40">
        <v>0.4733</v>
      </c>
      <c r="D357" s="40">
        <v>0.25409999999999999</v>
      </c>
      <c r="E357" s="40">
        <v>0.21920000000000001</v>
      </c>
      <c r="F357" s="40">
        <v>1.6299999999999999E-2</v>
      </c>
      <c r="G357" s="40">
        <v>-1.21E-2</v>
      </c>
      <c r="H357" s="40">
        <v>1.21E-2</v>
      </c>
      <c r="I357" s="40">
        <v>0</v>
      </c>
    </row>
    <row r="358" spans="1:9" ht="12.75" x14ac:dyDescent="0.25">
      <c r="A358" s="40">
        <v>3</v>
      </c>
      <c r="B358" s="40">
        <v>55</v>
      </c>
      <c r="C358" s="40">
        <v>0.47149999999999997</v>
      </c>
      <c r="D358" s="40">
        <v>0.25340000000000001</v>
      </c>
      <c r="E358" s="40">
        <v>0.21809999999999999</v>
      </c>
      <c r="F358" s="40">
        <v>1.6E-2</v>
      </c>
      <c r="G358" s="40">
        <v>-1.2E-2</v>
      </c>
      <c r="H358" s="40">
        <v>1.2E-2</v>
      </c>
      <c r="I358" s="40">
        <v>0</v>
      </c>
    </row>
    <row r="359" spans="1:9" ht="12.75" x14ac:dyDescent="0.25">
      <c r="A359" s="40">
        <v>3</v>
      </c>
      <c r="B359" s="40">
        <v>56</v>
      </c>
      <c r="C359" s="40">
        <v>0.4698</v>
      </c>
      <c r="D359" s="40">
        <v>0.25259999999999999</v>
      </c>
      <c r="E359" s="40">
        <v>0.2172</v>
      </c>
      <c r="F359" s="40">
        <v>1.5699999999999999E-2</v>
      </c>
      <c r="G359" s="40">
        <v>-1.18E-2</v>
      </c>
      <c r="H359" s="40">
        <v>1.18E-2</v>
      </c>
      <c r="I359" s="40">
        <v>0</v>
      </c>
    </row>
    <row r="360" spans="1:9" ht="12.75" x14ac:dyDescent="0.25">
      <c r="A360" s="40">
        <v>3</v>
      </c>
      <c r="B360" s="40">
        <v>57</v>
      </c>
      <c r="C360" s="40">
        <v>0.46789999999999998</v>
      </c>
      <c r="D360" s="40">
        <v>0.25140000000000001</v>
      </c>
      <c r="E360" s="40">
        <v>0.2165</v>
      </c>
      <c r="F360" s="40">
        <v>1.5299999999999999E-2</v>
      </c>
      <c r="G360" s="40">
        <v>-1.1599999999999999E-2</v>
      </c>
      <c r="H360" s="40">
        <v>1.1599999999999999E-2</v>
      </c>
      <c r="I360" s="40">
        <v>0</v>
      </c>
    </row>
    <row r="361" spans="1:9" ht="12.75" x14ac:dyDescent="0.25">
      <c r="A361" s="40">
        <v>3</v>
      </c>
      <c r="B361" s="40">
        <v>58</v>
      </c>
      <c r="C361" s="40">
        <v>0.4657</v>
      </c>
      <c r="D361" s="40">
        <v>0.24979999999999999</v>
      </c>
      <c r="E361" s="40">
        <v>0.21590000000000001</v>
      </c>
      <c r="F361" s="40">
        <v>1.49E-2</v>
      </c>
      <c r="G361" s="40">
        <v>-1.14E-2</v>
      </c>
      <c r="H361" s="40">
        <v>1.14E-2</v>
      </c>
      <c r="I361" s="40">
        <v>0</v>
      </c>
    </row>
    <row r="362" spans="1:9" ht="12.75" x14ac:dyDescent="0.25">
      <c r="A362" s="40">
        <v>3</v>
      </c>
      <c r="B362" s="40">
        <v>59</v>
      </c>
      <c r="C362" s="40">
        <v>0.46289999999999998</v>
      </c>
      <c r="D362" s="40">
        <v>0.2475</v>
      </c>
      <c r="E362" s="40">
        <v>0.21540000000000001</v>
      </c>
      <c r="F362" s="40">
        <v>1.4500000000000001E-2</v>
      </c>
      <c r="G362" s="40">
        <v>-1.11E-2</v>
      </c>
      <c r="H362" s="40">
        <v>1.11E-2</v>
      </c>
      <c r="I362" s="40">
        <v>0</v>
      </c>
    </row>
    <row r="363" spans="1:9" ht="12.75" x14ac:dyDescent="0.25">
      <c r="A363" s="40">
        <v>3</v>
      </c>
      <c r="B363" s="40">
        <v>60</v>
      </c>
      <c r="C363" s="40">
        <v>0.4587</v>
      </c>
      <c r="D363" s="40">
        <v>0.24390000000000001</v>
      </c>
      <c r="E363" s="40">
        <v>0.21479999999999999</v>
      </c>
      <c r="F363" s="40">
        <v>1.4E-2</v>
      </c>
      <c r="G363" s="40">
        <v>-1.0800000000000001E-2</v>
      </c>
      <c r="H363" s="40">
        <v>1.0800000000000001E-2</v>
      </c>
      <c r="I363" s="40">
        <v>0</v>
      </c>
    </row>
    <row r="364" spans="1:9" ht="12.75" x14ac:dyDescent="0.25">
      <c r="A364" s="40">
        <v>3</v>
      </c>
      <c r="B364" s="40">
        <v>61</v>
      </c>
      <c r="C364" s="40">
        <v>0.3896</v>
      </c>
      <c r="D364" s="40">
        <v>0.1976</v>
      </c>
      <c r="E364" s="40">
        <v>0.192</v>
      </c>
      <c r="F364" s="40">
        <v>1.04E-2</v>
      </c>
      <c r="G364" s="40">
        <v>-7.4999999999999997E-3</v>
      </c>
      <c r="H364" s="40">
        <v>7.4999999999999997E-3</v>
      </c>
      <c r="I364" s="40">
        <v>0</v>
      </c>
    </row>
    <row r="365" spans="1:9" ht="12.75" x14ac:dyDescent="0.25">
      <c r="A365" s="40">
        <v>3</v>
      </c>
      <c r="B365" s="40">
        <v>62</v>
      </c>
      <c r="C365" s="40">
        <v>0.39040000000000002</v>
      </c>
      <c r="D365" s="40">
        <v>0.19819999999999999</v>
      </c>
      <c r="E365" s="40">
        <v>0.1923</v>
      </c>
      <c r="F365" s="40">
        <v>1.01E-2</v>
      </c>
      <c r="G365" s="40">
        <v>-7.4999999999999997E-3</v>
      </c>
      <c r="H365" s="40">
        <v>7.4999999999999997E-3</v>
      </c>
      <c r="I365" s="40">
        <v>0</v>
      </c>
    </row>
    <row r="366" spans="1:9" ht="12.75" x14ac:dyDescent="0.25">
      <c r="A366" s="40">
        <v>3</v>
      </c>
      <c r="B366" s="40">
        <v>63</v>
      </c>
      <c r="C366" s="40">
        <v>0.39150000000000001</v>
      </c>
      <c r="D366" s="40">
        <v>0.19889999999999999</v>
      </c>
      <c r="E366" s="40">
        <v>0.19259999999999999</v>
      </c>
      <c r="F366" s="40">
        <v>9.9000000000000008E-3</v>
      </c>
      <c r="G366" s="40">
        <v>-7.4999999999999997E-3</v>
      </c>
      <c r="H366" s="40">
        <v>7.4999999999999997E-3</v>
      </c>
      <c r="I366" s="40">
        <v>0</v>
      </c>
    </row>
    <row r="367" spans="1:9" ht="12.75" x14ac:dyDescent="0.25">
      <c r="A367" s="40">
        <v>3</v>
      </c>
      <c r="B367" s="40">
        <v>64</v>
      </c>
      <c r="C367" s="40">
        <v>0.3931</v>
      </c>
      <c r="D367" s="40">
        <v>0.19989999999999999</v>
      </c>
      <c r="E367" s="40">
        <v>0.19320000000000001</v>
      </c>
      <c r="F367" s="40">
        <v>9.5999999999999992E-3</v>
      </c>
      <c r="G367" s="40">
        <v>-7.4999999999999997E-3</v>
      </c>
      <c r="H367" s="40">
        <v>7.4999999999999997E-3</v>
      </c>
      <c r="I367" s="40">
        <v>0</v>
      </c>
    </row>
    <row r="368" spans="1:9" ht="12.75" x14ac:dyDescent="0.25">
      <c r="A368" s="40">
        <v>3</v>
      </c>
      <c r="B368" s="40">
        <v>65</v>
      </c>
      <c r="C368" s="40">
        <v>0.39510000000000001</v>
      </c>
      <c r="D368" s="40">
        <v>0.2011</v>
      </c>
      <c r="E368" s="40">
        <v>0.19400000000000001</v>
      </c>
      <c r="F368" s="40">
        <v>9.1999999999999998E-3</v>
      </c>
      <c r="G368" s="40">
        <v>-7.4999999999999997E-3</v>
      </c>
      <c r="H368" s="40">
        <v>7.4999999999999997E-3</v>
      </c>
      <c r="I368" s="40">
        <v>0</v>
      </c>
    </row>
    <row r="369" spans="1:9" ht="12.75" x14ac:dyDescent="0.25">
      <c r="A369" s="40">
        <v>3</v>
      </c>
      <c r="B369" s="40">
        <v>66</v>
      </c>
      <c r="C369" s="40">
        <v>0.3977</v>
      </c>
      <c r="D369" s="40">
        <v>0.2026</v>
      </c>
      <c r="E369" s="40">
        <v>0.1951</v>
      </c>
      <c r="F369" s="40">
        <v>8.8999999999999999E-3</v>
      </c>
      <c r="G369" s="40">
        <v>-7.4999999999999997E-3</v>
      </c>
      <c r="H369" s="40">
        <v>7.4999999999999997E-3</v>
      </c>
      <c r="I369" s="40">
        <v>0</v>
      </c>
    </row>
    <row r="370" spans="1:9" ht="12.75" x14ac:dyDescent="0.25">
      <c r="A370" s="40">
        <v>3</v>
      </c>
      <c r="B370" s="40">
        <v>67</v>
      </c>
      <c r="C370" s="40">
        <v>0.40060000000000001</v>
      </c>
      <c r="D370" s="40">
        <v>0.20430000000000001</v>
      </c>
      <c r="E370" s="40">
        <v>0.1963</v>
      </c>
      <c r="F370" s="40">
        <v>8.5000000000000006E-3</v>
      </c>
      <c r="G370" s="40">
        <v>-7.4000000000000003E-3</v>
      </c>
      <c r="H370" s="40">
        <v>7.4000000000000003E-3</v>
      </c>
      <c r="I370" s="40">
        <v>0</v>
      </c>
    </row>
    <row r="371" spans="1:9" ht="12.75" x14ac:dyDescent="0.25">
      <c r="A371" s="40">
        <v>3</v>
      </c>
      <c r="B371" s="40">
        <v>68</v>
      </c>
      <c r="C371" s="40">
        <v>0.4037</v>
      </c>
      <c r="D371" s="40">
        <v>0.20610000000000001</v>
      </c>
      <c r="E371" s="40">
        <v>0.1976</v>
      </c>
      <c r="F371" s="40">
        <v>8.0999999999999996E-3</v>
      </c>
      <c r="G371" s="40">
        <v>-7.3000000000000001E-3</v>
      </c>
      <c r="H371" s="40">
        <v>7.3000000000000001E-3</v>
      </c>
      <c r="I371" s="40">
        <v>0</v>
      </c>
    </row>
    <row r="372" spans="1:9" ht="12.75" x14ac:dyDescent="0.25">
      <c r="A372" s="40">
        <v>3</v>
      </c>
      <c r="B372" s="40">
        <v>69</v>
      </c>
      <c r="C372" s="40">
        <v>0.40670000000000001</v>
      </c>
      <c r="D372" s="40">
        <v>0.20780000000000001</v>
      </c>
      <c r="E372" s="40">
        <v>0.19889999999999999</v>
      </c>
      <c r="F372" s="40">
        <v>7.7000000000000002E-3</v>
      </c>
      <c r="G372" s="40">
        <v>-7.1999999999999998E-3</v>
      </c>
      <c r="H372" s="40">
        <v>7.1999999999999998E-3</v>
      </c>
      <c r="I372" s="40">
        <v>0</v>
      </c>
    </row>
    <row r="373" spans="1:9" ht="12.75" x14ac:dyDescent="0.25">
      <c r="A373" s="40">
        <v>3</v>
      </c>
      <c r="B373" s="40">
        <v>70</v>
      </c>
      <c r="C373" s="40">
        <v>0.40920000000000001</v>
      </c>
      <c r="D373" s="40">
        <v>0.20930000000000001</v>
      </c>
      <c r="E373" s="40">
        <v>0.19989999999999999</v>
      </c>
      <c r="F373" s="40">
        <v>7.3000000000000001E-3</v>
      </c>
      <c r="G373" s="40">
        <v>-7.1000000000000004E-3</v>
      </c>
      <c r="H373" s="40">
        <v>7.1000000000000004E-3</v>
      </c>
      <c r="I373" s="40">
        <v>0</v>
      </c>
    </row>
    <row r="374" spans="1:9" ht="12.75" x14ac:dyDescent="0.25">
      <c r="A374" s="40">
        <v>3</v>
      </c>
      <c r="B374" s="40">
        <v>71</v>
      </c>
      <c r="C374" s="40">
        <v>0.39779999999999999</v>
      </c>
      <c r="D374" s="40">
        <v>0.20319999999999999</v>
      </c>
      <c r="E374" s="40">
        <v>0.19470000000000001</v>
      </c>
      <c r="F374" s="40">
        <v>6.8999999999999999E-3</v>
      </c>
      <c r="G374" s="40">
        <v>-6.6E-3</v>
      </c>
      <c r="H374" s="40">
        <v>6.6E-3</v>
      </c>
      <c r="I374" s="40">
        <v>0</v>
      </c>
    </row>
    <row r="375" spans="1:9" ht="12.75" x14ac:dyDescent="0.25">
      <c r="A375" s="40">
        <v>3</v>
      </c>
      <c r="B375" s="40">
        <v>72</v>
      </c>
      <c r="C375" s="40">
        <v>0.39760000000000001</v>
      </c>
      <c r="D375" s="40">
        <v>0.2036</v>
      </c>
      <c r="E375" s="40">
        <v>0.19400000000000001</v>
      </c>
      <c r="F375" s="40">
        <v>6.7999999999999996E-3</v>
      </c>
      <c r="G375" s="40">
        <v>-6.6E-3</v>
      </c>
      <c r="H375" s="40">
        <v>6.6E-3</v>
      </c>
      <c r="I375" s="40">
        <v>0</v>
      </c>
    </row>
    <row r="376" spans="1:9" ht="12.75" x14ac:dyDescent="0.25">
      <c r="A376" s="40">
        <v>3</v>
      </c>
      <c r="B376" s="40">
        <v>73</v>
      </c>
      <c r="C376" s="40">
        <v>0.39750000000000002</v>
      </c>
      <c r="D376" s="40">
        <v>0.2041</v>
      </c>
      <c r="E376" s="40">
        <v>0.19339999999999999</v>
      </c>
      <c r="F376" s="40">
        <v>6.7999999999999996E-3</v>
      </c>
      <c r="G376" s="40">
        <v>-6.4999999999999997E-3</v>
      </c>
      <c r="H376" s="40">
        <v>6.4999999999999997E-3</v>
      </c>
      <c r="I376" s="40">
        <v>0</v>
      </c>
    </row>
    <row r="377" spans="1:9" ht="12.75" x14ac:dyDescent="0.25">
      <c r="A377" s="40">
        <v>3</v>
      </c>
      <c r="B377" s="40">
        <v>74</v>
      </c>
      <c r="C377" s="40">
        <v>0.39800000000000002</v>
      </c>
      <c r="D377" s="40">
        <v>0.20480000000000001</v>
      </c>
      <c r="E377" s="40">
        <v>0.19320000000000001</v>
      </c>
      <c r="F377" s="40">
        <v>6.7999999999999996E-3</v>
      </c>
      <c r="G377" s="40">
        <v>-6.4000000000000003E-3</v>
      </c>
      <c r="H377" s="40">
        <v>6.4000000000000003E-3</v>
      </c>
      <c r="I377" s="40">
        <v>0</v>
      </c>
    </row>
    <row r="378" spans="1:9" ht="12.75" x14ac:dyDescent="0.25">
      <c r="A378" s="40">
        <v>3</v>
      </c>
      <c r="B378" s="40">
        <v>75</v>
      </c>
      <c r="C378" s="40">
        <v>0.39910000000000001</v>
      </c>
      <c r="D378" s="40">
        <v>0.20569999999999999</v>
      </c>
      <c r="E378" s="40">
        <v>0.1933</v>
      </c>
      <c r="F378" s="40">
        <v>6.7000000000000002E-3</v>
      </c>
      <c r="G378" s="40">
        <v>-6.4000000000000003E-3</v>
      </c>
      <c r="H378" s="40">
        <v>6.4000000000000003E-3</v>
      </c>
      <c r="I378" s="40">
        <v>0</v>
      </c>
    </row>
    <row r="379" spans="1:9" ht="12.75" x14ac:dyDescent="0.25">
      <c r="A379" s="40">
        <v>3</v>
      </c>
      <c r="B379" s="40">
        <v>76</v>
      </c>
      <c r="C379" s="40">
        <v>0.40079999999999999</v>
      </c>
      <c r="D379" s="40">
        <v>0.2069</v>
      </c>
      <c r="E379" s="40">
        <v>0.19389999999999999</v>
      </c>
      <c r="F379" s="40">
        <v>6.6E-3</v>
      </c>
      <c r="G379" s="40">
        <v>-6.3E-3</v>
      </c>
      <c r="H379" s="40">
        <v>6.3E-3</v>
      </c>
      <c r="I379" s="40">
        <v>0</v>
      </c>
    </row>
    <row r="380" spans="1:9" ht="12.75" x14ac:dyDescent="0.25">
      <c r="A380" s="40">
        <v>3</v>
      </c>
      <c r="B380" s="40">
        <v>77</v>
      </c>
      <c r="C380" s="40">
        <v>0.40310000000000001</v>
      </c>
      <c r="D380" s="40">
        <v>0.20830000000000001</v>
      </c>
      <c r="E380" s="40">
        <v>0.1948</v>
      </c>
      <c r="F380" s="40">
        <v>6.4999999999999997E-3</v>
      </c>
      <c r="G380" s="40">
        <v>-6.1999999999999998E-3</v>
      </c>
      <c r="H380" s="40">
        <v>6.1999999999999998E-3</v>
      </c>
      <c r="I380" s="40">
        <v>0</v>
      </c>
    </row>
    <row r="381" spans="1:9" ht="12.75" x14ac:dyDescent="0.25">
      <c r="A381" s="40">
        <v>3</v>
      </c>
      <c r="B381" s="40">
        <v>78</v>
      </c>
      <c r="C381" s="40">
        <v>0.40570000000000001</v>
      </c>
      <c r="D381" s="40">
        <v>0.20979999999999999</v>
      </c>
      <c r="E381" s="40">
        <v>0.19600000000000001</v>
      </c>
      <c r="F381" s="40">
        <v>6.4000000000000003E-3</v>
      </c>
      <c r="G381" s="40">
        <v>-6.0000000000000001E-3</v>
      </c>
      <c r="H381" s="40">
        <v>6.0000000000000001E-3</v>
      </c>
      <c r="I381" s="40">
        <v>0</v>
      </c>
    </row>
    <row r="382" spans="1:9" ht="12.75" x14ac:dyDescent="0.25">
      <c r="A382" s="40">
        <v>3</v>
      </c>
      <c r="B382" s="40">
        <v>79</v>
      </c>
      <c r="C382" s="40">
        <v>0.40849999999999997</v>
      </c>
      <c r="D382" s="40">
        <v>0.21129999999999999</v>
      </c>
      <c r="E382" s="40">
        <v>0.1973</v>
      </c>
      <c r="F382" s="40">
        <v>6.3E-3</v>
      </c>
      <c r="G382" s="40">
        <v>-5.8999999999999999E-3</v>
      </c>
      <c r="H382" s="40">
        <v>5.8999999999999999E-3</v>
      </c>
      <c r="I382" s="40">
        <v>0</v>
      </c>
    </row>
    <row r="383" spans="1:9" ht="12.75" x14ac:dyDescent="0.25">
      <c r="A383" s="40">
        <v>3</v>
      </c>
      <c r="B383" s="40">
        <v>80</v>
      </c>
      <c r="C383" s="40">
        <v>0.41110000000000002</v>
      </c>
      <c r="D383" s="40">
        <v>0.21260000000000001</v>
      </c>
      <c r="E383" s="40">
        <v>0.19850000000000001</v>
      </c>
      <c r="F383" s="40">
        <v>6.1999999999999998E-3</v>
      </c>
      <c r="G383" s="40">
        <v>-5.7999999999999996E-3</v>
      </c>
      <c r="H383" s="40">
        <v>5.7999999999999996E-3</v>
      </c>
      <c r="I383" s="40">
        <v>0</v>
      </c>
    </row>
    <row r="384" spans="1:9" ht="12.75" x14ac:dyDescent="0.25">
      <c r="A384" s="40">
        <v>3</v>
      </c>
      <c r="B384" s="40">
        <v>81</v>
      </c>
      <c r="C384" s="40">
        <v>0.40639999999999998</v>
      </c>
      <c r="D384" s="40">
        <v>0.2109</v>
      </c>
      <c r="E384" s="40">
        <v>0.19539999999999999</v>
      </c>
      <c r="F384" s="40">
        <v>5.7999999999999996E-3</v>
      </c>
      <c r="G384" s="40">
        <v>-5.4999999999999997E-3</v>
      </c>
      <c r="H384" s="40">
        <v>5.4999999999999997E-3</v>
      </c>
      <c r="I384" s="40">
        <v>0</v>
      </c>
    </row>
    <row r="385" spans="1:9" ht="12.75" x14ac:dyDescent="0.25">
      <c r="A385" s="40">
        <v>3</v>
      </c>
      <c r="B385" s="40">
        <v>82</v>
      </c>
      <c r="C385" s="40">
        <v>0.40429999999999999</v>
      </c>
      <c r="D385" s="40">
        <v>0.20949999999999999</v>
      </c>
      <c r="E385" s="40">
        <v>0.1948</v>
      </c>
      <c r="F385" s="40">
        <v>5.5999999999999999E-3</v>
      </c>
      <c r="G385" s="40">
        <v>-5.4999999999999997E-3</v>
      </c>
      <c r="H385" s="40">
        <v>5.4999999999999997E-3</v>
      </c>
      <c r="I385" s="40">
        <v>0</v>
      </c>
    </row>
    <row r="386" spans="1:9" ht="12.75" x14ac:dyDescent="0.25">
      <c r="A386" s="40">
        <v>3</v>
      </c>
      <c r="B386" s="40">
        <v>83</v>
      </c>
      <c r="C386" s="40">
        <v>0.40229999999999999</v>
      </c>
      <c r="D386" s="40">
        <v>0.20799999999999999</v>
      </c>
      <c r="E386" s="40">
        <v>0.1943</v>
      </c>
      <c r="F386" s="40">
        <v>5.4000000000000003E-3</v>
      </c>
      <c r="G386" s="40">
        <v>-5.4000000000000003E-3</v>
      </c>
      <c r="H386" s="40">
        <v>5.4000000000000003E-3</v>
      </c>
      <c r="I386" s="40">
        <v>0</v>
      </c>
    </row>
    <row r="387" spans="1:9" ht="12.75" x14ac:dyDescent="0.25">
      <c r="A387" s="40">
        <v>3</v>
      </c>
      <c r="B387" s="40">
        <v>84</v>
      </c>
      <c r="C387" s="40">
        <v>0.4007</v>
      </c>
      <c r="D387" s="40">
        <v>0.20669999999999999</v>
      </c>
      <c r="E387" s="40">
        <v>0.19400000000000001</v>
      </c>
      <c r="F387" s="40">
        <v>5.1999999999999998E-3</v>
      </c>
      <c r="G387" s="40">
        <v>-5.3E-3</v>
      </c>
      <c r="H387" s="40">
        <v>5.3E-3</v>
      </c>
      <c r="I387" s="40">
        <v>0</v>
      </c>
    </row>
    <row r="388" spans="1:9" ht="12.75" x14ac:dyDescent="0.25">
      <c r="A388" s="40">
        <v>3</v>
      </c>
      <c r="B388" s="40">
        <v>85</v>
      </c>
      <c r="C388" s="40">
        <v>0.39960000000000001</v>
      </c>
      <c r="D388" s="40">
        <v>0.20569999999999999</v>
      </c>
      <c r="E388" s="40">
        <v>0.19400000000000001</v>
      </c>
      <c r="F388" s="40">
        <v>5.0000000000000001E-3</v>
      </c>
      <c r="G388" s="40">
        <v>-5.1999999999999998E-3</v>
      </c>
      <c r="H388" s="40">
        <v>5.1999999999999998E-3</v>
      </c>
      <c r="I388" s="40">
        <v>0</v>
      </c>
    </row>
    <row r="389" spans="1:9" ht="12.75" x14ac:dyDescent="0.25">
      <c r="A389" s="40">
        <v>3</v>
      </c>
      <c r="B389" s="40">
        <v>86</v>
      </c>
      <c r="C389" s="40">
        <v>0.39910000000000001</v>
      </c>
      <c r="D389" s="40">
        <v>0.2049</v>
      </c>
      <c r="E389" s="40">
        <v>0.1943</v>
      </c>
      <c r="F389" s="40">
        <v>4.7000000000000002E-3</v>
      </c>
      <c r="G389" s="40">
        <v>-5.1000000000000004E-3</v>
      </c>
      <c r="H389" s="40">
        <v>5.1000000000000004E-3</v>
      </c>
      <c r="I389" s="40">
        <v>0</v>
      </c>
    </row>
    <row r="390" spans="1:9" ht="12.75" x14ac:dyDescent="0.25">
      <c r="A390" s="40">
        <v>3</v>
      </c>
      <c r="B390" s="40">
        <v>87</v>
      </c>
      <c r="C390" s="40">
        <v>0.3992</v>
      </c>
      <c r="D390" s="40">
        <v>0.2044</v>
      </c>
      <c r="E390" s="40">
        <v>0.1948</v>
      </c>
      <c r="F390" s="40">
        <v>4.4999999999999997E-3</v>
      </c>
      <c r="G390" s="40">
        <v>-5.0000000000000001E-3</v>
      </c>
      <c r="H390" s="40">
        <v>5.0000000000000001E-3</v>
      </c>
      <c r="I390" s="40">
        <v>0</v>
      </c>
    </row>
    <row r="391" spans="1:9" ht="12.75" x14ac:dyDescent="0.25">
      <c r="A391" s="40">
        <v>3</v>
      </c>
      <c r="B391" s="40">
        <v>88</v>
      </c>
      <c r="C391" s="40">
        <v>0.3997</v>
      </c>
      <c r="D391" s="40">
        <v>0.2041</v>
      </c>
      <c r="E391" s="40">
        <v>0.1956</v>
      </c>
      <c r="F391" s="40">
        <v>4.1999999999999997E-3</v>
      </c>
      <c r="G391" s="40">
        <v>-4.8999999999999998E-3</v>
      </c>
      <c r="H391" s="40">
        <v>4.8999999999999998E-3</v>
      </c>
      <c r="I391" s="40">
        <v>0</v>
      </c>
    </row>
    <row r="392" spans="1:9" ht="12.75" x14ac:dyDescent="0.25">
      <c r="A392" s="40">
        <v>3</v>
      </c>
      <c r="B392" s="40">
        <v>89</v>
      </c>
      <c r="C392" s="40">
        <v>0.40039999999999998</v>
      </c>
      <c r="D392" s="40">
        <v>0.2039</v>
      </c>
      <c r="E392" s="40">
        <v>0.1966</v>
      </c>
      <c r="F392" s="40">
        <v>4.0000000000000001E-3</v>
      </c>
      <c r="G392" s="40">
        <v>-4.7999999999999996E-3</v>
      </c>
      <c r="H392" s="40">
        <v>4.7999999999999996E-3</v>
      </c>
      <c r="I392" s="40">
        <v>0</v>
      </c>
    </row>
    <row r="393" spans="1:9" ht="12.75" x14ac:dyDescent="0.25">
      <c r="A393" s="40">
        <v>3</v>
      </c>
      <c r="B393" s="40">
        <v>90</v>
      </c>
      <c r="C393" s="40">
        <v>0.40110000000000001</v>
      </c>
      <c r="D393" s="40">
        <v>0.2036</v>
      </c>
      <c r="E393" s="40">
        <v>0.19739999999999999</v>
      </c>
      <c r="F393" s="40">
        <v>3.7000000000000002E-3</v>
      </c>
      <c r="G393" s="40">
        <v>-4.5999999999999999E-3</v>
      </c>
      <c r="H393" s="40">
        <v>4.5999999999999999E-3</v>
      </c>
      <c r="I393" s="40">
        <v>0</v>
      </c>
    </row>
    <row r="394" spans="1:9" ht="12.75" x14ac:dyDescent="0.25">
      <c r="A394" s="40">
        <v>3</v>
      </c>
      <c r="B394" s="40">
        <v>91</v>
      </c>
      <c r="C394" s="40">
        <v>0.40329999999999999</v>
      </c>
      <c r="D394" s="40">
        <v>0.20519999999999999</v>
      </c>
      <c r="E394" s="40">
        <v>0.1981</v>
      </c>
      <c r="F394" s="40">
        <v>3.5000000000000001E-3</v>
      </c>
      <c r="G394" s="40">
        <v>-4.5999999999999999E-3</v>
      </c>
      <c r="H394" s="40">
        <v>4.5999999999999999E-3</v>
      </c>
      <c r="I394" s="40">
        <v>0</v>
      </c>
    </row>
    <row r="395" spans="1:9" ht="12.75" x14ac:dyDescent="0.25">
      <c r="A395" s="40">
        <v>3</v>
      </c>
      <c r="B395" s="40">
        <v>92</v>
      </c>
      <c r="C395" s="40">
        <v>0.40310000000000001</v>
      </c>
      <c r="D395" s="40">
        <v>0.20519999999999999</v>
      </c>
      <c r="E395" s="40">
        <v>0.19789999999999999</v>
      </c>
      <c r="F395" s="40">
        <v>3.3999999999999998E-3</v>
      </c>
      <c r="G395" s="40">
        <v>-4.4999999999999997E-3</v>
      </c>
      <c r="H395" s="40">
        <v>4.4999999999999997E-3</v>
      </c>
      <c r="I395" s="40">
        <v>0</v>
      </c>
    </row>
    <row r="396" spans="1:9" ht="12.75" x14ac:dyDescent="0.25">
      <c r="A396" s="40">
        <v>3</v>
      </c>
      <c r="B396" s="40">
        <v>93</v>
      </c>
      <c r="C396" s="40">
        <v>0.40289999999999998</v>
      </c>
      <c r="D396" s="40">
        <v>0.2051</v>
      </c>
      <c r="E396" s="40">
        <v>0.19789999999999999</v>
      </c>
      <c r="F396" s="40">
        <v>3.3E-3</v>
      </c>
      <c r="G396" s="40">
        <v>-4.3E-3</v>
      </c>
      <c r="H396" s="40">
        <v>4.3E-3</v>
      </c>
      <c r="I396" s="40">
        <v>0</v>
      </c>
    </row>
    <row r="397" spans="1:9" ht="12.75" x14ac:dyDescent="0.25">
      <c r="A397" s="40">
        <v>3</v>
      </c>
      <c r="B397" s="40">
        <v>94</v>
      </c>
      <c r="C397" s="40">
        <v>0.40300000000000002</v>
      </c>
      <c r="D397" s="40">
        <v>0.20499999999999999</v>
      </c>
      <c r="E397" s="40">
        <v>0.19789999999999999</v>
      </c>
      <c r="F397" s="40">
        <v>3.3E-3</v>
      </c>
      <c r="G397" s="40">
        <v>-4.1000000000000003E-3</v>
      </c>
      <c r="H397" s="40">
        <v>4.1000000000000003E-3</v>
      </c>
      <c r="I397" s="40">
        <v>0</v>
      </c>
    </row>
    <row r="398" spans="1:9" ht="12.75" x14ac:dyDescent="0.25">
      <c r="A398" s="40">
        <v>3</v>
      </c>
      <c r="B398" s="40">
        <v>95</v>
      </c>
      <c r="C398" s="40">
        <v>0.40339999999999998</v>
      </c>
      <c r="D398" s="40">
        <v>0.2051</v>
      </c>
      <c r="E398" s="40">
        <v>0.19819999999999999</v>
      </c>
      <c r="F398" s="40">
        <v>3.2000000000000002E-3</v>
      </c>
      <c r="G398" s="40">
        <v>-4.0000000000000001E-3</v>
      </c>
      <c r="H398" s="40">
        <v>4.0000000000000001E-3</v>
      </c>
      <c r="I398" s="40">
        <v>0</v>
      </c>
    </row>
    <row r="399" spans="1:9" ht="12.75" x14ac:dyDescent="0.25">
      <c r="A399" s="40">
        <v>3</v>
      </c>
      <c r="B399" s="40">
        <v>96</v>
      </c>
      <c r="C399" s="40">
        <v>0.40410000000000001</v>
      </c>
      <c r="D399" s="40">
        <v>0.20530000000000001</v>
      </c>
      <c r="E399" s="40">
        <v>0.1988</v>
      </c>
      <c r="F399" s="40">
        <v>3.0999999999999999E-3</v>
      </c>
      <c r="G399" s="40">
        <v>-3.8E-3</v>
      </c>
      <c r="H399" s="40">
        <v>3.8E-3</v>
      </c>
      <c r="I399" s="40">
        <v>0</v>
      </c>
    </row>
    <row r="400" spans="1:9" ht="12.75" x14ac:dyDescent="0.25">
      <c r="A400" s="40">
        <v>3</v>
      </c>
      <c r="B400" s="40">
        <v>97</v>
      </c>
      <c r="C400" s="40">
        <v>0.4052</v>
      </c>
      <c r="D400" s="40">
        <v>0.2056</v>
      </c>
      <c r="E400" s="40">
        <v>0.1996</v>
      </c>
      <c r="F400" s="40">
        <v>2.8999999999999998E-3</v>
      </c>
      <c r="G400" s="40">
        <v>-3.5999999999999999E-3</v>
      </c>
      <c r="H400" s="40">
        <v>3.5999999999999999E-3</v>
      </c>
      <c r="I400" s="40">
        <v>0</v>
      </c>
    </row>
    <row r="401" spans="1:9" ht="12.75" x14ac:dyDescent="0.25">
      <c r="A401" s="40">
        <v>3</v>
      </c>
      <c r="B401" s="40">
        <v>98</v>
      </c>
      <c r="C401" s="40">
        <v>0.40639999999999998</v>
      </c>
      <c r="D401" s="40">
        <v>0.20599999999999999</v>
      </c>
      <c r="E401" s="40">
        <v>0.20039999999999999</v>
      </c>
      <c r="F401" s="40">
        <v>2.8E-3</v>
      </c>
      <c r="G401" s="40">
        <v>-3.3999999999999998E-3</v>
      </c>
      <c r="H401" s="40">
        <v>3.3999999999999998E-3</v>
      </c>
      <c r="I401" s="40">
        <v>0</v>
      </c>
    </row>
    <row r="402" spans="1:9" ht="12.75" x14ac:dyDescent="0.25">
      <c r="A402" s="40">
        <v>3</v>
      </c>
      <c r="B402" s="40">
        <v>99</v>
      </c>
      <c r="C402" s="40">
        <v>0.40760000000000002</v>
      </c>
      <c r="D402" s="40">
        <v>0.20630000000000001</v>
      </c>
      <c r="E402" s="40">
        <v>0.20130000000000001</v>
      </c>
      <c r="F402" s="40">
        <v>2.7000000000000001E-3</v>
      </c>
      <c r="G402" s="40">
        <v>-3.2000000000000002E-3</v>
      </c>
      <c r="H402" s="40">
        <v>3.2000000000000002E-3</v>
      </c>
      <c r="I402" s="40">
        <v>0</v>
      </c>
    </row>
    <row r="403" spans="1:9" ht="12.75" x14ac:dyDescent="0.25">
      <c r="A403" s="40">
        <v>3</v>
      </c>
      <c r="B403" s="40">
        <v>100</v>
      </c>
      <c r="C403" s="40">
        <v>0.4083</v>
      </c>
      <c r="D403" s="40">
        <v>0.2064</v>
      </c>
      <c r="E403" s="40">
        <v>0.2019</v>
      </c>
      <c r="F403" s="40">
        <v>2.5999999999999999E-3</v>
      </c>
      <c r="G403" s="40">
        <v>-3.0000000000000001E-3</v>
      </c>
      <c r="H403" s="40">
        <v>3.0000000000000001E-3</v>
      </c>
      <c r="I403" s="40">
        <v>0</v>
      </c>
    </row>
    <row r="404" spans="1:9" ht="12.75" x14ac:dyDescent="0.25">
      <c r="A404" s="40">
        <v>3</v>
      </c>
      <c r="B404" s="40">
        <v>101</v>
      </c>
      <c r="C404" s="40">
        <v>0.4047</v>
      </c>
      <c r="D404" s="40">
        <v>0.20530000000000001</v>
      </c>
      <c r="E404" s="40">
        <v>0.19939999999999999</v>
      </c>
      <c r="F404" s="40">
        <v>2.3999999999999998E-3</v>
      </c>
      <c r="G404" s="40">
        <v>-2.8999999999999998E-3</v>
      </c>
      <c r="H404" s="40">
        <v>2.8999999999999998E-3</v>
      </c>
      <c r="I404" s="40">
        <v>0</v>
      </c>
    </row>
    <row r="405" spans="1:9" ht="12.75" x14ac:dyDescent="0.25">
      <c r="A405" s="40">
        <v>3</v>
      </c>
      <c r="B405" s="40">
        <v>102</v>
      </c>
      <c r="C405" s="40">
        <v>0.40439999999999998</v>
      </c>
      <c r="D405" s="40">
        <v>0.2051</v>
      </c>
      <c r="E405" s="40">
        <v>0.1993</v>
      </c>
      <c r="F405" s="40">
        <v>2.3E-3</v>
      </c>
      <c r="G405" s="40">
        <v>-2.8999999999999998E-3</v>
      </c>
      <c r="H405" s="40">
        <v>2.8999999999999998E-3</v>
      </c>
      <c r="I405" s="40">
        <v>0</v>
      </c>
    </row>
    <row r="406" spans="1:9" ht="12.75" x14ac:dyDescent="0.25">
      <c r="A406" s="40">
        <v>3</v>
      </c>
      <c r="B406" s="40">
        <v>103</v>
      </c>
      <c r="C406" s="40">
        <v>0.4042</v>
      </c>
      <c r="D406" s="40">
        <v>0.2051</v>
      </c>
      <c r="E406" s="40">
        <v>0.1991</v>
      </c>
      <c r="F406" s="40">
        <v>2.0999999999999999E-3</v>
      </c>
      <c r="G406" s="40">
        <v>-2.8E-3</v>
      </c>
      <c r="H406" s="40">
        <v>2.8E-3</v>
      </c>
      <c r="I406" s="40">
        <v>0</v>
      </c>
    </row>
    <row r="407" spans="1:9" ht="12.75" x14ac:dyDescent="0.25">
      <c r="A407" s="40">
        <v>3</v>
      </c>
      <c r="B407" s="40">
        <v>104</v>
      </c>
      <c r="C407" s="40">
        <v>0.4042</v>
      </c>
      <c r="D407" s="40">
        <v>0.20530000000000001</v>
      </c>
      <c r="E407" s="40">
        <v>0.19900000000000001</v>
      </c>
      <c r="F407" s="40">
        <v>1.9E-3</v>
      </c>
      <c r="G407" s="40">
        <v>-2.7000000000000001E-3</v>
      </c>
      <c r="H407" s="40">
        <v>2.7000000000000001E-3</v>
      </c>
      <c r="I407" s="40">
        <v>0</v>
      </c>
    </row>
    <row r="408" spans="1:9" ht="12.75" x14ac:dyDescent="0.25">
      <c r="A408" s="40">
        <v>3</v>
      </c>
      <c r="B408" s="40">
        <v>105</v>
      </c>
      <c r="C408" s="40">
        <v>0.40460000000000002</v>
      </c>
      <c r="D408" s="40">
        <v>0.2056</v>
      </c>
      <c r="E408" s="40">
        <v>0.19900000000000001</v>
      </c>
      <c r="F408" s="40">
        <v>1.8E-3</v>
      </c>
      <c r="G408" s="40">
        <v>-2.5999999999999999E-3</v>
      </c>
      <c r="H408" s="40">
        <v>2.5999999999999999E-3</v>
      </c>
      <c r="I408" s="40">
        <v>0</v>
      </c>
    </row>
    <row r="409" spans="1:9" ht="12.75" x14ac:dyDescent="0.25">
      <c r="A409" s="40">
        <v>3</v>
      </c>
      <c r="B409" s="40">
        <v>106</v>
      </c>
      <c r="C409" s="40">
        <v>0.40539999999999998</v>
      </c>
      <c r="D409" s="40">
        <v>0.20630000000000001</v>
      </c>
      <c r="E409" s="40">
        <v>0.1991</v>
      </c>
      <c r="F409" s="40">
        <v>1.6000000000000001E-3</v>
      </c>
      <c r="G409" s="40">
        <v>-2.5000000000000001E-3</v>
      </c>
      <c r="H409" s="40">
        <v>2.5000000000000001E-3</v>
      </c>
      <c r="I409" s="40">
        <v>0</v>
      </c>
    </row>
    <row r="410" spans="1:9" ht="12.75" x14ac:dyDescent="0.25">
      <c r="A410" s="40">
        <v>3</v>
      </c>
      <c r="B410" s="40">
        <v>107</v>
      </c>
      <c r="C410" s="40">
        <v>0.40639999999999998</v>
      </c>
      <c r="D410" s="40">
        <v>0.20710000000000001</v>
      </c>
      <c r="E410" s="40">
        <v>0.19939999999999999</v>
      </c>
      <c r="F410" s="40">
        <v>1.4E-3</v>
      </c>
      <c r="G410" s="40">
        <v>-2.3999999999999998E-3</v>
      </c>
      <c r="H410" s="40">
        <v>2.3999999999999998E-3</v>
      </c>
      <c r="I410" s="40">
        <v>0</v>
      </c>
    </row>
    <row r="411" spans="1:9" ht="12.75" x14ac:dyDescent="0.25">
      <c r="A411" s="40">
        <v>3</v>
      </c>
      <c r="B411" s="40">
        <v>108</v>
      </c>
      <c r="C411" s="40">
        <v>0.40770000000000001</v>
      </c>
      <c r="D411" s="40">
        <v>0.20799999999999999</v>
      </c>
      <c r="E411" s="40">
        <v>0.19969999999999999</v>
      </c>
      <c r="F411" s="40">
        <v>1.1999999999999999E-3</v>
      </c>
      <c r="G411" s="40">
        <v>-2.2000000000000001E-3</v>
      </c>
      <c r="H411" s="40">
        <v>2.2000000000000001E-3</v>
      </c>
      <c r="I411" s="40">
        <v>0</v>
      </c>
    </row>
    <row r="412" spans="1:9" ht="12.75" x14ac:dyDescent="0.25">
      <c r="A412" s="40">
        <v>3</v>
      </c>
      <c r="B412" s="40">
        <v>109</v>
      </c>
      <c r="C412" s="40">
        <v>0.4088</v>
      </c>
      <c r="D412" s="40">
        <v>0.2089</v>
      </c>
      <c r="E412" s="40">
        <v>0.2</v>
      </c>
      <c r="F412" s="40">
        <v>1E-3</v>
      </c>
      <c r="G412" s="40">
        <v>-2.0999999999999999E-3</v>
      </c>
      <c r="H412" s="40">
        <v>2.0999999999999999E-3</v>
      </c>
      <c r="I412" s="40">
        <v>0</v>
      </c>
    </row>
    <row r="413" spans="1:9" ht="12.75" x14ac:dyDescent="0.25">
      <c r="A413" s="40">
        <v>3</v>
      </c>
      <c r="B413" s="40">
        <v>110</v>
      </c>
      <c r="C413" s="40">
        <v>0.40960000000000002</v>
      </c>
      <c r="D413" s="40">
        <v>0.20949999999999999</v>
      </c>
      <c r="E413" s="40">
        <v>0.2001</v>
      </c>
      <c r="F413" s="40">
        <v>8.0000000000000004E-4</v>
      </c>
      <c r="G413" s="40">
        <v>-2E-3</v>
      </c>
      <c r="H413" s="40">
        <v>2E-3</v>
      </c>
      <c r="I413" s="40">
        <v>0</v>
      </c>
    </row>
    <row r="414" spans="1:9" ht="12.75" x14ac:dyDescent="0.25">
      <c r="A414" s="40">
        <v>3</v>
      </c>
      <c r="B414" s="40">
        <v>111</v>
      </c>
      <c r="C414" s="40">
        <v>0.4017</v>
      </c>
      <c r="D414" s="40">
        <v>0.2049</v>
      </c>
      <c r="E414" s="40">
        <v>0.19670000000000001</v>
      </c>
      <c r="F414" s="40">
        <v>8.9999999999999998E-4</v>
      </c>
      <c r="G414" s="40">
        <v>-1.9E-3</v>
      </c>
      <c r="H414" s="40">
        <v>1.9E-3</v>
      </c>
      <c r="I414" s="40">
        <v>0</v>
      </c>
    </row>
    <row r="415" spans="1:9" ht="12.75" x14ac:dyDescent="0.25">
      <c r="A415" s="40">
        <v>3</v>
      </c>
      <c r="B415" s="40">
        <v>112</v>
      </c>
      <c r="C415" s="40">
        <v>0.3997</v>
      </c>
      <c r="D415" s="40">
        <v>0.2034</v>
      </c>
      <c r="E415" s="40">
        <v>0.1963</v>
      </c>
      <c r="F415" s="40">
        <v>1E-3</v>
      </c>
      <c r="G415" s="40">
        <v>-1.9E-3</v>
      </c>
      <c r="H415" s="40">
        <v>1.9E-3</v>
      </c>
      <c r="I415" s="40">
        <v>0</v>
      </c>
    </row>
    <row r="416" spans="1:9" ht="12.75" x14ac:dyDescent="0.25">
      <c r="A416" s="40">
        <v>3</v>
      </c>
      <c r="B416" s="40">
        <v>113</v>
      </c>
      <c r="C416" s="40">
        <v>0.39810000000000001</v>
      </c>
      <c r="D416" s="40">
        <v>0.2021</v>
      </c>
      <c r="E416" s="40">
        <v>0.19600000000000001</v>
      </c>
      <c r="F416" s="40">
        <v>1E-3</v>
      </c>
      <c r="G416" s="40">
        <v>-2E-3</v>
      </c>
      <c r="H416" s="40">
        <v>2E-3</v>
      </c>
      <c r="I416" s="40">
        <v>0</v>
      </c>
    </row>
    <row r="417" spans="1:9" ht="12.75" x14ac:dyDescent="0.25">
      <c r="A417" s="40">
        <v>3</v>
      </c>
      <c r="B417" s="40">
        <v>114</v>
      </c>
      <c r="C417" s="40">
        <v>0.3972</v>
      </c>
      <c r="D417" s="40">
        <v>0.20119999999999999</v>
      </c>
      <c r="E417" s="40">
        <v>0.19600000000000001</v>
      </c>
      <c r="F417" s="40">
        <v>1.1000000000000001E-3</v>
      </c>
      <c r="G417" s="40">
        <v>-2.0999999999999999E-3</v>
      </c>
      <c r="H417" s="40">
        <v>2.0999999999999999E-3</v>
      </c>
      <c r="I417" s="40">
        <v>0</v>
      </c>
    </row>
    <row r="418" spans="1:9" ht="12.75" x14ac:dyDescent="0.25">
      <c r="A418" s="40">
        <v>3</v>
      </c>
      <c r="B418" s="40">
        <v>115</v>
      </c>
      <c r="C418" s="40">
        <v>0.39710000000000001</v>
      </c>
      <c r="D418" s="40">
        <v>0.20069999999999999</v>
      </c>
      <c r="E418" s="40">
        <v>0.1963</v>
      </c>
      <c r="F418" s="40">
        <v>1.1000000000000001E-3</v>
      </c>
      <c r="G418" s="40">
        <v>-2.0999999999999999E-3</v>
      </c>
      <c r="H418" s="40">
        <v>2.0999999999999999E-3</v>
      </c>
      <c r="I418" s="40">
        <v>0</v>
      </c>
    </row>
    <row r="419" spans="1:9" ht="12.75" x14ac:dyDescent="0.25">
      <c r="A419" s="40">
        <v>3</v>
      </c>
      <c r="B419" s="40">
        <v>116</v>
      </c>
      <c r="C419" s="40">
        <v>0.39779999999999999</v>
      </c>
      <c r="D419" s="40">
        <v>0.20069999999999999</v>
      </c>
      <c r="E419" s="40">
        <v>0.1971</v>
      </c>
      <c r="F419" s="40">
        <v>1.1999999999999999E-3</v>
      </c>
      <c r="G419" s="40">
        <v>-2.2000000000000001E-3</v>
      </c>
      <c r="H419" s="40">
        <v>2.2000000000000001E-3</v>
      </c>
      <c r="I419" s="40">
        <v>0</v>
      </c>
    </row>
    <row r="420" spans="1:9" ht="12.75" x14ac:dyDescent="0.25">
      <c r="A420" s="40">
        <v>3</v>
      </c>
      <c r="B420" s="40">
        <v>117</v>
      </c>
      <c r="C420" s="40">
        <v>0.3992</v>
      </c>
      <c r="D420" s="40">
        <v>0.2011</v>
      </c>
      <c r="E420" s="40">
        <v>0.1981</v>
      </c>
      <c r="F420" s="40">
        <v>1.1999999999999999E-3</v>
      </c>
      <c r="G420" s="40">
        <v>-2.2000000000000001E-3</v>
      </c>
      <c r="H420" s="40">
        <v>2.2000000000000001E-3</v>
      </c>
      <c r="I420" s="40">
        <v>0</v>
      </c>
    </row>
    <row r="421" spans="1:9" ht="12.75" x14ac:dyDescent="0.25">
      <c r="A421" s="40">
        <v>3</v>
      </c>
      <c r="B421" s="40">
        <v>118</v>
      </c>
      <c r="C421" s="40">
        <v>0.4012</v>
      </c>
      <c r="D421" s="40">
        <v>0.2019</v>
      </c>
      <c r="E421" s="40">
        <v>0.1993</v>
      </c>
      <c r="F421" s="40">
        <v>1.2999999999999999E-3</v>
      </c>
      <c r="G421" s="40">
        <v>-2.2000000000000001E-3</v>
      </c>
      <c r="H421" s="40">
        <v>2.2000000000000001E-3</v>
      </c>
      <c r="I421" s="40">
        <v>0</v>
      </c>
    </row>
    <row r="422" spans="1:9" ht="12.75" x14ac:dyDescent="0.25">
      <c r="A422" s="40">
        <v>3</v>
      </c>
      <c r="B422" s="40">
        <v>119</v>
      </c>
      <c r="C422" s="40">
        <v>0.40350000000000003</v>
      </c>
      <c r="D422" s="40">
        <v>0.20280000000000001</v>
      </c>
      <c r="E422" s="40">
        <v>0.20069999999999999</v>
      </c>
      <c r="F422" s="40">
        <v>1.2999999999999999E-3</v>
      </c>
      <c r="G422" s="40">
        <v>-2.3E-3</v>
      </c>
      <c r="H422" s="40">
        <v>2.3E-3</v>
      </c>
      <c r="I422" s="40">
        <v>0</v>
      </c>
    </row>
    <row r="423" spans="1:9" ht="12.75" x14ac:dyDescent="0.25">
      <c r="A423" s="40">
        <v>3</v>
      </c>
      <c r="B423" s="40">
        <v>120</v>
      </c>
      <c r="C423" s="40">
        <v>0.40579999999999999</v>
      </c>
      <c r="D423" s="40">
        <v>0.2039</v>
      </c>
      <c r="E423" s="40">
        <v>0.2019</v>
      </c>
      <c r="F423" s="40">
        <v>1.4E-3</v>
      </c>
      <c r="G423" s="40">
        <v>-2.3E-3</v>
      </c>
      <c r="H423" s="40">
        <v>2.3E-3</v>
      </c>
      <c r="I423" s="40">
        <v>0</v>
      </c>
    </row>
    <row r="424" spans="1:9" ht="12.75" x14ac:dyDescent="0.25">
      <c r="A424" s="40">
        <v>3</v>
      </c>
      <c r="B424" s="40">
        <v>121</v>
      </c>
      <c r="C424" s="40">
        <v>0.41139999999999999</v>
      </c>
      <c r="D424" s="40">
        <v>0.20619999999999999</v>
      </c>
      <c r="E424" s="40">
        <v>0.20519999999999999</v>
      </c>
      <c r="F424" s="40">
        <v>1.1999999999999999E-3</v>
      </c>
      <c r="G424" s="40">
        <v>-2.2000000000000001E-3</v>
      </c>
      <c r="H424" s="40">
        <v>2.2000000000000001E-3</v>
      </c>
      <c r="I424" s="40">
        <v>0</v>
      </c>
    </row>
    <row r="425" spans="1:9" ht="12.75" x14ac:dyDescent="0.25">
      <c r="A425" s="40">
        <v>3</v>
      </c>
      <c r="B425" s="40">
        <v>122</v>
      </c>
      <c r="C425" s="40">
        <v>0.41210000000000002</v>
      </c>
      <c r="D425" s="40">
        <v>0.20780000000000001</v>
      </c>
      <c r="E425" s="40">
        <v>0.20430000000000001</v>
      </c>
      <c r="F425" s="40">
        <v>1.2999999999999999E-3</v>
      </c>
      <c r="G425" s="40">
        <v>-2.0999999999999999E-3</v>
      </c>
      <c r="H425" s="40">
        <v>2.0999999999999999E-3</v>
      </c>
      <c r="I425" s="40">
        <v>0</v>
      </c>
    </row>
    <row r="426" spans="1:9" ht="12.75" x14ac:dyDescent="0.25">
      <c r="A426" s="40">
        <v>3</v>
      </c>
      <c r="B426" s="40">
        <v>123</v>
      </c>
      <c r="C426" s="40">
        <v>0.41310000000000002</v>
      </c>
      <c r="D426" s="40">
        <v>0.2097</v>
      </c>
      <c r="E426" s="40">
        <v>0.20349999999999999</v>
      </c>
      <c r="F426" s="40">
        <v>1.2999999999999999E-3</v>
      </c>
      <c r="G426" s="40">
        <v>-2E-3</v>
      </c>
      <c r="H426" s="40">
        <v>2E-3</v>
      </c>
      <c r="I426" s="40">
        <v>0</v>
      </c>
    </row>
    <row r="427" spans="1:9" ht="12.75" x14ac:dyDescent="0.25">
      <c r="A427" s="40">
        <v>3</v>
      </c>
      <c r="B427" s="40">
        <v>124</v>
      </c>
      <c r="C427" s="40">
        <v>0.41460000000000002</v>
      </c>
      <c r="D427" s="40">
        <v>0.21190000000000001</v>
      </c>
      <c r="E427" s="40">
        <v>0.20269999999999999</v>
      </c>
      <c r="F427" s="40">
        <v>1.2999999999999999E-3</v>
      </c>
      <c r="G427" s="40">
        <v>-1.8E-3</v>
      </c>
      <c r="H427" s="40">
        <v>1.8E-3</v>
      </c>
      <c r="I427" s="40">
        <v>0</v>
      </c>
    </row>
    <row r="428" spans="1:9" ht="12.75" x14ac:dyDescent="0.25">
      <c r="A428" s="40">
        <v>3</v>
      </c>
      <c r="B428" s="40">
        <v>125</v>
      </c>
      <c r="C428" s="40">
        <v>0.41660000000000003</v>
      </c>
      <c r="D428" s="40">
        <v>0.2145</v>
      </c>
      <c r="E428" s="40">
        <v>0.2021</v>
      </c>
      <c r="F428" s="40">
        <v>1.4E-3</v>
      </c>
      <c r="G428" s="40">
        <v>-1.6999999999999999E-3</v>
      </c>
      <c r="H428" s="40">
        <v>1.6999999999999999E-3</v>
      </c>
      <c r="I428" s="40">
        <v>0</v>
      </c>
    </row>
    <row r="429" spans="1:9" ht="12.75" x14ac:dyDescent="0.25">
      <c r="A429" s="40">
        <v>3</v>
      </c>
      <c r="B429" s="40">
        <v>126</v>
      </c>
      <c r="C429" s="40">
        <v>0.41909999999999997</v>
      </c>
      <c r="D429" s="40">
        <v>0.21729999999999999</v>
      </c>
      <c r="E429" s="40">
        <v>0.20180000000000001</v>
      </c>
      <c r="F429" s="40">
        <v>1.4E-3</v>
      </c>
      <c r="G429" s="40">
        <v>-1.6000000000000001E-3</v>
      </c>
      <c r="H429" s="40">
        <v>1.6000000000000001E-3</v>
      </c>
      <c r="I429" s="40">
        <v>0</v>
      </c>
    </row>
    <row r="430" spans="1:9" ht="12.75" x14ac:dyDescent="0.25">
      <c r="A430" s="40">
        <v>3</v>
      </c>
      <c r="B430" s="40">
        <v>127</v>
      </c>
      <c r="C430" s="40">
        <v>0.42209999999999998</v>
      </c>
      <c r="D430" s="40">
        <v>0.22040000000000001</v>
      </c>
      <c r="E430" s="40">
        <v>0.20169999999999999</v>
      </c>
      <c r="F430" s="40">
        <v>1.4E-3</v>
      </c>
      <c r="G430" s="40">
        <v>-1.5E-3</v>
      </c>
      <c r="H430" s="40">
        <v>1.5E-3</v>
      </c>
      <c r="I430" s="40">
        <v>0</v>
      </c>
    </row>
    <row r="431" spans="1:9" ht="12.75" x14ac:dyDescent="0.25">
      <c r="A431" s="40">
        <v>3</v>
      </c>
      <c r="B431" s="40">
        <v>128</v>
      </c>
      <c r="C431" s="40">
        <v>0.42530000000000001</v>
      </c>
      <c r="D431" s="40">
        <v>0.2235</v>
      </c>
      <c r="E431" s="40">
        <v>0.20169999999999999</v>
      </c>
      <c r="F431" s="40">
        <v>1.4E-3</v>
      </c>
      <c r="G431" s="40">
        <v>-1.4E-3</v>
      </c>
      <c r="H431" s="40">
        <v>1.4E-3</v>
      </c>
      <c r="I431" s="40">
        <v>0</v>
      </c>
    </row>
    <row r="432" spans="1:9" ht="12.75" x14ac:dyDescent="0.25">
      <c r="A432" s="40">
        <v>3</v>
      </c>
      <c r="B432" s="40">
        <v>129</v>
      </c>
      <c r="C432" s="40">
        <v>0.4284</v>
      </c>
      <c r="D432" s="40">
        <v>0.2266</v>
      </c>
      <c r="E432" s="40">
        <v>0.20180000000000001</v>
      </c>
      <c r="F432" s="40">
        <v>1.4E-3</v>
      </c>
      <c r="G432" s="40">
        <v>-1.1999999999999999E-3</v>
      </c>
      <c r="H432" s="40">
        <v>1.1999999999999999E-3</v>
      </c>
      <c r="I432" s="40">
        <v>0</v>
      </c>
    </row>
    <row r="433" spans="1:9" ht="12.75" x14ac:dyDescent="0.25">
      <c r="A433" s="40">
        <v>3</v>
      </c>
      <c r="B433" s="40">
        <v>130</v>
      </c>
      <c r="C433" s="40">
        <v>0.43109999999999998</v>
      </c>
      <c r="D433" s="40">
        <v>0.2293</v>
      </c>
      <c r="E433" s="40">
        <v>0.2019</v>
      </c>
      <c r="F433" s="40">
        <v>1.4E-3</v>
      </c>
      <c r="G433" s="40">
        <v>-1.1000000000000001E-3</v>
      </c>
      <c r="H433" s="40">
        <v>1.1000000000000001E-3</v>
      </c>
      <c r="I433" s="40">
        <v>0</v>
      </c>
    </row>
    <row r="434" spans="1:9" ht="12.75" x14ac:dyDescent="0.25">
      <c r="A434" s="40">
        <v>3</v>
      </c>
      <c r="B434" s="40">
        <v>131</v>
      </c>
      <c r="C434" s="40">
        <v>0.43409999999999999</v>
      </c>
      <c r="D434" s="40">
        <v>0.23119999999999999</v>
      </c>
      <c r="E434" s="40">
        <v>0.20280000000000001</v>
      </c>
      <c r="F434" s="40">
        <v>1.1999999999999999E-3</v>
      </c>
      <c r="G434" s="40">
        <v>-1.1000000000000001E-3</v>
      </c>
      <c r="H434" s="40">
        <v>1.1000000000000001E-3</v>
      </c>
      <c r="I434" s="40">
        <v>0</v>
      </c>
    </row>
    <row r="435" spans="1:9" ht="12.75" x14ac:dyDescent="0.25">
      <c r="A435" s="40">
        <v>3</v>
      </c>
      <c r="B435" s="40">
        <v>132</v>
      </c>
      <c r="C435" s="40">
        <v>0.43369999999999997</v>
      </c>
      <c r="D435" s="40">
        <v>0.23080000000000001</v>
      </c>
      <c r="E435" s="40">
        <v>0.20300000000000001</v>
      </c>
      <c r="F435" s="40">
        <v>1.1000000000000001E-3</v>
      </c>
      <c r="G435" s="40">
        <v>-1.1999999999999999E-3</v>
      </c>
      <c r="H435" s="40">
        <v>1.1999999999999999E-3</v>
      </c>
      <c r="I435" s="40">
        <v>0</v>
      </c>
    </row>
    <row r="436" spans="1:9" ht="12.75" x14ac:dyDescent="0.25">
      <c r="A436" s="40">
        <v>3</v>
      </c>
      <c r="B436" s="40">
        <v>133</v>
      </c>
      <c r="C436" s="40">
        <v>0.43330000000000002</v>
      </c>
      <c r="D436" s="40">
        <v>0.23019999999999999</v>
      </c>
      <c r="E436" s="40">
        <v>0.2031</v>
      </c>
      <c r="F436" s="40">
        <v>1E-3</v>
      </c>
      <c r="G436" s="40">
        <v>-1.1999999999999999E-3</v>
      </c>
      <c r="H436" s="40">
        <v>1.1999999999999999E-3</v>
      </c>
      <c r="I436" s="40">
        <v>0</v>
      </c>
    </row>
    <row r="437" spans="1:9" ht="12.75" x14ac:dyDescent="0.25">
      <c r="A437" s="40">
        <v>3</v>
      </c>
      <c r="B437" s="40">
        <v>134</v>
      </c>
      <c r="C437" s="40">
        <v>0.43290000000000001</v>
      </c>
      <c r="D437" s="40">
        <v>0.2296</v>
      </c>
      <c r="E437" s="40">
        <v>0.2034</v>
      </c>
      <c r="F437" s="40">
        <v>8.9999999999999998E-4</v>
      </c>
      <c r="G437" s="40">
        <v>-1.2999999999999999E-3</v>
      </c>
      <c r="H437" s="40">
        <v>1.2999999999999999E-3</v>
      </c>
      <c r="I437" s="40">
        <v>0</v>
      </c>
    </row>
    <row r="438" spans="1:9" ht="12.75" x14ac:dyDescent="0.25">
      <c r="A438" s="40">
        <v>3</v>
      </c>
      <c r="B438" s="40">
        <v>135</v>
      </c>
      <c r="C438" s="40">
        <v>0.43280000000000002</v>
      </c>
      <c r="D438" s="40">
        <v>0.22900000000000001</v>
      </c>
      <c r="E438" s="40">
        <v>0.20380000000000001</v>
      </c>
      <c r="F438" s="40">
        <v>6.9999999999999999E-4</v>
      </c>
      <c r="G438" s="40">
        <v>-1.4E-3</v>
      </c>
      <c r="H438" s="40">
        <v>1.4E-3</v>
      </c>
      <c r="I438" s="40">
        <v>0</v>
      </c>
    </row>
    <row r="439" spans="1:9" ht="12.75" x14ac:dyDescent="0.25">
      <c r="A439" s="40">
        <v>3</v>
      </c>
      <c r="B439" s="40">
        <v>136</v>
      </c>
      <c r="C439" s="40">
        <v>0.433</v>
      </c>
      <c r="D439" s="40">
        <v>0.2286</v>
      </c>
      <c r="E439" s="40">
        <v>0.20449999999999999</v>
      </c>
      <c r="F439" s="40">
        <v>5.9999999999999995E-4</v>
      </c>
      <c r="G439" s="40">
        <v>-1.5E-3</v>
      </c>
      <c r="H439" s="40">
        <v>1.5E-3</v>
      </c>
      <c r="I439" s="40">
        <v>0</v>
      </c>
    </row>
    <row r="440" spans="1:9" ht="12.75" x14ac:dyDescent="0.25">
      <c r="A440" s="40">
        <v>3</v>
      </c>
      <c r="B440" s="40">
        <v>137</v>
      </c>
      <c r="C440" s="40">
        <v>0.43340000000000001</v>
      </c>
      <c r="D440" s="40">
        <v>0.22819999999999999</v>
      </c>
      <c r="E440" s="40">
        <v>0.20530000000000001</v>
      </c>
      <c r="F440" s="40">
        <v>5.0000000000000001E-4</v>
      </c>
      <c r="G440" s="40">
        <v>-1.5E-3</v>
      </c>
      <c r="H440" s="40">
        <v>1.5E-3</v>
      </c>
      <c r="I440" s="40">
        <v>0</v>
      </c>
    </row>
    <row r="441" spans="1:9" ht="12.75" x14ac:dyDescent="0.25">
      <c r="A441" s="40">
        <v>3</v>
      </c>
      <c r="B441" s="40">
        <v>138</v>
      </c>
      <c r="C441" s="40">
        <v>0.43390000000000001</v>
      </c>
      <c r="D441" s="40">
        <v>0.2278</v>
      </c>
      <c r="E441" s="40">
        <v>0.20619999999999999</v>
      </c>
      <c r="F441" s="40">
        <v>4.0000000000000002E-4</v>
      </c>
      <c r="G441" s="40">
        <v>-1.6000000000000001E-3</v>
      </c>
      <c r="H441" s="40">
        <v>1.6000000000000001E-3</v>
      </c>
      <c r="I441" s="40">
        <v>0</v>
      </c>
    </row>
    <row r="442" spans="1:9" ht="12.75" x14ac:dyDescent="0.25">
      <c r="A442" s="40">
        <v>3</v>
      </c>
      <c r="B442" s="40">
        <v>139</v>
      </c>
      <c r="C442" s="40">
        <v>0.43430000000000002</v>
      </c>
      <c r="D442" s="40">
        <v>0.2273</v>
      </c>
      <c r="E442" s="40">
        <v>0.20699999999999999</v>
      </c>
      <c r="F442" s="40">
        <v>2.9999999999999997E-4</v>
      </c>
      <c r="G442" s="40">
        <v>-1.6000000000000001E-3</v>
      </c>
      <c r="H442" s="40">
        <v>1.6000000000000001E-3</v>
      </c>
      <c r="I442" s="40">
        <v>0</v>
      </c>
    </row>
    <row r="443" spans="1:9" ht="12.75" x14ac:dyDescent="0.25">
      <c r="A443" s="40">
        <v>3</v>
      </c>
      <c r="B443" s="40">
        <v>140</v>
      </c>
      <c r="C443" s="40">
        <v>0.43419999999999997</v>
      </c>
      <c r="D443" s="40">
        <v>0.22650000000000001</v>
      </c>
      <c r="E443" s="40">
        <v>0.20760000000000001</v>
      </c>
      <c r="F443" s="40">
        <v>2.0000000000000001E-4</v>
      </c>
      <c r="G443" s="40">
        <v>-1.6999999999999999E-3</v>
      </c>
      <c r="H443" s="40">
        <v>1.6999999999999999E-3</v>
      </c>
      <c r="I443" s="40">
        <v>0</v>
      </c>
    </row>
    <row r="444" spans="1:9" ht="12.75" x14ac:dyDescent="0.25">
      <c r="A444" s="40">
        <v>3</v>
      </c>
      <c r="B444" s="40">
        <v>141</v>
      </c>
      <c r="C444" s="40">
        <v>0.43759999999999999</v>
      </c>
      <c r="D444" s="40">
        <v>0.2298</v>
      </c>
      <c r="E444" s="40">
        <v>0.20780000000000001</v>
      </c>
      <c r="F444" s="40">
        <v>5.0000000000000001E-4</v>
      </c>
      <c r="G444" s="40">
        <v>-1.6999999999999999E-3</v>
      </c>
      <c r="H444" s="40">
        <v>1.6999999999999999E-3</v>
      </c>
      <c r="I444" s="40">
        <v>0</v>
      </c>
    </row>
    <row r="445" spans="1:9" ht="12.75" x14ac:dyDescent="0.25">
      <c r="A445" s="40">
        <v>3</v>
      </c>
      <c r="B445" s="40">
        <v>142</v>
      </c>
      <c r="C445" s="40">
        <v>0.438</v>
      </c>
      <c r="D445" s="40">
        <v>0.23069999999999999</v>
      </c>
      <c r="E445" s="40">
        <v>0.20730000000000001</v>
      </c>
      <c r="F445" s="40">
        <v>5.0000000000000001E-4</v>
      </c>
      <c r="G445" s="40">
        <v>-1.5E-3</v>
      </c>
      <c r="H445" s="40">
        <v>1.5E-3</v>
      </c>
      <c r="I445" s="40">
        <v>0</v>
      </c>
    </row>
    <row r="446" spans="1:9" ht="12.75" x14ac:dyDescent="0.25">
      <c r="A446" s="40">
        <v>3</v>
      </c>
      <c r="B446" s="40">
        <v>143</v>
      </c>
      <c r="C446" s="40">
        <v>0.43840000000000001</v>
      </c>
      <c r="D446" s="40">
        <v>0.23139999999999999</v>
      </c>
      <c r="E446" s="40">
        <v>0.20699999999999999</v>
      </c>
      <c r="F446" s="40">
        <v>4.0000000000000002E-4</v>
      </c>
      <c r="G446" s="40">
        <v>-1.2999999999999999E-3</v>
      </c>
      <c r="H446" s="40">
        <v>1.2999999999999999E-3</v>
      </c>
      <c r="I446" s="40">
        <v>0</v>
      </c>
    </row>
    <row r="447" spans="1:9" ht="12.75" x14ac:dyDescent="0.25">
      <c r="A447" s="40">
        <v>3</v>
      </c>
      <c r="B447" s="40">
        <v>144</v>
      </c>
      <c r="C447" s="40">
        <v>0.439</v>
      </c>
      <c r="D447" s="40">
        <v>0.23219999999999999</v>
      </c>
      <c r="E447" s="40">
        <v>0.20680000000000001</v>
      </c>
      <c r="F447" s="40">
        <v>4.0000000000000002E-4</v>
      </c>
      <c r="G447" s="40">
        <v>-1.1000000000000001E-3</v>
      </c>
      <c r="H447" s="40">
        <v>1.1000000000000001E-3</v>
      </c>
      <c r="I447" s="40">
        <v>0</v>
      </c>
    </row>
    <row r="448" spans="1:9" ht="12.75" x14ac:dyDescent="0.25">
      <c r="A448" s="40">
        <v>3</v>
      </c>
      <c r="B448" s="40">
        <v>145</v>
      </c>
      <c r="C448" s="40">
        <v>0.43980000000000002</v>
      </c>
      <c r="D448" s="40">
        <v>0.23300000000000001</v>
      </c>
      <c r="E448" s="40">
        <v>0.2069</v>
      </c>
      <c r="F448" s="40">
        <v>2.9999999999999997E-4</v>
      </c>
      <c r="G448" s="40">
        <v>-1E-3</v>
      </c>
      <c r="H448" s="40">
        <v>1E-3</v>
      </c>
      <c r="I448" s="40">
        <v>0</v>
      </c>
    </row>
    <row r="449" spans="1:9" ht="12.75" x14ac:dyDescent="0.25">
      <c r="A449" s="40">
        <v>3</v>
      </c>
      <c r="B449" s="40">
        <v>146</v>
      </c>
      <c r="C449" s="40">
        <v>0.441</v>
      </c>
      <c r="D449" s="40">
        <v>0.23380000000000001</v>
      </c>
      <c r="E449" s="40">
        <v>0.2072</v>
      </c>
      <c r="F449" s="40">
        <v>2.9999999999999997E-4</v>
      </c>
      <c r="G449" s="40">
        <v>-8.0000000000000004E-4</v>
      </c>
      <c r="H449" s="40">
        <v>8.0000000000000004E-4</v>
      </c>
      <c r="I449" s="40">
        <v>0</v>
      </c>
    </row>
    <row r="450" spans="1:9" ht="12.75" x14ac:dyDescent="0.25">
      <c r="A450" s="40">
        <v>3</v>
      </c>
      <c r="B450" s="40">
        <v>147</v>
      </c>
      <c r="C450" s="40">
        <v>0.4425</v>
      </c>
      <c r="D450" s="40">
        <v>0.2346</v>
      </c>
      <c r="E450" s="40">
        <v>0.2079</v>
      </c>
      <c r="F450" s="40">
        <v>2.0000000000000001E-4</v>
      </c>
      <c r="G450" s="40">
        <v>-5.9999999999999995E-4</v>
      </c>
      <c r="H450" s="40">
        <v>5.9999999999999995E-4</v>
      </c>
      <c r="I450" s="40">
        <v>0</v>
      </c>
    </row>
    <row r="451" spans="1:9" ht="12.75" x14ac:dyDescent="0.25">
      <c r="A451" s="40">
        <v>3</v>
      </c>
      <c r="B451" s="40">
        <v>148</v>
      </c>
      <c r="C451" s="40">
        <v>0.44409999999999999</v>
      </c>
      <c r="D451" s="40">
        <v>0.23530000000000001</v>
      </c>
      <c r="E451" s="40">
        <v>0.20880000000000001</v>
      </c>
      <c r="F451" s="40">
        <v>1E-4</v>
      </c>
      <c r="G451" s="40">
        <v>-4.0000000000000002E-4</v>
      </c>
      <c r="H451" s="40">
        <v>4.0000000000000002E-4</v>
      </c>
      <c r="I451" s="40">
        <v>0</v>
      </c>
    </row>
    <row r="452" spans="1:9" ht="12.75" x14ac:dyDescent="0.25">
      <c r="A452" s="40">
        <v>3</v>
      </c>
      <c r="B452" s="40">
        <v>149</v>
      </c>
      <c r="C452" s="40">
        <v>0.4456</v>
      </c>
      <c r="D452" s="40">
        <v>0.2359</v>
      </c>
      <c r="E452" s="40">
        <v>0.2097</v>
      </c>
      <c r="F452" s="40">
        <v>1E-4</v>
      </c>
      <c r="G452" s="40">
        <v>-2.0000000000000001E-4</v>
      </c>
      <c r="H452" s="40">
        <v>2.0000000000000001E-4</v>
      </c>
      <c r="I452" s="40">
        <v>0</v>
      </c>
    </row>
    <row r="453" spans="1:9" ht="12.75" x14ac:dyDescent="0.25">
      <c r="A453" s="40">
        <v>4</v>
      </c>
      <c r="B453" s="40">
        <v>0</v>
      </c>
      <c r="C453" s="40">
        <v>0.5353</v>
      </c>
      <c r="D453" s="40">
        <v>0.2863</v>
      </c>
      <c r="E453" s="40">
        <v>0.249</v>
      </c>
      <c r="F453" s="40">
        <v>1.3100000000000001E-2</v>
      </c>
      <c r="G453" s="40">
        <v>1.17E-2</v>
      </c>
      <c r="H453" s="40">
        <v>-1.17E-2</v>
      </c>
      <c r="I453" s="40">
        <v>0</v>
      </c>
    </row>
    <row r="454" spans="1:9" ht="12.75" x14ac:dyDescent="0.25">
      <c r="A454" s="40">
        <v>4</v>
      </c>
      <c r="B454" s="40">
        <v>1</v>
      </c>
      <c r="C454" s="40">
        <v>0.53779999999999994</v>
      </c>
      <c r="D454" s="40">
        <v>0.2873</v>
      </c>
      <c r="E454" s="40">
        <v>0.2505</v>
      </c>
      <c r="F454" s="40">
        <v>1.35E-2</v>
      </c>
      <c r="G454" s="40">
        <v>1.21E-2</v>
      </c>
      <c r="H454" s="40">
        <v>-1.21E-2</v>
      </c>
      <c r="I454" s="40">
        <v>0</v>
      </c>
    </row>
    <row r="455" spans="1:9" ht="12.75" x14ac:dyDescent="0.25">
      <c r="A455" s="40">
        <v>4</v>
      </c>
      <c r="B455" s="40">
        <v>2</v>
      </c>
      <c r="C455" s="40">
        <v>0.5383</v>
      </c>
      <c r="D455" s="40">
        <v>0.2868</v>
      </c>
      <c r="E455" s="40">
        <v>0.25140000000000001</v>
      </c>
      <c r="F455" s="40">
        <v>1.3899999999999999E-2</v>
      </c>
      <c r="G455" s="40">
        <v>1.2500000000000001E-2</v>
      </c>
      <c r="H455" s="40">
        <v>-1.2500000000000001E-2</v>
      </c>
      <c r="I455" s="40">
        <v>0</v>
      </c>
    </row>
    <row r="456" spans="1:9" ht="12.75" x14ac:dyDescent="0.25">
      <c r="A456" s="40">
        <v>4</v>
      </c>
      <c r="B456" s="40">
        <v>3</v>
      </c>
      <c r="C456" s="40">
        <v>0.53739999999999999</v>
      </c>
      <c r="D456" s="40">
        <v>0.28549999999999998</v>
      </c>
      <c r="E456" s="40">
        <v>0.25190000000000001</v>
      </c>
      <c r="F456" s="40">
        <v>1.4200000000000001E-2</v>
      </c>
      <c r="G456" s="40">
        <v>1.2800000000000001E-2</v>
      </c>
      <c r="H456" s="40">
        <v>-1.2800000000000001E-2</v>
      </c>
      <c r="I456" s="40">
        <v>0</v>
      </c>
    </row>
    <row r="457" spans="1:9" ht="12.75" x14ac:dyDescent="0.25">
      <c r="A457" s="40">
        <v>4</v>
      </c>
      <c r="B457" s="40">
        <v>4</v>
      </c>
      <c r="C457" s="40">
        <v>0.53569999999999995</v>
      </c>
      <c r="D457" s="40">
        <v>0.28349999999999997</v>
      </c>
      <c r="E457" s="40">
        <v>0.25209999999999999</v>
      </c>
      <c r="F457" s="40">
        <v>1.4500000000000001E-2</v>
      </c>
      <c r="G457" s="40">
        <v>1.3100000000000001E-2</v>
      </c>
      <c r="H457" s="40">
        <v>-1.3100000000000001E-2</v>
      </c>
      <c r="I457" s="40">
        <v>0</v>
      </c>
    </row>
    <row r="458" spans="1:9" ht="12.75" x14ac:dyDescent="0.25">
      <c r="A458" s="40">
        <v>4</v>
      </c>
      <c r="B458" s="40">
        <v>5</v>
      </c>
      <c r="C458" s="40">
        <v>0.53339999999999999</v>
      </c>
      <c r="D458" s="40">
        <v>0.28129999999999999</v>
      </c>
      <c r="E458" s="40">
        <v>0.25209999999999999</v>
      </c>
      <c r="F458" s="40">
        <v>1.4800000000000001E-2</v>
      </c>
      <c r="G458" s="40">
        <v>1.35E-2</v>
      </c>
      <c r="H458" s="40">
        <v>-1.35E-2</v>
      </c>
      <c r="I458" s="40">
        <v>0</v>
      </c>
    </row>
    <row r="459" spans="1:9" ht="12.75" x14ac:dyDescent="0.25">
      <c r="A459" s="40">
        <v>4</v>
      </c>
      <c r="B459" s="40">
        <v>6</v>
      </c>
      <c r="C459" s="40">
        <v>0.53090000000000004</v>
      </c>
      <c r="D459" s="40">
        <v>0.27900000000000003</v>
      </c>
      <c r="E459" s="40">
        <v>0.25190000000000001</v>
      </c>
      <c r="F459" s="40">
        <v>1.5100000000000001E-2</v>
      </c>
      <c r="G459" s="40">
        <v>1.37E-2</v>
      </c>
      <c r="H459" s="40">
        <v>-1.37E-2</v>
      </c>
      <c r="I459" s="40">
        <v>0</v>
      </c>
    </row>
    <row r="460" spans="1:9" ht="12.75" x14ac:dyDescent="0.25">
      <c r="A460" s="40">
        <v>4</v>
      </c>
      <c r="B460" s="40">
        <v>7</v>
      </c>
      <c r="C460" s="40">
        <v>0.52810000000000001</v>
      </c>
      <c r="D460" s="40">
        <v>0.2767</v>
      </c>
      <c r="E460" s="40">
        <v>0.2515</v>
      </c>
      <c r="F460" s="40">
        <v>1.54E-2</v>
      </c>
      <c r="G460" s="40">
        <v>1.4E-2</v>
      </c>
      <c r="H460" s="40">
        <v>-1.4E-2</v>
      </c>
      <c r="I460" s="40">
        <v>0</v>
      </c>
    </row>
    <row r="461" spans="1:9" ht="12.75" x14ac:dyDescent="0.25">
      <c r="A461" s="40">
        <v>4</v>
      </c>
      <c r="B461" s="40">
        <v>8</v>
      </c>
      <c r="C461" s="40">
        <v>0.52510000000000001</v>
      </c>
      <c r="D461" s="40">
        <v>0.27429999999999999</v>
      </c>
      <c r="E461" s="40">
        <v>0.25080000000000002</v>
      </c>
      <c r="F461" s="40">
        <v>1.5599999999999999E-2</v>
      </c>
      <c r="G461" s="40">
        <v>1.4200000000000001E-2</v>
      </c>
      <c r="H461" s="40">
        <v>-1.4200000000000001E-2</v>
      </c>
      <c r="I461" s="40">
        <v>0</v>
      </c>
    </row>
    <row r="462" spans="1:9" ht="12.75" x14ac:dyDescent="0.25">
      <c r="A462" s="40">
        <v>4</v>
      </c>
      <c r="B462" s="40">
        <v>9</v>
      </c>
      <c r="C462" s="40">
        <v>0.52159999999999995</v>
      </c>
      <c r="D462" s="40">
        <v>0.27179999999999999</v>
      </c>
      <c r="E462" s="40">
        <v>0.24979999999999999</v>
      </c>
      <c r="F462" s="40">
        <v>1.5800000000000002E-2</v>
      </c>
      <c r="G462" s="40">
        <v>1.44E-2</v>
      </c>
      <c r="H462" s="40">
        <v>-1.44E-2</v>
      </c>
      <c r="I462" s="40">
        <v>0</v>
      </c>
    </row>
    <row r="463" spans="1:9" ht="12.75" x14ac:dyDescent="0.25">
      <c r="A463" s="40">
        <v>4</v>
      </c>
      <c r="B463" s="40">
        <v>10</v>
      </c>
      <c r="C463" s="40">
        <v>0.51719999999999999</v>
      </c>
      <c r="D463" s="40">
        <v>0.26900000000000002</v>
      </c>
      <c r="E463" s="40">
        <v>0.2482</v>
      </c>
      <c r="F463" s="40">
        <v>1.5900000000000001E-2</v>
      </c>
      <c r="G463" s="40">
        <v>1.4500000000000001E-2</v>
      </c>
      <c r="H463" s="40">
        <v>-1.4500000000000001E-2</v>
      </c>
      <c r="I463" s="40">
        <v>0</v>
      </c>
    </row>
    <row r="464" spans="1:9" ht="12.75" x14ac:dyDescent="0.25">
      <c r="A464" s="40">
        <v>4</v>
      </c>
      <c r="B464" s="40">
        <v>11</v>
      </c>
      <c r="C464" s="40">
        <v>2.4371</v>
      </c>
      <c r="D464" s="40">
        <v>1.3352999999999999</v>
      </c>
      <c r="E464" s="40">
        <v>1.1017999999999999</v>
      </c>
      <c r="F464" s="40">
        <v>8.3699999999999997E-2</v>
      </c>
      <c r="G464" s="40">
        <v>8.1900000000000001E-2</v>
      </c>
      <c r="H464" s="40">
        <v>-8.1900000000000001E-2</v>
      </c>
      <c r="I464" s="40">
        <v>0</v>
      </c>
    </row>
    <row r="465" spans="1:9" ht="12.75" x14ac:dyDescent="0.25">
      <c r="A465" s="40">
        <v>4</v>
      </c>
      <c r="B465" s="40">
        <v>12</v>
      </c>
      <c r="C465" s="40">
        <v>2.5928</v>
      </c>
      <c r="D465" s="40">
        <v>1.4231</v>
      </c>
      <c r="E465" s="40">
        <v>1.1698</v>
      </c>
      <c r="F465" s="40">
        <v>8.6300000000000002E-2</v>
      </c>
      <c r="G465" s="40">
        <v>8.4400000000000003E-2</v>
      </c>
      <c r="H465" s="40">
        <v>-8.4400000000000003E-2</v>
      </c>
      <c r="I465" s="40">
        <v>0</v>
      </c>
    </row>
    <row r="466" spans="1:9" ht="12.75" x14ac:dyDescent="0.25">
      <c r="A466" s="40">
        <v>4</v>
      </c>
      <c r="B466" s="40">
        <v>13</v>
      </c>
      <c r="C466" s="40">
        <v>2.7303999999999999</v>
      </c>
      <c r="D466" s="40">
        <v>1.4968999999999999</v>
      </c>
      <c r="E466" s="40">
        <v>1.2335</v>
      </c>
      <c r="F466" s="40">
        <v>8.8800000000000004E-2</v>
      </c>
      <c r="G466" s="40">
        <v>8.6599999999999996E-2</v>
      </c>
      <c r="H466" s="40">
        <v>-8.6599999999999996E-2</v>
      </c>
      <c r="I466" s="40">
        <v>0</v>
      </c>
    </row>
    <row r="467" spans="1:9" ht="12.75" x14ac:dyDescent="0.25">
      <c r="A467" s="40">
        <v>4</v>
      </c>
      <c r="B467" s="40">
        <v>14</v>
      </c>
      <c r="C467" s="40">
        <v>2.8517999999999999</v>
      </c>
      <c r="D467" s="40">
        <v>1.5596000000000001</v>
      </c>
      <c r="E467" s="40">
        <v>1.2922</v>
      </c>
      <c r="F467" s="40">
        <v>9.0999999999999998E-2</v>
      </c>
      <c r="G467" s="40">
        <v>8.8700000000000001E-2</v>
      </c>
      <c r="H467" s="40">
        <v>-8.8700000000000001E-2</v>
      </c>
      <c r="I467" s="40">
        <v>0</v>
      </c>
    </row>
    <row r="468" spans="1:9" ht="12.75" x14ac:dyDescent="0.25">
      <c r="A468" s="40">
        <v>4</v>
      </c>
      <c r="B468" s="40">
        <v>15</v>
      </c>
      <c r="C468" s="40">
        <v>2.9580000000000002</v>
      </c>
      <c r="D468" s="40">
        <v>1.6129</v>
      </c>
      <c r="E468" s="40">
        <v>1.3451</v>
      </c>
      <c r="F468" s="40">
        <v>9.3100000000000002E-2</v>
      </c>
      <c r="G468" s="40">
        <v>9.0700000000000003E-2</v>
      </c>
      <c r="H468" s="40">
        <v>-9.0700000000000003E-2</v>
      </c>
      <c r="I468" s="40">
        <v>0</v>
      </c>
    </row>
    <row r="469" spans="1:9" ht="12.75" x14ac:dyDescent="0.25">
      <c r="A469" s="40">
        <v>4</v>
      </c>
      <c r="B469" s="40">
        <v>16</v>
      </c>
      <c r="C469" s="40">
        <v>3.0491000000000001</v>
      </c>
      <c r="D469" s="40">
        <v>1.6578999999999999</v>
      </c>
      <c r="E469" s="40">
        <v>1.3912</v>
      </c>
      <c r="F469" s="40">
        <v>9.4899999999999998E-2</v>
      </c>
      <c r="G469" s="40">
        <v>9.2399999999999996E-2</v>
      </c>
      <c r="H469" s="40">
        <v>-9.2399999999999996E-2</v>
      </c>
      <c r="I469" s="40">
        <v>0</v>
      </c>
    </row>
    <row r="470" spans="1:9" ht="12.75" x14ac:dyDescent="0.25">
      <c r="A470" s="40">
        <v>4</v>
      </c>
      <c r="B470" s="40">
        <v>17</v>
      </c>
      <c r="C470" s="40">
        <v>3.1251000000000002</v>
      </c>
      <c r="D470" s="40">
        <v>1.6953</v>
      </c>
      <c r="E470" s="40">
        <v>1.4298</v>
      </c>
      <c r="F470" s="40">
        <v>9.6500000000000002E-2</v>
      </c>
      <c r="G470" s="40">
        <v>9.3899999999999997E-2</v>
      </c>
      <c r="H470" s="40">
        <v>-9.3899999999999997E-2</v>
      </c>
      <c r="I470" s="40">
        <v>0</v>
      </c>
    </row>
    <row r="471" spans="1:9" ht="12.75" x14ac:dyDescent="0.25">
      <c r="A471" s="40">
        <v>4</v>
      </c>
      <c r="B471" s="40">
        <v>18</v>
      </c>
      <c r="C471" s="40">
        <v>3.1850999999999998</v>
      </c>
      <c r="D471" s="40">
        <v>1.7253000000000001</v>
      </c>
      <c r="E471" s="40">
        <v>1.4598</v>
      </c>
      <c r="F471" s="40">
        <v>9.7799999999999998E-2</v>
      </c>
      <c r="G471" s="40">
        <v>9.5299999999999996E-2</v>
      </c>
      <c r="H471" s="40">
        <v>-9.5299999999999996E-2</v>
      </c>
      <c r="I471" s="40">
        <v>0</v>
      </c>
    </row>
    <row r="472" spans="1:9" ht="12.75" x14ac:dyDescent="0.25">
      <c r="A472" s="40">
        <v>4</v>
      </c>
      <c r="B472" s="40">
        <v>19</v>
      </c>
      <c r="C472" s="40">
        <v>3.2269999999999999</v>
      </c>
      <c r="D472" s="40">
        <v>1.7471000000000001</v>
      </c>
      <c r="E472" s="40">
        <v>1.4799</v>
      </c>
      <c r="F472" s="40">
        <v>9.9000000000000005E-2</v>
      </c>
      <c r="G472" s="40">
        <v>9.6500000000000002E-2</v>
      </c>
      <c r="H472" s="40">
        <v>-9.6500000000000002E-2</v>
      </c>
      <c r="I472" s="40">
        <v>0</v>
      </c>
    </row>
    <row r="473" spans="1:9" ht="12.75" x14ac:dyDescent="0.25">
      <c r="A473" s="40">
        <v>4</v>
      </c>
      <c r="B473" s="40">
        <v>20</v>
      </c>
      <c r="C473" s="40">
        <v>3.2463000000000002</v>
      </c>
      <c r="D473" s="40">
        <v>1.7578</v>
      </c>
      <c r="E473" s="40">
        <v>1.4884999999999999</v>
      </c>
      <c r="F473" s="40">
        <v>9.9900000000000003E-2</v>
      </c>
      <c r="G473" s="40">
        <v>9.74E-2</v>
      </c>
      <c r="H473" s="40">
        <v>-9.74E-2</v>
      </c>
      <c r="I473" s="40">
        <v>0</v>
      </c>
    </row>
    <row r="474" spans="1:9" ht="12.75" x14ac:dyDescent="0.25">
      <c r="A474" s="40">
        <v>4</v>
      </c>
      <c r="B474" s="40">
        <v>21</v>
      </c>
      <c r="C474" s="40">
        <v>7.4047999999999998</v>
      </c>
      <c r="D474" s="40">
        <v>4.0587999999999997</v>
      </c>
      <c r="E474" s="40">
        <v>3.3460000000000001</v>
      </c>
      <c r="F474" s="40">
        <v>0.21329999999999999</v>
      </c>
      <c r="G474" s="40">
        <v>0.21099999999999999</v>
      </c>
      <c r="H474" s="40">
        <v>-0.21099999999999999</v>
      </c>
      <c r="I474" s="40">
        <v>0</v>
      </c>
    </row>
    <row r="475" spans="1:9" ht="12.75" x14ac:dyDescent="0.25">
      <c r="A475" s="40">
        <v>4</v>
      </c>
      <c r="B475" s="40">
        <v>22</v>
      </c>
      <c r="C475" s="40">
        <v>7.6653000000000002</v>
      </c>
      <c r="D475" s="40">
        <v>4.2012999999999998</v>
      </c>
      <c r="E475" s="40">
        <v>3.464</v>
      </c>
      <c r="F475" s="40">
        <v>0.21590000000000001</v>
      </c>
      <c r="G475" s="40">
        <v>0.2135</v>
      </c>
      <c r="H475" s="40">
        <v>-0.2135</v>
      </c>
      <c r="I475" s="40">
        <v>0</v>
      </c>
    </row>
    <row r="476" spans="1:9" ht="12.75" x14ac:dyDescent="0.25">
      <c r="A476" s="40">
        <v>4</v>
      </c>
      <c r="B476" s="40">
        <v>23</v>
      </c>
      <c r="C476" s="40">
        <v>7.8564999999999996</v>
      </c>
      <c r="D476" s="40">
        <v>4.2991999999999999</v>
      </c>
      <c r="E476" s="40">
        <v>3.5573000000000001</v>
      </c>
      <c r="F476" s="40">
        <v>0.21790000000000001</v>
      </c>
      <c r="G476" s="40">
        <v>0.2155</v>
      </c>
      <c r="H476" s="40">
        <v>-0.2155</v>
      </c>
      <c r="I476" s="40">
        <v>1</v>
      </c>
    </row>
    <row r="477" spans="1:9" ht="12.75" x14ac:dyDescent="0.25">
      <c r="A477" s="40">
        <v>4</v>
      </c>
      <c r="B477" s="40">
        <v>24</v>
      </c>
      <c r="C477" s="40">
        <v>7.9903000000000004</v>
      </c>
      <c r="D477" s="40">
        <v>4.3644999999999996</v>
      </c>
      <c r="E477" s="40">
        <v>3.6257999999999999</v>
      </c>
      <c r="F477" s="40">
        <v>0.2195</v>
      </c>
      <c r="G477" s="40">
        <v>0.21709999999999999</v>
      </c>
      <c r="H477" s="40">
        <v>-0.21709999999999999</v>
      </c>
      <c r="I477" s="40">
        <v>0</v>
      </c>
    </row>
    <row r="478" spans="1:9" ht="12.75" x14ac:dyDescent="0.25">
      <c r="A478" s="40">
        <v>4</v>
      </c>
      <c r="B478" s="40">
        <v>25</v>
      </c>
      <c r="C478" s="40">
        <v>8.0719999999999992</v>
      </c>
      <c r="D478" s="40">
        <v>4.4027000000000003</v>
      </c>
      <c r="E478" s="40">
        <v>3.6692999999999998</v>
      </c>
      <c r="F478" s="40">
        <v>0.2205</v>
      </c>
      <c r="G478" s="40">
        <v>0.21820000000000001</v>
      </c>
      <c r="H478" s="40">
        <v>-0.21820000000000001</v>
      </c>
      <c r="I478" s="40">
        <v>0</v>
      </c>
    </row>
    <row r="479" spans="1:9" ht="12.75" x14ac:dyDescent="0.25">
      <c r="A479" s="40">
        <v>4</v>
      </c>
      <c r="B479" s="40">
        <v>26</v>
      </c>
      <c r="C479" s="40">
        <v>8.1033000000000008</v>
      </c>
      <c r="D479" s="40">
        <v>4.4161000000000001</v>
      </c>
      <c r="E479" s="40">
        <v>3.6871999999999998</v>
      </c>
      <c r="F479" s="40">
        <v>0.22109999999999999</v>
      </c>
      <c r="G479" s="40">
        <v>0.21879999999999999</v>
      </c>
      <c r="H479" s="40">
        <v>-0.21879999999999999</v>
      </c>
      <c r="I479" s="40">
        <v>1</v>
      </c>
    </row>
    <row r="480" spans="1:9" ht="12.75" x14ac:dyDescent="0.25">
      <c r="A480" s="40">
        <v>4</v>
      </c>
      <c r="B480" s="40">
        <v>27</v>
      </c>
      <c r="C480" s="40">
        <v>8.0831</v>
      </c>
      <c r="D480" s="40">
        <v>4.4039999999999999</v>
      </c>
      <c r="E480" s="40">
        <v>3.6791</v>
      </c>
      <c r="F480" s="40">
        <v>0.22109999999999999</v>
      </c>
      <c r="G480" s="40">
        <v>0.219</v>
      </c>
      <c r="H480" s="40">
        <v>-0.219</v>
      </c>
      <c r="I480" s="40">
        <v>0</v>
      </c>
    </row>
    <row r="481" spans="1:9" ht="12.75" x14ac:dyDescent="0.25">
      <c r="A481" s="40">
        <v>4</v>
      </c>
      <c r="B481" s="40">
        <v>28</v>
      </c>
      <c r="C481" s="40">
        <v>8.0066000000000006</v>
      </c>
      <c r="D481" s="40">
        <v>4.3627000000000002</v>
      </c>
      <c r="E481" s="40">
        <v>3.6440000000000001</v>
      </c>
      <c r="F481" s="40">
        <v>0.22070000000000001</v>
      </c>
      <c r="G481" s="40">
        <v>0.21870000000000001</v>
      </c>
      <c r="H481" s="40">
        <v>-0.21870000000000001</v>
      </c>
      <c r="I481" s="40">
        <v>0</v>
      </c>
    </row>
    <row r="482" spans="1:9" ht="12.75" x14ac:dyDescent="0.25">
      <c r="A482" s="40">
        <v>4</v>
      </c>
      <c r="B482" s="40">
        <v>29</v>
      </c>
      <c r="C482" s="40">
        <v>7.8628999999999998</v>
      </c>
      <c r="D482" s="40">
        <v>4.2821999999999996</v>
      </c>
      <c r="E482" s="40">
        <v>3.5808</v>
      </c>
      <c r="F482" s="40">
        <v>0.2198</v>
      </c>
      <c r="G482" s="40">
        <v>0.218</v>
      </c>
      <c r="H482" s="40">
        <v>-0.218</v>
      </c>
      <c r="I482" s="40">
        <v>0</v>
      </c>
    </row>
    <row r="483" spans="1:9" ht="12.75" x14ac:dyDescent="0.25">
      <c r="A483" s="40">
        <v>4</v>
      </c>
      <c r="B483" s="40">
        <v>30</v>
      </c>
      <c r="C483" s="40">
        <v>7.6212</v>
      </c>
      <c r="D483" s="40">
        <v>4.1337999999999999</v>
      </c>
      <c r="E483" s="40">
        <v>3.4874000000000001</v>
      </c>
      <c r="F483" s="40">
        <v>0.21840000000000001</v>
      </c>
      <c r="G483" s="40">
        <v>0.2167</v>
      </c>
      <c r="H483" s="40">
        <v>-0.2167</v>
      </c>
      <c r="I483" s="40">
        <v>0</v>
      </c>
    </row>
    <row r="484" spans="1:9" ht="12.75" x14ac:dyDescent="0.25">
      <c r="A484" s="40">
        <v>4</v>
      </c>
      <c r="B484" s="40">
        <v>31</v>
      </c>
      <c r="C484" s="40">
        <v>5.4699</v>
      </c>
      <c r="D484" s="40">
        <v>2.9660000000000002</v>
      </c>
      <c r="E484" s="40">
        <v>2.5038</v>
      </c>
      <c r="F484" s="40">
        <v>0.157</v>
      </c>
      <c r="G484" s="40">
        <v>0.155</v>
      </c>
      <c r="H484" s="40">
        <v>-0.155</v>
      </c>
      <c r="I484" s="40">
        <v>0</v>
      </c>
    </row>
    <row r="485" spans="1:9" ht="12.75" x14ac:dyDescent="0.25">
      <c r="A485" s="40">
        <v>4</v>
      </c>
      <c r="B485" s="40">
        <v>32</v>
      </c>
      <c r="C485" s="40">
        <v>5.3994999999999997</v>
      </c>
      <c r="D485" s="40">
        <v>2.9278</v>
      </c>
      <c r="E485" s="40">
        <v>2.4716999999999998</v>
      </c>
      <c r="F485" s="40">
        <v>0.15529999999999999</v>
      </c>
      <c r="G485" s="40">
        <v>0.1532</v>
      </c>
      <c r="H485" s="40">
        <v>-0.1532</v>
      </c>
      <c r="I485" s="40">
        <v>0</v>
      </c>
    </row>
    <row r="486" spans="1:9" ht="12.75" x14ac:dyDescent="0.25">
      <c r="A486" s="40">
        <v>4</v>
      </c>
      <c r="B486" s="40">
        <v>33</v>
      </c>
      <c r="C486" s="40">
        <v>5.2960000000000003</v>
      </c>
      <c r="D486" s="40">
        <v>2.8751000000000002</v>
      </c>
      <c r="E486" s="40">
        <v>2.4209000000000001</v>
      </c>
      <c r="F486" s="40">
        <v>0.1532</v>
      </c>
      <c r="G486" s="40">
        <v>0.1512</v>
      </c>
      <c r="H486" s="40">
        <v>-0.1512</v>
      </c>
      <c r="I486" s="40">
        <v>0</v>
      </c>
    </row>
    <row r="487" spans="1:9" ht="12.75" x14ac:dyDescent="0.25">
      <c r="A487" s="40">
        <v>4</v>
      </c>
      <c r="B487" s="40">
        <v>34</v>
      </c>
      <c r="C487" s="40">
        <v>5.1627999999999998</v>
      </c>
      <c r="D487" s="40">
        <v>2.8090000000000002</v>
      </c>
      <c r="E487" s="40">
        <v>2.3536999999999999</v>
      </c>
      <c r="F487" s="40">
        <v>0.15079999999999999</v>
      </c>
      <c r="G487" s="40">
        <v>0.14879999999999999</v>
      </c>
      <c r="H487" s="40">
        <v>-0.14879999999999999</v>
      </c>
      <c r="I487" s="40">
        <v>0</v>
      </c>
    </row>
    <row r="488" spans="1:9" ht="12.75" x14ac:dyDescent="0.25">
      <c r="A488" s="40">
        <v>4</v>
      </c>
      <c r="B488" s="40">
        <v>35</v>
      </c>
      <c r="C488" s="40">
        <v>5.0011999999999999</v>
      </c>
      <c r="D488" s="40">
        <v>2.7294</v>
      </c>
      <c r="E488" s="40">
        <v>2.2717999999999998</v>
      </c>
      <c r="F488" s="40">
        <v>0.14810000000000001</v>
      </c>
      <c r="G488" s="40">
        <v>0.14610000000000001</v>
      </c>
      <c r="H488" s="40">
        <v>-0.14610000000000001</v>
      </c>
      <c r="I488" s="40">
        <v>0</v>
      </c>
    </row>
    <row r="489" spans="1:9" ht="12.75" x14ac:dyDescent="0.25">
      <c r="A489" s="40">
        <v>4</v>
      </c>
      <c r="B489" s="40">
        <v>36</v>
      </c>
      <c r="C489" s="40">
        <v>4.8113999999999999</v>
      </c>
      <c r="D489" s="40">
        <v>2.6347</v>
      </c>
      <c r="E489" s="40">
        <v>2.1768000000000001</v>
      </c>
      <c r="F489" s="40">
        <v>0.14499999999999999</v>
      </c>
      <c r="G489" s="40">
        <v>0.1431</v>
      </c>
      <c r="H489" s="40">
        <v>-0.1431</v>
      </c>
      <c r="I489" s="40">
        <v>0</v>
      </c>
    </row>
    <row r="490" spans="1:9" ht="12.75" x14ac:dyDescent="0.25">
      <c r="A490" s="40">
        <v>4</v>
      </c>
      <c r="B490" s="40">
        <v>37</v>
      </c>
      <c r="C490" s="40">
        <v>4.5929000000000002</v>
      </c>
      <c r="D490" s="40">
        <v>2.5226999999999999</v>
      </c>
      <c r="E490" s="40">
        <v>2.0703</v>
      </c>
      <c r="F490" s="40">
        <v>0.1416</v>
      </c>
      <c r="G490" s="40">
        <v>0.13980000000000001</v>
      </c>
      <c r="H490" s="40">
        <v>-0.13980000000000001</v>
      </c>
      <c r="I490" s="40">
        <v>0</v>
      </c>
    </row>
    <row r="491" spans="1:9" ht="12.75" x14ac:dyDescent="0.25">
      <c r="A491" s="40">
        <v>4</v>
      </c>
      <c r="B491" s="40">
        <v>38</v>
      </c>
      <c r="C491" s="40">
        <v>4.3438999999999997</v>
      </c>
      <c r="D491" s="40">
        <v>2.39</v>
      </c>
      <c r="E491" s="40">
        <v>1.9539</v>
      </c>
      <c r="F491" s="40">
        <v>0.13789999999999999</v>
      </c>
      <c r="G491" s="40">
        <v>0.1363</v>
      </c>
      <c r="H491" s="40">
        <v>-0.1363</v>
      </c>
      <c r="I491" s="40">
        <v>0</v>
      </c>
    </row>
    <row r="492" spans="1:9" ht="12.75" x14ac:dyDescent="0.25">
      <c r="A492" s="40">
        <v>4</v>
      </c>
      <c r="B492" s="40">
        <v>39</v>
      </c>
      <c r="C492" s="40">
        <v>4.0602999999999998</v>
      </c>
      <c r="D492" s="40">
        <v>2.2311000000000001</v>
      </c>
      <c r="E492" s="40">
        <v>1.8291999999999999</v>
      </c>
      <c r="F492" s="40">
        <v>0.1338</v>
      </c>
      <c r="G492" s="40">
        <v>0.13239999999999999</v>
      </c>
      <c r="H492" s="40">
        <v>-0.13239999999999999</v>
      </c>
      <c r="I492" s="40">
        <v>0</v>
      </c>
    </row>
    <row r="493" spans="1:9" ht="12.75" x14ac:dyDescent="0.25">
      <c r="A493" s="40">
        <v>4</v>
      </c>
      <c r="B493" s="40">
        <v>40</v>
      </c>
      <c r="C493" s="40">
        <v>3.7311999999999999</v>
      </c>
      <c r="D493" s="40">
        <v>2.0333000000000001</v>
      </c>
      <c r="E493" s="40">
        <v>1.6978</v>
      </c>
      <c r="F493" s="40">
        <v>0.12939999999999999</v>
      </c>
      <c r="G493" s="40">
        <v>0.12820000000000001</v>
      </c>
      <c r="H493" s="40">
        <v>-0.12820000000000001</v>
      </c>
      <c r="I493" s="40">
        <v>0</v>
      </c>
    </row>
    <row r="494" spans="1:9" ht="12.75" x14ac:dyDescent="0.25">
      <c r="A494" s="40">
        <v>4</v>
      </c>
      <c r="B494" s="40">
        <v>41</v>
      </c>
      <c r="C494" s="40">
        <v>0.64029999999999998</v>
      </c>
      <c r="D494" s="40">
        <v>0.32769999999999999</v>
      </c>
      <c r="E494" s="40">
        <v>0.31259999999999999</v>
      </c>
      <c r="F494" s="40">
        <v>1.7899999999999999E-2</v>
      </c>
      <c r="G494" s="40">
        <v>1.6500000000000001E-2</v>
      </c>
      <c r="H494" s="40">
        <v>-1.6500000000000001E-2</v>
      </c>
      <c r="I494" s="40">
        <v>0</v>
      </c>
    </row>
    <row r="495" spans="1:9" ht="12.75" x14ac:dyDescent="0.25">
      <c r="A495" s="40">
        <v>4</v>
      </c>
      <c r="B495" s="40">
        <v>42</v>
      </c>
      <c r="C495" s="40">
        <v>0.6381</v>
      </c>
      <c r="D495" s="40">
        <v>0.32629999999999998</v>
      </c>
      <c r="E495" s="40">
        <v>0.31180000000000002</v>
      </c>
      <c r="F495" s="40">
        <v>1.77E-2</v>
      </c>
      <c r="G495" s="40">
        <v>1.6299999999999999E-2</v>
      </c>
      <c r="H495" s="40">
        <v>-1.6299999999999999E-2</v>
      </c>
      <c r="I495" s="40">
        <v>0</v>
      </c>
    </row>
    <row r="496" spans="1:9" ht="12.75" x14ac:dyDescent="0.25">
      <c r="A496" s="40">
        <v>4</v>
      </c>
      <c r="B496" s="40">
        <v>43</v>
      </c>
      <c r="C496" s="40">
        <v>0.63449999999999995</v>
      </c>
      <c r="D496" s="40">
        <v>0.32419999999999999</v>
      </c>
      <c r="E496" s="40">
        <v>0.31030000000000002</v>
      </c>
      <c r="F496" s="40">
        <v>1.7500000000000002E-2</v>
      </c>
      <c r="G496" s="40">
        <v>1.6E-2</v>
      </c>
      <c r="H496" s="40">
        <v>-1.6E-2</v>
      </c>
      <c r="I496" s="40">
        <v>0</v>
      </c>
    </row>
    <row r="497" spans="1:9" ht="12.75" x14ac:dyDescent="0.25">
      <c r="A497" s="40">
        <v>4</v>
      </c>
      <c r="B497" s="40">
        <v>44</v>
      </c>
      <c r="C497" s="40">
        <v>0.62990000000000002</v>
      </c>
      <c r="D497" s="40">
        <v>0.32150000000000001</v>
      </c>
      <c r="E497" s="40">
        <v>0.30830000000000002</v>
      </c>
      <c r="F497" s="40">
        <v>1.72E-2</v>
      </c>
      <c r="G497" s="40">
        <v>1.5699999999999999E-2</v>
      </c>
      <c r="H497" s="40">
        <v>-1.5699999999999999E-2</v>
      </c>
      <c r="I497" s="40">
        <v>0</v>
      </c>
    </row>
    <row r="498" spans="1:9" ht="12.75" x14ac:dyDescent="0.25">
      <c r="A498" s="40">
        <v>4</v>
      </c>
      <c r="B498" s="40">
        <v>45</v>
      </c>
      <c r="C498" s="40">
        <v>0.62450000000000006</v>
      </c>
      <c r="D498" s="40">
        <v>0.31840000000000002</v>
      </c>
      <c r="E498" s="40">
        <v>0.30599999999999999</v>
      </c>
      <c r="F498" s="40">
        <v>1.6899999999999998E-2</v>
      </c>
      <c r="G498" s="40">
        <v>1.54E-2</v>
      </c>
      <c r="H498" s="40">
        <v>-1.54E-2</v>
      </c>
      <c r="I498" s="40">
        <v>0</v>
      </c>
    </row>
    <row r="499" spans="1:9" ht="12.75" x14ac:dyDescent="0.25">
      <c r="A499" s="40">
        <v>4</v>
      </c>
      <c r="B499" s="40">
        <v>46</v>
      </c>
      <c r="C499" s="40">
        <v>0.61829999999999996</v>
      </c>
      <c r="D499" s="40">
        <v>0.31490000000000001</v>
      </c>
      <c r="E499" s="40">
        <v>0.30349999999999999</v>
      </c>
      <c r="F499" s="40">
        <v>1.6500000000000001E-2</v>
      </c>
      <c r="G499" s="40">
        <v>1.4999999999999999E-2</v>
      </c>
      <c r="H499" s="40">
        <v>-1.4999999999999999E-2</v>
      </c>
      <c r="I499" s="40">
        <v>0</v>
      </c>
    </row>
    <row r="500" spans="1:9" ht="12.75" x14ac:dyDescent="0.25">
      <c r="A500" s="40">
        <v>4</v>
      </c>
      <c r="B500" s="40">
        <v>47</v>
      </c>
      <c r="C500" s="40">
        <v>0.61129999999999995</v>
      </c>
      <c r="D500" s="40">
        <v>0.31069999999999998</v>
      </c>
      <c r="E500" s="40">
        <v>0.30059999999999998</v>
      </c>
      <c r="F500" s="40">
        <v>1.61E-2</v>
      </c>
      <c r="G500" s="40">
        <v>1.46E-2</v>
      </c>
      <c r="H500" s="40">
        <v>-1.46E-2</v>
      </c>
      <c r="I500" s="40">
        <v>0</v>
      </c>
    </row>
    <row r="501" spans="1:9" ht="12.75" x14ac:dyDescent="0.25">
      <c r="A501" s="40">
        <v>4</v>
      </c>
      <c r="B501" s="40">
        <v>48</v>
      </c>
      <c r="C501" s="40">
        <v>0.60319999999999996</v>
      </c>
      <c r="D501" s="40">
        <v>0.30570000000000003</v>
      </c>
      <c r="E501" s="40">
        <v>0.29749999999999999</v>
      </c>
      <c r="F501" s="40">
        <v>1.5699999999999999E-2</v>
      </c>
      <c r="G501" s="40">
        <v>1.4200000000000001E-2</v>
      </c>
      <c r="H501" s="40">
        <v>-1.4200000000000001E-2</v>
      </c>
      <c r="I501" s="40">
        <v>0</v>
      </c>
    </row>
    <row r="502" spans="1:9" ht="12.75" x14ac:dyDescent="0.25">
      <c r="A502" s="40">
        <v>4</v>
      </c>
      <c r="B502" s="40">
        <v>49</v>
      </c>
      <c r="C502" s="40">
        <v>0.59350000000000003</v>
      </c>
      <c r="D502" s="40">
        <v>0.29959999999999998</v>
      </c>
      <c r="E502" s="40">
        <v>0.29389999999999999</v>
      </c>
      <c r="F502" s="40">
        <v>1.52E-2</v>
      </c>
      <c r="G502" s="40">
        <v>1.38E-2</v>
      </c>
      <c r="H502" s="40">
        <v>-1.38E-2</v>
      </c>
      <c r="I502" s="40">
        <v>0</v>
      </c>
    </row>
    <row r="503" spans="1:9" ht="12.75" x14ac:dyDescent="0.25">
      <c r="A503" s="40">
        <v>4</v>
      </c>
      <c r="B503" s="40">
        <v>50</v>
      </c>
      <c r="C503" s="40">
        <v>0.58140000000000003</v>
      </c>
      <c r="D503" s="40">
        <v>0.29170000000000001</v>
      </c>
      <c r="E503" s="40">
        <v>0.28970000000000001</v>
      </c>
      <c r="F503" s="40">
        <v>1.47E-2</v>
      </c>
      <c r="G503" s="40">
        <v>1.3299999999999999E-2</v>
      </c>
      <c r="H503" s="40">
        <v>-1.3299999999999999E-2</v>
      </c>
      <c r="I503" s="40">
        <v>0</v>
      </c>
    </row>
    <row r="504" spans="1:9" ht="12.75" x14ac:dyDescent="0.25">
      <c r="A504" s="40">
        <v>4</v>
      </c>
      <c r="B504" s="40">
        <v>51</v>
      </c>
      <c r="C504" s="40">
        <v>0.42049999999999998</v>
      </c>
      <c r="D504" s="40">
        <v>0.2084</v>
      </c>
      <c r="E504" s="40">
        <v>0.21210000000000001</v>
      </c>
      <c r="F504" s="40">
        <v>8.2000000000000007E-3</v>
      </c>
      <c r="G504" s="40">
        <v>6.6E-3</v>
      </c>
      <c r="H504" s="40">
        <v>-6.6E-3</v>
      </c>
      <c r="I504" s="40">
        <v>0</v>
      </c>
    </row>
    <row r="505" spans="1:9" ht="12.75" x14ac:dyDescent="0.25">
      <c r="A505" s="40">
        <v>4</v>
      </c>
      <c r="B505" s="40">
        <v>52</v>
      </c>
      <c r="C505" s="40">
        <v>0.42109999999999997</v>
      </c>
      <c r="D505" s="40">
        <v>0.20899999999999999</v>
      </c>
      <c r="E505" s="40">
        <v>0.21210000000000001</v>
      </c>
      <c r="F505" s="40">
        <v>8.0999999999999996E-3</v>
      </c>
      <c r="G505" s="40">
        <v>6.4999999999999997E-3</v>
      </c>
      <c r="H505" s="40">
        <v>-6.4999999999999997E-3</v>
      </c>
      <c r="I505" s="40">
        <v>0</v>
      </c>
    </row>
    <row r="506" spans="1:9" ht="12.75" x14ac:dyDescent="0.25">
      <c r="A506" s="40">
        <v>4</v>
      </c>
      <c r="B506" s="40">
        <v>53</v>
      </c>
      <c r="C506" s="40">
        <v>0.42170000000000002</v>
      </c>
      <c r="D506" s="40">
        <v>0.20960000000000001</v>
      </c>
      <c r="E506" s="40">
        <v>0.21210000000000001</v>
      </c>
      <c r="F506" s="40">
        <v>7.9000000000000008E-3</v>
      </c>
      <c r="G506" s="40">
        <v>6.3E-3</v>
      </c>
      <c r="H506" s="40">
        <v>-6.3E-3</v>
      </c>
      <c r="I506" s="40">
        <v>0</v>
      </c>
    </row>
    <row r="507" spans="1:9" ht="12.75" x14ac:dyDescent="0.25">
      <c r="A507" s="40">
        <v>4</v>
      </c>
      <c r="B507" s="40">
        <v>54</v>
      </c>
      <c r="C507" s="40">
        <v>0.42249999999999999</v>
      </c>
      <c r="D507" s="40">
        <v>0.21029999999999999</v>
      </c>
      <c r="E507" s="40">
        <v>0.2122</v>
      </c>
      <c r="F507" s="40">
        <v>7.7000000000000002E-3</v>
      </c>
      <c r="G507" s="40">
        <v>6.1999999999999998E-3</v>
      </c>
      <c r="H507" s="40">
        <v>-6.1999999999999998E-3</v>
      </c>
      <c r="I507" s="40">
        <v>0</v>
      </c>
    </row>
    <row r="508" spans="1:9" ht="12.75" x14ac:dyDescent="0.25">
      <c r="A508" s="40">
        <v>4</v>
      </c>
      <c r="B508" s="40">
        <v>55</v>
      </c>
      <c r="C508" s="40">
        <v>0.42370000000000002</v>
      </c>
      <c r="D508" s="40">
        <v>0.21129999999999999</v>
      </c>
      <c r="E508" s="40">
        <v>0.21240000000000001</v>
      </c>
      <c r="F508" s="40">
        <v>7.4000000000000003E-3</v>
      </c>
      <c r="G508" s="40">
        <v>6.0000000000000001E-3</v>
      </c>
      <c r="H508" s="40">
        <v>-6.0000000000000001E-3</v>
      </c>
      <c r="I508" s="40">
        <v>0</v>
      </c>
    </row>
    <row r="509" spans="1:9" ht="12.75" x14ac:dyDescent="0.25">
      <c r="A509" s="40">
        <v>4</v>
      </c>
      <c r="B509" s="40">
        <v>56</v>
      </c>
      <c r="C509" s="40">
        <v>0.42530000000000001</v>
      </c>
      <c r="D509" s="40">
        <v>0.21260000000000001</v>
      </c>
      <c r="E509" s="40">
        <v>0.2127</v>
      </c>
      <c r="F509" s="40">
        <v>7.1999999999999998E-3</v>
      </c>
      <c r="G509" s="40">
        <v>5.7999999999999996E-3</v>
      </c>
      <c r="H509" s="40">
        <v>-5.7999999999999996E-3</v>
      </c>
      <c r="I509" s="40">
        <v>0</v>
      </c>
    </row>
    <row r="510" spans="1:9" ht="12.75" x14ac:dyDescent="0.25">
      <c r="A510" s="40">
        <v>4</v>
      </c>
      <c r="B510" s="40">
        <v>57</v>
      </c>
      <c r="C510" s="40">
        <v>0.42709999999999998</v>
      </c>
      <c r="D510" s="40">
        <v>0.21390000000000001</v>
      </c>
      <c r="E510" s="40">
        <v>0.21310000000000001</v>
      </c>
      <c r="F510" s="40">
        <v>6.8999999999999999E-3</v>
      </c>
      <c r="G510" s="40">
        <v>5.5999999999999999E-3</v>
      </c>
      <c r="H510" s="40">
        <v>-5.5999999999999999E-3</v>
      </c>
      <c r="I510" s="40">
        <v>0</v>
      </c>
    </row>
    <row r="511" spans="1:9" ht="12.75" x14ac:dyDescent="0.25">
      <c r="A511" s="40">
        <v>4</v>
      </c>
      <c r="B511" s="40">
        <v>58</v>
      </c>
      <c r="C511" s="40">
        <v>0.4289</v>
      </c>
      <c r="D511" s="40">
        <v>0.21529999999999999</v>
      </c>
      <c r="E511" s="40">
        <v>0.21360000000000001</v>
      </c>
      <c r="F511" s="40">
        <v>6.6E-3</v>
      </c>
      <c r="G511" s="40">
        <v>5.4000000000000003E-3</v>
      </c>
      <c r="H511" s="40">
        <v>-5.4000000000000003E-3</v>
      </c>
      <c r="I511" s="40">
        <v>0</v>
      </c>
    </row>
    <row r="512" spans="1:9" ht="12.75" x14ac:dyDescent="0.25">
      <c r="A512" s="40">
        <v>4</v>
      </c>
      <c r="B512" s="40">
        <v>59</v>
      </c>
      <c r="C512" s="40">
        <v>0.43049999999999999</v>
      </c>
      <c r="D512" s="40">
        <v>0.2165</v>
      </c>
      <c r="E512" s="40">
        <v>0.214</v>
      </c>
      <c r="F512" s="40">
        <v>6.3E-3</v>
      </c>
      <c r="G512" s="40">
        <v>5.1000000000000004E-3</v>
      </c>
      <c r="H512" s="40">
        <v>-5.1000000000000004E-3</v>
      </c>
      <c r="I512" s="40">
        <v>0</v>
      </c>
    </row>
    <row r="513" spans="1:9" ht="12.75" x14ac:dyDescent="0.25">
      <c r="A513" s="40">
        <v>4</v>
      </c>
      <c r="B513" s="40">
        <v>60</v>
      </c>
      <c r="C513" s="40">
        <v>0.43140000000000001</v>
      </c>
      <c r="D513" s="40">
        <v>0.21729999999999999</v>
      </c>
      <c r="E513" s="40">
        <v>0.21410000000000001</v>
      </c>
      <c r="F513" s="40">
        <v>6.0000000000000001E-3</v>
      </c>
      <c r="G513" s="40">
        <v>4.8999999999999998E-3</v>
      </c>
      <c r="H513" s="40">
        <v>-4.8999999999999998E-3</v>
      </c>
      <c r="I513" s="40">
        <v>0</v>
      </c>
    </row>
    <row r="514" spans="1:9" ht="12.75" x14ac:dyDescent="0.25">
      <c r="A514" s="40">
        <v>4</v>
      </c>
      <c r="B514" s="40">
        <v>61</v>
      </c>
      <c r="C514" s="40">
        <v>0.39589999999999997</v>
      </c>
      <c r="D514" s="40">
        <v>0.19800000000000001</v>
      </c>
      <c r="E514" s="40">
        <v>0.19789999999999999</v>
      </c>
      <c r="F514" s="40">
        <v>4.3E-3</v>
      </c>
      <c r="G514" s="40">
        <v>3.5000000000000001E-3</v>
      </c>
      <c r="H514" s="40">
        <v>-3.5000000000000001E-3</v>
      </c>
      <c r="I514" s="40">
        <v>0</v>
      </c>
    </row>
    <row r="515" spans="1:9" ht="12.75" x14ac:dyDescent="0.25">
      <c r="A515" s="40">
        <v>4</v>
      </c>
      <c r="B515" s="40">
        <v>62</v>
      </c>
      <c r="C515" s="40">
        <v>0.39560000000000001</v>
      </c>
      <c r="D515" s="40">
        <v>0.19739999999999999</v>
      </c>
      <c r="E515" s="40">
        <v>0.19819999999999999</v>
      </c>
      <c r="F515" s="40">
        <v>4.3E-3</v>
      </c>
      <c r="G515" s="40">
        <v>3.5000000000000001E-3</v>
      </c>
      <c r="H515" s="40">
        <v>-3.5000000000000001E-3</v>
      </c>
      <c r="I515" s="40">
        <v>0</v>
      </c>
    </row>
    <row r="516" spans="1:9" ht="12.75" x14ac:dyDescent="0.25">
      <c r="A516" s="40">
        <v>4</v>
      </c>
      <c r="B516" s="40">
        <v>63</v>
      </c>
      <c r="C516" s="40">
        <v>0.39539999999999997</v>
      </c>
      <c r="D516" s="40">
        <v>0.19689999999999999</v>
      </c>
      <c r="E516" s="40">
        <v>0.1986</v>
      </c>
      <c r="F516" s="40">
        <v>4.1999999999999997E-3</v>
      </c>
      <c r="G516" s="40">
        <v>3.3999999999999998E-3</v>
      </c>
      <c r="H516" s="40">
        <v>-3.3999999999999998E-3</v>
      </c>
      <c r="I516" s="40">
        <v>0</v>
      </c>
    </row>
    <row r="517" spans="1:9" ht="12.75" x14ac:dyDescent="0.25">
      <c r="A517" s="40">
        <v>4</v>
      </c>
      <c r="B517" s="40">
        <v>64</v>
      </c>
      <c r="C517" s="40">
        <v>0.39579999999999999</v>
      </c>
      <c r="D517" s="40">
        <v>0.19670000000000001</v>
      </c>
      <c r="E517" s="40">
        <v>0.1991</v>
      </c>
      <c r="F517" s="40">
        <v>4.1000000000000003E-3</v>
      </c>
      <c r="G517" s="40">
        <v>3.3999999999999998E-3</v>
      </c>
      <c r="H517" s="40">
        <v>-3.3999999999999998E-3</v>
      </c>
      <c r="I517" s="40">
        <v>0</v>
      </c>
    </row>
    <row r="518" spans="1:9" ht="12.75" x14ac:dyDescent="0.25">
      <c r="A518" s="40">
        <v>4</v>
      </c>
      <c r="B518" s="40">
        <v>65</v>
      </c>
      <c r="C518" s="40">
        <v>0.39660000000000001</v>
      </c>
      <c r="D518" s="40">
        <v>0.19689999999999999</v>
      </c>
      <c r="E518" s="40">
        <v>0.19980000000000001</v>
      </c>
      <c r="F518" s="40">
        <v>4.0000000000000001E-3</v>
      </c>
      <c r="G518" s="40">
        <v>3.3999999999999998E-3</v>
      </c>
      <c r="H518" s="40">
        <v>-3.3999999999999998E-3</v>
      </c>
      <c r="I518" s="40">
        <v>0</v>
      </c>
    </row>
    <row r="519" spans="1:9" ht="12.75" x14ac:dyDescent="0.25">
      <c r="A519" s="40">
        <v>4</v>
      </c>
      <c r="B519" s="40">
        <v>66</v>
      </c>
      <c r="C519" s="40">
        <v>0.39810000000000001</v>
      </c>
      <c r="D519" s="40">
        <v>0.19739999999999999</v>
      </c>
      <c r="E519" s="40">
        <v>0.20069999999999999</v>
      </c>
      <c r="F519" s="40">
        <v>3.8999999999999998E-3</v>
      </c>
      <c r="G519" s="40">
        <v>3.3E-3</v>
      </c>
      <c r="H519" s="40">
        <v>-3.3E-3</v>
      </c>
      <c r="I519" s="40">
        <v>0</v>
      </c>
    </row>
    <row r="520" spans="1:9" ht="12.75" x14ac:dyDescent="0.25">
      <c r="A520" s="40">
        <v>4</v>
      </c>
      <c r="B520" s="40">
        <v>67</v>
      </c>
      <c r="C520" s="40">
        <v>0.4</v>
      </c>
      <c r="D520" s="40">
        <v>0.19819999999999999</v>
      </c>
      <c r="E520" s="40">
        <v>0.20180000000000001</v>
      </c>
      <c r="F520" s="40">
        <v>3.7000000000000002E-3</v>
      </c>
      <c r="G520" s="40">
        <v>3.3E-3</v>
      </c>
      <c r="H520" s="40">
        <v>-3.3E-3</v>
      </c>
      <c r="I520" s="40">
        <v>0</v>
      </c>
    </row>
    <row r="521" spans="1:9" ht="12.75" x14ac:dyDescent="0.25">
      <c r="A521" s="40">
        <v>4</v>
      </c>
      <c r="B521" s="40">
        <v>68</v>
      </c>
      <c r="C521" s="40">
        <v>0.4022</v>
      </c>
      <c r="D521" s="40">
        <v>0.19919999999999999</v>
      </c>
      <c r="E521" s="40">
        <v>0.20300000000000001</v>
      </c>
      <c r="F521" s="40">
        <v>3.5999999999999999E-3</v>
      </c>
      <c r="G521" s="40">
        <v>3.2000000000000002E-3</v>
      </c>
      <c r="H521" s="40">
        <v>-3.2000000000000002E-3</v>
      </c>
      <c r="I521" s="40">
        <v>0</v>
      </c>
    </row>
    <row r="522" spans="1:9" ht="12.75" x14ac:dyDescent="0.25">
      <c r="A522" s="40">
        <v>4</v>
      </c>
      <c r="B522" s="40">
        <v>69</v>
      </c>
      <c r="C522" s="40">
        <v>0.40439999999999998</v>
      </c>
      <c r="D522" s="40">
        <v>0.20030000000000001</v>
      </c>
      <c r="E522" s="40">
        <v>0.2041</v>
      </c>
      <c r="F522" s="40">
        <v>3.5000000000000001E-3</v>
      </c>
      <c r="G522" s="40">
        <v>3.2000000000000002E-3</v>
      </c>
      <c r="H522" s="40">
        <v>-3.2000000000000002E-3</v>
      </c>
      <c r="I522" s="40">
        <v>0</v>
      </c>
    </row>
    <row r="523" spans="1:9" ht="12.75" x14ac:dyDescent="0.25">
      <c r="A523" s="40">
        <v>4</v>
      </c>
      <c r="B523" s="40">
        <v>70</v>
      </c>
      <c r="C523" s="40">
        <v>0.40649999999999997</v>
      </c>
      <c r="D523" s="40">
        <v>0.20130000000000001</v>
      </c>
      <c r="E523" s="40">
        <v>0.2051</v>
      </c>
      <c r="F523" s="40">
        <v>3.3E-3</v>
      </c>
      <c r="G523" s="40">
        <v>3.0999999999999999E-3</v>
      </c>
      <c r="H523" s="40">
        <v>-3.0999999999999999E-3</v>
      </c>
      <c r="I523" s="40">
        <v>0</v>
      </c>
    </row>
    <row r="524" spans="1:9" ht="12.75" x14ac:dyDescent="0.25">
      <c r="A524" s="40">
        <v>4</v>
      </c>
      <c r="B524" s="40">
        <v>71</v>
      </c>
      <c r="C524" s="40">
        <v>0.40760000000000002</v>
      </c>
      <c r="D524" s="40">
        <v>0.20080000000000001</v>
      </c>
      <c r="E524" s="40">
        <v>0.20669999999999999</v>
      </c>
      <c r="F524" s="40">
        <v>3.3999999999999998E-3</v>
      </c>
      <c r="G524" s="40">
        <v>2.8999999999999998E-3</v>
      </c>
      <c r="H524" s="40">
        <v>-2.8999999999999998E-3</v>
      </c>
      <c r="I524" s="40">
        <v>0</v>
      </c>
    </row>
    <row r="525" spans="1:9" ht="12.75" x14ac:dyDescent="0.25">
      <c r="A525" s="40">
        <v>4</v>
      </c>
      <c r="B525" s="40">
        <v>72</v>
      </c>
      <c r="C525" s="40">
        <v>0.4078</v>
      </c>
      <c r="D525" s="40">
        <v>0.20130000000000001</v>
      </c>
      <c r="E525" s="40">
        <v>0.20649999999999999</v>
      </c>
      <c r="F525" s="40">
        <v>3.5000000000000001E-3</v>
      </c>
      <c r="G525" s="40">
        <v>2.7000000000000001E-3</v>
      </c>
      <c r="H525" s="40">
        <v>-2.7000000000000001E-3</v>
      </c>
      <c r="I525" s="40">
        <v>0</v>
      </c>
    </row>
    <row r="526" spans="1:9" ht="12.75" x14ac:dyDescent="0.25">
      <c r="A526" s="40">
        <v>4</v>
      </c>
      <c r="B526" s="40">
        <v>73</v>
      </c>
      <c r="C526" s="40">
        <v>0.4083</v>
      </c>
      <c r="D526" s="40">
        <v>0.20200000000000001</v>
      </c>
      <c r="E526" s="40">
        <v>0.2064</v>
      </c>
      <c r="F526" s="40">
        <v>3.5000000000000001E-3</v>
      </c>
      <c r="G526" s="40">
        <v>2.3999999999999998E-3</v>
      </c>
      <c r="H526" s="40">
        <v>-2.3999999999999998E-3</v>
      </c>
      <c r="I526" s="40">
        <v>0</v>
      </c>
    </row>
    <row r="527" spans="1:9" ht="12.75" x14ac:dyDescent="0.25">
      <c r="A527" s="40">
        <v>4</v>
      </c>
      <c r="B527" s="40">
        <v>74</v>
      </c>
      <c r="C527" s="40">
        <v>0.4093</v>
      </c>
      <c r="D527" s="40">
        <v>0.2029</v>
      </c>
      <c r="E527" s="40">
        <v>0.2064</v>
      </c>
      <c r="F527" s="40">
        <v>3.5999999999999999E-3</v>
      </c>
      <c r="G527" s="40">
        <v>2.2000000000000001E-3</v>
      </c>
      <c r="H527" s="40">
        <v>-2.2000000000000001E-3</v>
      </c>
      <c r="I527" s="40">
        <v>0</v>
      </c>
    </row>
    <row r="528" spans="1:9" ht="12.75" x14ac:dyDescent="0.25">
      <c r="A528" s="40">
        <v>4</v>
      </c>
      <c r="B528" s="40">
        <v>75</v>
      </c>
      <c r="C528" s="40">
        <v>0.4108</v>
      </c>
      <c r="D528" s="40">
        <v>0.20399999999999999</v>
      </c>
      <c r="E528" s="40">
        <v>0.20680000000000001</v>
      </c>
      <c r="F528" s="40">
        <v>3.5999999999999999E-3</v>
      </c>
      <c r="G528" s="40">
        <v>2E-3</v>
      </c>
      <c r="H528" s="40">
        <v>-2E-3</v>
      </c>
      <c r="I528" s="40">
        <v>0</v>
      </c>
    </row>
    <row r="529" spans="1:9" ht="12.75" x14ac:dyDescent="0.25">
      <c r="A529" s="40">
        <v>4</v>
      </c>
      <c r="B529" s="40">
        <v>76</v>
      </c>
      <c r="C529" s="40">
        <v>0.4128</v>
      </c>
      <c r="D529" s="40">
        <v>0.20549999999999999</v>
      </c>
      <c r="E529" s="40">
        <v>0.20730000000000001</v>
      </c>
      <c r="F529" s="40">
        <v>3.7000000000000002E-3</v>
      </c>
      <c r="G529" s="40">
        <v>1.6999999999999999E-3</v>
      </c>
      <c r="H529" s="40">
        <v>-1.6999999999999999E-3</v>
      </c>
      <c r="I529" s="40">
        <v>0</v>
      </c>
    </row>
    <row r="530" spans="1:9" ht="12.75" x14ac:dyDescent="0.25">
      <c r="A530" s="40">
        <v>4</v>
      </c>
      <c r="B530" s="40">
        <v>77</v>
      </c>
      <c r="C530" s="40">
        <v>0.4153</v>
      </c>
      <c r="D530" s="40">
        <v>0.20710000000000001</v>
      </c>
      <c r="E530" s="40">
        <v>0.2082</v>
      </c>
      <c r="F530" s="40">
        <v>3.7000000000000002E-3</v>
      </c>
      <c r="G530" s="40">
        <v>1.5E-3</v>
      </c>
      <c r="H530" s="40">
        <v>-1.5E-3</v>
      </c>
      <c r="I530" s="40">
        <v>0</v>
      </c>
    </row>
    <row r="531" spans="1:9" ht="12.75" x14ac:dyDescent="0.25">
      <c r="A531" s="40">
        <v>4</v>
      </c>
      <c r="B531" s="40">
        <v>78</v>
      </c>
      <c r="C531" s="40">
        <v>0.41810000000000003</v>
      </c>
      <c r="D531" s="40">
        <v>0.2089</v>
      </c>
      <c r="E531" s="40">
        <v>0.2092</v>
      </c>
      <c r="F531" s="40">
        <v>3.7000000000000002E-3</v>
      </c>
      <c r="G531" s="40">
        <v>1.1999999999999999E-3</v>
      </c>
      <c r="H531" s="40">
        <v>-1.1999999999999999E-3</v>
      </c>
      <c r="I531" s="40">
        <v>0</v>
      </c>
    </row>
    <row r="532" spans="1:9" ht="12.75" x14ac:dyDescent="0.25">
      <c r="A532" s="40">
        <v>4</v>
      </c>
      <c r="B532" s="40">
        <v>79</v>
      </c>
      <c r="C532" s="40">
        <v>0.42080000000000001</v>
      </c>
      <c r="D532" s="40">
        <v>0.21060000000000001</v>
      </c>
      <c r="E532" s="40">
        <v>0.2102</v>
      </c>
      <c r="F532" s="40">
        <v>3.7000000000000002E-3</v>
      </c>
      <c r="G532" s="40">
        <v>1E-3</v>
      </c>
      <c r="H532" s="40">
        <v>-1E-3</v>
      </c>
      <c r="I532" s="40">
        <v>0</v>
      </c>
    </row>
    <row r="533" spans="1:9" ht="12.75" x14ac:dyDescent="0.25">
      <c r="A533" s="40">
        <v>4</v>
      </c>
      <c r="B533" s="40">
        <v>80</v>
      </c>
      <c r="C533" s="40">
        <v>0.42320000000000002</v>
      </c>
      <c r="D533" s="40">
        <v>0.21210000000000001</v>
      </c>
      <c r="E533" s="40">
        <v>0.21099999999999999</v>
      </c>
      <c r="F533" s="40">
        <v>3.8E-3</v>
      </c>
      <c r="G533" s="40">
        <v>6.9999999999999999E-4</v>
      </c>
      <c r="H533" s="40">
        <v>-6.9999999999999999E-4</v>
      </c>
      <c r="I533" s="40">
        <v>0</v>
      </c>
    </row>
    <row r="534" spans="1:9" ht="12.75" x14ac:dyDescent="0.25">
      <c r="A534" s="40">
        <v>4</v>
      </c>
      <c r="B534" s="40">
        <v>81</v>
      </c>
      <c r="C534" s="40">
        <v>0.42459999999999998</v>
      </c>
      <c r="D534" s="40">
        <v>0.21379999999999999</v>
      </c>
      <c r="E534" s="40">
        <v>0.21079999999999999</v>
      </c>
      <c r="F534" s="40">
        <v>3.7000000000000002E-3</v>
      </c>
      <c r="G534" s="40">
        <v>2.9999999999999997E-4</v>
      </c>
      <c r="H534" s="40">
        <v>-2.9999999999999997E-4</v>
      </c>
      <c r="I534" s="40">
        <v>0</v>
      </c>
    </row>
    <row r="535" spans="1:9" ht="12.75" x14ac:dyDescent="0.25">
      <c r="A535" s="40">
        <v>4</v>
      </c>
      <c r="B535" s="40">
        <v>82</v>
      </c>
      <c r="C535" s="40">
        <v>0.42530000000000001</v>
      </c>
      <c r="D535" s="40">
        <v>0.214</v>
      </c>
      <c r="E535" s="40">
        <v>0.2112</v>
      </c>
      <c r="F535" s="40">
        <v>3.7000000000000002E-3</v>
      </c>
      <c r="G535" s="40">
        <v>2.0000000000000001E-4</v>
      </c>
      <c r="H535" s="40">
        <v>-2.0000000000000001E-4</v>
      </c>
      <c r="I535" s="40">
        <v>0</v>
      </c>
    </row>
    <row r="536" spans="1:9" ht="12.75" x14ac:dyDescent="0.25">
      <c r="A536" s="40">
        <v>4</v>
      </c>
      <c r="B536" s="40">
        <v>83</v>
      </c>
      <c r="C536" s="40">
        <v>0.42609999999999998</v>
      </c>
      <c r="D536" s="40">
        <v>0.21440000000000001</v>
      </c>
      <c r="E536" s="40">
        <v>0.2117</v>
      </c>
      <c r="F536" s="40">
        <v>3.7000000000000002E-3</v>
      </c>
      <c r="G536" s="40">
        <v>0</v>
      </c>
      <c r="H536" s="40">
        <v>0</v>
      </c>
      <c r="I536" s="40">
        <v>0</v>
      </c>
    </row>
    <row r="537" spans="1:9" ht="12.75" x14ac:dyDescent="0.25">
      <c r="A537" s="40">
        <v>4</v>
      </c>
      <c r="B537" s="40">
        <v>84</v>
      </c>
      <c r="C537" s="40">
        <v>0.42720000000000002</v>
      </c>
      <c r="D537" s="40">
        <v>0.21490000000000001</v>
      </c>
      <c r="E537" s="40">
        <v>0.21229999999999999</v>
      </c>
      <c r="F537" s="40">
        <v>3.5999999999999999E-3</v>
      </c>
      <c r="G537" s="40">
        <v>-1E-4</v>
      </c>
      <c r="H537" s="40">
        <v>1E-4</v>
      </c>
      <c r="I537" s="40">
        <v>0</v>
      </c>
    </row>
    <row r="538" spans="1:9" ht="12.75" x14ac:dyDescent="0.25">
      <c r="A538" s="40">
        <v>4</v>
      </c>
      <c r="B538" s="40">
        <v>85</v>
      </c>
      <c r="C538" s="40">
        <v>0.42870000000000003</v>
      </c>
      <c r="D538" s="40">
        <v>0.2157</v>
      </c>
      <c r="E538" s="40">
        <v>0.21310000000000001</v>
      </c>
      <c r="F538" s="40">
        <v>3.5999999999999999E-3</v>
      </c>
      <c r="G538" s="40">
        <v>-2.0000000000000001E-4</v>
      </c>
      <c r="H538" s="40">
        <v>2.0000000000000001E-4</v>
      </c>
      <c r="I538" s="40">
        <v>0</v>
      </c>
    </row>
    <row r="539" spans="1:9" ht="12.75" x14ac:dyDescent="0.25">
      <c r="A539" s="40">
        <v>4</v>
      </c>
      <c r="B539" s="40">
        <v>86</v>
      </c>
      <c r="C539" s="40">
        <v>0.43070000000000003</v>
      </c>
      <c r="D539" s="40">
        <v>0.2167</v>
      </c>
      <c r="E539" s="40">
        <v>0.21410000000000001</v>
      </c>
      <c r="F539" s="40">
        <v>3.5000000000000001E-3</v>
      </c>
      <c r="G539" s="40">
        <v>-4.0000000000000002E-4</v>
      </c>
      <c r="H539" s="40">
        <v>4.0000000000000002E-4</v>
      </c>
      <c r="I539" s="40">
        <v>0</v>
      </c>
    </row>
    <row r="540" spans="1:9" ht="12.75" x14ac:dyDescent="0.25">
      <c r="A540" s="40">
        <v>4</v>
      </c>
      <c r="B540" s="40">
        <v>87</v>
      </c>
      <c r="C540" s="40">
        <v>0.43309999999999998</v>
      </c>
      <c r="D540" s="40">
        <v>0.21790000000000001</v>
      </c>
      <c r="E540" s="40">
        <v>0.2152</v>
      </c>
      <c r="F540" s="40">
        <v>3.5000000000000001E-3</v>
      </c>
      <c r="G540" s="40">
        <v>-5.0000000000000001E-4</v>
      </c>
      <c r="H540" s="40">
        <v>5.0000000000000001E-4</v>
      </c>
      <c r="I540" s="40">
        <v>0</v>
      </c>
    </row>
    <row r="541" spans="1:9" ht="12.75" x14ac:dyDescent="0.25">
      <c r="A541" s="40">
        <v>4</v>
      </c>
      <c r="B541" s="40">
        <v>88</v>
      </c>
      <c r="C541" s="40">
        <v>0.43559999999999999</v>
      </c>
      <c r="D541" s="40">
        <v>0.21920000000000001</v>
      </c>
      <c r="E541" s="40">
        <v>0.21640000000000001</v>
      </c>
      <c r="F541" s="40">
        <v>3.3999999999999998E-3</v>
      </c>
      <c r="G541" s="40">
        <v>-6.9999999999999999E-4</v>
      </c>
      <c r="H541" s="40">
        <v>6.9999999999999999E-4</v>
      </c>
      <c r="I541" s="40">
        <v>0</v>
      </c>
    </row>
    <row r="542" spans="1:9" ht="12.75" x14ac:dyDescent="0.25">
      <c r="A542" s="40">
        <v>4</v>
      </c>
      <c r="B542" s="40">
        <v>89</v>
      </c>
      <c r="C542" s="40">
        <v>0.438</v>
      </c>
      <c r="D542" s="40">
        <v>0.2205</v>
      </c>
      <c r="E542" s="40">
        <v>0.2175</v>
      </c>
      <c r="F542" s="40">
        <v>3.3E-3</v>
      </c>
      <c r="G542" s="40">
        <v>-8.0000000000000004E-4</v>
      </c>
      <c r="H542" s="40">
        <v>8.0000000000000004E-4</v>
      </c>
      <c r="I542" s="40">
        <v>0</v>
      </c>
    </row>
    <row r="543" spans="1:9" ht="12.75" x14ac:dyDescent="0.25">
      <c r="A543" s="40">
        <v>4</v>
      </c>
      <c r="B543" s="40">
        <v>90</v>
      </c>
      <c r="C543" s="40">
        <v>0.43990000000000001</v>
      </c>
      <c r="D543" s="40">
        <v>0.2215</v>
      </c>
      <c r="E543" s="40">
        <v>0.2185</v>
      </c>
      <c r="F543" s="40">
        <v>3.2000000000000002E-3</v>
      </c>
      <c r="G543" s="40">
        <v>-8.9999999999999998E-4</v>
      </c>
      <c r="H543" s="40">
        <v>8.9999999999999998E-4</v>
      </c>
      <c r="I543" s="40">
        <v>0</v>
      </c>
    </row>
    <row r="544" spans="1:9" ht="12.75" x14ac:dyDescent="0.25">
      <c r="A544" s="40">
        <v>4</v>
      </c>
      <c r="B544" s="40">
        <v>91</v>
      </c>
      <c r="C544" s="40">
        <v>0.43319999999999997</v>
      </c>
      <c r="D544" s="40">
        <v>0.21890000000000001</v>
      </c>
      <c r="E544" s="40">
        <v>0.21429999999999999</v>
      </c>
      <c r="F544" s="40">
        <v>3.5000000000000001E-3</v>
      </c>
      <c r="G544" s="40">
        <v>-6.9999999999999999E-4</v>
      </c>
      <c r="H544" s="40">
        <v>6.9999999999999999E-4</v>
      </c>
      <c r="I544" s="40">
        <v>0</v>
      </c>
    </row>
    <row r="545" spans="1:9" ht="12.75" x14ac:dyDescent="0.25">
      <c r="A545" s="40">
        <v>4</v>
      </c>
      <c r="B545" s="40">
        <v>92</v>
      </c>
      <c r="C545" s="40">
        <v>0.43259999999999998</v>
      </c>
      <c r="D545" s="40">
        <v>0.2185</v>
      </c>
      <c r="E545" s="40">
        <v>0.2142</v>
      </c>
      <c r="F545" s="40">
        <v>3.5000000000000001E-3</v>
      </c>
      <c r="G545" s="40">
        <v>-6.9999999999999999E-4</v>
      </c>
      <c r="H545" s="40">
        <v>6.9999999999999999E-4</v>
      </c>
      <c r="I545" s="40">
        <v>0</v>
      </c>
    </row>
    <row r="546" spans="1:9" ht="12.75" x14ac:dyDescent="0.25">
      <c r="A546" s="40">
        <v>4</v>
      </c>
      <c r="B546" s="40">
        <v>93</v>
      </c>
      <c r="C546" s="40">
        <v>0.43219999999999997</v>
      </c>
      <c r="D546" s="40">
        <v>0.21820000000000001</v>
      </c>
      <c r="E546" s="40">
        <v>0.214</v>
      </c>
      <c r="F546" s="40">
        <v>3.5000000000000001E-3</v>
      </c>
      <c r="G546" s="40">
        <v>-8.0000000000000004E-4</v>
      </c>
      <c r="H546" s="40">
        <v>8.0000000000000004E-4</v>
      </c>
      <c r="I546" s="40">
        <v>0</v>
      </c>
    </row>
    <row r="547" spans="1:9" ht="12.75" x14ac:dyDescent="0.25">
      <c r="A547" s="40">
        <v>4</v>
      </c>
      <c r="B547" s="40">
        <v>94</v>
      </c>
      <c r="C547" s="40">
        <v>0.43219999999999997</v>
      </c>
      <c r="D547" s="40">
        <v>0.21829999999999999</v>
      </c>
      <c r="E547" s="40">
        <v>0.21379999999999999</v>
      </c>
      <c r="F547" s="40">
        <v>3.3999999999999998E-3</v>
      </c>
      <c r="G547" s="40">
        <v>-8.0000000000000004E-4</v>
      </c>
      <c r="H547" s="40">
        <v>8.0000000000000004E-4</v>
      </c>
      <c r="I547" s="40">
        <v>0</v>
      </c>
    </row>
    <row r="548" spans="1:9" ht="12.75" x14ac:dyDescent="0.25">
      <c r="A548" s="40">
        <v>4</v>
      </c>
      <c r="B548" s="40">
        <v>95</v>
      </c>
      <c r="C548" s="40">
        <v>0.43259999999999998</v>
      </c>
      <c r="D548" s="40">
        <v>0.21879999999999999</v>
      </c>
      <c r="E548" s="40">
        <v>0.21390000000000001</v>
      </c>
      <c r="F548" s="40">
        <v>3.3999999999999998E-3</v>
      </c>
      <c r="G548" s="40">
        <v>-8.0000000000000004E-4</v>
      </c>
      <c r="H548" s="40">
        <v>8.0000000000000004E-4</v>
      </c>
      <c r="I548" s="40">
        <v>0</v>
      </c>
    </row>
    <row r="549" spans="1:9" ht="12.75" x14ac:dyDescent="0.25">
      <c r="A549" s="40">
        <v>4</v>
      </c>
      <c r="B549" s="40">
        <v>96</v>
      </c>
      <c r="C549" s="40">
        <v>0.43359999999999999</v>
      </c>
      <c r="D549" s="40">
        <v>0.21959999999999999</v>
      </c>
      <c r="E549" s="40">
        <v>0.214</v>
      </c>
      <c r="F549" s="40">
        <v>3.3999999999999998E-3</v>
      </c>
      <c r="G549" s="40">
        <v>-8.0000000000000004E-4</v>
      </c>
      <c r="H549" s="40">
        <v>8.0000000000000004E-4</v>
      </c>
      <c r="I549" s="40">
        <v>0</v>
      </c>
    </row>
    <row r="550" spans="1:9" ht="12.75" x14ac:dyDescent="0.25">
      <c r="A550" s="40">
        <v>4</v>
      </c>
      <c r="B550" s="40">
        <v>97</v>
      </c>
      <c r="C550" s="40">
        <v>0.43509999999999999</v>
      </c>
      <c r="D550" s="40">
        <v>0.2208</v>
      </c>
      <c r="E550" s="40">
        <v>0.21429999999999999</v>
      </c>
      <c r="F550" s="40">
        <v>3.3999999999999998E-3</v>
      </c>
      <c r="G550" s="40">
        <v>-8.0000000000000004E-4</v>
      </c>
      <c r="H550" s="40">
        <v>8.0000000000000004E-4</v>
      </c>
      <c r="I550" s="40">
        <v>0</v>
      </c>
    </row>
    <row r="551" spans="1:9" ht="12.75" x14ac:dyDescent="0.25">
      <c r="A551" s="40">
        <v>4</v>
      </c>
      <c r="B551" s="40">
        <v>98</v>
      </c>
      <c r="C551" s="40">
        <v>0.43690000000000001</v>
      </c>
      <c r="D551" s="40">
        <v>0.2223</v>
      </c>
      <c r="E551" s="40">
        <v>0.2147</v>
      </c>
      <c r="F551" s="40">
        <v>3.3999999999999998E-3</v>
      </c>
      <c r="G551" s="40">
        <v>-8.0000000000000004E-4</v>
      </c>
      <c r="H551" s="40">
        <v>8.0000000000000004E-4</v>
      </c>
      <c r="I551" s="40">
        <v>0</v>
      </c>
    </row>
    <row r="552" spans="1:9" ht="12.75" x14ac:dyDescent="0.25">
      <c r="A552" s="40">
        <v>4</v>
      </c>
      <c r="B552" s="40">
        <v>99</v>
      </c>
      <c r="C552" s="40">
        <v>0.43880000000000002</v>
      </c>
      <c r="D552" s="40">
        <v>0.2238</v>
      </c>
      <c r="E552" s="40">
        <v>0.21490000000000001</v>
      </c>
      <c r="F552" s="40">
        <v>3.3E-3</v>
      </c>
      <c r="G552" s="40">
        <v>-8.9999999999999998E-4</v>
      </c>
      <c r="H552" s="40">
        <v>8.9999999999999998E-4</v>
      </c>
      <c r="I552" s="40">
        <v>0</v>
      </c>
    </row>
    <row r="553" spans="1:9" ht="12.75" x14ac:dyDescent="0.25">
      <c r="A553" s="40">
        <v>4</v>
      </c>
      <c r="B553" s="40">
        <v>100</v>
      </c>
      <c r="C553" s="40">
        <v>0.44040000000000001</v>
      </c>
      <c r="D553" s="40">
        <v>0.2253</v>
      </c>
      <c r="E553" s="40">
        <v>0.215</v>
      </c>
      <c r="F553" s="40">
        <v>3.3E-3</v>
      </c>
      <c r="G553" s="40">
        <v>-8.9999999999999998E-4</v>
      </c>
      <c r="H553" s="40">
        <v>8.9999999999999998E-4</v>
      </c>
      <c r="I553" s="40">
        <v>0</v>
      </c>
    </row>
    <row r="554" spans="1:9" ht="12.75" x14ac:dyDescent="0.25">
      <c r="A554" s="40">
        <v>4</v>
      </c>
      <c r="B554" s="40">
        <v>101</v>
      </c>
      <c r="C554" s="40">
        <v>0.43440000000000001</v>
      </c>
      <c r="D554" s="40">
        <v>0.2215</v>
      </c>
      <c r="E554" s="40">
        <v>0.21290000000000001</v>
      </c>
      <c r="F554" s="40">
        <v>3.2000000000000002E-3</v>
      </c>
      <c r="G554" s="40">
        <v>-5.9999999999999995E-4</v>
      </c>
      <c r="H554" s="40">
        <v>5.9999999999999995E-4</v>
      </c>
      <c r="I554" s="40">
        <v>0</v>
      </c>
    </row>
    <row r="555" spans="1:9" ht="12.75" x14ac:dyDescent="0.25">
      <c r="A555" s="40">
        <v>4</v>
      </c>
      <c r="B555" s="40">
        <v>102</v>
      </c>
      <c r="C555" s="40">
        <v>0.43140000000000001</v>
      </c>
      <c r="D555" s="40">
        <v>0.22</v>
      </c>
      <c r="E555" s="40">
        <v>0.2114</v>
      </c>
      <c r="F555" s="40">
        <v>3.0999999999999999E-3</v>
      </c>
      <c r="G555" s="40">
        <v>-2.0000000000000001E-4</v>
      </c>
      <c r="H555" s="40">
        <v>2.0000000000000001E-4</v>
      </c>
      <c r="I555" s="40">
        <v>0</v>
      </c>
    </row>
    <row r="556" spans="1:9" ht="12.75" x14ac:dyDescent="0.25">
      <c r="A556" s="40">
        <v>4</v>
      </c>
      <c r="B556" s="40">
        <v>103</v>
      </c>
      <c r="C556" s="40">
        <v>0.42849999999999999</v>
      </c>
      <c r="D556" s="40">
        <v>0.21859999999999999</v>
      </c>
      <c r="E556" s="40">
        <v>0.2099</v>
      </c>
      <c r="F556" s="40">
        <v>3.0000000000000001E-3</v>
      </c>
      <c r="G556" s="40">
        <v>1E-4</v>
      </c>
      <c r="H556" s="40">
        <v>-1E-4</v>
      </c>
      <c r="I556" s="40">
        <v>0</v>
      </c>
    </row>
    <row r="557" spans="1:9" ht="12.75" x14ac:dyDescent="0.25">
      <c r="A557" s="40">
        <v>4</v>
      </c>
      <c r="B557" s="40">
        <v>104</v>
      </c>
      <c r="C557" s="40">
        <v>0.42599999999999999</v>
      </c>
      <c r="D557" s="40">
        <v>0.2175</v>
      </c>
      <c r="E557" s="40">
        <v>0.20849999999999999</v>
      </c>
      <c r="F557" s="40">
        <v>2.8999999999999998E-3</v>
      </c>
      <c r="G557" s="40">
        <v>4.0000000000000002E-4</v>
      </c>
      <c r="H557" s="40">
        <v>-4.0000000000000002E-4</v>
      </c>
      <c r="I557" s="40">
        <v>0</v>
      </c>
    </row>
    <row r="558" spans="1:9" ht="12.75" x14ac:dyDescent="0.25">
      <c r="A558" s="40">
        <v>4</v>
      </c>
      <c r="B558" s="40">
        <v>105</v>
      </c>
      <c r="C558" s="40">
        <v>0.42409999999999998</v>
      </c>
      <c r="D558" s="40">
        <v>0.21659999999999999</v>
      </c>
      <c r="E558" s="40">
        <v>0.20749999999999999</v>
      </c>
      <c r="F558" s="40">
        <v>2.8E-3</v>
      </c>
      <c r="G558" s="40">
        <v>8.0000000000000004E-4</v>
      </c>
      <c r="H558" s="40">
        <v>-8.0000000000000004E-4</v>
      </c>
      <c r="I558" s="40">
        <v>0</v>
      </c>
    </row>
    <row r="559" spans="1:9" ht="12.75" x14ac:dyDescent="0.25">
      <c r="A559" s="40">
        <v>4</v>
      </c>
      <c r="B559" s="40">
        <v>106</v>
      </c>
      <c r="C559" s="40">
        <v>0.4229</v>
      </c>
      <c r="D559" s="40">
        <v>0.2162</v>
      </c>
      <c r="E559" s="40">
        <v>0.20669999999999999</v>
      </c>
      <c r="F559" s="40">
        <v>2.7000000000000001E-3</v>
      </c>
      <c r="G559" s="40">
        <v>1.1000000000000001E-3</v>
      </c>
      <c r="H559" s="40">
        <v>-1.1000000000000001E-3</v>
      </c>
      <c r="I559" s="40">
        <v>0</v>
      </c>
    </row>
    <row r="560" spans="1:9" ht="12.75" x14ac:dyDescent="0.25">
      <c r="A560" s="40">
        <v>4</v>
      </c>
      <c r="B560" s="40">
        <v>107</v>
      </c>
      <c r="C560" s="40">
        <v>0.4224</v>
      </c>
      <c r="D560" s="40">
        <v>0.21609999999999999</v>
      </c>
      <c r="E560" s="40">
        <v>0.20630000000000001</v>
      </c>
      <c r="F560" s="40">
        <v>2.5999999999999999E-3</v>
      </c>
      <c r="G560" s="40">
        <v>1.4E-3</v>
      </c>
      <c r="H560" s="40">
        <v>-1.4E-3</v>
      </c>
      <c r="I560" s="40">
        <v>0</v>
      </c>
    </row>
    <row r="561" spans="1:9" ht="12.75" x14ac:dyDescent="0.25">
      <c r="A561" s="40">
        <v>4</v>
      </c>
      <c r="B561" s="40">
        <v>108</v>
      </c>
      <c r="C561" s="40">
        <v>0.42230000000000001</v>
      </c>
      <c r="D561" s="40">
        <v>0.2162</v>
      </c>
      <c r="E561" s="40">
        <v>0.20610000000000001</v>
      </c>
      <c r="F561" s="40">
        <v>2.5000000000000001E-3</v>
      </c>
      <c r="G561" s="40">
        <v>1.8E-3</v>
      </c>
      <c r="H561" s="40">
        <v>-1.8E-3</v>
      </c>
      <c r="I561" s="40">
        <v>0</v>
      </c>
    </row>
    <row r="562" spans="1:9" ht="12.75" x14ac:dyDescent="0.25">
      <c r="A562" s="40">
        <v>4</v>
      </c>
      <c r="B562" s="40">
        <v>109</v>
      </c>
      <c r="C562" s="40">
        <v>0.42259999999999998</v>
      </c>
      <c r="D562" s="40">
        <v>0.2165</v>
      </c>
      <c r="E562" s="40">
        <v>0.20610000000000001</v>
      </c>
      <c r="F562" s="40">
        <v>2.3E-3</v>
      </c>
      <c r="G562" s="40">
        <v>2.0999999999999999E-3</v>
      </c>
      <c r="H562" s="40">
        <v>-2.0999999999999999E-3</v>
      </c>
      <c r="I562" s="40">
        <v>0</v>
      </c>
    </row>
    <row r="563" spans="1:9" ht="12.75" x14ac:dyDescent="0.25">
      <c r="A563" s="40">
        <v>4</v>
      </c>
      <c r="B563" s="40">
        <v>110</v>
      </c>
      <c r="C563" s="40">
        <v>0.42280000000000001</v>
      </c>
      <c r="D563" s="40">
        <v>0.21679999999999999</v>
      </c>
      <c r="E563" s="40">
        <v>0.20610000000000001</v>
      </c>
      <c r="F563" s="40">
        <v>2.2000000000000001E-3</v>
      </c>
      <c r="G563" s="40">
        <v>2.3999999999999998E-3</v>
      </c>
      <c r="H563" s="40">
        <v>-2.3999999999999998E-3</v>
      </c>
      <c r="I563" s="40">
        <v>0</v>
      </c>
    </row>
    <row r="564" spans="1:9" ht="12.75" x14ac:dyDescent="0.25">
      <c r="A564" s="40">
        <v>4</v>
      </c>
      <c r="B564" s="40">
        <v>111</v>
      </c>
      <c r="C564" s="40">
        <v>0.42559999999999998</v>
      </c>
      <c r="D564" s="40">
        <v>0.21679999999999999</v>
      </c>
      <c r="E564" s="40">
        <v>0.20880000000000001</v>
      </c>
      <c r="F564" s="40">
        <v>2.0999999999999999E-3</v>
      </c>
      <c r="G564" s="40">
        <v>2.8E-3</v>
      </c>
      <c r="H564" s="40">
        <v>-2.8E-3</v>
      </c>
      <c r="I564" s="40">
        <v>0</v>
      </c>
    </row>
    <row r="565" spans="1:9" ht="12.75" x14ac:dyDescent="0.25">
      <c r="A565" s="40">
        <v>4</v>
      </c>
      <c r="B565" s="40">
        <v>112</v>
      </c>
      <c r="C565" s="40">
        <v>0.4244</v>
      </c>
      <c r="D565" s="40">
        <v>0.2152</v>
      </c>
      <c r="E565" s="40">
        <v>0.2092</v>
      </c>
      <c r="F565" s="40">
        <v>2.2000000000000001E-3</v>
      </c>
      <c r="G565" s="40">
        <v>2.8999999999999998E-3</v>
      </c>
      <c r="H565" s="40">
        <v>-2.8999999999999998E-3</v>
      </c>
      <c r="I565" s="40">
        <v>0</v>
      </c>
    </row>
    <row r="566" spans="1:9" ht="12.75" x14ac:dyDescent="0.25">
      <c r="A566" s="40">
        <v>4</v>
      </c>
      <c r="B566" s="40">
        <v>113</v>
      </c>
      <c r="C566" s="40">
        <v>0.42320000000000002</v>
      </c>
      <c r="D566" s="40">
        <v>0.2137</v>
      </c>
      <c r="E566" s="40">
        <v>0.20960000000000001</v>
      </c>
      <c r="F566" s="40">
        <v>2.3999999999999998E-3</v>
      </c>
      <c r="G566" s="40">
        <v>2.8999999999999998E-3</v>
      </c>
      <c r="H566" s="40">
        <v>-2.8999999999999998E-3</v>
      </c>
      <c r="I566" s="40">
        <v>0</v>
      </c>
    </row>
    <row r="567" spans="1:9" ht="12.75" x14ac:dyDescent="0.25">
      <c r="A567" s="40">
        <v>4</v>
      </c>
      <c r="B567" s="40">
        <v>114</v>
      </c>
      <c r="C567" s="40">
        <v>0.4224</v>
      </c>
      <c r="D567" s="40">
        <v>0.21229999999999999</v>
      </c>
      <c r="E567" s="40">
        <v>0.21</v>
      </c>
      <c r="F567" s="40">
        <v>2.5000000000000001E-3</v>
      </c>
      <c r="G567" s="40">
        <v>2.8999999999999998E-3</v>
      </c>
      <c r="H567" s="40">
        <v>-2.8999999999999998E-3</v>
      </c>
      <c r="I567" s="40">
        <v>0</v>
      </c>
    </row>
    <row r="568" spans="1:9" ht="12.75" x14ac:dyDescent="0.25">
      <c r="A568" s="40">
        <v>4</v>
      </c>
      <c r="B568" s="40">
        <v>115</v>
      </c>
      <c r="C568" s="40">
        <v>0.4219</v>
      </c>
      <c r="D568" s="40">
        <v>0.21129999999999999</v>
      </c>
      <c r="E568" s="40">
        <v>0.21060000000000001</v>
      </c>
      <c r="F568" s="40">
        <v>2.5999999999999999E-3</v>
      </c>
      <c r="G568" s="40">
        <v>2.8999999999999998E-3</v>
      </c>
      <c r="H568" s="40">
        <v>-2.8999999999999998E-3</v>
      </c>
      <c r="I568" s="40">
        <v>0</v>
      </c>
    </row>
    <row r="569" spans="1:9" ht="12.75" x14ac:dyDescent="0.25">
      <c r="A569" s="40">
        <v>4</v>
      </c>
      <c r="B569" s="40">
        <v>116</v>
      </c>
      <c r="C569" s="40">
        <v>0.4219</v>
      </c>
      <c r="D569" s="40">
        <v>0.21049999999999999</v>
      </c>
      <c r="E569" s="40">
        <v>0.2114</v>
      </c>
      <c r="F569" s="40">
        <v>2.7000000000000001E-3</v>
      </c>
      <c r="G569" s="40">
        <v>2.8999999999999998E-3</v>
      </c>
      <c r="H569" s="40">
        <v>-2.8999999999999998E-3</v>
      </c>
      <c r="I569" s="40">
        <v>0</v>
      </c>
    </row>
    <row r="570" spans="1:9" ht="12.75" x14ac:dyDescent="0.25">
      <c r="A570" s="40">
        <v>4</v>
      </c>
      <c r="B570" s="40">
        <v>117</v>
      </c>
      <c r="C570" s="40">
        <v>0.42230000000000001</v>
      </c>
      <c r="D570" s="40">
        <v>0.21</v>
      </c>
      <c r="E570" s="40">
        <v>0.21229999999999999</v>
      </c>
      <c r="F570" s="40">
        <v>2.8E-3</v>
      </c>
      <c r="G570" s="40">
        <v>2.8999999999999998E-3</v>
      </c>
      <c r="H570" s="40">
        <v>-2.8999999999999998E-3</v>
      </c>
      <c r="I570" s="40">
        <v>0</v>
      </c>
    </row>
    <row r="571" spans="1:9" ht="12.75" x14ac:dyDescent="0.25">
      <c r="A571" s="40">
        <v>4</v>
      </c>
      <c r="B571" s="40">
        <v>118</v>
      </c>
      <c r="C571" s="40">
        <v>0.42299999999999999</v>
      </c>
      <c r="D571" s="40">
        <v>0.2097</v>
      </c>
      <c r="E571" s="40">
        <v>0.2132</v>
      </c>
      <c r="F571" s="40">
        <v>2.8999999999999998E-3</v>
      </c>
      <c r="G571" s="40">
        <v>2.8999999999999998E-3</v>
      </c>
      <c r="H571" s="40">
        <v>-2.8999999999999998E-3</v>
      </c>
      <c r="I571" s="40">
        <v>0</v>
      </c>
    </row>
    <row r="572" spans="1:9" ht="12.75" x14ac:dyDescent="0.25">
      <c r="A572" s="40">
        <v>4</v>
      </c>
      <c r="B572" s="40">
        <v>119</v>
      </c>
      <c r="C572" s="40">
        <v>0.42370000000000002</v>
      </c>
      <c r="D572" s="40">
        <v>0.20960000000000001</v>
      </c>
      <c r="E572" s="40">
        <v>0.21410000000000001</v>
      </c>
      <c r="F572" s="40">
        <v>3.0000000000000001E-3</v>
      </c>
      <c r="G572" s="40">
        <v>2.8999999999999998E-3</v>
      </c>
      <c r="H572" s="40">
        <v>-2.8999999999999998E-3</v>
      </c>
      <c r="I572" s="40">
        <v>0</v>
      </c>
    </row>
    <row r="573" spans="1:9" ht="12.75" x14ac:dyDescent="0.25">
      <c r="A573" s="40">
        <v>4</v>
      </c>
      <c r="B573" s="40">
        <v>120</v>
      </c>
      <c r="C573" s="40">
        <v>0.42409999999999998</v>
      </c>
      <c r="D573" s="40">
        <v>0.2094</v>
      </c>
      <c r="E573" s="40">
        <v>0.21479999999999999</v>
      </c>
      <c r="F573" s="40">
        <v>3.0999999999999999E-3</v>
      </c>
      <c r="G573" s="40">
        <v>2.8999999999999998E-3</v>
      </c>
      <c r="H573" s="40">
        <v>-2.8999999999999998E-3</v>
      </c>
      <c r="I573" s="40">
        <v>0</v>
      </c>
    </row>
    <row r="574" spans="1:9" ht="12.75" x14ac:dyDescent="0.25">
      <c r="A574" s="40">
        <v>4</v>
      </c>
      <c r="B574" s="40">
        <v>121</v>
      </c>
      <c r="C574" s="40">
        <v>0.42659999999999998</v>
      </c>
      <c r="D574" s="40">
        <v>0.2104</v>
      </c>
      <c r="E574" s="40">
        <v>0.2162</v>
      </c>
      <c r="F574" s="40">
        <v>3.2000000000000002E-3</v>
      </c>
      <c r="G574" s="40">
        <v>3.2000000000000002E-3</v>
      </c>
      <c r="H574" s="40">
        <v>-3.2000000000000002E-3</v>
      </c>
      <c r="I574" s="40">
        <v>0</v>
      </c>
    </row>
    <row r="575" spans="1:9" ht="12.75" x14ac:dyDescent="0.25">
      <c r="A575" s="40">
        <v>4</v>
      </c>
      <c r="B575" s="40">
        <v>122</v>
      </c>
      <c r="C575" s="40">
        <v>0.42580000000000001</v>
      </c>
      <c r="D575" s="40">
        <v>0.21060000000000001</v>
      </c>
      <c r="E575" s="40">
        <v>0.2152</v>
      </c>
      <c r="F575" s="40">
        <v>3.0999999999999999E-3</v>
      </c>
      <c r="G575" s="40">
        <v>3.2000000000000002E-3</v>
      </c>
      <c r="H575" s="40">
        <v>-3.2000000000000002E-3</v>
      </c>
      <c r="I575" s="40">
        <v>0</v>
      </c>
    </row>
    <row r="576" spans="1:9" ht="12.75" x14ac:dyDescent="0.25">
      <c r="A576" s="40">
        <v>4</v>
      </c>
      <c r="B576" s="40">
        <v>123</v>
      </c>
      <c r="C576" s="40">
        <v>0.4249</v>
      </c>
      <c r="D576" s="40">
        <v>0.2109</v>
      </c>
      <c r="E576" s="40">
        <v>0.214</v>
      </c>
      <c r="F576" s="40">
        <v>3.0000000000000001E-3</v>
      </c>
      <c r="G576" s="40">
        <v>3.3E-3</v>
      </c>
      <c r="H576" s="40">
        <v>-3.3E-3</v>
      </c>
      <c r="I576" s="40">
        <v>0</v>
      </c>
    </row>
    <row r="577" spans="1:9" ht="12.75" x14ac:dyDescent="0.25">
      <c r="A577" s="40">
        <v>4</v>
      </c>
      <c r="B577" s="40">
        <v>124</v>
      </c>
      <c r="C577" s="40">
        <v>0.42399999999999999</v>
      </c>
      <c r="D577" s="40">
        <v>0.21129999999999999</v>
      </c>
      <c r="E577" s="40">
        <v>0.2127</v>
      </c>
      <c r="F577" s="40">
        <v>2.8999999999999998E-3</v>
      </c>
      <c r="G577" s="40">
        <v>3.3E-3</v>
      </c>
      <c r="H577" s="40">
        <v>-3.3E-3</v>
      </c>
      <c r="I577" s="40">
        <v>0</v>
      </c>
    </row>
    <row r="578" spans="1:9" ht="12.75" x14ac:dyDescent="0.25">
      <c r="A578" s="40">
        <v>4</v>
      </c>
      <c r="B578" s="40">
        <v>125</v>
      </c>
      <c r="C578" s="40">
        <v>0.42330000000000001</v>
      </c>
      <c r="D578" s="40">
        <v>0.21179999999999999</v>
      </c>
      <c r="E578" s="40">
        <v>0.21149999999999999</v>
      </c>
      <c r="F578" s="40">
        <v>2.8E-3</v>
      </c>
      <c r="G578" s="40">
        <v>3.3999999999999998E-3</v>
      </c>
      <c r="H578" s="40">
        <v>-3.3999999999999998E-3</v>
      </c>
      <c r="I578" s="40">
        <v>0</v>
      </c>
    </row>
    <row r="579" spans="1:9" ht="12.75" x14ac:dyDescent="0.25">
      <c r="A579" s="40">
        <v>4</v>
      </c>
      <c r="B579" s="40">
        <v>126</v>
      </c>
      <c r="C579" s="40">
        <v>0.42280000000000001</v>
      </c>
      <c r="D579" s="40">
        <v>0.21240000000000001</v>
      </c>
      <c r="E579" s="40">
        <v>0.2104</v>
      </c>
      <c r="F579" s="40">
        <v>2.7000000000000001E-3</v>
      </c>
      <c r="G579" s="40">
        <v>3.3999999999999998E-3</v>
      </c>
      <c r="H579" s="40">
        <v>-3.3999999999999998E-3</v>
      </c>
      <c r="I579" s="40">
        <v>0</v>
      </c>
    </row>
    <row r="580" spans="1:9" ht="12.75" x14ac:dyDescent="0.25">
      <c r="A580" s="40">
        <v>4</v>
      </c>
      <c r="B580" s="40">
        <v>127</v>
      </c>
      <c r="C580" s="40">
        <v>0.42249999999999999</v>
      </c>
      <c r="D580" s="40">
        <v>0.2132</v>
      </c>
      <c r="E580" s="40">
        <v>0.2094</v>
      </c>
      <c r="F580" s="40">
        <v>2.5999999999999999E-3</v>
      </c>
      <c r="G580" s="40">
        <v>3.3999999999999998E-3</v>
      </c>
      <c r="H580" s="40">
        <v>-3.3999999999999998E-3</v>
      </c>
      <c r="I580" s="40">
        <v>0</v>
      </c>
    </row>
    <row r="581" spans="1:9" ht="12.75" x14ac:dyDescent="0.25">
      <c r="A581" s="40">
        <v>4</v>
      </c>
      <c r="B581" s="40">
        <v>128</v>
      </c>
      <c r="C581" s="40">
        <v>0.42230000000000001</v>
      </c>
      <c r="D581" s="40">
        <v>0.21390000000000001</v>
      </c>
      <c r="E581" s="40">
        <v>0.2084</v>
      </c>
      <c r="F581" s="40">
        <v>2.5000000000000001E-3</v>
      </c>
      <c r="G581" s="40">
        <v>3.5000000000000001E-3</v>
      </c>
      <c r="H581" s="40">
        <v>-3.5000000000000001E-3</v>
      </c>
      <c r="I581" s="40">
        <v>0</v>
      </c>
    </row>
    <row r="582" spans="1:9" ht="12.75" x14ac:dyDescent="0.25">
      <c r="A582" s="40">
        <v>4</v>
      </c>
      <c r="B582" s="40">
        <v>129</v>
      </c>
      <c r="C582" s="40">
        <v>0.42199999999999999</v>
      </c>
      <c r="D582" s="40">
        <v>0.21460000000000001</v>
      </c>
      <c r="E582" s="40">
        <v>0.2074</v>
      </c>
      <c r="F582" s="40">
        <v>2.3999999999999998E-3</v>
      </c>
      <c r="G582" s="40">
        <v>3.5000000000000001E-3</v>
      </c>
      <c r="H582" s="40">
        <v>-3.5000000000000001E-3</v>
      </c>
      <c r="I582" s="40">
        <v>0</v>
      </c>
    </row>
    <row r="583" spans="1:9" ht="12.75" x14ac:dyDescent="0.25">
      <c r="A583" s="40">
        <v>4</v>
      </c>
      <c r="B583" s="40">
        <v>130</v>
      </c>
      <c r="C583" s="40">
        <v>0.42120000000000002</v>
      </c>
      <c r="D583" s="40">
        <v>0.215</v>
      </c>
      <c r="E583" s="40">
        <v>0.20619999999999999</v>
      </c>
      <c r="F583" s="40">
        <v>2.3E-3</v>
      </c>
      <c r="G583" s="40">
        <v>3.5000000000000001E-3</v>
      </c>
      <c r="H583" s="40">
        <v>-3.5000000000000001E-3</v>
      </c>
      <c r="I583" s="40">
        <v>0</v>
      </c>
    </row>
    <row r="584" spans="1:9" ht="12.75" x14ac:dyDescent="0.25">
      <c r="A584" s="40">
        <v>4</v>
      </c>
      <c r="B584" s="40">
        <v>131</v>
      </c>
      <c r="C584" s="40">
        <v>0.41470000000000001</v>
      </c>
      <c r="D584" s="40">
        <v>0.21210000000000001</v>
      </c>
      <c r="E584" s="40">
        <v>0.20269999999999999</v>
      </c>
      <c r="F584" s="40">
        <v>2.3E-3</v>
      </c>
      <c r="G584" s="40">
        <v>3.0000000000000001E-3</v>
      </c>
      <c r="H584" s="40">
        <v>-3.0000000000000001E-3</v>
      </c>
      <c r="I584" s="40">
        <v>0</v>
      </c>
    </row>
    <row r="585" spans="1:9" ht="12.75" x14ac:dyDescent="0.25">
      <c r="A585" s="40">
        <v>4</v>
      </c>
      <c r="B585" s="40">
        <v>132</v>
      </c>
      <c r="C585" s="40">
        <v>0.41189999999999999</v>
      </c>
      <c r="D585" s="40">
        <v>0.2104</v>
      </c>
      <c r="E585" s="40">
        <v>0.20150000000000001</v>
      </c>
      <c r="F585" s="40">
        <v>2.2000000000000001E-3</v>
      </c>
      <c r="G585" s="40">
        <v>2.8E-3</v>
      </c>
      <c r="H585" s="40">
        <v>-2.8E-3</v>
      </c>
      <c r="I585" s="40">
        <v>0</v>
      </c>
    </row>
    <row r="586" spans="1:9" ht="12.75" x14ac:dyDescent="0.25">
      <c r="A586" s="40">
        <v>4</v>
      </c>
      <c r="B586" s="40">
        <v>133</v>
      </c>
      <c r="C586" s="40">
        <v>0.40889999999999999</v>
      </c>
      <c r="D586" s="40">
        <v>0.20860000000000001</v>
      </c>
      <c r="E586" s="40">
        <v>0.20030000000000001</v>
      </c>
      <c r="F586" s="40">
        <v>2.0999999999999999E-3</v>
      </c>
      <c r="G586" s="40">
        <v>2.5000000000000001E-3</v>
      </c>
      <c r="H586" s="40">
        <v>-2.5000000000000001E-3</v>
      </c>
      <c r="I586" s="40">
        <v>0</v>
      </c>
    </row>
    <row r="587" spans="1:9" ht="12.75" x14ac:dyDescent="0.25">
      <c r="A587" s="40">
        <v>4</v>
      </c>
      <c r="B587" s="40">
        <v>134</v>
      </c>
      <c r="C587" s="40">
        <v>0.40620000000000001</v>
      </c>
      <c r="D587" s="40">
        <v>0.2069</v>
      </c>
      <c r="E587" s="40">
        <v>0.1993</v>
      </c>
      <c r="F587" s="40">
        <v>2E-3</v>
      </c>
      <c r="G587" s="40">
        <v>2.3E-3</v>
      </c>
      <c r="H587" s="40">
        <v>-2.3E-3</v>
      </c>
      <c r="I587" s="40">
        <v>0</v>
      </c>
    </row>
    <row r="588" spans="1:9" ht="12.75" x14ac:dyDescent="0.25">
      <c r="A588" s="40">
        <v>4</v>
      </c>
      <c r="B588" s="40">
        <v>135</v>
      </c>
      <c r="C588" s="40">
        <v>0.40379999999999999</v>
      </c>
      <c r="D588" s="40">
        <v>0.20549999999999999</v>
      </c>
      <c r="E588" s="40">
        <v>0.19839999999999999</v>
      </c>
      <c r="F588" s="40">
        <v>1.9E-3</v>
      </c>
      <c r="G588" s="40">
        <v>2.0999999999999999E-3</v>
      </c>
      <c r="H588" s="40">
        <v>-2.0999999999999999E-3</v>
      </c>
      <c r="I588" s="40">
        <v>0</v>
      </c>
    </row>
    <row r="589" spans="1:9" ht="12.75" x14ac:dyDescent="0.25">
      <c r="A589" s="40">
        <v>4</v>
      </c>
      <c r="B589" s="40">
        <v>136</v>
      </c>
      <c r="C589" s="40">
        <v>0.40200000000000002</v>
      </c>
      <c r="D589" s="40">
        <v>0.20419999999999999</v>
      </c>
      <c r="E589" s="40">
        <v>0.1978</v>
      </c>
      <c r="F589" s="40">
        <v>1.8E-3</v>
      </c>
      <c r="G589" s="40">
        <v>1.8E-3</v>
      </c>
      <c r="H589" s="40">
        <v>-1.8E-3</v>
      </c>
      <c r="I589" s="40">
        <v>0</v>
      </c>
    </row>
    <row r="590" spans="1:9" ht="12.75" x14ac:dyDescent="0.25">
      <c r="A590" s="40">
        <v>4</v>
      </c>
      <c r="B590" s="40">
        <v>137</v>
      </c>
      <c r="C590" s="40">
        <v>0.40060000000000001</v>
      </c>
      <c r="D590" s="40">
        <v>0.20319999999999999</v>
      </c>
      <c r="E590" s="40">
        <v>0.19750000000000001</v>
      </c>
      <c r="F590" s="40">
        <v>1.6999999999999999E-3</v>
      </c>
      <c r="G590" s="40">
        <v>1.6000000000000001E-3</v>
      </c>
      <c r="H590" s="40">
        <v>-1.6000000000000001E-3</v>
      </c>
      <c r="I590" s="40">
        <v>0</v>
      </c>
    </row>
    <row r="591" spans="1:9" ht="12.75" x14ac:dyDescent="0.25">
      <c r="A591" s="40">
        <v>4</v>
      </c>
      <c r="B591" s="40">
        <v>138</v>
      </c>
      <c r="C591" s="40">
        <v>0.39960000000000001</v>
      </c>
      <c r="D591" s="40">
        <v>0.20230000000000001</v>
      </c>
      <c r="E591" s="40">
        <v>0.1973</v>
      </c>
      <c r="F591" s="40">
        <v>1.6000000000000001E-3</v>
      </c>
      <c r="G591" s="40">
        <v>1.4E-3</v>
      </c>
      <c r="H591" s="40">
        <v>-1.4E-3</v>
      </c>
      <c r="I591" s="40">
        <v>0</v>
      </c>
    </row>
    <row r="592" spans="1:9" ht="12.75" x14ac:dyDescent="0.25">
      <c r="A592" s="40">
        <v>4</v>
      </c>
      <c r="B592" s="40">
        <v>139</v>
      </c>
      <c r="C592" s="40">
        <v>0.39879999999999999</v>
      </c>
      <c r="D592" s="40">
        <v>0.2016</v>
      </c>
      <c r="E592" s="40">
        <v>0.19719999999999999</v>
      </c>
      <c r="F592" s="40">
        <v>1.5E-3</v>
      </c>
      <c r="G592" s="40">
        <v>1.1000000000000001E-3</v>
      </c>
      <c r="H592" s="40">
        <v>-1.1000000000000001E-3</v>
      </c>
      <c r="I592" s="40">
        <v>0</v>
      </c>
    </row>
    <row r="593" spans="1:9" ht="12.75" x14ac:dyDescent="0.25">
      <c r="A593" s="40">
        <v>4</v>
      </c>
      <c r="B593" s="40">
        <v>140</v>
      </c>
      <c r="C593" s="40">
        <v>0.39800000000000002</v>
      </c>
      <c r="D593" s="40">
        <v>0.2009</v>
      </c>
      <c r="E593" s="40">
        <v>0.1971</v>
      </c>
      <c r="F593" s="40">
        <v>1.4E-3</v>
      </c>
      <c r="G593" s="40">
        <v>8.9999999999999998E-4</v>
      </c>
      <c r="H593" s="40">
        <v>-8.9999999999999998E-4</v>
      </c>
      <c r="I593" s="40">
        <v>0</v>
      </c>
    </row>
    <row r="594" spans="1:9" ht="12.75" x14ac:dyDescent="0.25">
      <c r="A594" s="40">
        <v>4</v>
      </c>
      <c r="B594" s="40">
        <v>141</v>
      </c>
      <c r="C594" s="40">
        <v>0.39779999999999999</v>
      </c>
      <c r="D594" s="40">
        <v>0.20180000000000001</v>
      </c>
      <c r="E594" s="40">
        <v>0.19600000000000001</v>
      </c>
      <c r="F594" s="40">
        <v>8.9999999999999998E-4</v>
      </c>
      <c r="G594" s="40">
        <v>8.0000000000000004E-4</v>
      </c>
      <c r="H594" s="40">
        <v>-8.0000000000000004E-4</v>
      </c>
      <c r="I594" s="40">
        <v>0</v>
      </c>
    </row>
    <row r="595" spans="1:9" ht="12.75" x14ac:dyDescent="0.25">
      <c r="A595" s="40">
        <v>4</v>
      </c>
      <c r="B595" s="40">
        <v>142</v>
      </c>
      <c r="C595" s="40">
        <v>0.39839999999999998</v>
      </c>
      <c r="D595" s="40">
        <v>0.20219999999999999</v>
      </c>
      <c r="E595" s="40">
        <v>0.19620000000000001</v>
      </c>
      <c r="F595" s="40">
        <v>8.0000000000000004E-4</v>
      </c>
      <c r="G595" s="40">
        <v>8.0000000000000004E-4</v>
      </c>
      <c r="H595" s="40">
        <v>-8.0000000000000004E-4</v>
      </c>
      <c r="I595" s="40">
        <v>0</v>
      </c>
    </row>
    <row r="596" spans="1:9" ht="12.75" x14ac:dyDescent="0.25">
      <c r="A596" s="40">
        <v>4</v>
      </c>
      <c r="B596" s="40">
        <v>143</v>
      </c>
      <c r="C596" s="40">
        <v>0.39950000000000002</v>
      </c>
      <c r="D596" s="40">
        <v>0.2029</v>
      </c>
      <c r="E596" s="40">
        <v>0.1966</v>
      </c>
      <c r="F596" s="40">
        <v>6.9999999999999999E-4</v>
      </c>
      <c r="G596" s="40">
        <v>8.0000000000000004E-4</v>
      </c>
      <c r="H596" s="40">
        <v>-8.0000000000000004E-4</v>
      </c>
      <c r="I596" s="40">
        <v>0</v>
      </c>
    </row>
    <row r="597" spans="1:9" ht="12.75" x14ac:dyDescent="0.25">
      <c r="A597" s="40">
        <v>4</v>
      </c>
      <c r="B597" s="40">
        <v>144</v>
      </c>
      <c r="C597" s="40">
        <v>0.40110000000000001</v>
      </c>
      <c r="D597" s="40">
        <v>0.20380000000000001</v>
      </c>
      <c r="E597" s="40">
        <v>0.1973</v>
      </c>
      <c r="F597" s="40">
        <v>5.9999999999999995E-4</v>
      </c>
      <c r="G597" s="40">
        <v>8.0000000000000004E-4</v>
      </c>
      <c r="H597" s="40">
        <v>-8.0000000000000004E-4</v>
      </c>
      <c r="I597" s="40">
        <v>0</v>
      </c>
    </row>
    <row r="598" spans="1:9" ht="12.75" x14ac:dyDescent="0.25">
      <c r="A598" s="40">
        <v>4</v>
      </c>
      <c r="B598" s="40">
        <v>145</v>
      </c>
      <c r="C598" s="40">
        <v>0.40350000000000003</v>
      </c>
      <c r="D598" s="40">
        <v>0.2051</v>
      </c>
      <c r="E598" s="40">
        <v>0.1983</v>
      </c>
      <c r="F598" s="40">
        <v>5.0000000000000001E-4</v>
      </c>
      <c r="G598" s="40">
        <v>8.0000000000000004E-4</v>
      </c>
      <c r="H598" s="40">
        <v>-8.0000000000000004E-4</v>
      </c>
      <c r="I598" s="40">
        <v>0</v>
      </c>
    </row>
    <row r="599" spans="1:9" ht="12.75" x14ac:dyDescent="0.25">
      <c r="A599" s="40">
        <v>4</v>
      </c>
      <c r="B599" s="40">
        <v>146</v>
      </c>
      <c r="C599" s="40">
        <v>0.40649999999999997</v>
      </c>
      <c r="D599" s="40">
        <v>0.20669999999999999</v>
      </c>
      <c r="E599" s="40">
        <v>0.19980000000000001</v>
      </c>
      <c r="F599" s="40">
        <v>4.0000000000000002E-4</v>
      </c>
      <c r="G599" s="40">
        <v>8.0000000000000004E-4</v>
      </c>
      <c r="H599" s="40">
        <v>-8.0000000000000004E-4</v>
      </c>
      <c r="I599" s="40">
        <v>0</v>
      </c>
    </row>
    <row r="600" spans="1:9" ht="12.75" x14ac:dyDescent="0.25">
      <c r="A600" s="40">
        <v>4</v>
      </c>
      <c r="B600" s="40">
        <v>147</v>
      </c>
      <c r="C600" s="40">
        <v>0.41010000000000002</v>
      </c>
      <c r="D600" s="40">
        <v>0.2087</v>
      </c>
      <c r="E600" s="40">
        <v>0.2014</v>
      </c>
      <c r="F600" s="40">
        <v>2.9999999999999997E-4</v>
      </c>
      <c r="G600" s="40">
        <v>8.0000000000000004E-4</v>
      </c>
      <c r="H600" s="40">
        <v>-8.0000000000000004E-4</v>
      </c>
      <c r="I600" s="40">
        <v>0</v>
      </c>
    </row>
    <row r="601" spans="1:9" ht="12.75" x14ac:dyDescent="0.25">
      <c r="A601" s="40">
        <v>4</v>
      </c>
      <c r="B601" s="40">
        <v>148</v>
      </c>
      <c r="C601" s="40">
        <v>0.41410000000000002</v>
      </c>
      <c r="D601" s="40">
        <v>0.21079999999999999</v>
      </c>
      <c r="E601" s="40">
        <v>0.20330000000000001</v>
      </c>
      <c r="F601" s="40">
        <v>2.0000000000000001E-4</v>
      </c>
      <c r="G601" s="40">
        <v>8.0000000000000004E-4</v>
      </c>
      <c r="H601" s="40">
        <v>-8.0000000000000004E-4</v>
      </c>
      <c r="I601" s="40">
        <v>0</v>
      </c>
    </row>
    <row r="602" spans="1:9" ht="12.75" x14ac:dyDescent="0.25">
      <c r="A602" s="40">
        <v>4</v>
      </c>
      <c r="B602" s="40">
        <v>149</v>
      </c>
      <c r="C602" s="40">
        <v>0.41820000000000002</v>
      </c>
      <c r="D602" s="40">
        <v>0.21290000000000001</v>
      </c>
      <c r="E602" s="40">
        <v>0.20519999999999999</v>
      </c>
      <c r="F602" s="40">
        <v>1E-4</v>
      </c>
      <c r="G602" s="40">
        <v>8.0000000000000004E-4</v>
      </c>
      <c r="H602" s="40">
        <v>-8.0000000000000004E-4</v>
      </c>
      <c r="I602" s="40">
        <v>0</v>
      </c>
    </row>
    <row r="603" spans="1:9" ht="12.75" x14ac:dyDescent="0.25">
      <c r="A603" s="40">
        <v>5</v>
      </c>
      <c r="B603" s="40">
        <v>0</v>
      </c>
      <c r="C603" s="40">
        <v>0.40310000000000001</v>
      </c>
      <c r="D603" s="40">
        <v>0.20349999999999999</v>
      </c>
      <c r="E603" s="40">
        <v>0.19950000000000001</v>
      </c>
      <c r="F603" s="40">
        <v>1.61E-2</v>
      </c>
      <c r="G603" s="40">
        <v>8.0000000000000004E-4</v>
      </c>
      <c r="H603" s="40">
        <v>-8.0000000000000004E-4</v>
      </c>
      <c r="I603" s="40">
        <v>0</v>
      </c>
    </row>
    <row r="604" spans="1:9" ht="12.75" x14ac:dyDescent="0.25">
      <c r="A604" s="40">
        <v>5</v>
      </c>
      <c r="B604" s="40">
        <v>1</v>
      </c>
      <c r="C604" s="40">
        <v>0.39829999999999999</v>
      </c>
      <c r="D604" s="40">
        <v>0.20219999999999999</v>
      </c>
      <c r="E604" s="40">
        <v>0.19620000000000001</v>
      </c>
      <c r="F604" s="40">
        <v>1.66E-2</v>
      </c>
      <c r="G604" s="40">
        <v>6.9999999999999999E-4</v>
      </c>
      <c r="H604" s="40">
        <v>-6.9999999999999999E-4</v>
      </c>
      <c r="I604" s="40">
        <v>0</v>
      </c>
    </row>
    <row r="605" spans="1:9" ht="12.75" x14ac:dyDescent="0.25">
      <c r="A605" s="40">
        <v>5</v>
      </c>
      <c r="B605" s="40">
        <v>2</v>
      </c>
      <c r="C605" s="40">
        <v>0.39290000000000003</v>
      </c>
      <c r="D605" s="40">
        <v>0.20039999999999999</v>
      </c>
      <c r="E605" s="40">
        <v>0.1925</v>
      </c>
      <c r="F605" s="40">
        <v>1.7100000000000001E-2</v>
      </c>
      <c r="G605" s="40">
        <v>5.0000000000000001E-4</v>
      </c>
      <c r="H605" s="40">
        <v>-5.0000000000000001E-4</v>
      </c>
      <c r="I605" s="40">
        <v>0</v>
      </c>
    </row>
    <row r="606" spans="1:9" ht="12.75" x14ac:dyDescent="0.25">
      <c r="A606" s="40">
        <v>5</v>
      </c>
      <c r="B606" s="40">
        <v>3</v>
      </c>
      <c r="C606" s="40">
        <v>0.3871</v>
      </c>
      <c r="D606" s="40">
        <v>0.19850000000000001</v>
      </c>
      <c r="E606" s="40">
        <v>0.18859999999999999</v>
      </c>
      <c r="F606" s="40">
        <v>1.7500000000000002E-2</v>
      </c>
      <c r="G606" s="40">
        <v>4.0000000000000002E-4</v>
      </c>
      <c r="H606" s="40">
        <v>-4.0000000000000002E-4</v>
      </c>
      <c r="I606" s="40">
        <v>0</v>
      </c>
    </row>
    <row r="607" spans="1:9" ht="12.75" x14ac:dyDescent="0.25">
      <c r="A607" s="40">
        <v>5</v>
      </c>
      <c r="B607" s="40">
        <v>4</v>
      </c>
      <c r="C607" s="40">
        <v>0.38159999999999999</v>
      </c>
      <c r="D607" s="40">
        <v>0.19670000000000001</v>
      </c>
      <c r="E607" s="40">
        <v>0.18490000000000001</v>
      </c>
      <c r="F607" s="40">
        <v>1.7899999999999999E-2</v>
      </c>
      <c r="G607" s="40">
        <v>2.9999999999999997E-4</v>
      </c>
      <c r="H607" s="40">
        <v>-2.9999999999999997E-4</v>
      </c>
      <c r="I607" s="40">
        <v>0</v>
      </c>
    </row>
    <row r="608" spans="1:9" ht="12.75" x14ac:dyDescent="0.25">
      <c r="A608" s="40">
        <v>5</v>
      </c>
      <c r="B608" s="40">
        <v>5</v>
      </c>
      <c r="C608" s="40">
        <v>0.3765</v>
      </c>
      <c r="D608" s="40">
        <v>0.1951</v>
      </c>
      <c r="E608" s="40">
        <v>0.18140000000000001</v>
      </c>
      <c r="F608" s="40">
        <v>1.83E-2</v>
      </c>
      <c r="G608" s="40">
        <v>1E-4</v>
      </c>
      <c r="H608" s="40">
        <v>-1E-4</v>
      </c>
      <c r="I608" s="40">
        <v>0</v>
      </c>
    </row>
    <row r="609" spans="1:9" ht="12.75" x14ac:dyDescent="0.25">
      <c r="A609" s="40">
        <v>5</v>
      </c>
      <c r="B609" s="40">
        <v>6</v>
      </c>
      <c r="C609" s="40">
        <v>0.37219999999999998</v>
      </c>
      <c r="D609" s="40">
        <v>0.1938</v>
      </c>
      <c r="E609" s="40">
        <v>0.17829999999999999</v>
      </c>
      <c r="F609" s="40">
        <v>1.8700000000000001E-2</v>
      </c>
      <c r="G609" s="40">
        <v>0</v>
      </c>
      <c r="H609" s="40">
        <v>0</v>
      </c>
      <c r="I609" s="40">
        <v>0</v>
      </c>
    </row>
    <row r="610" spans="1:9" ht="12.75" x14ac:dyDescent="0.25">
      <c r="A610" s="40">
        <v>5</v>
      </c>
      <c r="B610" s="40">
        <v>7</v>
      </c>
      <c r="C610" s="40">
        <v>0.36849999999999999</v>
      </c>
      <c r="D610" s="40">
        <v>0.19289999999999999</v>
      </c>
      <c r="E610" s="40">
        <v>0.1757</v>
      </c>
      <c r="F610" s="40">
        <v>1.9E-2</v>
      </c>
      <c r="G610" s="40">
        <v>-2.0000000000000001E-4</v>
      </c>
      <c r="H610" s="40">
        <v>2.0000000000000001E-4</v>
      </c>
      <c r="I610" s="40">
        <v>0</v>
      </c>
    </row>
    <row r="611" spans="1:9" ht="12.75" x14ac:dyDescent="0.25">
      <c r="A611" s="40">
        <v>5</v>
      </c>
      <c r="B611" s="40">
        <v>8</v>
      </c>
      <c r="C611" s="40">
        <v>0.36570000000000003</v>
      </c>
      <c r="D611" s="40">
        <v>0.19220000000000001</v>
      </c>
      <c r="E611" s="40">
        <v>0.17349999999999999</v>
      </c>
      <c r="F611" s="40">
        <v>1.9199999999999998E-2</v>
      </c>
      <c r="G611" s="40">
        <v>-2.9999999999999997E-4</v>
      </c>
      <c r="H611" s="40">
        <v>2.9999999999999997E-4</v>
      </c>
      <c r="I611" s="40">
        <v>0</v>
      </c>
    </row>
    <row r="612" spans="1:9" ht="12.75" x14ac:dyDescent="0.25">
      <c r="A612" s="40">
        <v>5</v>
      </c>
      <c r="B612" s="40">
        <v>9</v>
      </c>
      <c r="C612" s="40">
        <v>0.3634</v>
      </c>
      <c r="D612" s="40">
        <v>0.19159999999999999</v>
      </c>
      <c r="E612" s="40">
        <v>0.17180000000000001</v>
      </c>
      <c r="F612" s="40">
        <v>1.9400000000000001E-2</v>
      </c>
      <c r="G612" s="40">
        <v>-5.0000000000000001E-4</v>
      </c>
      <c r="H612" s="40">
        <v>5.0000000000000001E-4</v>
      </c>
      <c r="I612" s="40">
        <v>0</v>
      </c>
    </row>
    <row r="613" spans="1:9" ht="12.75" x14ac:dyDescent="0.25">
      <c r="A613" s="40">
        <v>5</v>
      </c>
      <c r="B613" s="40">
        <v>10</v>
      </c>
      <c r="C613" s="40">
        <v>0.3614</v>
      </c>
      <c r="D613" s="40">
        <v>0.19109999999999999</v>
      </c>
      <c r="E613" s="40">
        <v>0.1704</v>
      </c>
      <c r="F613" s="40">
        <v>1.9599999999999999E-2</v>
      </c>
      <c r="G613" s="40">
        <v>-5.9999999999999995E-4</v>
      </c>
      <c r="H613" s="40">
        <v>5.9999999999999995E-4</v>
      </c>
      <c r="I613" s="40">
        <v>0</v>
      </c>
    </row>
    <row r="614" spans="1:9" ht="12.75" x14ac:dyDescent="0.25">
      <c r="A614" s="40">
        <v>5</v>
      </c>
      <c r="B614" s="40">
        <v>11</v>
      </c>
      <c r="C614" s="40">
        <v>0.60640000000000005</v>
      </c>
      <c r="D614" s="40">
        <v>0.3407</v>
      </c>
      <c r="E614" s="40">
        <v>0.26569999999999999</v>
      </c>
      <c r="F614" s="40">
        <v>2.93E-2</v>
      </c>
      <c r="G614" s="40">
        <v>-8.0000000000000004E-4</v>
      </c>
      <c r="H614" s="40">
        <v>8.0000000000000004E-4</v>
      </c>
      <c r="I614" s="40">
        <v>0</v>
      </c>
    </row>
    <row r="615" spans="1:9" ht="12.75" x14ac:dyDescent="0.25">
      <c r="A615" s="40">
        <v>5</v>
      </c>
      <c r="B615" s="40">
        <v>12</v>
      </c>
      <c r="C615" s="40">
        <v>0.61660000000000004</v>
      </c>
      <c r="D615" s="40">
        <v>0.34820000000000001</v>
      </c>
      <c r="E615" s="40">
        <v>0.26840000000000003</v>
      </c>
      <c r="F615" s="40">
        <v>2.9899999999999999E-2</v>
      </c>
      <c r="G615" s="40">
        <v>-8.0000000000000004E-4</v>
      </c>
      <c r="H615" s="40">
        <v>8.0000000000000004E-4</v>
      </c>
      <c r="I615" s="40">
        <v>0</v>
      </c>
    </row>
    <row r="616" spans="1:9" ht="12.75" x14ac:dyDescent="0.25">
      <c r="A616" s="40">
        <v>5</v>
      </c>
      <c r="B616" s="40">
        <v>13</v>
      </c>
      <c r="C616" s="40">
        <v>0.62490000000000001</v>
      </c>
      <c r="D616" s="40">
        <v>0.35420000000000001</v>
      </c>
      <c r="E616" s="40">
        <v>0.27079999999999999</v>
      </c>
      <c r="F616" s="40">
        <v>3.0499999999999999E-2</v>
      </c>
      <c r="G616" s="40">
        <v>-8.0000000000000004E-4</v>
      </c>
      <c r="H616" s="40">
        <v>8.0000000000000004E-4</v>
      </c>
      <c r="I616" s="40">
        <v>0</v>
      </c>
    </row>
    <row r="617" spans="1:9" ht="12.75" x14ac:dyDescent="0.25">
      <c r="A617" s="40">
        <v>5</v>
      </c>
      <c r="B617" s="40">
        <v>14</v>
      </c>
      <c r="C617" s="40">
        <v>0.63190000000000002</v>
      </c>
      <c r="D617" s="40">
        <v>0.35909999999999997</v>
      </c>
      <c r="E617" s="40">
        <v>0.27279999999999999</v>
      </c>
      <c r="F617" s="40">
        <v>3.1099999999999999E-2</v>
      </c>
      <c r="G617" s="40">
        <v>-8.0000000000000004E-4</v>
      </c>
      <c r="H617" s="40">
        <v>8.0000000000000004E-4</v>
      </c>
      <c r="I617" s="40">
        <v>0</v>
      </c>
    </row>
    <row r="618" spans="1:9" ht="12.75" x14ac:dyDescent="0.25">
      <c r="A618" s="40">
        <v>5</v>
      </c>
      <c r="B618" s="40">
        <v>15</v>
      </c>
      <c r="C618" s="40">
        <v>0.63790000000000002</v>
      </c>
      <c r="D618" s="40">
        <v>0.3634</v>
      </c>
      <c r="E618" s="40">
        <v>0.27450000000000002</v>
      </c>
      <c r="F618" s="40">
        <v>3.1600000000000003E-2</v>
      </c>
      <c r="G618" s="40">
        <v>-8.0000000000000004E-4</v>
      </c>
      <c r="H618" s="40">
        <v>8.0000000000000004E-4</v>
      </c>
      <c r="I618" s="40">
        <v>0</v>
      </c>
    </row>
    <row r="619" spans="1:9" ht="12.75" x14ac:dyDescent="0.25">
      <c r="A619" s="40">
        <v>5</v>
      </c>
      <c r="B619" s="40">
        <v>16</v>
      </c>
      <c r="C619" s="40">
        <v>0.64300000000000002</v>
      </c>
      <c r="D619" s="40">
        <v>0.36699999999999999</v>
      </c>
      <c r="E619" s="40">
        <v>0.27600000000000002</v>
      </c>
      <c r="F619" s="40">
        <v>3.2000000000000001E-2</v>
      </c>
      <c r="G619" s="40">
        <v>-8.0000000000000004E-4</v>
      </c>
      <c r="H619" s="40">
        <v>8.0000000000000004E-4</v>
      </c>
      <c r="I619" s="40">
        <v>0</v>
      </c>
    </row>
    <row r="620" spans="1:9" ht="12.75" x14ac:dyDescent="0.25">
      <c r="A620" s="40">
        <v>5</v>
      </c>
      <c r="B620" s="40">
        <v>17</v>
      </c>
      <c r="C620" s="40">
        <v>0.64739999999999998</v>
      </c>
      <c r="D620" s="40">
        <v>0.37009999999999998</v>
      </c>
      <c r="E620" s="40">
        <v>0.2772</v>
      </c>
      <c r="F620" s="40">
        <v>3.2300000000000002E-2</v>
      </c>
      <c r="G620" s="40">
        <v>-6.9999999999999999E-4</v>
      </c>
      <c r="H620" s="40">
        <v>6.9999999999999999E-4</v>
      </c>
      <c r="I620" s="40">
        <v>0</v>
      </c>
    </row>
    <row r="621" spans="1:9" ht="12.75" x14ac:dyDescent="0.25">
      <c r="A621" s="40">
        <v>5</v>
      </c>
      <c r="B621" s="40">
        <v>18</v>
      </c>
      <c r="C621" s="40">
        <v>0.65069999999999995</v>
      </c>
      <c r="D621" s="40">
        <v>0.37269999999999998</v>
      </c>
      <c r="E621" s="40">
        <v>0.27810000000000001</v>
      </c>
      <c r="F621" s="40">
        <v>3.2599999999999997E-2</v>
      </c>
      <c r="G621" s="40">
        <v>-6.9999999999999999E-4</v>
      </c>
      <c r="H621" s="40">
        <v>6.9999999999999999E-4</v>
      </c>
      <c r="I621" s="40">
        <v>0</v>
      </c>
    </row>
    <row r="622" spans="1:9" ht="12.75" x14ac:dyDescent="0.25">
      <c r="A622" s="40">
        <v>5</v>
      </c>
      <c r="B622" s="40">
        <v>19</v>
      </c>
      <c r="C622" s="40">
        <v>0.65280000000000005</v>
      </c>
      <c r="D622" s="40">
        <v>0.37440000000000001</v>
      </c>
      <c r="E622" s="40">
        <v>0.27839999999999998</v>
      </c>
      <c r="F622" s="40">
        <v>3.27E-2</v>
      </c>
      <c r="G622" s="40">
        <v>-6.9999999999999999E-4</v>
      </c>
      <c r="H622" s="40">
        <v>6.9999999999999999E-4</v>
      </c>
      <c r="I622" s="40">
        <v>0</v>
      </c>
    </row>
    <row r="623" spans="1:9" ht="12.75" x14ac:dyDescent="0.25">
      <c r="A623" s="40">
        <v>5</v>
      </c>
      <c r="B623" s="40">
        <v>20</v>
      </c>
      <c r="C623" s="40">
        <v>0.65280000000000005</v>
      </c>
      <c r="D623" s="40">
        <v>0.37490000000000001</v>
      </c>
      <c r="E623" s="40">
        <v>0.27789999999999998</v>
      </c>
      <c r="F623" s="40">
        <v>3.2800000000000003E-2</v>
      </c>
      <c r="G623" s="40">
        <v>-6.9999999999999999E-4</v>
      </c>
      <c r="H623" s="40">
        <v>6.9999999999999999E-4</v>
      </c>
      <c r="I623" s="40">
        <v>0</v>
      </c>
    </row>
    <row r="624" spans="1:9" ht="12.75" x14ac:dyDescent="0.25">
      <c r="A624" s="40">
        <v>5</v>
      </c>
      <c r="B624" s="40">
        <v>21</v>
      </c>
      <c r="C624" s="40">
        <v>5.9663000000000004</v>
      </c>
      <c r="D624" s="40">
        <v>4.9650999999999996</v>
      </c>
      <c r="E624" s="40">
        <v>1.0012000000000001</v>
      </c>
      <c r="F624" s="40">
        <v>0.21729999999999999</v>
      </c>
      <c r="G624" s="40">
        <v>3.0999999999999999E-3</v>
      </c>
      <c r="H624" s="40">
        <v>-3.0999999999999999E-3</v>
      </c>
      <c r="I624" s="40">
        <v>0</v>
      </c>
    </row>
    <row r="625" spans="1:9" ht="12.75" x14ac:dyDescent="0.25">
      <c r="A625" s="40">
        <v>5</v>
      </c>
      <c r="B625" s="40">
        <v>22</v>
      </c>
      <c r="C625" s="40">
        <v>6.3963999999999999</v>
      </c>
      <c r="D625" s="40">
        <v>5.3361999999999998</v>
      </c>
      <c r="E625" s="40">
        <v>1.0602</v>
      </c>
      <c r="F625" s="40">
        <v>0.2243</v>
      </c>
      <c r="G625" s="40">
        <v>3.2000000000000002E-3</v>
      </c>
      <c r="H625" s="40">
        <v>-3.2000000000000002E-3</v>
      </c>
      <c r="I625" s="40">
        <v>0</v>
      </c>
    </row>
    <row r="626" spans="1:9" ht="12.75" x14ac:dyDescent="0.25">
      <c r="A626" s="40">
        <v>5</v>
      </c>
      <c r="B626" s="40">
        <v>23</v>
      </c>
      <c r="C626" s="40">
        <v>6.7733999999999996</v>
      </c>
      <c r="D626" s="40">
        <v>5.6578999999999997</v>
      </c>
      <c r="E626" s="40">
        <v>1.1154999999999999</v>
      </c>
      <c r="F626" s="40">
        <v>0.23039999999999999</v>
      </c>
      <c r="G626" s="40">
        <v>3.3E-3</v>
      </c>
      <c r="H626" s="40">
        <v>-3.3E-3</v>
      </c>
      <c r="I626" s="40">
        <v>0</v>
      </c>
    </row>
    <row r="627" spans="1:9" ht="12.75" x14ac:dyDescent="0.25">
      <c r="A627" s="40">
        <v>5</v>
      </c>
      <c r="B627" s="40">
        <v>24</v>
      </c>
      <c r="C627" s="40">
        <v>7.1022999999999996</v>
      </c>
      <c r="D627" s="40">
        <v>5.9358000000000004</v>
      </c>
      <c r="E627" s="40">
        <v>1.1665000000000001</v>
      </c>
      <c r="F627" s="40">
        <v>0.23580000000000001</v>
      </c>
      <c r="G627" s="40">
        <v>3.3999999999999998E-3</v>
      </c>
      <c r="H627" s="40">
        <v>-3.3999999999999998E-3</v>
      </c>
      <c r="I627" s="40">
        <v>0</v>
      </c>
    </row>
    <row r="628" spans="1:9" ht="12.75" x14ac:dyDescent="0.25">
      <c r="A628" s="40">
        <v>5</v>
      </c>
      <c r="B628" s="40">
        <v>25</v>
      </c>
      <c r="C628" s="40">
        <v>7.3857999999999997</v>
      </c>
      <c r="D628" s="40">
        <v>6.1737000000000002</v>
      </c>
      <c r="E628" s="40">
        <v>1.2121</v>
      </c>
      <c r="F628" s="40">
        <v>0.24049999999999999</v>
      </c>
      <c r="G628" s="40">
        <v>3.5000000000000001E-3</v>
      </c>
      <c r="H628" s="40">
        <v>-3.5000000000000001E-3</v>
      </c>
      <c r="I628" s="40">
        <v>0</v>
      </c>
    </row>
    <row r="629" spans="1:9" ht="12.75" x14ac:dyDescent="0.25">
      <c r="A629" s="40">
        <v>5</v>
      </c>
      <c r="B629" s="40">
        <v>26</v>
      </c>
      <c r="C629" s="40">
        <v>7.6253000000000002</v>
      </c>
      <c r="D629" s="40">
        <v>6.3738999999999999</v>
      </c>
      <c r="E629" s="40">
        <v>1.2515000000000001</v>
      </c>
      <c r="F629" s="40">
        <v>0.24460000000000001</v>
      </c>
      <c r="G629" s="40">
        <v>3.5999999999999999E-3</v>
      </c>
      <c r="H629" s="40">
        <v>-3.5999999999999999E-3</v>
      </c>
      <c r="I629" s="40">
        <v>0</v>
      </c>
    </row>
    <row r="630" spans="1:9" ht="12.75" x14ac:dyDescent="0.25">
      <c r="A630" s="40">
        <v>5</v>
      </c>
      <c r="B630" s="40">
        <v>27</v>
      </c>
      <c r="C630" s="40">
        <v>7.8211000000000004</v>
      </c>
      <c r="D630" s="40">
        <v>6.5373999999999999</v>
      </c>
      <c r="E630" s="40">
        <v>1.2837000000000001</v>
      </c>
      <c r="F630" s="40">
        <v>0.24809999999999999</v>
      </c>
      <c r="G630" s="40">
        <v>3.7000000000000002E-3</v>
      </c>
      <c r="H630" s="40">
        <v>-3.7000000000000002E-3</v>
      </c>
      <c r="I630" s="40">
        <v>0</v>
      </c>
    </row>
    <row r="631" spans="1:9" ht="12.75" x14ac:dyDescent="0.25">
      <c r="A631" s="40">
        <v>5</v>
      </c>
      <c r="B631" s="40">
        <v>28</v>
      </c>
      <c r="C631" s="40">
        <v>7.9711999999999996</v>
      </c>
      <c r="D631" s="40">
        <v>6.6634000000000002</v>
      </c>
      <c r="E631" s="40">
        <v>1.3078000000000001</v>
      </c>
      <c r="F631" s="40">
        <v>0.251</v>
      </c>
      <c r="G631" s="40">
        <v>3.7000000000000002E-3</v>
      </c>
      <c r="H631" s="40">
        <v>-3.7000000000000002E-3</v>
      </c>
      <c r="I631" s="40">
        <v>0</v>
      </c>
    </row>
    <row r="632" spans="1:9" ht="12.75" x14ac:dyDescent="0.25">
      <c r="A632" s="40">
        <v>5</v>
      </c>
      <c r="B632" s="40">
        <v>29</v>
      </c>
      <c r="C632" s="40">
        <v>8.0703999999999994</v>
      </c>
      <c r="D632" s="40">
        <v>6.7478999999999996</v>
      </c>
      <c r="E632" s="40">
        <v>1.3225</v>
      </c>
      <c r="F632" s="40">
        <v>0.25340000000000001</v>
      </c>
      <c r="G632" s="40">
        <v>3.8E-3</v>
      </c>
      <c r="H632" s="40">
        <v>-3.8E-3</v>
      </c>
      <c r="I632" s="40">
        <v>0</v>
      </c>
    </row>
    <row r="633" spans="1:9" ht="12.75" x14ac:dyDescent="0.25">
      <c r="A633" s="40">
        <v>5</v>
      </c>
      <c r="B633" s="40">
        <v>30</v>
      </c>
      <c r="C633" s="40">
        <v>8.1047999999999991</v>
      </c>
      <c r="D633" s="40">
        <v>6.7784000000000004</v>
      </c>
      <c r="E633" s="40">
        <v>1.3264</v>
      </c>
      <c r="F633" s="40">
        <v>0.25530000000000003</v>
      </c>
      <c r="G633" s="40">
        <v>3.8E-3</v>
      </c>
      <c r="H633" s="40">
        <v>-3.8E-3</v>
      </c>
      <c r="I633" s="40">
        <v>6</v>
      </c>
    </row>
    <row r="634" spans="1:9" ht="12.75" x14ac:dyDescent="0.25">
      <c r="A634" s="40">
        <v>5</v>
      </c>
      <c r="B634" s="40">
        <v>31</v>
      </c>
      <c r="C634" s="40">
        <v>14.649699999999999</v>
      </c>
      <c r="D634" s="40">
        <v>14.151899999999999</v>
      </c>
      <c r="E634" s="40">
        <v>0.49769999999999998</v>
      </c>
      <c r="F634" s="40">
        <v>0.43</v>
      </c>
      <c r="G634" s="40">
        <v>4.7999999999999996E-3</v>
      </c>
      <c r="H634" s="40">
        <v>-4.7999999999999996E-3</v>
      </c>
      <c r="I634" s="40">
        <v>5</v>
      </c>
    </row>
    <row r="635" spans="1:9" ht="12.75" x14ac:dyDescent="0.25">
      <c r="A635" s="40">
        <v>5</v>
      </c>
      <c r="B635" s="40">
        <v>32</v>
      </c>
      <c r="C635" s="40">
        <v>15.0656</v>
      </c>
      <c r="D635" s="40">
        <v>14.558199999999999</v>
      </c>
      <c r="E635" s="40">
        <v>0.50749999999999995</v>
      </c>
      <c r="F635" s="40">
        <v>0.43459999999999999</v>
      </c>
      <c r="G635" s="40">
        <v>4.5999999999999999E-3</v>
      </c>
      <c r="H635" s="40">
        <v>-4.5999999999999999E-3</v>
      </c>
      <c r="I635" s="40">
        <v>19</v>
      </c>
    </row>
    <row r="636" spans="1:9" ht="12.75" x14ac:dyDescent="0.25">
      <c r="A636" s="40">
        <v>5</v>
      </c>
      <c r="B636" s="40">
        <v>33</v>
      </c>
      <c r="C636" s="40">
        <v>15.340299999999999</v>
      </c>
      <c r="D636" s="40">
        <v>14.825900000000001</v>
      </c>
      <c r="E636" s="40">
        <v>0.51439999999999997</v>
      </c>
      <c r="F636" s="40">
        <v>0.43759999999999999</v>
      </c>
      <c r="G636" s="40">
        <v>4.4999999999999997E-3</v>
      </c>
      <c r="H636" s="40">
        <v>-4.4999999999999997E-3</v>
      </c>
      <c r="I636" s="40">
        <v>46</v>
      </c>
    </row>
    <row r="637" spans="1:9" ht="12.75" x14ac:dyDescent="0.25">
      <c r="A637" s="40">
        <v>5</v>
      </c>
      <c r="B637" s="40">
        <v>34</v>
      </c>
      <c r="C637" s="40">
        <v>15.496600000000001</v>
      </c>
      <c r="D637" s="40">
        <v>14.9779</v>
      </c>
      <c r="E637" s="40">
        <v>0.51870000000000005</v>
      </c>
      <c r="F637" s="40">
        <v>0.43919999999999998</v>
      </c>
      <c r="G637" s="40">
        <v>4.3E-3</v>
      </c>
      <c r="H637" s="40">
        <v>-4.3E-3</v>
      </c>
      <c r="I637" s="40">
        <v>34</v>
      </c>
    </row>
    <row r="638" spans="1:9" ht="12.75" x14ac:dyDescent="0.25">
      <c r="A638" s="40">
        <v>5</v>
      </c>
      <c r="B638" s="40">
        <v>35</v>
      </c>
      <c r="C638" s="40">
        <v>15.545299999999999</v>
      </c>
      <c r="D638" s="40">
        <v>15.024800000000001</v>
      </c>
      <c r="E638" s="40">
        <v>0.52049999999999996</v>
      </c>
      <c r="F638" s="40">
        <v>0.43959999999999999</v>
      </c>
      <c r="G638" s="40">
        <v>4.1999999999999997E-3</v>
      </c>
      <c r="H638" s="40">
        <v>-4.1999999999999997E-3</v>
      </c>
      <c r="I638" s="40">
        <v>39</v>
      </c>
    </row>
    <row r="639" spans="1:9" ht="12.75" x14ac:dyDescent="0.25">
      <c r="A639" s="40">
        <v>5</v>
      </c>
      <c r="B639" s="40">
        <v>36</v>
      </c>
      <c r="C639" s="40">
        <v>15.489800000000001</v>
      </c>
      <c r="D639" s="40">
        <v>14.969799999999999</v>
      </c>
      <c r="E639" s="40">
        <v>0.51990000000000003</v>
      </c>
      <c r="F639" s="40">
        <v>0.439</v>
      </c>
      <c r="G639" s="40">
        <v>4.0000000000000001E-3</v>
      </c>
      <c r="H639" s="40">
        <v>-4.0000000000000001E-3</v>
      </c>
      <c r="I639" s="40">
        <v>52</v>
      </c>
    </row>
    <row r="640" spans="1:9" ht="12.75" x14ac:dyDescent="0.25">
      <c r="A640" s="40">
        <v>5</v>
      </c>
      <c r="B640" s="40">
        <v>37</v>
      </c>
      <c r="C640" s="40">
        <v>15.326700000000001</v>
      </c>
      <c r="D640" s="40">
        <v>14.809799999999999</v>
      </c>
      <c r="E640" s="40">
        <v>0.51690000000000003</v>
      </c>
      <c r="F640" s="40">
        <v>0.43709999999999999</v>
      </c>
      <c r="G640" s="40">
        <v>3.8999999999999998E-3</v>
      </c>
      <c r="H640" s="40">
        <v>-3.8999999999999998E-3</v>
      </c>
      <c r="I640" s="40">
        <v>44</v>
      </c>
    </row>
    <row r="641" spans="1:9" ht="12.75" x14ac:dyDescent="0.25">
      <c r="A641" s="40">
        <v>5</v>
      </c>
      <c r="B641" s="40">
        <v>38</v>
      </c>
      <c r="C641" s="40">
        <v>15.045299999999999</v>
      </c>
      <c r="D641" s="40">
        <v>14.5341</v>
      </c>
      <c r="E641" s="40">
        <v>0.51119999999999999</v>
      </c>
      <c r="F641" s="40">
        <v>0.43390000000000001</v>
      </c>
      <c r="G641" s="40">
        <v>3.7000000000000002E-3</v>
      </c>
      <c r="H641" s="40">
        <v>-3.7000000000000002E-3</v>
      </c>
      <c r="I641" s="40">
        <v>23</v>
      </c>
    </row>
    <row r="642" spans="1:9" ht="12.75" x14ac:dyDescent="0.25">
      <c r="A642" s="40">
        <v>5</v>
      </c>
      <c r="B642" s="40">
        <v>39</v>
      </c>
      <c r="C642" s="40">
        <v>14.622999999999999</v>
      </c>
      <c r="D642" s="40">
        <v>14.1203</v>
      </c>
      <c r="E642" s="40">
        <v>0.50270000000000004</v>
      </c>
      <c r="F642" s="40">
        <v>0.42899999999999999</v>
      </c>
      <c r="G642" s="40">
        <v>3.5999999999999999E-3</v>
      </c>
      <c r="H642" s="40">
        <v>-3.5999999999999999E-3</v>
      </c>
      <c r="I642" s="40">
        <v>11</v>
      </c>
    </row>
    <row r="643" spans="1:9" ht="12.75" x14ac:dyDescent="0.25">
      <c r="A643" s="40">
        <v>5</v>
      </c>
      <c r="B643" s="40">
        <v>40</v>
      </c>
      <c r="C643" s="40">
        <v>14.0039</v>
      </c>
      <c r="D643" s="40">
        <v>13.5128</v>
      </c>
      <c r="E643" s="40">
        <v>0.49109999999999998</v>
      </c>
      <c r="F643" s="40">
        <v>0.4219</v>
      </c>
      <c r="G643" s="40">
        <v>3.3999999999999998E-3</v>
      </c>
      <c r="H643" s="40">
        <v>-3.3999999999999998E-3</v>
      </c>
      <c r="I643" s="40">
        <v>4</v>
      </c>
    </row>
    <row r="644" spans="1:9" ht="12.75" x14ac:dyDescent="0.25">
      <c r="A644" s="40">
        <v>5</v>
      </c>
      <c r="B644" s="40">
        <v>41</v>
      </c>
      <c r="C644" s="40">
        <v>8.1713000000000005</v>
      </c>
      <c r="D644" s="40">
        <v>6.8208000000000002</v>
      </c>
      <c r="E644" s="40">
        <v>1.3505</v>
      </c>
      <c r="F644" s="40">
        <v>0.25340000000000001</v>
      </c>
      <c r="G644" s="40">
        <v>-2.9999999999999997E-4</v>
      </c>
      <c r="H644" s="40">
        <v>2.9999999999999997E-4</v>
      </c>
      <c r="I644" s="40">
        <v>0</v>
      </c>
    </row>
    <row r="645" spans="1:9" ht="12.75" x14ac:dyDescent="0.25">
      <c r="A645" s="40">
        <v>5</v>
      </c>
      <c r="B645" s="40">
        <v>42</v>
      </c>
      <c r="C645" s="40">
        <v>8.0675000000000008</v>
      </c>
      <c r="D645" s="40">
        <v>6.7312000000000003</v>
      </c>
      <c r="E645" s="40">
        <v>1.3363</v>
      </c>
      <c r="F645" s="40">
        <v>0.251</v>
      </c>
      <c r="G645" s="40">
        <v>-2.0000000000000001E-4</v>
      </c>
      <c r="H645" s="40">
        <v>2.0000000000000001E-4</v>
      </c>
      <c r="I645" s="40">
        <v>0</v>
      </c>
    </row>
    <row r="646" spans="1:9" ht="12.75" x14ac:dyDescent="0.25">
      <c r="A646" s="40">
        <v>5</v>
      </c>
      <c r="B646" s="40">
        <v>43</v>
      </c>
      <c r="C646" s="40">
        <v>7.9119999999999999</v>
      </c>
      <c r="D646" s="40">
        <v>6.5994999999999999</v>
      </c>
      <c r="E646" s="40">
        <v>1.3125</v>
      </c>
      <c r="F646" s="40">
        <v>0.24809999999999999</v>
      </c>
      <c r="G646" s="40">
        <v>-2.0000000000000001E-4</v>
      </c>
      <c r="H646" s="40">
        <v>2.0000000000000001E-4</v>
      </c>
      <c r="I646" s="40">
        <v>0</v>
      </c>
    </row>
    <row r="647" spans="1:9" ht="12.75" x14ac:dyDescent="0.25">
      <c r="A647" s="40">
        <v>5</v>
      </c>
      <c r="B647" s="40">
        <v>44</v>
      </c>
      <c r="C647" s="40">
        <v>7.71</v>
      </c>
      <c r="D647" s="40">
        <v>6.4298000000000002</v>
      </c>
      <c r="E647" s="40">
        <v>1.2802</v>
      </c>
      <c r="F647" s="40">
        <v>0.24460000000000001</v>
      </c>
      <c r="G647" s="40">
        <v>-1E-4</v>
      </c>
      <c r="H647" s="40">
        <v>1E-4</v>
      </c>
      <c r="I647" s="40">
        <v>0</v>
      </c>
    </row>
    <row r="648" spans="1:9" ht="12.75" x14ac:dyDescent="0.25">
      <c r="A648" s="40">
        <v>5</v>
      </c>
      <c r="B648" s="40">
        <v>45</v>
      </c>
      <c r="C648" s="40">
        <v>7.4634</v>
      </c>
      <c r="D648" s="40">
        <v>6.2229000000000001</v>
      </c>
      <c r="E648" s="40">
        <v>1.2403999999999999</v>
      </c>
      <c r="F648" s="40">
        <v>0.24049999999999999</v>
      </c>
      <c r="G648" s="40">
        <v>0</v>
      </c>
      <c r="H648" s="40">
        <v>0</v>
      </c>
      <c r="I648" s="40">
        <v>0</v>
      </c>
    </row>
    <row r="649" spans="1:9" ht="12.75" x14ac:dyDescent="0.25">
      <c r="A649" s="40">
        <v>5</v>
      </c>
      <c r="B649" s="40">
        <v>46</v>
      </c>
      <c r="C649" s="40">
        <v>7.1718000000000002</v>
      </c>
      <c r="D649" s="40">
        <v>5.9776999999999996</v>
      </c>
      <c r="E649" s="40">
        <v>1.1940999999999999</v>
      </c>
      <c r="F649" s="40">
        <v>0.23580000000000001</v>
      </c>
      <c r="G649" s="40">
        <v>1E-4</v>
      </c>
      <c r="H649" s="40">
        <v>-1E-4</v>
      </c>
      <c r="I649" s="40">
        <v>0</v>
      </c>
    </row>
    <row r="650" spans="1:9" ht="12.75" x14ac:dyDescent="0.25">
      <c r="A650" s="40">
        <v>5</v>
      </c>
      <c r="B650" s="40">
        <v>47</v>
      </c>
      <c r="C650" s="40">
        <v>6.8334999999999999</v>
      </c>
      <c r="D650" s="40">
        <v>5.6914999999999996</v>
      </c>
      <c r="E650" s="40">
        <v>1.1419999999999999</v>
      </c>
      <c r="F650" s="40">
        <v>0.23039999999999999</v>
      </c>
      <c r="G650" s="40">
        <v>1E-4</v>
      </c>
      <c r="H650" s="40">
        <v>-1E-4</v>
      </c>
      <c r="I650" s="40">
        <v>0</v>
      </c>
    </row>
    <row r="651" spans="1:9" ht="12.75" x14ac:dyDescent="0.25">
      <c r="A651" s="40">
        <v>5</v>
      </c>
      <c r="B651" s="40">
        <v>48</v>
      </c>
      <c r="C651" s="40">
        <v>6.4457000000000004</v>
      </c>
      <c r="D651" s="40">
        <v>5.3605999999999998</v>
      </c>
      <c r="E651" s="40">
        <v>1.0851</v>
      </c>
      <c r="F651" s="40">
        <v>0.22420000000000001</v>
      </c>
      <c r="G651" s="40">
        <v>2.0000000000000001E-4</v>
      </c>
      <c r="H651" s="40">
        <v>-2.0000000000000001E-4</v>
      </c>
      <c r="I651" s="40">
        <v>0</v>
      </c>
    </row>
    <row r="652" spans="1:9" ht="12.75" x14ac:dyDescent="0.25">
      <c r="A652" s="40">
        <v>5</v>
      </c>
      <c r="B652" s="40">
        <v>49</v>
      </c>
      <c r="C652" s="40">
        <v>6.0031999999999996</v>
      </c>
      <c r="D652" s="40">
        <v>4.9790999999999999</v>
      </c>
      <c r="E652" s="40">
        <v>1.0241</v>
      </c>
      <c r="F652" s="40">
        <v>0.21709999999999999</v>
      </c>
      <c r="G652" s="40">
        <v>2.0000000000000001E-4</v>
      </c>
      <c r="H652" s="40">
        <v>-2.0000000000000001E-4</v>
      </c>
      <c r="I652" s="40">
        <v>0</v>
      </c>
    </row>
    <row r="653" spans="1:9" ht="12.75" x14ac:dyDescent="0.25">
      <c r="A653" s="40">
        <v>5</v>
      </c>
      <c r="B653" s="40">
        <v>50</v>
      </c>
      <c r="C653" s="40">
        <v>5.4935</v>
      </c>
      <c r="D653" s="40">
        <v>4.5338000000000003</v>
      </c>
      <c r="E653" s="40">
        <v>0.9597</v>
      </c>
      <c r="F653" s="40">
        <v>0.20910000000000001</v>
      </c>
      <c r="G653" s="40">
        <v>2.0000000000000001E-4</v>
      </c>
      <c r="H653" s="40">
        <v>-2.0000000000000001E-4</v>
      </c>
      <c r="I653" s="40">
        <v>0</v>
      </c>
    </row>
    <row r="654" spans="1:9" ht="12.75" x14ac:dyDescent="0.25">
      <c r="A654" s="40">
        <v>5</v>
      </c>
      <c r="B654" s="40">
        <v>51</v>
      </c>
      <c r="C654" s="40">
        <v>0.74150000000000005</v>
      </c>
      <c r="D654" s="40">
        <v>0.45650000000000002</v>
      </c>
      <c r="E654" s="40">
        <v>0.28499999999999998</v>
      </c>
      <c r="F654" s="40">
        <v>3.3500000000000002E-2</v>
      </c>
      <c r="G654" s="40">
        <v>-1.1000000000000001E-3</v>
      </c>
      <c r="H654" s="40">
        <v>1.1000000000000001E-3</v>
      </c>
      <c r="I654" s="40">
        <v>0</v>
      </c>
    </row>
    <row r="655" spans="1:9" ht="12.75" x14ac:dyDescent="0.25">
      <c r="A655" s="40">
        <v>5</v>
      </c>
      <c r="B655" s="40">
        <v>52</v>
      </c>
      <c r="C655" s="40">
        <v>0.73760000000000003</v>
      </c>
      <c r="D655" s="40">
        <v>0.45419999999999999</v>
      </c>
      <c r="E655" s="40">
        <v>0.28349999999999997</v>
      </c>
      <c r="F655" s="40">
        <v>3.3099999999999997E-2</v>
      </c>
      <c r="G655" s="40">
        <v>-1.1000000000000001E-3</v>
      </c>
      <c r="H655" s="40">
        <v>1.1000000000000001E-3</v>
      </c>
      <c r="I655" s="40">
        <v>0</v>
      </c>
    </row>
    <row r="656" spans="1:9" ht="12.75" x14ac:dyDescent="0.25">
      <c r="A656" s="40">
        <v>5</v>
      </c>
      <c r="B656" s="40">
        <v>53</v>
      </c>
      <c r="C656" s="40">
        <v>0.73180000000000001</v>
      </c>
      <c r="D656" s="40">
        <v>0.45040000000000002</v>
      </c>
      <c r="E656" s="40">
        <v>0.28129999999999999</v>
      </c>
      <c r="F656" s="40">
        <v>3.2599999999999997E-2</v>
      </c>
      <c r="G656" s="40">
        <v>-1.1000000000000001E-3</v>
      </c>
      <c r="H656" s="40">
        <v>1.1000000000000001E-3</v>
      </c>
      <c r="I656" s="40">
        <v>0</v>
      </c>
    </row>
    <row r="657" spans="1:9" ht="12.75" x14ac:dyDescent="0.25">
      <c r="A657" s="40">
        <v>5</v>
      </c>
      <c r="B657" s="40">
        <v>54</v>
      </c>
      <c r="C657" s="40">
        <v>0.72450000000000003</v>
      </c>
      <c r="D657" s="40">
        <v>0.44569999999999999</v>
      </c>
      <c r="E657" s="40">
        <v>0.27879999999999999</v>
      </c>
      <c r="F657" s="40">
        <v>3.2000000000000001E-2</v>
      </c>
      <c r="G657" s="40">
        <v>-1.1999999999999999E-3</v>
      </c>
      <c r="H657" s="40">
        <v>1.1999999999999999E-3</v>
      </c>
      <c r="I657" s="40">
        <v>0</v>
      </c>
    </row>
    <row r="658" spans="1:9" ht="12.75" x14ac:dyDescent="0.25">
      <c r="A658" s="40">
        <v>5</v>
      </c>
      <c r="B658" s="40">
        <v>55</v>
      </c>
      <c r="C658" s="40">
        <v>0.71599999999999997</v>
      </c>
      <c r="D658" s="40">
        <v>0.44009999999999999</v>
      </c>
      <c r="E658" s="40">
        <v>0.27600000000000002</v>
      </c>
      <c r="F658" s="40">
        <v>3.1399999999999997E-2</v>
      </c>
      <c r="G658" s="40">
        <v>-1.1999999999999999E-3</v>
      </c>
      <c r="H658" s="40">
        <v>1.1999999999999999E-3</v>
      </c>
      <c r="I658" s="40">
        <v>0</v>
      </c>
    </row>
    <row r="659" spans="1:9" ht="12.75" x14ac:dyDescent="0.25">
      <c r="A659" s="40">
        <v>5</v>
      </c>
      <c r="B659" s="40">
        <v>56</v>
      </c>
      <c r="C659" s="40">
        <v>0.70640000000000003</v>
      </c>
      <c r="D659" s="40">
        <v>0.43340000000000001</v>
      </c>
      <c r="E659" s="40">
        <v>0.27300000000000002</v>
      </c>
      <c r="F659" s="40">
        <v>3.0700000000000002E-2</v>
      </c>
      <c r="G659" s="40">
        <v>-1.1999999999999999E-3</v>
      </c>
      <c r="H659" s="40">
        <v>1.1999999999999999E-3</v>
      </c>
      <c r="I659" s="40">
        <v>0</v>
      </c>
    </row>
    <row r="660" spans="1:9" ht="12.75" x14ac:dyDescent="0.25">
      <c r="A660" s="40">
        <v>5</v>
      </c>
      <c r="B660" s="40">
        <v>57</v>
      </c>
      <c r="C660" s="40">
        <v>0.69530000000000003</v>
      </c>
      <c r="D660" s="40">
        <v>0.42559999999999998</v>
      </c>
      <c r="E660" s="40">
        <v>0.2697</v>
      </c>
      <c r="F660" s="40">
        <v>2.9899999999999999E-2</v>
      </c>
      <c r="G660" s="40">
        <v>-1.1999999999999999E-3</v>
      </c>
      <c r="H660" s="40">
        <v>1.1999999999999999E-3</v>
      </c>
      <c r="I660" s="40">
        <v>0</v>
      </c>
    </row>
    <row r="661" spans="1:9" ht="12.75" x14ac:dyDescent="0.25">
      <c r="A661" s="40">
        <v>5</v>
      </c>
      <c r="B661" s="40">
        <v>58</v>
      </c>
      <c r="C661" s="40">
        <v>0.6825</v>
      </c>
      <c r="D661" s="40">
        <v>0.41620000000000001</v>
      </c>
      <c r="E661" s="40">
        <v>0.26629999999999998</v>
      </c>
      <c r="F661" s="40">
        <v>2.9000000000000001E-2</v>
      </c>
      <c r="G661" s="40">
        <v>-1.1999999999999999E-3</v>
      </c>
      <c r="H661" s="40">
        <v>1.1999999999999999E-3</v>
      </c>
      <c r="I661" s="40">
        <v>0</v>
      </c>
    </row>
    <row r="662" spans="1:9" ht="12.75" x14ac:dyDescent="0.25">
      <c r="A662" s="40">
        <v>5</v>
      </c>
      <c r="B662" s="40">
        <v>59</v>
      </c>
      <c r="C662" s="40">
        <v>0.66739999999999999</v>
      </c>
      <c r="D662" s="40">
        <v>0.40489999999999998</v>
      </c>
      <c r="E662" s="40">
        <v>0.26250000000000001</v>
      </c>
      <c r="F662" s="40">
        <v>2.81E-2</v>
      </c>
      <c r="G662" s="40">
        <v>-1.1000000000000001E-3</v>
      </c>
      <c r="H662" s="40">
        <v>1.1000000000000001E-3</v>
      </c>
      <c r="I662" s="40">
        <v>0</v>
      </c>
    </row>
    <row r="663" spans="1:9" ht="12.75" x14ac:dyDescent="0.25">
      <c r="A663" s="40">
        <v>5</v>
      </c>
      <c r="B663" s="40">
        <v>60</v>
      </c>
      <c r="C663" s="40">
        <v>0.64890000000000003</v>
      </c>
      <c r="D663" s="40">
        <v>0.3906</v>
      </c>
      <c r="E663" s="40">
        <v>0.25829999999999997</v>
      </c>
      <c r="F663" s="40">
        <v>2.7199999999999998E-2</v>
      </c>
      <c r="G663" s="40">
        <v>-1.1000000000000001E-3</v>
      </c>
      <c r="H663" s="40">
        <v>1.1000000000000001E-3</v>
      </c>
      <c r="I663" s="40">
        <v>0</v>
      </c>
    </row>
    <row r="664" spans="1:9" ht="12.75" x14ac:dyDescent="0.25">
      <c r="A664" s="40">
        <v>5</v>
      </c>
      <c r="B664" s="40">
        <v>61</v>
      </c>
      <c r="C664" s="40">
        <v>0.38550000000000001</v>
      </c>
      <c r="D664" s="40">
        <v>0.21079999999999999</v>
      </c>
      <c r="E664" s="40">
        <v>0.17460000000000001</v>
      </c>
      <c r="F664" s="40">
        <v>1.5900000000000001E-2</v>
      </c>
      <c r="G664" s="40">
        <v>-1E-4</v>
      </c>
      <c r="H664" s="40">
        <v>1E-4</v>
      </c>
      <c r="I664" s="40">
        <v>0</v>
      </c>
    </row>
    <row r="665" spans="1:9" ht="12.75" x14ac:dyDescent="0.25">
      <c r="A665" s="40">
        <v>5</v>
      </c>
      <c r="B665" s="40">
        <v>62</v>
      </c>
      <c r="C665" s="40">
        <v>0.38519999999999999</v>
      </c>
      <c r="D665" s="40">
        <v>0.21010000000000001</v>
      </c>
      <c r="E665" s="40">
        <v>0.17519999999999999</v>
      </c>
      <c r="F665" s="40">
        <v>1.5800000000000002E-2</v>
      </c>
      <c r="G665" s="40">
        <v>-1E-4</v>
      </c>
      <c r="H665" s="40">
        <v>1E-4</v>
      </c>
      <c r="I665" s="40">
        <v>0</v>
      </c>
    </row>
    <row r="666" spans="1:9" ht="12.75" x14ac:dyDescent="0.25">
      <c r="A666" s="40">
        <v>5</v>
      </c>
      <c r="B666" s="40">
        <v>63</v>
      </c>
      <c r="C666" s="40">
        <v>0.38529999999999998</v>
      </c>
      <c r="D666" s="40">
        <v>0.20930000000000001</v>
      </c>
      <c r="E666" s="40">
        <v>0.17599999999999999</v>
      </c>
      <c r="F666" s="40">
        <v>1.5599999999999999E-2</v>
      </c>
      <c r="G666" s="40">
        <v>-1E-4</v>
      </c>
      <c r="H666" s="40">
        <v>1E-4</v>
      </c>
      <c r="I666" s="40">
        <v>0</v>
      </c>
    </row>
    <row r="667" spans="1:9" ht="12.75" x14ac:dyDescent="0.25">
      <c r="A667" s="40">
        <v>5</v>
      </c>
      <c r="B667" s="40">
        <v>64</v>
      </c>
      <c r="C667" s="40">
        <v>0.38579999999999998</v>
      </c>
      <c r="D667" s="40">
        <v>0.20880000000000001</v>
      </c>
      <c r="E667" s="40">
        <v>0.17710000000000001</v>
      </c>
      <c r="F667" s="40">
        <v>1.54E-2</v>
      </c>
      <c r="G667" s="40">
        <v>0</v>
      </c>
      <c r="H667" s="40">
        <v>0</v>
      </c>
      <c r="I667" s="40">
        <v>0</v>
      </c>
    </row>
    <row r="668" spans="1:9" ht="12.75" x14ac:dyDescent="0.25">
      <c r="A668" s="40">
        <v>5</v>
      </c>
      <c r="B668" s="40">
        <v>65</v>
      </c>
      <c r="C668" s="40">
        <v>0.38690000000000002</v>
      </c>
      <c r="D668" s="40">
        <v>0.2084</v>
      </c>
      <c r="E668" s="40">
        <v>0.17849999999999999</v>
      </c>
      <c r="F668" s="40">
        <v>1.5100000000000001E-2</v>
      </c>
      <c r="G668" s="40">
        <v>0</v>
      </c>
      <c r="H668" s="40">
        <v>0</v>
      </c>
      <c r="I668" s="40">
        <v>0</v>
      </c>
    </row>
    <row r="669" spans="1:9" ht="12.75" x14ac:dyDescent="0.25">
      <c r="A669" s="40">
        <v>5</v>
      </c>
      <c r="B669" s="40">
        <v>66</v>
      </c>
      <c r="C669" s="40">
        <v>0.38850000000000001</v>
      </c>
      <c r="D669" s="40">
        <v>0.2082</v>
      </c>
      <c r="E669" s="40">
        <v>0.18029999999999999</v>
      </c>
      <c r="F669" s="40">
        <v>1.4800000000000001E-2</v>
      </c>
      <c r="G669" s="40">
        <v>0</v>
      </c>
      <c r="H669" s="40">
        <v>0</v>
      </c>
      <c r="I669" s="40">
        <v>0</v>
      </c>
    </row>
    <row r="670" spans="1:9" ht="12.75" x14ac:dyDescent="0.25">
      <c r="A670" s="40">
        <v>5</v>
      </c>
      <c r="B670" s="40">
        <v>67</v>
      </c>
      <c r="C670" s="40">
        <v>0.39050000000000001</v>
      </c>
      <c r="D670" s="40">
        <v>0.20799999999999999</v>
      </c>
      <c r="E670" s="40">
        <v>0.18240000000000001</v>
      </c>
      <c r="F670" s="40">
        <v>1.4500000000000001E-2</v>
      </c>
      <c r="G670" s="40">
        <v>0</v>
      </c>
      <c r="H670" s="40">
        <v>0</v>
      </c>
      <c r="I670" s="40">
        <v>0</v>
      </c>
    </row>
    <row r="671" spans="1:9" ht="12.75" x14ac:dyDescent="0.25">
      <c r="A671" s="40">
        <v>5</v>
      </c>
      <c r="B671" s="40">
        <v>68</v>
      </c>
      <c r="C671" s="40">
        <v>0.3926</v>
      </c>
      <c r="D671" s="40">
        <v>0.2079</v>
      </c>
      <c r="E671" s="40">
        <v>0.1847</v>
      </c>
      <c r="F671" s="40">
        <v>1.41E-2</v>
      </c>
      <c r="G671" s="40">
        <v>1E-4</v>
      </c>
      <c r="H671" s="40">
        <v>-1E-4</v>
      </c>
      <c r="I671" s="40">
        <v>0</v>
      </c>
    </row>
    <row r="672" spans="1:9" ht="12.75" x14ac:dyDescent="0.25">
      <c r="A672" s="40">
        <v>5</v>
      </c>
      <c r="B672" s="40">
        <v>69</v>
      </c>
      <c r="C672" s="40">
        <v>0.39439999999999997</v>
      </c>
      <c r="D672" s="40">
        <v>0.20749999999999999</v>
      </c>
      <c r="E672" s="40">
        <v>0.18690000000000001</v>
      </c>
      <c r="F672" s="40">
        <v>1.37E-2</v>
      </c>
      <c r="G672" s="40">
        <v>1E-4</v>
      </c>
      <c r="H672" s="40">
        <v>-1E-4</v>
      </c>
      <c r="I672" s="40">
        <v>0</v>
      </c>
    </row>
    <row r="673" spans="1:9" ht="12.75" x14ac:dyDescent="0.25">
      <c r="A673" s="40">
        <v>5</v>
      </c>
      <c r="B673" s="40">
        <v>70</v>
      </c>
      <c r="C673" s="40">
        <v>0.3957</v>
      </c>
      <c r="D673" s="40">
        <v>0.20669999999999999</v>
      </c>
      <c r="E673" s="40">
        <v>0.189</v>
      </c>
      <c r="F673" s="40">
        <v>1.3299999999999999E-2</v>
      </c>
      <c r="G673" s="40">
        <v>1E-4</v>
      </c>
      <c r="H673" s="40">
        <v>-1E-4</v>
      </c>
      <c r="I673" s="40">
        <v>0</v>
      </c>
    </row>
    <row r="674" spans="1:9" ht="12.75" x14ac:dyDescent="0.25">
      <c r="A674" s="40">
        <v>5</v>
      </c>
      <c r="B674" s="40">
        <v>71</v>
      </c>
      <c r="C674" s="40">
        <v>0.34660000000000002</v>
      </c>
      <c r="D674" s="40">
        <v>0.17799999999999999</v>
      </c>
      <c r="E674" s="40">
        <v>0.1686</v>
      </c>
      <c r="F674" s="40">
        <v>1.1299999999999999E-2</v>
      </c>
      <c r="G674" s="40">
        <v>-2.0000000000000001E-4</v>
      </c>
      <c r="H674" s="40">
        <v>2.0000000000000001E-4</v>
      </c>
      <c r="I674" s="40">
        <v>0</v>
      </c>
    </row>
    <row r="675" spans="1:9" ht="12.75" x14ac:dyDescent="0.25">
      <c r="A675" s="40">
        <v>5</v>
      </c>
      <c r="B675" s="40">
        <v>72</v>
      </c>
      <c r="C675" s="40">
        <v>0.3468</v>
      </c>
      <c r="D675" s="40">
        <v>0.17860000000000001</v>
      </c>
      <c r="E675" s="40">
        <v>0.16830000000000001</v>
      </c>
      <c r="F675" s="40">
        <v>1.12E-2</v>
      </c>
      <c r="G675" s="40">
        <v>-2.0000000000000001E-4</v>
      </c>
      <c r="H675" s="40">
        <v>2.0000000000000001E-4</v>
      </c>
      <c r="I675" s="40">
        <v>0</v>
      </c>
    </row>
    <row r="676" spans="1:9" ht="12.75" x14ac:dyDescent="0.25">
      <c r="A676" s="40">
        <v>5</v>
      </c>
      <c r="B676" s="40">
        <v>73</v>
      </c>
      <c r="C676" s="40">
        <v>0.3478</v>
      </c>
      <c r="D676" s="40">
        <v>0.1794</v>
      </c>
      <c r="E676" s="40">
        <v>0.16839999999999999</v>
      </c>
      <c r="F676" s="40">
        <v>1.11E-2</v>
      </c>
      <c r="G676" s="40">
        <v>-2.9999999999999997E-4</v>
      </c>
      <c r="H676" s="40">
        <v>2.9999999999999997E-4</v>
      </c>
      <c r="I676" s="40">
        <v>0</v>
      </c>
    </row>
    <row r="677" spans="1:9" ht="12.75" x14ac:dyDescent="0.25">
      <c r="A677" s="40">
        <v>5</v>
      </c>
      <c r="B677" s="40">
        <v>74</v>
      </c>
      <c r="C677" s="40">
        <v>0.34970000000000001</v>
      </c>
      <c r="D677" s="40">
        <v>0.1807</v>
      </c>
      <c r="E677" s="40">
        <v>0.16900000000000001</v>
      </c>
      <c r="F677" s="40">
        <v>1.0999999999999999E-2</v>
      </c>
      <c r="G677" s="40">
        <v>-4.0000000000000002E-4</v>
      </c>
      <c r="H677" s="40">
        <v>4.0000000000000002E-4</v>
      </c>
      <c r="I677" s="40">
        <v>0</v>
      </c>
    </row>
    <row r="678" spans="1:9" ht="12.75" x14ac:dyDescent="0.25">
      <c r="A678" s="40">
        <v>5</v>
      </c>
      <c r="B678" s="40">
        <v>75</v>
      </c>
      <c r="C678" s="40">
        <v>0.35249999999999998</v>
      </c>
      <c r="D678" s="40">
        <v>0.18229999999999999</v>
      </c>
      <c r="E678" s="40">
        <v>0.17019999999999999</v>
      </c>
      <c r="F678" s="40">
        <v>1.09E-2</v>
      </c>
      <c r="G678" s="40">
        <v>-4.0000000000000002E-4</v>
      </c>
      <c r="H678" s="40">
        <v>4.0000000000000002E-4</v>
      </c>
      <c r="I678" s="40">
        <v>0</v>
      </c>
    </row>
    <row r="679" spans="1:9" ht="12.75" x14ac:dyDescent="0.25">
      <c r="A679" s="40">
        <v>5</v>
      </c>
      <c r="B679" s="40">
        <v>76</v>
      </c>
      <c r="C679" s="40">
        <v>0.35630000000000001</v>
      </c>
      <c r="D679" s="40">
        <v>0.18429999999999999</v>
      </c>
      <c r="E679" s="40">
        <v>0.1719</v>
      </c>
      <c r="F679" s="40">
        <v>1.0800000000000001E-2</v>
      </c>
      <c r="G679" s="40">
        <v>-5.0000000000000001E-4</v>
      </c>
      <c r="H679" s="40">
        <v>5.0000000000000001E-4</v>
      </c>
      <c r="I679" s="40">
        <v>0</v>
      </c>
    </row>
    <row r="680" spans="1:9" ht="12.75" x14ac:dyDescent="0.25">
      <c r="A680" s="40">
        <v>5</v>
      </c>
      <c r="B680" s="40">
        <v>77</v>
      </c>
      <c r="C680" s="40">
        <v>0.36080000000000001</v>
      </c>
      <c r="D680" s="40">
        <v>0.18659999999999999</v>
      </c>
      <c r="E680" s="40">
        <v>0.17419999999999999</v>
      </c>
      <c r="F680" s="40">
        <v>1.06E-2</v>
      </c>
      <c r="G680" s="40">
        <v>-5.9999999999999995E-4</v>
      </c>
      <c r="H680" s="40">
        <v>5.9999999999999995E-4</v>
      </c>
      <c r="I680" s="40">
        <v>0</v>
      </c>
    </row>
    <row r="681" spans="1:9" ht="12.75" x14ac:dyDescent="0.25">
      <c r="A681" s="40">
        <v>5</v>
      </c>
      <c r="B681" s="40">
        <v>78</v>
      </c>
      <c r="C681" s="40">
        <v>0.3659</v>
      </c>
      <c r="D681" s="40">
        <v>0.189</v>
      </c>
      <c r="E681" s="40">
        <v>0.1769</v>
      </c>
      <c r="F681" s="40">
        <v>1.04E-2</v>
      </c>
      <c r="G681" s="40">
        <v>-5.9999999999999995E-4</v>
      </c>
      <c r="H681" s="40">
        <v>5.9999999999999995E-4</v>
      </c>
      <c r="I681" s="40">
        <v>0</v>
      </c>
    </row>
    <row r="682" spans="1:9" ht="12.75" x14ac:dyDescent="0.25">
      <c r="A682" s="40">
        <v>5</v>
      </c>
      <c r="B682" s="40">
        <v>79</v>
      </c>
      <c r="C682" s="40">
        <v>0.37119999999999997</v>
      </c>
      <c r="D682" s="40">
        <v>0.19139999999999999</v>
      </c>
      <c r="E682" s="40">
        <v>0.17979999999999999</v>
      </c>
      <c r="F682" s="40">
        <v>1.0200000000000001E-2</v>
      </c>
      <c r="G682" s="40">
        <v>-6.9999999999999999E-4</v>
      </c>
      <c r="H682" s="40">
        <v>6.9999999999999999E-4</v>
      </c>
      <c r="I682" s="40">
        <v>0</v>
      </c>
    </row>
    <row r="683" spans="1:9" ht="12.75" x14ac:dyDescent="0.25">
      <c r="A683" s="40">
        <v>5</v>
      </c>
      <c r="B683" s="40">
        <v>80</v>
      </c>
      <c r="C683" s="40">
        <v>0.37630000000000002</v>
      </c>
      <c r="D683" s="40">
        <v>0.19359999999999999</v>
      </c>
      <c r="E683" s="40">
        <v>0.1827</v>
      </c>
      <c r="F683" s="40">
        <v>0.01</v>
      </c>
      <c r="G683" s="40">
        <v>-6.9999999999999999E-4</v>
      </c>
      <c r="H683" s="40">
        <v>6.9999999999999999E-4</v>
      </c>
      <c r="I683" s="40">
        <v>0</v>
      </c>
    </row>
    <row r="684" spans="1:9" ht="12.75" x14ac:dyDescent="0.25">
      <c r="A684" s="40">
        <v>5</v>
      </c>
      <c r="B684" s="40">
        <v>81</v>
      </c>
      <c r="C684" s="40">
        <v>0.37209999999999999</v>
      </c>
      <c r="D684" s="40">
        <v>0.1925</v>
      </c>
      <c r="E684" s="40">
        <v>0.17960000000000001</v>
      </c>
      <c r="F684" s="40">
        <v>9.7999999999999997E-3</v>
      </c>
      <c r="G684" s="40">
        <v>-8.0000000000000004E-4</v>
      </c>
      <c r="H684" s="40">
        <v>8.0000000000000004E-4</v>
      </c>
      <c r="I684" s="40">
        <v>0</v>
      </c>
    </row>
    <row r="685" spans="1:9" ht="12.75" x14ac:dyDescent="0.25">
      <c r="A685" s="40">
        <v>5</v>
      </c>
      <c r="B685" s="40">
        <v>82</v>
      </c>
      <c r="C685" s="40">
        <v>0.37180000000000002</v>
      </c>
      <c r="D685" s="40">
        <v>0.19209999999999999</v>
      </c>
      <c r="E685" s="40">
        <v>0.17979999999999999</v>
      </c>
      <c r="F685" s="40">
        <v>9.7000000000000003E-3</v>
      </c>
      <c r="G685" s="40">
        <v>-8.9999999999999998E-4</v>
      </c>
      <c r="H685" s="40">
        <v>8.9999999999999998E-4</v>
      </c>
      <c r="I685" s="40">
        <v>0</v>
      </c>
    </row>
    <row r="686" spans="1:9" ht="12.75" x14ac:dyDescent="0.25">
      <c r="A686" s="40">
        <v>5</v>
      </c>
      <c r="B686" s="40">
        <v>83</v>
      </c>
      <c r="C686" s="40">
        <v>0.37190000000000001</v>
      </c>
      <c r="D686" s="40">
        <v>0.1918</v>
      </c>
      <c r="E686" s="40">
        <v>0.18010000000000001</v>
      </c>
      <c r="F686" s="40">
        <v>9.5999999999999992E-3</v>
      </c>
      <c r="G686" s="40">
        <v>-8.9999999999999998E-4</v>
      </c>
      <c r="H686" s="40">
        <v>8.9999999999999998E-4</v>
      </c>
      <c r="I686" s="40">
        <v>0</v>
      </c>
    </row>
    <row r="687" spans="1:9" ht="12.75" x14ac:dyDescent="0.25">
      <c r="A687" s="40">
        <v>5</v>
      </c>
      <c r="B687" s="40">
        <v>84</v>
      </c>
      <c r="C687" s="40">
        <v>0.37259999999999999</v>
      </c>
      <c r="D687" s="40">
        <v>0.1918</v>
      </c>
      <c r="E687" s="40">
        <v>0.18079999999999999</v>
      </c>
      <c r="F687" s="40">
        <v>9.4999999999999998E-3</v>
      </c>
      <c r="G687" s="40">
        <v>-8.9999999999999998E-4</v>
      </c>
      <c r="H687" s="40">
        <v>8.9999999999999998E-4</v>
      </c>
      <c r="I687" s="40">
        <v>0</v>
      </c>
    </row>
    <row r="688" spans="1:9" ht="12.75" x14ac:dyDescent="0.25">
      <c r="A688" s="40">
        <v>5</v>
      </c>
      <c r="B688" s="40">
        <v>85</v>
      </c>
      <c r="C688" s="40">
        <v>0.37390000000000001</v>
      </c>
      <c r="D688" s="40">
        <v>0.19220000000000001</v>
      </c>
      <c r="E688" s="40">
        <v>0.1817</v>
      </c>
      <c r="F688" s="40">
        <v>9.4000000000000004E-3</v>
      </c>
      <c r="G688" s="40">
        <v>-8.9999999999999998E-4</v>
      </c>
      <c r="H688" s="40">
        <v>8.9999999999999998E-4</v>
      </c>
      <c r="I688" s="40">
        <v>0</v>
      </c>
    </row>
    <row r="689" spans="1:9" ht="12.75" x14ac:dyDescent="0.25">
      <c r="A689" s="40">
        <v>5</v>
      </c>
      <c r="B689" s="40">
        <v>86</v>
      </c>
      <c r="C689" s="40">
        <v>0.37590000000000001</v>
      </c>
      <c r="D689" s="40">
        <v>0.193</v>
      </c>
      <c r="E689" s="40">
        <v>0.183</v>
      </c>
      <c r="F689" s="40">
        <v>9.1999999999999998E-3</v>
      </c>
      <c r="G689" s="40">
        <v>-8.9999999999999998E-4</v>
      </c>
      <c r="H689" s="40">
        <v>8.9999999999999998E-4</v>
      </c>
      <c r="I689" s="40">
        <v>0</v>
      </c>
    </row>
    <row r="690" spans="1:9" ht="12.75" x14ac:dyDescent="0.25">
      <c r="A690" s="40">
        <v>5</v>
      </c>
      <c r="B690" s="40">
        <v>87</v>
      </c>
      <c r="C690" s="40">
        <v>0.3785</v>
      </c>
      <c r="D690" s="40">
        <v>0.19400000000000001</v>
      </c>
      <c r="E690" s="40">
        <v>0.1845</v>
      </c>
      <c r="F690" s="40">
        <v>8.9999999999999993E-3</v>
      </c>
      <c r="G690" s="40">
        <v>-8.9999999999999998E-4</v>
      </c>
      <c r="H690" s="40">
        <v>8.9999999999999998E-4</v>
      </c>
      <c r="I690" s="40">
        <v>0</v>
      </c>
    </row>
    <row r="691" spans="1:9" ht="12.75" x14ac:dyDescent="0.25">
      <c r="A691" s="40">
        <v>5</v>
      </c>
      <c r="B691" s="40">
        <v>88</v>
      </c>
      <c r="C691" s="40">
        <v>0.38150000000000001</v>
      </c>
      <c r="D691" s="40">
        <v>0.1953</v>
      </c>
      <c r="E691" s="40">
        <v>0.1862</v>
      </c>
      <c r="F691" s="40">
        <v>8.8000000000000005E-3</v>
      </c>
      <c r="G691" s="40">
        <v>-8.9999999999999998E-4</v>
      </c>
      <c r="H691" s="40">
        <v>8.9999999999999998E-4</v>
      </c>
      <c r="I691" s="40">
        <v>0</v>
      </c>
    </row>
    <row r="692" spans="1:9" ht="12.75" x14ac:dyDescent="0.25">
      <c r="A692" s="40">
        <v>5</v>
      </c>
      <c r="B692" s="40">
        <v>89</v>
      </c>
      <c r="C692" s="40">
        <v>0.38469999999999999</v>
      </c>
      <c r="D692" s="40">
        <v>0.19670000000000001</v>
      </c>
      <c r="E692" s="40">
        <v>0.188</v>
      </c>
      <c r="F692" s="40">
        <v>8.6E-3</v>
      </c>
      <c r="G692" s="40">
        <v>-8.9999999999999998E-4</v>
      </c>
      <c r="H692" s="40">
        <v>8.9999999999999998E-4</v>
      </c>
      <c r="I692" s="40">
        <v>0</v>
      </c>
    </row>
    <row r="693" spans="1:9" ht="12.75" x14ac:dyDescent="0.25">
      <c r="A693" s="40">
        <v>5</v>
      </c>
      <c r="B693" s="40">
        <v>90</v>
      </c>
      <c r="C693" s="40">
        <v>0.3876</v>
      </c>
      <c r="D693" s="40">
        <v>0.19789999999999999</v>
      </c>
      <c r="E693" s="40">
        <v>0.18970000000000001</v>
      </c>
      <c r="F693" s="40">
        <v>8.3999999999999995E-3</v>
      </c>
      <c r="G693" s="40">
        <v>-8.9999999999999998E-4</v>
      </c>
      <c r="H693" s="40">
        <v>8.9999999999999998E-4</v>
      </c>
      <c r="I693" s="40">
        <v>0</v>
      </c>
    </row>
    <row r="694" spans="1:9" ht="12.75" x14ac:dyDescent="0.25">
      <c r="A694" s="40">
        <v>5</v>
      </c>
      <c r="B694" s="40">
        <v>91</v>
      </c>
      <c r="C694" s="40">
        <v>0.38150000000000001</v>
      </c>
      <c r="D694" s="40">
        <v>0.19409999999999999</v>
      </c>
      <c r="E694" s="40">
        <v>0.18729999999999999</v>
      </c>
      <c r="F694" s="40">
        <v>8.3999999999999995E-3</v>
      </c>
      <c r="G694" s="40">
        <v>-2.9999999999999997E-4</v>
      </c>
      <c r="H694" s="40">
        <v>2.9999999999999997E-4</v>
      </c>
      <c r="I694" s="40">
        <v>0</v>
      </c>
    </row>
    <row r="695" spans="1:9" ht="12.75" x14ac:dyDescent="0.25">
      <c r="A695" s="40">
        <v>5</v>
      </c>
      <c r="B695" s="40">
        <v>92</v>
      </c>
      <c r="C695" s="40">
        <v>0.3805</v>
      </c>
      <c r="D695" s="40">
        <v>0.19309999999999999</v>
      </c>
      <c r="E695" s="40">
        <v>0.18729999999999999</v>
      </c>
      <c r="F695" s="40">
        <v>8.3000000000000001E-3</v>
      </c>
      <c r="G695" s="40">
        <v>-2.9999999999999997E-4</v>
      </c>
      <c r="H695" s="40">
        <v>2.9999999999999997E-4</v>
      </c>
      <c r="I695" s="40">
        <v>0</v>
      </c>
    </row>
    <row r="696" spans="1:9" ht="12.75" x14ac:dyDescent="0.25">
      <c r="A696" s="40">
        <v>5</v>
      </c>
      <c r="B696" s="40">
        <v>93</v>
      </c>
      <c r="C696" s="40">
        <v>0.37969999999999998</v>
      </c>
      <c r="D696" s="40">
        <v>0.1923</v>
      </c>
      <c r="E696" s="40">
        <v>0.18740000000000001</v>
      </c>
      <c r="F696" s="40">
        <v>8.2000000000000007E-3</v>
      </c>
      <c r="G696" s="40">
        <v>-2.0000000000000001E-4</v>
      </c>
      <c r="H696" s="40">
        <v>2.0000000000000001E-4</v>
      </c>
      <c r="I696" s="40">
        <v>0</v>
      </c>
    </row>
    <row r="697" spans="1:9" ht="12.75" x14ac:dyDescent="0.25">
      <c r="A697" s="40">
        <v>5</v>
      </c>
      <c r="B697" s="40">
        <v>94</v>
      </c>
      <c r="C697" s="40">
        <v>0.37959999999999999</v>
      </c>
      <c r="D697" s="40">
        <v>0.1918</v>
      </c>
      <c r="E697" s="40">
        <v>0.18779999999999999</v>
      </c>
      <c r="F697" s="40">
        <v>8.2000000000000007E-3</v>
      </c>
      <c r="G697" s="40">
        <v>-1E-4</v>
      </c>
      <c r="H697" s="40">
        <v>1E-4</v>
      </c>
      <c r="I697" s="40">
        <v>0</v>
      </c>
    </row>
    <row r="698" spans="1:9" ht="12.75" x14ac:dyDescent="0.25">
      <c r="A698" s="40">
        <v>5</v>
      </c>
      <c r="B698" s="40">
        <v>95</v>
      </c>
      <c r="C698" s="40">
        <v>0.38</v>
      </c>
      <c r="D698" s="40">
        <v>0.19159999999999999</v>
      </c>
      <c r="E698" s="40">
        <v>0.18840000000000001</v>
      </c>
      <c r="F698" s="40">
        <v>8.0000000000000002E-3</v>
      </c>
      <c r="G698" s="40">
        <v>-1E-4</v>
      </c>
      <c r="H698" s="40">
        <v>1E-4</v>
      </c>
      <c r="I698" s="40">
        <v>0</v>
      </c>
    </row>
    <row r="699" spans="1:9" ht="12.75" x14ac:dyDescent="0.25">
      <c r="A699" s="40">
        <v>5</v>
      </c>
      <c r="B699" s="40">
        <v>96</v>
      </c>
      <c r="C699" s="40">
        <v>0.38109999999999999</v>
      </c>
      <c r="D699" s="40">
        <v>0.1918</v>
      </c>
      <c r="E699" s="40">
        <v>0.18940000000000001</v>
      </c>
      <c r="F699" s="40">
        <v>7.9000000000000008E-3</v>
      </c>
      <c r="G699" s="40">
        <v>0</v>
      </c>
      <c r="H699" s="40">
        <v>0</v>
      </c>
      <c r="I699" s="40">
        <v>0</v>
      </c>
    </row>
    <row r="700" spans="1:9" ht="12.75" x14ac:dyDescent="0.25">
      <c r="A700" s="40">
        <v>5</v>
      </c>
      <c r="B700" s="40">
        <v>97</v>
      </c>
      <c r="C700" s="40">
        <v>0.38279999999999997</v>
      </c>
      <c r="D700" s="40">
        <v>0.19220000000000001</v>
      </c>
      <c r="E700" s="40">
        <v>0.1905</v>
      </c>
      <c r="F700" s="40">
        <v>7.7999999999999996E-3</v>
      </c>
      <c r="G700" s="40">
        <v>1E-4</v>
      </c>
      <c r="H700" s="40">
        <v>-1E-4</v>
      </c>
      <c r="I700" s="40">
        <v>0</v>
      </c>
    </row>
    <row r="701" spans="1:9" ht="12.75" x14ac:dyDescent="0.25">
      <c r="A701" s="40">
        <v>5</v>
      </c>
      <c r="B701" s="40">
        <v>98</v>
      </c>
      <c r="C701" s="40">
        <v>0.38490000000000002</v>
      </c>
      <c r="D701" s="40">
        <v>0.193</v>
      </c>
      <c r="E701" s="40">
        <v>0.19189999999999999</v>
      </c>
      <c r="F701" s="40">
        <v>7.6E-3</v>
      </c>
      <c r="G701" s="40">
        <v>1E-4</v>
      </c>
      <c r="H701" s="40">
        <v>-1E-4</v>
      </c>
      <c r="I701" s="40">
        <v>0</v>
      </c>
    </row>
    <row r="702" spans="1:9" ht="12.75" x14ac:dyDescent="0.25">
      <c r="A702" s="40">
        <v>5</v>
      </c>
      <c r="B702" s="40">
        <v>99</v>
      </c>
      <c r="C702" s="40">
        <v>0.3871</v>
      </c>
      <c r="D702" s="40">
        <v>0.1938</v>
      </c>
      <c r="E702" s="40">
        <v>0.1933</v>
      </c>
      <c r="F702" s="40">
        <v>7.4000000000000003E-3</v>
      </c>
      <c r="G702" s="40">
        <v>2.0000000000000001E-4</v>
      </c>
      <c r="H702" s="40">
        <v>-2.0000000000000001E-4</v>
      </c>
      <c r="I702" s="40">
        <v>0</v>
      </c>
    </row>
    <row r="703" spans="1:9" ht="12.75" x14ac:dyDescent="0.25">
      <c r="A703" s="40">
        <v>5</v>
      </c>
      <c r="B703" s="40">
        <v>100</v>
      </c>
      <c r="C703" s="40">
        <v>0.3891</v>
      </c>
      <c r="D703" s="40">
        <v>0.1946</v>
      </c>
      <c r="E703" s="40">
        <v>0.1946</v>
      </c>
      <c r="F703" s="40">
        <v>7.1999999999999998E-3</v>
      </c>
      <c r="G703" s="40">
        <v>2.0000000000000001E-4</v>
      </c>
      <c r="H703" s="40">
        <v>-2.0000000000000001E-4</v>
      </c>
      <c r="I703" s="40">
        <v>0</v>
      </c>
    </row>
    <row r="704" spans="1:9" ht="12.75" x14ac:dyDescent="0.25">
      <c r="A704" s="40">
        <v>5</v>
      </c>
      <c r="B704" s="40">
        <v>101</v>
      </c>
      <c r="C704" s="40">
        <v>0.3881</v>
      </c>
      <c r="D704" s="40">
        <v>0.193</v>
      </c>
      <c r="E704" s="40">
        <v>0.1951</v>
      </c>
      <c r="F704" s="40">
        <v>7.4000000000000003E-3</v>
      </c>
      <c r="G704" s="40">
        <v>5.9999999999999995E-4</v>
      </c>
      <c r="H704" s="40">
        <v>-5.9999999999999995E-4</v>
      </c>
      <c r="I704" s="40">
        <v>0</v>
      </c>
    </row>
    <row r="705" spans="1:9" ht="12.75" x14ac:dyDescent="0.25">
      <c r="A705" s="40">
        <v>5</v>
      </c>
      <c r="B705" s="40">
        <v>102</v>
      </c>
      <c r="C705" s="40">
        <v>0.38729999999999998</v>
      </c>
      <c r="D705" s="40">
        <v>0.19159999999999999</v>
      </c>
      <c r="E705" s="40">
        <v>0.19570000000000001</v>
      </c>
      <c r="F705" s="40">
        <v>7.4000000000000003E-3</v>
      </c>
      <c r="G705" s="40">
        <v>5.0000000000000001E-4</v>
      </c>
      <c r="H705" s="40">
        <v>-5.0000000000000001E-4</v>
      </c>
      <c r="I705" s="40">
        <v>0</v>
      </c>
    </row>
    <row r="706" spans="1:9" ht="12.75" x14ac:dyDescent="0.25">
      <c r="A706" s="40">
        <v>5</v>
      </c>
      <c r="B706" s="40">
        <v>103</v>
      </c>
      <c r="C706" s="40">
        <v>0.38700000000000001</v>
      </c>
      <c r="D706" s="40">
        <v>0.1905</v>
      </c>
      <c r="E706" s="40">
        <v>0.19650000000000001</v>
      </c>
      <c r="F706" s="40">
        <v>7.4000000000000003E-3</v>
      </c>
      <c r="G706" s="40">
        <v>5.0000000000000001E-4</v>
      </c>
      <c r="H706" s="40">
        <v>-5.0000000000000001E-4</v>
      </c>
      <c r="I706" s="40">
        <v>0</v>
      </c>
    </row>
    <row r="707" spans="1:9" ht="12.75" x14ac:dyDescent="0.25">
      <c r="A707" s="40">
        <v>5</v>
      </c>
      <c r="B707" s="40">
        <v>104</v>
      </c>
      <c r="C707" s="40">
        <v>0.38740000000000002</v>
      </c>
      <c r="D707" s="40">
        <v>0.19</v>
      </c>
      <c r="E707" s="40">
        <v>0.19739999999999999</v>
      </c>
      <c r="F707" s="40">
        <v>7.3000000000000001E-3</v>
      </c>
      <c r="G707" s="40">
        <v>4.0000000000000002E-4</v>
      </c>
      <c r="H707" s="40">
        <v>-4.0000000000000002E-4</v>
      </c>
      <c r="I707" s="40">
        <v>0</v>
      </c>
    </row>
    <row r="708" spans="1:9" ht="12.75" x14ac:dyDescent="0.25">
      <c r="A708" s="40">
        <v>5</v>
      </c>
      <c r="B708" s="40">
        <v>105</v>
      </c>
      <c r="C708" s="40">
        <v>0.38850000000000001</v>
      </c>
      <c r="D708" s="40">
        <v>0.19</v>
      </c>
      <c r="E708" s="40">
        <v>0.19850000000000001</v>
      </c>
      <c r="F708" s="40">
        <v>7.3000000000000001E-3</v>
      </c>
      <c r="G708" s="40">
        <v>2.9999999999999997E-4</v>
      </c>
      <c r="H708" s="40">
        <v>-2.9999999999999997E-4</v>
      </c>
      <c r="I708" s="40">
        <v>0</v>
      </c>
    </row>
    <row r="709" spans="1:9" ht="12.75" x14ac:dyDescent="0.25">
      <c r="A709" s="40">
        <v>5</v>
      </c>
      <c r="B709" s="40">
        <v>106</v>
      </c>
      <c r="C709" s="40">
        <v>0.39040000000000002</v>
      </c>
      <c r="D709" s="40">
        <v>0.19059999999999999</v>
      </c>
      <c r="E709" s="40">
        <v>0.19989999999999999</v>
      </c>
      <c r="F709" s="40">
        <v>7.1999999999999998E-3</v>
      </c>
      <c r="G709" s="40">
        <v>2.9999999999999997E-4</v>
      </c>
      <c r="H709" s="40">
        <v>-2.9999999999999997E-4</v>
      </c>
      <c r="I709" s="40">
        <v>0</v>
      </c>
    </row>
    <row r="710" spans="1:9" ht="12.75" x14ac:dyDescent="0.25">
      <c r="A710" s="40">
        <v>5</v>
      </c>
      <c r="B710" s="40">
        <v>107</v>
      </c>
      <c r="C710" s="40">
        <v>0.3931</v>
      </c>
      <c r="D710" s="40">
        <v>0.19170000000000001</v>
      </c>
      <c r="E710" s="40">
        <v>0.2014</v>
      </c>
      <c r="F710" s="40">
        <v>7.0000000000000001E-3</v>
      </c>
      <c r="G710" s="40">
        <v>2.0000000000000001E-4</v>
      </c>
      <c r="H710" s="40">
        <v>-2.0000000000000001E-4</v>
      </c>
      <c r="I710" s="40">
        <v>0</v>
      </c>
    </row>
    <row r="711" spans="1:9" ht="12.75" x14ac:dyDescent="0.25">
      <c r="A711" s="40">
        <v>5</v>
      </c>
      <c r="B711" s="40">
        <v>108</v>
      </c>
      <c r="C711" s="40">
        <v>0.3962</v>
      </c>
      <c r="D711" s="40">
        <v>0.19309999999999999</v>
      </c>
      <c r="E711" s="40">
        <v>0.20300000000000001</v>
      </c>
      <c r="F711" s="40">
        <v>6.8999999999999999E-3</v>
      </c>
      <c r="G711" s="40">
        <v>1E-4</v>
      </c>
      <c r="H711" s="40">
        <v>-1E-4</v>
      </c>
      <c r="I711" s="40">
        <v>0</v>
      </c>
    </row>
    <row r="712" spans="1:9" ht="12.75" x14ac:dyDescent="0.25">
      <c r="A712" s="40">
        <v>5</v>
      </c>
      <c r="B712" s="40">
        <v>109</v>
      </c>
      <c r="C712" s="40">
        <v>0.39950000000000002</v>
      </c>
      <c r="D712" s="40">
        <v>0.19489999999999999</v>
      </c>
      <c r="E712" s="40">
        <v>0.2046</v>
      </c>
      <c r="F712" s="40">
        <v>6.7000000000000002E-3</v>
      </c>
      <c r="G712" s="40">
        <v>1E-4</v>
      </c>
      <c r="H712" s="40">
        <v>-1E-4</v>
      </c>
      <c r="I712" s="40">
        <v>0</v>
      </c>
    </row>
    <row r="713" spans="1:9" ht="12.75" x14ac:dyDescent="0.25">
      <c r="A713" s="40">
        <v>5</v>
      </c>
      <c r="B713" s="40">
        <v>110</v>
      </c>
      <c r="C713" s="40">
        <v>0.40260000000000001</v>
      </c>
      <c r="D713" s="40">
        <v>0.1966</v>
      </c>
      <c r="E713" s="40">
        <v>0.2059</v>
      </c>
      <c r="F713" s="40">
        <v>6.6E-3</v>
      </c>
      <c r="G713" s="40">
        <v>0</v>
      </c>
      <c r="H713" s="40">
        <v>0</v>
      </c>
      <c r="I713" s="40">
        <v>0</v>
      </c>
    </row>
    <row r="714" spans="1:9" ht="12.75" x14ac:dyDescent="0.25">
      <c r="A714" s="40">
        <v>5</v>
      </c>
      <c r="B714" s="40">
        <v>111</v>
      </c>
      <c r="C714" s="40">
        <v>0.40200000000000002</v>
      </c>
      <c r="D714" s="40">
        <v>0.1973</v>
      </c>
      <c r="E714" s="40">
        <v>0.20469999999999999</v>
      </c>
      <c r="F714" s="40">
        <v>6.4999999999999997E-3</v>
      </c>
      <c r="G714" s="40">
        <v>-2.0000000000000001E-4</v>
      </c>
      <c r="H714" s="40">
        <v>2.0000000000000001E-4</v>
      </c>
      <c r="I714" s="40">
        <v>0</v>
      </c>
    </row>
    <row r="715" spans="1:9" ht="12.75" x14ac:dyDescent="0.25">
      <c r="A715" s="40">
        <v>5</v>
      </c>
      <c r="B715" s="40">
        <v>112</v>
      </c>
      <c r="C715" s="40">
        <v>0.40150000000000002</v>
      </c>
      <c r="D715" s="40">
        <v>0.1971</v>
      </c>
      <c r="E715" s="40">
        <v>0.2044</v>
      </c>
      <c r="F715" s="40">
        <v>6.3E-3</v>
      </c>
      <c r="G715" s="40">
        <v>-2.0000000000000001E-4</v>
      </c>
      <c r="H715" s="40">
        <v>2.0000000000000001E-4</v>
      </c>
      <c r="I715" s="40">
        <v>0</v>
      </c>
    </row>
    <row r="716" spans="1:9" ht="12.75" x14ac:dyDescent="0.25">
      <c r="A716" s="40">
        <v>5</v>
      </c>
      <c r="B716" s="40">
        <v>113</v>
      </c>
      <c r="C716" s="40">
        <v>0.40129999999999999</v>
      </c>
      <c r="D716" s="40">
        <v>0.1971</v>
      </c>
      <c r="E716" s="40">
        <v>0.20419999999999999</v>
      </c>
      <c r="F716" s="40">
        <v>6.1999999999999998E-3</v>
      </c>
      <c r="G716" s="40">
        <v>-2.9999999999999997E-4</v>
      </c>
      <c r="H716" s="40">
        <v>2.9999999999999997E-4</v>
      </c>
      <c r="I716" s="40">
        <v>0</v>
      </c>
    </row>
    <row r="717" spans="1:9" ht="12.75" x14ac:dyDescent="0.25">
      <c r="A717" s="40">
        <v>5</v>
      </c>
      <c r="B717" s="40">
        <v>114</v>
      </c>
      <c r="C717" s="40">
        <v>0.40160000000000001</v>
      </c>
      <c r="D717" s="40">
        <v>0.1973</v>
      </c>
      <c r="E717" s="40">
        <v>0.20419999999999999</v>
      </c>
      <c r="F717" s="40">
        <v>6.0000000000000001E-3</v>
      </c>
      <c r="G717" s="40">
        <v>-2.9999999999999997E-4</v>
      </c>
      <c r="H717" s="40">
        <v>2.9999999999999997E-4</v>
      </c>
      <c r="I717" s="40">
        <v>0</v>
      </c>
    </row>
    <row r="718" spans="1:9" ht="12.75" x14ac:dyDescent="0.25">
      <c r="A718" s="40">
        <v>5</v>
      </c>
      <c r="B718" s="40">
        <v>115</v>
      </c>
      <c r="C718" s="40">
        <v>0.40260000000000001</v>
      </c>
      <c r="D718" s="40">
        <v>0.19800000000000001</v>
      </c>
      <c r="E718" s="40">
        <v>0.2046</v>
      </c>
      <c r="F718" s="40">
        <v>5.7999999999999996E-3</v>
      </c>
      <c r="G718" s="40">
        <v>-2.9999999999999997E-4</v>
      </c>
      <c r="H718" s="40">
        <v>2.9999999999999997E-4</v>
      </c>
      <c r="I718" s="40">
        <v>0</v>
      </c>
    </row>
    <row r="719" spans="1:9" ht="12.75" x14ac:dyDescent="0.25">
      <c r="A719" s="40">
        <v>5</v>
      </c>
      <c r="B719" s="40">
        <v>116</v>
      </c>
      <c r="C719" s="40">
        <v>0.40439999999999998</v>
      </c>
      <c r="D719" s="40">
        <v>0.1991</v>
      </c>
      <c r="E719" s="40">
        <v>0.20530000000000001</v>
      </c>
      <c r="F719" s="40">
        <v>5.5999999999999999E-3</v>
      </c>
      <c r="G719" s="40">
        <v>-2.9999999999999997E-4</v>
      </c>
      <c r="H719" s="40">
        <v>2.9999999999999997E-4</v>
      </c>
      <c r="I719" s="40">
        <v>0</v>
      </c>
    </row>
    <row r="720" spans="1:9" ht="12.75" x14ac:dyDescent="0.25">
      <c r="A720" s="40">
        <v>5</v>
      </c>
      <c r="B720" s="40">
        <v>117</v>
      </c>
      <c r="C720" s="40">
        <v>0.40689999999999998</v>
      </c>
      <c r="D720" s="40">
        <v>0.2006</v>
      </c>
      <c r="E720" s="40">
        <v>0.20630000000000001</v>
      </c>
      <c r="F720" s="40">
        <v>5.4000000000000003E-3</v>
      </c>
      <c r="G720" s="40">
        <v>-4.0000000000000002E-4</v>
      </c>
      <c r="H720" s="40">
        <v>4.0000000000000002E-4</v>
      </c>
      <c r="I720" s="40">
        <v>0</v>
      </c>
    </row>
    <row r="721" spans="1:9" ht="12.75" x14ac:dyDescent="0.25">
      <c r="A721" s="40">
        <v>5</v>
      </c>
      <c r="B721" s="40">
        <v>118</v>
      </c>
      <c r="C721" s="40">
        <v>0.40989999999999999</v>
      </c>
      <c r="D721" s="40">
        <v>0.2024</v>
      </c>
      <c r="E721" s="40">
        <v>0.2074</v>
      </c>
      <c r="F721" s="40">
        <v>5.1999999999999998E-3</v>
      </c>
      <c r="G721" s="40">
        <v>-4.0000000000000002E-4</v>
      </c>
      <c r="H721" s="40">
        <v>4.0000000000000002E-4</v>
      </c>
      <c r="I721" s="40">
        <v>0</v>
      </c>
    </row>
    <row r="722" spans="1:9" ht="12.75" x14ac:dyDescent="0.25">
      <c r="A722" s="40">
        <v>5</v>
      </c>
      <c r="B722" s="40">
        <v>119</v>
      </c>
      <c r="C722" s="40">
        <v>0.41310000000000002</v>
      </c>
      <c r="D722" s="40">
        <v>0.2044</v>
      </c>
      <c r="E722" s="40">
        <v>0.20860000000000001</v>
      </c>
      <c r="F722" s="40">
        <v>5.0000000000000001E-3</v>
      </c>
      <c r="G722" s="40">
        <v>-4.0000000000000002E-4</v>
      </c>
      <c r="H722" s="40">
        <v>4.0000000000000002E-4</v>
      </c>
      <c r="I722" s="40">
        <v>0</v>
      </c>
    </row>
    <row r="723" spans="1:9" ht="12.75" x14ac:dyDescent="0.25">
      <c r="A723" s="40">
        <v>5</v>
      </c>
      <c r="B723" s="40">
        <v>120</v>
      </c>
      <c r="C723" s="40">
        <v>0.41620000000000001</v>
      </c>
      <c r="D723" s="40">
        <v>0.2064</v>
      </c>
      <c r="E723" s="40">
        <v>0.20979999999999999</v>
      </c>
      <c r="F723" s="40">
        <v>4.7000000000000002E-3</v>
      </c>
      <c r="G723" s="40">
        <v>-5.0000000000000001E-4</v>
      </c>
      <c r="H723" s="40">
        <v>5.0000000000000001E-4</v>
      </c>
      <c r="I723" s="40">
        <v>0</v>
      </c>
    </row>
    <row r="724" spans="1:9" ht="12.75" x14ac:dyDescent="0.25">
      <c r="A724" s="40">
        <v>5</v>
      </c>
      <c r="B724" s="40">
        <v>121</v>
      </c>
      <c r="C724" s="40">
        <v>0.41449999999999998</v>
      </c>
      <c r="D724" s="40">
        <v>0.2069</v>
      </c>
      <c r="E724" s="40">
        <v>0.20760000000000001</v>
      </c>
      <c r="F724" s="40">
        <v>4.5999999999999999E-3</v>
      </c>
      <c r="G724" s="40">
        <v>-8.0000000000000004E-4</v>
      </c>
      <c r="H724" s="40">
        <v>8.0000000000000004E-4</v>
      </c>
      <c r="I724" s="40">
        <v>0</v>
      </c>
    </row>
    <row r="725" spans="1:9" ht="12.75" x14ac:dyDescent="0.25">
      <c r="A725" s="40">
        <v>5</v>
      </c>
      <c r="B725" s="40">
        <v>122</v>
      </c>
      <c r="C725" s="40">
        <v>0.41470000000000001</v>
      </c>
      <c r="D725" s="40">
        <v>0.2072</v>
      </c>
      <c r="E725" s="40">
        <v>0.20749999999999999</v>
      </c>
      <c r="F725" s="40">
        <v>4.5999999999999999E-3</v>
      </c>
      <c r="G725" s="40">
        <v>-8.9999999999999998E-4</v>
      </c>
      <c r="H725" s="40">
        <v>8.9999999999999998E-4</v>
      </c>
      <c r="I725" s="40">
        <v>0</v>
      </c>
    </row>
    <row r="726" spans="1:9" ht="12.75" x14ac:dyDescent="0.25">
      <c r="A726" s="40">
        <v>5</v>
      </c>
      <c r="B726" s="40">
        <v>123</v>
      </c>
      <c r="C726" s="40">
        <v>0.41510000000000002</v>
      </c>
      <c r="D726" s="40">
        <v>0.2077</v>
      </c>
      <c r="E726" s="40">
        <v>0.2074</v>
      </c>
      <c r="F726" s="40">
        <v>4.7000000000000002E-3</v>
      </c>
      <c r="G726" s="40">
        <v>-1.1000000000000001E-3</v>
      </c>
      <c r="H726" s="40">
        <v>1.1000000000000001E-3</v>
      </c>
      <c r="I726" s="40">
        <v>0</v>
      </c>
    </row>
    <row r="727" spans="1:9" ht="12.75" x14ac:dyDescent="0.25">
      <c r="A727" s="40">
        <v>5</v>
      </c>
      <c r="B727" s="40">
        <v>124</v>
      </c>
      <c r="C727" s="40">
        <v>0.41589999999999999</v>
      </c>
      <c r="D727" s="40">
        <v>0.20849999999999999</v>
      </c>
      <c r="E727" s="40">
        <v>0.2074</v>
      </c>
      <c r="F727" s="40">
        <v>4.7000000000000002E-3</v>
      </c>
      <c r="G727" s="40">
        <v>-1.1999999999999999E-3</v>
      </c>
      <c r="H727" s="40">
        <v>1.1999999999999999E-3</v>
      </c>
      <c r="I727" s="40">
        <v>0</v>
      </c>
    </row>
    <row r="728" spans="1:9" ht="12.75" x14ac:dyDescent="0.25">
      <c r="A728" s="40">
        <v>5</v>
      </c>
      <c r="B728" s="40">
        <v>125</v>
      </c>
      <c r="C728" s="40">
        <v>0.4173</v>
      </c>
      <c r="D728" s="40">
        <v>0.20960000000000001</v>
      </c>
      <c r="E728" s="40">
        <v>0.2077</v>
      </c>
      <c r="F728" s="40">
        <v>4.7000000000000002E-3</v>
      </c>
      <c r="G728" s="40">
        <v>-1.2999999999999999E-3</v>
      </c>
      <c r="H728" s="40">
        <v>1.2999999999999999E-3</v>
      </c>
      <c r="I728" s="40">
        <v>0</v>
      </c>
    </row>
    <row r="729" spans="1:9" ht="12.75" x14ac:dyDescent="0.25">
      <c r="A729" s="40">
        <v>5</v>
      </c>
      <c r="B729" s="40">
        <v>126</v>
      </c>
      <c r="C729" s="40">
        <v>0.41909999999999997</v>
      </c>
      <c r="D729" s="40">
        <v>0.21110000000000001</v>
      </c>
      <c r="E729" s="40">
        <v>0.20810000000000001</v>
      </c>
      <c r="F729" s="40">
        <v>4.7000000000000002E-3</v>
      </c>
      <c r="G729" s="40">
        <v>-1.4E-3</v>
      </c>
      <c r="H729" s="40">
        <v>1.4E-3</v>
      </c>
      <c r="I729" s="40">
        <v>0</v>
      </c>
    </row>
    <row r="730" spans="1:9" ht="12.75" x14ac:dyDescent="0.25">
      <c r="A730" s="40">
        <v>5</v>
      </c>
      <c r="B730" s="40">
        <v>127</v>
      </c>
      <c r="C730" s="40">
        <v>0.4214</v>
      </c>
      <c r="D730" s="40">
        <v>0.2127</v>
      </c>
      <c r="E730" s="40">
        <v>0.20860000000000001</v>
      </c>
      <c r="F730" s="40">
        <v>4.7000000000000002E-3</v>
      </c>
      <c r="G730" s="40">
        <v>-1.6000000000000001E-3</v>
      </c>
      <c r="H730" s="40">
        <v>1.6000000000000001E-3</v>
      </c>
      <c r="I730" s="40">
        <v>0</v>
      </c>
    </row>
    <row r="731" spans="1:9" ht="12.75" x14ac:dyDescent="0.25">
      <c r="A731" s="40">
        <v>5</v>
      </c>
      <c r="B731" s="40">
        <v>128</v>
      </c>
      <c r="C731" s="40">
        <v>0.42380000000000001</v>
      </c>
      <c r="D731" s="40">
        <v>0.2145</v>
      </c>
      <c r="E731" s="40">
        <v>0.20930000000000001</v>
      </c>
      <c r="F731" s="40">
        <v>4.5999999999999999E-3</v>
      </c>
      <c r="G731" s="40">
        <v>-1.6999999999999999E-3</v>
      </c>
      <c r="H731" s="40">
        <v>1.6999999999999999E-3</v>
      </c>
      <c r="I731" s="40">
        <v>0</v>
      </c>
    </row>
    <row r="732" spans="1:9" ht="12.75" x14ac:dyDescent="0.25">
      <c r="A732" s="40">
        <v>5</v>
      </c>
      <c r="B732" s="40">
        <v>129</v>
      </c>
      <c r="C732" s="40">
        <v>0.42620000000000002</v>
      </c>
      <c r="D732" s="40">
        <v>0.21629999999999999</v>
      </c>
      <c r="E732" s="40">
        <v>0.2099</v>
      </c>
      <c r="F732" s="40">
        <v>4.5999999999999999E-3</v>
      </c>
      <c r="G732" s="40">
        <v>-1.8E-3</v>
      </c>
      <c r="H732" s="40">
        <v>1.8E-3</v>
      </c>
      <c r="I732" s="40">
        <v>0</v>
      </c>
    </row>
    <row r="733" spans="1:9" ht="12.75" x14ac:dyDescent="0.25">
      <c r="A733" s="40">
        <v>5</v>
      </c>
      <c r="B733" s="40">
        <v>130</v>
      </c>
      <c r="C733" s="40">
        <v>0.42809999999999998</v>
      </c>
      <c r="D733" s="40">
        <v>0.21779999999999999</v>
      </c>
      <c r="E733" s="40">
        <v>0.2104</v>
      </c>
      <c r="F733" s="40">
        <v>4.4999999999999997E-3</v>
      </c>
      <c r="G733" s="40">
        <v>-1.9E-3</v>
      </c>
      <c r="H733" s="40">
        <v>1.9E-3</v>
      </c>
      <c r="I733" s="40">
        <v>0</v>
      </c>
    </row>
    <row r="734" spans="1:9" ht="12.75" x14ac:dyDescent="0.25">
      <c r="A734" s="40">
        <v>5</v>
      </c>
      <c r="B734" s="40">
        <v>131</v>
      </c>
      <c r="C734" s="40">
        <v>0.432</v>
      </c>
      <c r="D734" s="40">
        <v>0.2195</v>
      </c>
      <c r="E734" s="40">
        <v>0.21249999999999999</v>
      </c>
      <c r="F734" s="40">
        <v>4.4999999999999997E-3</v>
      </c>
      <c r="G734" s="40">
        <v>-1.6000000000000001E-3</v>
      </c>
      <c r="H734" s="40">
        <v>1.6000000000000001E-3</v>
      </c>
      <c r="I734" s="40">
        <v>0</v>
      </c>
    </row>
    <row r="735" spans="1:9" ht="12.75" x14ac:dyDescent="0.25">
      <c r="A735" s="40">
        <v>5</v>
      </c>
      <c r="B735" s="40">
        <v>132</v>
      </c>
      <c r="C735" s="40">
        <v>0.43159999999999998</v>
      </c>
      <c r="D735" s="40">
        <v>0.21940000000000001</v>
      </c>
      <c r="E735" s="40">
        <v>0.21210000000000001</v>
      </c>
      <c r="F735" s="40">
        <v>4.4999999999999997E-3</v>
      </c>
      <c r="G735" s="40">
        <v>-1.6999999999999999E-3</v>
      </c>
      <c r="H735" s="40">
        <v>1.6999999999999999E-3</v>
      </c>
      <c r="I735" s="40">
        <v>0</v>
      </c>
    </row>
    <row r="736" spans="1:9" ht="12.75" x14ac:dyDescent="0.25">
      <c r="A736" s="40">
        <v>5</v>
      </c>
      <c r="B736" s="40">
        <v>133</v>
      </c>
      <c r="C736" s="40">
        <v>0.43130000000000002</v>
      </c>
      <c r="D736" s="40">
        <v>0.2195</v>
      </c>
      <c r="E736" s="40">
        <v>0.21179999999999999</v>
      </c>
      <c r="F736" s="40">
        <v>4.4000000000000003E-3</v>
      </c>
      <c r="G736" s="40">
        <v>-1.8E-3</v>
      </c>
      <c r="H736" s="40">
        <v>1.8E-3</v>
      </c>
      <c r="I736" s="40">
        <v>0</v>
      </c>
    </row>
    <row r="737" spans="1:9" ht="12.75" x14ac:dyDescent="0.25">
      <c r="A737" s="40">
        <v>5</v>
      </c>
      <c r="B737" s="40">
        <v>134</v>
      </c>
      <c r="C737" s="40">
        <v>0.43140000000000001</v>
      </c>
      <c r="D737" s="40">
        <v>0.2198</v>
      </c>
      <c r="E737" s="40">
        <v>0.2117</v>
      </c>
      <c r="F737" s="40">
        <v>4.4000000000000003E-3</v>
      </c>
      <c r="G737" s="40">
        <v>-1.9E-3</v>
      </c>
      <c r="H737" s="40">
        <v>1.9E-3</v>
      </c>
      <c r="I737" s="40">
        <v>0</v>
      </c>
    </row>
    <row r="738" spans="1:9" ht="12.75" x14ac:dyDescent="0.25">
      <c r="A738" s="40">
        <v>5</v>
      </c>
      <c r="B738" s="40">
        <v>135</v>
      </c>
      <c r="C738" s="40">
        <v>0.43209999999999998</v>
      </c>
      <c r="D738" s="40">
        <v>0.2203</v>
      </c>
      <c r="E738" s="40">
        <v>0.21179999999999999</v>
      </c>
      <c r="F738" s="40">
        <v>4.3E-3</v>
      </c>
      <c r="G738" s="40">
        <v>-2E-3</v>
      </c>
      <c r="H738" s="40">
        <v>2E-3</v>
      </c>
      <c r="I738" s="40">
        <v>0</v>
      </c>
    </row>
    <row r="739" spans="1:9" ht="12.75" x14ac:dyDescent="0.25">
      <c r="A739" s="40">
        <v>5</v>
      </c>
      <c r="B739" s="40">
        <v>136</v>
      </c>
      <c r="C739" s="40">
        <v>0.43330000000000002</v>
      </c>
      <c r="D739" s="40">
        <v>0.221</v>
      </c>
      <c r="E739" s="40">
        <v>0.21229999999999999</v>
      </c>
      <c r="F739" s="40">
        <v>4.1999999999999997E-3</v>
      </c>
      <c r="G739" s="40">
        <v>-2.0999999999999999E-3</v>
      </c>
      <c r="H739" s="40">
        <v>2.0999999999999999E-3</v>
      </c>
      <c r="I739" s="40">
        <v>0</v>
      </c>
    </row>
    <row r="740" spans="1:9" ht="12.75" x14ac:dyDescent="0.25">
      <c r="A740" s="40">
        <v>5</v>
      </c>
      <c r="B740" s="40">
        <v>137</v>
      </c>
      <c r="C740" s="40">
        <v>0.43509999999999999</v>
      </c>
      <c r="D740" s="40">
        <v>0.222</v>
      </c>
      <c r="E740" s="40">
        <v>0.21310000000000001</v>
      </c>
      <c r="F740" s="40">
        <v>4.1000000000000003E-3</v>
      </c>
      <c r="G740" s="40">
        <v>-2.2000000000000001E-3</v>
      </c>
      <c r="H740" s="40">
        <v>2.2000000000000001E-3</v>
      </c>
      <c r="I740" s="40">
        <v>0</v>
      </c>
    </row>
    <row r="741" spans="1:9" ht="12.75" x14ac:dyDescent="0.25">
      <c r="A741" s="40">
        <v>5</v>
      </c>
      <c r="B741" s="40">
        <v>138</v>
      </c>
      <c r="C741" s="40">
        <v>0.43709999999999999</v>
      </c>
      <c r="D741" s="40">
        <v>0.22309999999999999</v>
      </c>
      <c r="E741" s="40">
        <v>0.214</v>
      </c>
      <c r="F741" s="40">
        <v>4.0000000000000001E-3</v>
      </c>
      <c r="G741" s="40">
        <v>-2.3E-3</v>
      </c>
      <c r="H741" s="40">
        <v>2.3E-3</v>
      </c>
      <c r="I741" s="40">
        <v>0</v>
      </c>
    </row>
    <row r="742" spans="1:9" ht="12.75" x14ac:dyDescent="0.25">
      <c r="A742" s="40">
        <v>5</v>
      </c>
      <c r="B742" s="40">
        <v>139</v>
      </c>
      <c r="C742" s="40">
        <v>0.43919999999999998</v>
      </c>
      <c r="D742" s="40">
        <v>0.22420000000000001</v>
      </c>
      <c r="E742" s="40">
        <v>0.215</v>
      </c>
      <c r="F742" s="40">
        <v>3.8E-3</v>
      </c>
      <c r="G742" s="40">
        <v>-2.3999999999999998E-3</v>
      </c>
      <c r="H742" s="40">
        <v>2.3999999999999998E-3</v>
      </c>
      <c r="I742" s="40">
        <v>0</v>
      </c>
    </row>
    <row r="743" spans="1:9" ht="12.75" x14ac:dyDescent="0.25">
      <c r="A743" s="40">
        <v>5</v>
      </c>
      <c r="B743" s="40">
        <v>140</v>
      </c>
      <c r="C743" s="40">
        <v>0.441</v>
      </c>
      <c r="D743" s="40">
        <v>0.22520000000000001</v>
      </c>
      <c r="E743" s="40">
        <v>0.21579999999999999</v>
      </c>
      <c r="F743" s="40">
        <v>3.7000000000000002E-3</v>
      </c>
      <c r="G743" s="40">
        <v>-2.3999999999999998E-3</v>
      </c>
      <c r="H743" s="40">
        <v>2.3999999999999998E-3</v>
      </c>
      <c r="I743" s="40">
        <v>0</v>
      </c>
    </row>
    <row r="744" spans="1:9" ht="12.75" x14ac:dyDescent="0.25">
      <c r="A744" s="40">
        <v>5</v>
      </c>
      <c r="B744" s="40">
        <v>141</v>
      </c>
      <c r="C744" s="40">
        <v>0.44</v>
      </c>
      <c r="D744" s="40">
        <v>0.2253</v>
      </c>
      <c r="E744" s="40">
        <v>0.2147</v>
      </c>
      <c r="F744" s="40">
        <v>3.7000000000000002E-3</v>
      </c>
      <c r="G744" s="40">
        <v>-2.3999999999999998E-3</v>
      </c>
      <c r="H744" s="40">
        <v>2.3999999999999998E-3</v>
      </c>
      <c r="I744" s="40">
        <v>0</v>
      </c>
    </row>
    <row r="745" spans="1:9" ht="12.75" x14ac:dyDescent="0.25">
      <c r="A745" s="40">
        <v>5</v>
      </c>
      <c r="B745" s="40">
        <v>142</v>
      </c>
      <c r="C745" s="40">
        <v>0.43869999999999998</v>
      </c>
      <c r="D745" s="40">
        <v>0.2253</v>
      </c>
      <c r="E745" s="40">
        <v>0.21340000000000001</v>
      </c>
      <c r="F745" s="40">
        <v>3.8E-3</v>
      </c>
      <c r="G745" s="40">
        <v>-2.3E-3</v>
      </c>
      <c r="H745" s="40">
        <v>2.3E-3</v>
      </c>
      <c r="I745" s="40">
        <v>0</v>
      </c>
    </row>
    <row r="746" spans="1:9" ht="12.75" x14ac:dyDescent="0.25">
      <c r="A746" s="40">
        <v>5</v>
      </c>
      <c r="B746" s="40">
        <v>143</v>
      </c>
      <c r="C746" s="40">
        <v>0.43730000000000002</v>
      </c>
      <c r="D746" s="40">
        <v>0.2253</v>
      </c>
      <c r="E746" s="40">
        <v>0.21210000000000001</v>
      </c>
      <c r="F746" s="40">
        <v>3.8E-3</v>
      </c>
      <c r="G746" s="40">
        <v>-2.2000000000000001E-3</v>
      </c>
      <c r="H746" s="40">
        <v>2.2000000000000001E-3</v>
      </c>
      <c r="I746" s="40">
        <v>0</v>
      </c>
    </row>
    <row r="747" spans="1:9" ht="12.75" x14ac:dyDescent="0.25">
      <c r="A747" s="40">
        <v>5</v>
      </c>
      <c r="B747" s="40">
        <v>144</v>
      </c>
      <c r="C747" s="40">
        <v>0.43619999999999998</v>
      </c>
      <c r="D747" s="40">
        <v>0.2253</v>
      </c>
      <c r="E747" s="40">
        <v>0.2109</v>
      </c>
      <c r="F747" s="40">
        <v>3.8E-3</v>
      </c>
      <c r="G747" s="40">
        <v>-2.0999999999999999E-3</v>
      </c>
      <c r="H747" s="40">
        <v>2.0999999999999999E-3</v>
      </c>
      <c r="I747" s="40">
        <v>0</v>
      </c>
    </row>
    <row r="748" spans="1:9" ht="12.75" x14ac:dyDescent="0.25">
      <c r="A748" s="40">
        <v>5</v>
      </c>
      <c r="B748" s="40">
        <v>145</v>
      </c>
      <c r="C748" s="40">
        <v>0.4355</v>
      </c>
      <c r="D748" s="40">
        <v>0.22559999999999999</v>
      </c>
      <c r="E748" s="40">
        <v>0.2099</v>
      </c>
      <c r="F748" s="40">
        <v>3.8999999999999998E-3</v>
      </c>
      <c r="G748" s="40">
        <v>-2E-3</v>
      </c>
      <c r="H748" s="40">
        <v>2E-3</v>
      </c>
      <c r="I748" s="40">
        <v>0</v>
      </c>
    </row>
    <row r="749" spans="1:9" ht="12.75" x14ac:dyDescent="0.25">
      <c r="A749" s="40">
        <v>5</v>
      </c>
      <c r="B749" s="40">
        <v>146</v>
      </c>
      <c r="C749" s="40">
        <v>0.43519999999999998</v>
      </c>
      <c r="D749" s="40">
        <v>0.22600000000000001</v>
      </c>
      <c r="E749" s="40">
        <v>0.2092</v>
      </c>
      <c r="F749" s="40">
        <v>3.8999999999999998E-3</v>
      </c>
      <c r="G749" s="40">
        <v>-1.9E-3</v>
      </c>
      <c r="H749" s="40">
        <v>1.9E-3</v>
      </c>
      <c r="I749" s="40">
        <v>0</v>
      </c>
    </row>
    <row r="750" spans="1:9" ht="12.75" x14ac:dyDescent="0.25">
      <c r="A750" s="40">
        <v>5</v>
      </c>
      <c r="B750" s="40">
        <v>147</v>
      </c>
      <c r="C750" s="40">
        <v>0.43530000000000002</v>
      </c>
      <c r="D750" s="40">
        <v>0.22650000000000001</v>
      </c>
      <c r="E750" s="40">
        <v>0.20880000000000001</v>
      </c>
      <c r="F750" s="40">
        <v>3.8999999999999998E-3</v>
      </c>
      <c r="G750" s="40">
        <v>-1.8E-3</v>
      </c>
      <c r="H750" s="40">
        <v>1.8E-3</v>
      </c>
      <c r="I750" s="40">
        <v>0</v>
      </c>
    </row>
    <row r="751" spans="1:9" ht="12.75" x14ac:dyDescent="0.25">
      <c r="A751" s="40">
        <v>5</v>
      </c>
      <c r="B751" s="40">
        <v>148</v>
      </c>
      <c r="C751" s="40">
        <v>0.43559999999999999</v>
      </c>
      <c r="D751" s="40">
        <v>0.22700000000000001</v>
      </c>
      <c r="E751" s="40">
        <v>0.20860000000000001</v>
      </c>
      <c r="F751" s="40">
        <v>3.8999999999999998E-3</v>
      </c>
      <c r="G751" s="40">
        <v>-1.6999999999999999E-3</v>
      </c>
      <c r="H751" s="40">
        <v>1.6999999999999999E-3</v>
      </c>
      <c r="I751" s="40">
        <v>0</v>
      </c>
    </row>
    <row r="752" spans="1:9" ht="12.75" x14ac:dyDescent="0.25">
      <c r="A752" s="40">
        <v>5</v>
      </c>
      <c r="B752" s="40">
        <v>149</v>
      </c>
      <c r="C752" s="40">
        <v>0.43590000000000001</v>
      </c>
      <c r="D752" s="40">
        <v>0.22739999999999999</v>
      </c>
      <c r="E752" s="40">
        <v>0.2084</v>
      </c>
      <c r="F752" s="40">
        <v>3.8999999999999998E-3</v>
      </c>
      <c r="G752" s="40">
        <v>-1.6000000000000001E-3</v>
      </c>
      <c r="H752" s="40">
        <v>1.6000000000000001E-3</v>
      </c>
      <c r="I752" s="40">
        <v>0</v>
      </c>
    </row>
    <row r="753" spans="1:9" ht="12.75" x14ac:dyDescent="0.25">
      <c r="A753" s="40">
        <v>6</v>
      </c>
      <c r="B753" s="40">
        <v>0</v>
      </c>
      <c r="C753" s="40">
        <v>0.42749999999999999</v>
      </c>
      <c r="D753" s="40">
        <v>0.2059</v>
      </c>
      <c r="E753" s="40">
        <v>0.22170000000000001</v>
      </c>
      <c r="F753" s="40">
        <v>3.0999999999999999E-3</v>
      </c>
      <c r="G753" s="40">
        <v>1.1000000000000001E-3</v>
      </c>
      <c r="H753" s="40">
        <v>-1.1000000000000001E-3</v>
      </c>
      <c r="I753" s="40">
        <v>0</v>
      </c>
    </row>
    <row r="754" spans="1:9" ht="12.75" x14ac:dyDescent="0.25">
      <c r="A754" s="40">
        <v>6</v>
      </c>
      <c r="B754" s="40">
        <v>1</v>
      </c>
      <c r="C754" s="40">
        <v>0.42649999999999999</v>
      </c>
      <c r="D754" s="40">
        <v>0.20619999999999999</v>
      </c>
      <c r="E754" s="40">
        <v>0.2203</v>
      </c>
      <c r="F754" s="40">
        <v>3.0999999999999999E-3</v>
      </c>
      <c r="G754" s="40">
        <v>8.0000000000000004E-4</v>
      </c>
      <c r="H754" s="40">
        <v>-8.0000000000000004E-4</v>
      </c>
      <c r="I754" s="40">
        <v>0</v>
      </c>
    </row>
    <row r="755" spans="1:9" ht="12.75" x14ac:dyDescent="0.25">
      <c r="A755" s="40">
        <v>6</v>
      </c>
      <c r="B755" s="40">
        <v>2</v>
      </c>
      <c r="C755" s="40">
        <v>0.42509999999999998</v>
      </c>
      <c r="D755" s="40">
        <v>0.20649999999999999</v>
      </c>
      <c r="E755" s="40">
        <v>0.21859999999999999</v>
      </c>
      <c r="F755" s="40">
        <v>3.0999999999999999E-3</v>
      </c>
      <c r="G755" s="40">
        <v>5.9999999999999995E-4</v>
      </c>
      <c r="H755" s="40">
        <v>-5.9999999999999995E-4</v>
      </c>
      <c r="I755" s="40">
        <v>0</v>
      </c>
    </row>
    <row r="756" spans="1:9" ht="12.75" x14ac:dyDescent="0.25">
      <c r="A756" s="40">
        <v>6</v>
      </c>
      <c r="B756" s="40">
        <v>3</v>
      </c>
      <c r="C756" s="40">
        <v>0.4239</v>
      </c>
      <c r="D756" s="40">
        <v>0.20699999999999999</v>
      </c>
      <c r="E756" s="40">
        <v>0.21690000000000001</v>
      </c>
      <c r="F756" s="40">
        <v>3.0999999999999999E-3</v>
      </c>
      <c r="G756" s="40">
        <v>4.0000000000000002E-4</v>
      </c>
      <c r="H756" s="40">
        <v>-4.0000000000000002E-4</v>
      </c>
      <c r="I756" s="40">
        <v>0</v>
      </c>
    </row>
    <row r="757" spans="1:9" ht="12.75" x14ac:dyDescent="0.25">
      <c r="A757" s="40">
        <v>6</v>
      </c>
      <c r="B757" s="40">
        <v>4</v>
      </c>
      <c r="C757" s="40">
        <v>0.4229</v>
      </c>
      <c r="D757" s="40">
        <v>0.20780000000000001</v>
      </c>
      <c r="E757" s="40">
        <v>0.21510000000000001</v>
      </c>
      <c r="F757" s="40">
        <v>3.0999999999999999E-3</v>
      </c>
      <c r="G757" s="40">
        <v>1E-4</v>
      </c>
      <c r="H757" s="40">
        <v>-1E-4</v>
      </c>
      <c r="I757" s="40">
        <v>0</v>
      </c>
    </row>
    <row r="758" spans="1:9" ht="12.75" x14ac:dyDescent="0.25">
      <c r="A758" s="40">
        <v>6</v>
      </c>
      <c r="B758" s="40">
        <v>5</v>
      </c>
      <c r="C758" s="40">
        <v>0.4224</v>
      </c>
      <c r="D758" s="40">
        <v>0.2089</v>
      </c>
      <c r="E758" s="40">
        <v>0.21360000000000001</v>
      </c>
      <c r="F758" s="40">
        <v>3.0999999999999999E-3</v>
      </c>
      <c r="G758" s="40">
        <v>-1E-4</v>
      </c>
      <c r="H758" s="40">
        <v>1E-4</v>
      </c>
      <c r="I758" s="40">
        <v>0</v>
      </c>
    </row>
    <row r="759" spans="1:9" ht="12.75" x14ac:dyDescent="0.25">
      <c r="A759" s="40">
        <v>6</v>
      </c>
      <c r="B759" s="40">
        <v>6</v>
      </c>
      <c r="C759" s="40">
        <v>0.42249999999999999</v>
      </c>
      <c r="D759" s="40">
        <v>0.21029999999999999</v>
      </c>
      <c r="E759" s="40">
        <v>0.2122</v>
      </c>
      <c r="F759" s="40">
        <v>3.0000000000000001E-3</v>
      </c>
      <c r="G759" s="40">
        <v>-2.9999999999999997E-4</v>
      </c>
      <c r="H759" s="40">
        <v>2.9999999999999997E-4</v>
      </c>
      <c r="I759" s="40">
        <v>0</v>
      </c>
    </row>
    <row r="760" spans="1:9" ht="12.75" x14ac:dyDescent="0.25">
      <c r="A760" s="40">
        <v>6</v>
      </c>
      <c r="B760" s="40">
        <v>7</v>
      </c>
      <c r="C760" s="40">
        <v>0.42299999999999999</v>
      </c>
      <c r="D760" s="40">
        <v>0.21190000000000001</v>
      </c>
      <c r="E760" s="40">
        <v>0.21110000000000001</v>
      </c>
      <c r="F760" s="40">
        <v>3.0000000000000001E-3</v>
      </c>
      <c r="G760" s="40">
        <v>-5.9999999999999995E-4</v>
      </c>
      <c r="H760" s="40">
        <v>5.9999999999999995E-4</v>
      </c>
      <c r="I760" s="40">
        <v>0</v>
      </c>
    </row>
    <row r="761" spans="1:9" ht="12.75" x14ac:dyDescent="0.25">
      <c r="A761" s="40">
        <v>6</v>
      </c>
      <c r="B761" s="40">
        <v>8</v>
      </c>
      <c r="C761" s="40">
        <v>0.4239</v>
      </c>
      <c r="D761" s="40">
        <v>0.2137</v>
      </c>
      <c r="E761" s="40">
        <v>0.2102</v>
      </c>
      <c r="F761" s="40">
        <v>3.0000000000000001E-3</v>
      </c>
      <c r="G761" s="40">
        <v>-8.0000000000000004E-4</v>
      </c>
      <c r="H761" s="40">
        <v>8.0000000000000004E-4</v>
      </c>
      <c r="I761" s="40">
        <v>0</v>
      </c>
    </row>
    <row r="762" spans="1:9" ht="12.75" x14ac:dyDescent="0.25">
      <c r="A762" s="40">
        <v>6</v>
      </c>
      <c r="B762" s="40">
        <v>9</v>
      </c>
      <c r="C762" s="40">
        <v>0.4249</v>
      </c>
      <c r="D762" s="40">
        <v>0.2155</v>
      </c>
      <c r="E762" s="40">
        <v>0.2094</v>
      </c>
      <c r="F762" s="40">
        <v>2.8999999999999998E-3</v>
      </c>
      <c r="G762" s="40">
        <v>-1E-3</v>
      </c>
      <c r="H762" s="40">
        <v>1E-3</v>
      </c>
      <c r="I762" s="40">
        <v>0</v>
      </c>
    </row>
    <row r="763" spans="1:9" ht="12.75" x14ac:dyDescent="0.25">
      <c r="A763" s="40">
        <v>6</v>
      </c>
      <c r="B763" s="40">
        <v>10</v>
      </c>
      <c r="C763" s="40">
        <v>0.42580000000000001</v>
      </c>
      <c r="D763" s="40">
        <v>0.2172</v>
      </c>
      <c r="E763" s="40">
        <v>0.20860000000000001</v>
      </c>
      <c r="F763" s="40">
        <v>2.8999999999999998E-3</v>
      </c>
      <c r="G763" s="40">
        <v>-1.1999999999999999E-3</v>
      </c>
      <c r="H763" s="40">
        <v>1.1999999999999999E-3</v>
      </c>
      <c r="I763" s="40">
        <v>0</v>
      </c>
    </row>
    <row r="764" spans="1:9" ht="12.75" x14ac:dyDescent="0.25">
      <c r="A764" s="40">
        <v>6</v>
      </c>
      <c r="B764" s="40">
        <v>11</v>
      </c>
      <c r="C764" s="40">
        <v>0.42570000000000002</v>
      </c>
      <c r="D764" s="40">
        <v>0.21560000000000001</v>
      </c>
      <c r="E764" s="40">
        <v>0.2102</v>
      </c>
      <c r="F764" s="40">
        <v>2.7000000000000001E-3</v>
      </c>
      <c r="G764" s="40">
        <v>-1.1000000000000001E-3</v>
      </c>
      <c r="H764" s="40">
        <v>1.1000000000000001E-3</v>
      </c>
      <c r="I764" s="40">
        <v>0</v>
      </c>
    </row>
    <row r="765" spans="1:9" ht="12.75" x14ac:dyDescent="0.25">
      <c r="A765" s="40">
        <v>6</v>
      </c>
      <c r="B765" s="40">
        <v>12</v>
      </c>
      <c r="C765" s="40">
        <v>0.42630000000000001</v>
      </c>
      <c r="D765" s="40">
        <v>0.21529999999999999</v>
      </c>
      <c r="E765" s="40">
        <v>0.21099999999999999</v>
      </c>
      <c r="F765" s="40">
        <v>2.5999999999999999E-3</v>
      </c>
      <c r="G765" s="40">
        <v>-1.1000000000000001E-3</v>
      </c>
      <c r="H765" s="40">
        <v>1.1000000000000001E-3</v>
      </c>
      <c r="I765" s="40">
        <v>0</v>
      </c>
    </row>
    <row r="766" spans="1:9" ht="12.75" x14ac:dyDescent="0.25">
      <c r="A766" s="40">
        <v>6</v>
      </c>
      <c r="B766" s="40">
        <v>13</v>
      </c>
      <c r="C766" s="40">
        <v>0.42699999999999999</v>
      </c>
      <c r="D766" s="40">
        <v>0.21510000000000001</v>
      </c>
      <c r="E766" s="40">
        <v>0.21190000000000001</v>
      </c>
      <c r="F766" s="40">
        <v>2.5999999999999999E-3</v>
      </c>
      <c r="G766" s="40">
        <v>-1.1000000000000001E-3</v>
      </c>
      <c r="H766" s="40">
        <v>1.1000000000000001E-3</v>
      </c>
      <c r="I766" s="40">
        <v>0</v>
      </c>
    </row>
    <row r="767" spans="1:9" ht="12.75" x14ac:dyDescent="0.25">
      <c r="A767" s="40">
        <v>6</v>
      </c>
      <c r="B767" s="40">
        <v>14</v>
      </c>
      <c r="C767" s="40">
        <v>0.42809999999999998</v>
      </c>
      <c r="D767" s="40">
        <v>0.2152</v>
      </c>
      <c r="E767" s="40">
        <v>0.21290000000000001</v>
      </c>
      <c r="F767" s="40">
        <v>2.5000000000000001E-3</v>
      </c>
      <c r="G767" s="40">
        <v>-1.1000000000000001E-3</v>
      </c>
      <c r="H767" s="40">
        <v>1.1000000000000001E-3</v>
      </c>
      <c r="I767" s="40">
        <v>0</v>
      </c>
    </row>
    <row r="768" spans="1:9" ht="12.75" x14ac:dyDescent="0.25">
      <c r="A768" s="40">
        <v>6</v>
      </c>
      <c r="B768" s="40">
        <v>15</v>
      </c>
      <c r="C768" s="40">
        <v>0.42959999999999998</v>
      </c>
      <c r="D768" s="40">
        <v>0.21560000000000001</v>
      </c>
      <c r="E768" s="40">
        <v>0.214</v>
      </c>
      <c r="F768" s="40">
        <v>2.3999999999999998E-3</v>
      </c>
      <c r="G768" s="40">
        <v>-1.1000000000000001E-3</v>
      </c>
      <c r="H768" s="40">
        <v>1.1000000000000001E-3</v>
      </c>
      <c r="I768" s="40">
        <v>0</v>
      </c>
    </row>
    <row r="769" spans="1:9" ht="12.75" x14ac:dyDescent="0.25">
      <c r="A769" s="40">
        <v>6</v>
      </c>
      <c r="B769" s="40">
        <v>16</v>
      </c>
      <c r="C769" s="40">
        <v>0.43149999999999999</v>
      </c>
      <c r="D769" s="40">
        <v>0.21629999999999999</v>
      </c>
      <c r="E769" s="40">
        <v>0.2152</v>
      </c>
      <c r="F769" s="40">
        <v>2.3999999999999998E-3</v>
      </c>
      <c r="G769" s="40">
        <v>-1E-3</v>
      </c>
      <c r="H769" s="40">
        <v>1E-3</v>
      </c>
      <c r="I769" s="40">
        <v>0</v>
      </c>
    </row>
    <row r="770" spans="1:9" ht="12.75" x14ac:dyDescent="0.25">
      <c r="A770" s="40">
        <v>6</v>
      </c>
      <c r="B770" s="40">
        <v>17</v>
      </c>
      <c r="C770" s="40">
        <v>0.43369999999999997</v>
      </c>
      <c r="D770" s="40">
        <v>0.2172</v>
      </c>
      <c r="E770" s="40">
        <v>0.2165</v>
      </c>
      <c r="F770" s="40">
        <v>2.3E-3</v>
      </c>
      <c r="G770" s="40">
        <v>-1E-3</v>
      </c>
      <c r="H770" s="40">
        <v>1E-3</v>
      </c>
      <c r="I770" s="40">
        <v>0</v>
      </c>
    </row>
    <row r="771" spans="1:9" ht="12.75" x14ac:dyDescent="0.25">
      <c r="A771" s="40">
        <v>6</v>
      </c>
      <c r="B771" s="40">
        <v>18</v>
      </c>
      <c r="C771" s="40">
        <v>0.43609999999999999</v>
      </c>
      <c r="D771" s="40">
        <v>0.21829999999999999</v>
      </c>
      <c r="E771" s="40">
        <v>0.21779999999999999</v>
      </c>
      <c r="F771" s="40">
        <v>2.2000000000000001E-3</v>
      </c>
      <c r="G771" s="40">
        <v>-1E-3</v>
      </c>
      <c r="H771" s="40">
        <v>1E-3</v>
      </c>
      <c r="I771" s="40">
        <v>0</v>
      </c>
    </row>
    <row r="772" spans="1:9" ht="12.75" x14ac:dyDescent="0.25">
      <c r="A772" s="40">
        <v>6</v>
      </c>
      <c r="B772" s="40">
        <v>19</v>
      </c>
      <c r="C772" s="40">
        <v>0.43830000000000002</v>
      </c>
      <c r="D772" s="40">
        <v>0.21940000000000001</v>
      </c>
      <c r="E772" s="40">
        <v>0.21890000000000001</v>
      </c>
      <c r="F772" s="40">
        <v>2.0999999999999999E-3</v>
      </c>
      <c r="G772" s="40">
        <v>-1E-3</v>
      </c>
      <c r="H772" s="40">
        <v>1E-3</v>
      </c>
      <c r="I772" s="40">
        <v>0</v>
      </c>
    </row>
    <row r="773" spans="1:9" ht="12.75" x14ac:dyDescent="0.25">
      <c r="A773" s="40">
        <v>6</v>
      </c>
      <c r="B773" s="40">
        <v>20</v>
      </c>
      <c r="C773" s="40">
        <v>0.44</v>
      </c>
      <c r="D773" s="40">
        <v>0.22040000000000001</v>
      </c>
      <c r="E773" s="40">
        <v>0.21959999999999999</v>
      </c>
      <c r="F773" s="40">
        <v>2E-3</v>
      </c>
      <c r="G773" s="40">
        <v>-8.9999999999999998E-4</v>
      </c>
      <c r="H773" s="40">
        <v>8.9999999999999998E-4</v>
      </c>
      <c r="I773" s="40">
        <v>0</v>
      </c>
    </row>
    <row r="774" spans="1:9" ht="12.75" x14ac:dyDescent="0.25">
      <c r="A774" s="40">
        <v>6</v>
      </c>
      <c r="B774" s="40">
        <v>21</v>
      </c>
      <c r="C774" s="40">
        <v>0.43859999999999999</v>
      </c>
      <c r="D774" s="40">
        <v>0.21929999999999999</v>
      </c>
      <c r="E774" s="40">
        <v>0.21929999999999999</v>
      </c>
      <c r="F774" s="40">
        <v>2E-3</v>
      </c>
      <c r="G774" s="40">
        <v>-1E-3</v>
      </c>
      <c r="H774" s="40">
        <v>1E-3</v>
      </c>
      <c r="I774" s="40">
        <v>0</v>
      </c>
    </row>
    <row r="775" spans="1:9" ht="12.75" x14ac:dyDescent="0.25">
      <c r="A775" s="40">
        <v>6</v>
      </c>
      <c r="B775" s="40">
        <v>22</v>
      </c>
      <c r="C775" s="40">
        <v>0.43680000000000002</v>
      </c>
      <c r="D775" s="40">
        <v>0.21790000000000001</v>
      </c>
      <c r="E775" s="40">
        <v>0.21890000000000001</v>
      </c>
      <c r="F775" s="40">
        <v>2.0999999999999999E-3</v>
      </c>
      <c r="G775" s="40">
        <v>-1.1000000000000001E-3</v>
      </c>
      <c r="H775" s="40">
        <v>1.1000000000000001E-3</v>
      </c>
      <c r="I775" s="40">
        <v>0</v>
      </c>
    </row>
    <row r="776" spans="1:9" ht="12.75" x14ac:dyDescent="0.25">
      <c r="A776" s="40">
        <v>6</v>
      </c>
      <c r="B776" s="40">
        <v>23</v>
      </c>
      <c r="C776" s="40">
        <v>0.435</v>
      </c>
      <c r="D776" s="40">
        <v>0.21640000000000001</v>
      </c>
      <c r="E776" s="40">
        <v>0.21859999999999999</v>
      </c>
      <c r="F776" s="40">
        <v>2.0999999999999999E-3</v>
      </c>
      <c r="G776" s="40">
        <v>-1.1999999999999999E-3</v>
      </c>
      <c r="H776" s="40">
        <v>1.1999999999999999E-3</v>
      </c>
      <c r="I776" s="40">
        <v>0</v>
      </c>
    </row>
    <row r="777" spans="1:9" ht="12.75" x14ac:dyDescent="0.25">
      <c r="A777" s="40">
        <v>6</v>
      </c>
      <c r="B777" s="40">
        <v>24</v>
      </c>
      <c r="C777" s="40">
        <v>0.43340000000000001</v>
      </c>
      <c r="D777" s="40">
        <v>0.215</v>
      </c>
      <c r="E777" s="40">
        <v>0.21840000000000001</v>
      </c>
      <c r="F777" s="40">
        <v>2.0999999999999999E-3</v>
      </c>
      <c r="G777" s="40">
        <v>-1.1999999999999999E-3</v>
      </c>
      <c r="H777" s="40">
        <v>1.1999999999999999E-3</v>
      </c>
      <c r="I777" s="40">
        <v>0</v>
      </c>
    </row>
    <row r="778" spans="1:9" ht="12.75" x14ac:dyDescent="0.25">
      <c r="A778" s="40">
        <v>6</v>
      </c>
      <c r="B778" s="40">
        <v>25</v>
      </c>
      <c r="C778" s="40">
        <v>0.43209999999999998</v>
      </c>
      <c r="D778" s="40">
        <v>0.21360000000000001</v>
      </c>
      <c r="E778" s="40">
        <v>0.2185</v>
      </c>
      <c r="F778" s="40">
        <v>2.0999999999999999E-3</v>
      </c>
      <c r="G778" s="40">
        <v>-1.2999999999999999E-3</v>
      </c>
      <c r="H778" s="40">
        <v>1.2999999999999999E-3</v>
      </c>
      <c r="I778" s="40">
        <v>0</v>
      </c>
    </row>
    <row r="779" spans="1:9" ht="12.75" x14ac:dyDescent="0.25">
      <c r="A779" s="40">
        <v>6</v>
      </c>
      <c r="B779" s="40">
        <v>26</v>
      </c>
      <c r="C779" s="40">
        <v>0.43140000000000001</v>
      </c>
      <c r="D779" s="40">
        <v>0.21249999999999999</v>
      </c>
      <c r="E779" s="40">
        <v>0.21879999999999999</v>
      </c>
      <c r="F779" s="40">
        <v>2.0999999999999999E-3</v>
      </c>
      <c r="G779" s="40">
        <v>-1.4E-3</v>
      </c>
      <c r="H779" s="40">
        <v>1.4E-3</v>
      </c>
      <c r="I779" s="40">
        <v>0</v>
      </c>
    </row>
    <row r="780" spans="1:9" ht="12.75" x14ac:dyDescent="0.25">
      <c r="A780" s="40">
        <v>6</v>
      </c>
      <c r="B780" s="40">
        <v>27</v>
      </c>
      <c r="C780" s="40">
        <v>0.43099999999999999</v>
      </c>
      <c r="D780" s="40">
        <v>0.21160000000000001</v>
      </c>
      <c r="E780" s="40">
        <v>0.21940000000000001</v>
      </c>
      <c r="F780" s="40">
        <v>2.0999999999999999E-3</v>
      </c>
      <c r="G780" s="40">
        <v>-1.4E-3</v>
      </c>
      <c r="H780" s="40">
        <v>1.4E-3</v>
      </c>
      <c r="I780" s="40">
        <v>0</v>
      </c>
    </row>
    <row r="781" spans="1:9" ht="12.75" x14ac:dyDescent="0.25">
      <c r="A781" s="40">
        <v>6</v>
      </c>
      <c r="B781" s="40">
        <v>28</v>
      </c>
      <c r="C781" s="40">
        <v>0.43099999999999999</v>
      </c>
      <c r="D781" s="40">
        <v>0.2109</v>
      </c>
      <c r="E781" s="40">
        <v>0.22009999999999999</v>
      </c>
      <c r="F781" s="40">
        <v>2.0999999999999999E-3</v>
      </c>
      <c r="G781" s="40">
        <v>-1.5E-3</v>
      </c>
      <c r="H781" s="40">
        <v>1.5E-3</v>
      </c>
      <c r="I781" s="40">
        <v>0</v>
      </c>
    </row>
    <row r="782" spans="1:9" ht="12.75" x14ac:dyDescent="0.25">
      <c r="A782" s="40">
        <v>6</v>
      </c>
      <c r="B782" s="40">
        <v>29</v>
      </c>
      <c r="C782" s="40">
        <v>0.43109999999999998</v>
      </c>
      <c r="D782" s="40">
        <v>0.2102</v>
      </c>
      <c r="E782" s="40">
        <v>0.2208</v>
      </c>
      <c r="F782" s="40">
        <v>2.0999999999999999E-3</v>
      </c>
      <c r="G782" s="40">
        <v>-1.5E-3</v>
      </c>
      <c r="H782" s="40">
        <v>1.5E-3</v>
      </c>
      <c r="I782" s="40">
        <v>0</v>
      </c>
    </row>
    <row r="783" spans="1:9" ht="12.75" x14ac:dyDescent="0.25">
      <c r="A783" s="40">
        <v>6</v>
      </c>
      <c r="B783" s="40">
        <v>30</v>
      </c>
      <c r="C783" s="40">
        <v>0.43099999999999999</v>
      </c>
      <c r="D783" s="40">
        <v>0.20960000000000001</v>
      </c>
      <c r="E783" s="40">
        <v>0.22140000000000001</v>
      </c>
      <c r="F783" s="40">
        <v>2.0999999999999999E-3</v>
      </c>
      <c r="G783" s="40">
        <v>-1.6000000000000001E-3</v>
      </c>
      <c r="H783" s="40">
        <v>1.6000000000000001E-3</v>
      </c>
      <c r="I783" s="40">
        <v>0</v>
      </c>
    </row>
    <row r="784" spans="1:9" ht="12.75" x14ac:dyDescent="0.25">
      <c r="A784" s="40">
        <v>6</v>
      </c>
      <c r="B784" s="40">
        <v>31</v>
      </c>
      <c r="C784" s="40">
        <v>0.43120000000000003</v>
      </c>
      <c r="D784" s="40">
        <v>0.2089</v>
      </c>
      <c r="E784" s="40">
        <v>0.2223</v>
      </c>
      <c r="F784" s="40">
        <v>2.0999999999999999E-3</v>
      </c>
      <c r="G784" s="40">
        <v>-1.4E-3</v>
      </c>
      <c r="H784" s="40">
        <v>1.4E-3</v>
      </c>
      <c r="I784" s="40">
        <v>0</v>
      </c>
    </row>
    <row r="785" spans="1:9" ht="12.75" x14ac:dyDescent="0.25">
      <c r="A785" s="40">
        <v>6</v>
      </c>
      <c r="B785" s="40">
        <v>32</v>
      </c>
      <c r="C785" s="40">
        <v>0.42920000000000003</v>
      </c>
      <c r="D785" s="40">
        <v>0.20730000000000001</v>
      </c>
      <c r="E785" s="40">
        <v>0.22189999999999999</v>
      </c>
      <c r="F785" s="40">
        <v>2E-3</v>
      </c>
      <c r="G785" s="40">
        <v>-1.4E-3</v>
      </c>
      <c r="H785" s="40">
        <v>1.4E-3</v>
      </c>
      <c r="I785" s="40">
        <v>0</v>
      </c>
    </row>
    <row r="786" spans="1:9" ht="12.75" x14ac:dyDescent="0.25">
      <c r="A786" s="40">
        <v>6</v>
      </c>
      <c r="B786" s="40">
        <v>33</v>
      </c>
      <c r="C786" s="40">
        <v>0.42730000000000001</v>
      </c>
      <c r="D786" s="40">
        <v>0.20580000000000001</v>
      </c>
      <c r="E786" s="40">
        <v>0.2215</v>
      </c>
      <c r="F786" s="40">
        <v>2E-3</v>
      </c>
      <c r="G786" s="40">
        <v>-1.4E-3</v>
      </c>
      <c r="H786" s="40">
        <v>1.4E-3</v>
      </c>
      <c r="I786" s="40">
        <v>0</v>
      </c>
    </row>
    <row r="787" spans="1:9" ht="12.75" x14ac:dyDescent="0.25">
      <c r="A787" s="40">
        <v>6</v>
      </c>
      <c r="B787" s="40">
        <v>34</v>
      </c>
      <c r="C787" s="40">
        <v>0.42570000000000002</v>
      </c>
      <c r="D787" s="40">
        <v>0.2044</v>
      </c>
      <c r="E787" s="40">
        <v>0.2213</v>
      </c>
      <c r="F787" s="40">
        <v>1.9E-3</v>
      </c>
      <c r="G787" s="40">
        <v>-1.2999999999999999E-3</v>
      </c>
      <c r="H787" s="40">
        <v>1.2999999999999999E-3</v>
      </c>
      <c r="I787" s="40">
        <v>0</v>
      </c>
    </row>
    <row r="788" spans="1:9" ht="12.75" x14ac:dyDescent="0.25">
      <c r="A788" s="40">
        <v>6</v>
      </c>
      <c r="B788" s="40">
        <v>35</v>
      </c>
      <c r="C788" s="40">
        <v>0.42459999999999998</v>
      </c>
      <c r="D788" s="40">
        <v>0.20330000000000001</v>
      </c>
      <c r="E788" s="40">
        <v>0.2213</v>
      </c>
      <c r="F788" s="40">
        <v>1.8E-3</v>
      </c>
      <c r="G788" s="40">
        <v>-1.2999999999999999E-3</v>
      </c>
      <c r="H788" s="40">
        <v>1.2999999999999999E-3</v>
      </c>
      <c r="I788" s="40">
        <v>0</v>
      </c>
    </row>
    <row r="789" spans="1:9" ht="12.75" x14ac:dyDescent="0.25">
      <c r="A789" s="40">
        <v>6</v>
      </c>
      <c r="B789" s="40">
        <v>36</v>
      </c>
      <c r="C789" s="40">
        <v>0.42409999999999998</v>
      </c>
      <c r="D789" s="40">
        <v>0.20250000000000001</v>
      </c>
      <c r="E789" s="40">
        <v>0.2215</v>
      </c>
      <c r="F789" s="40">
        <v>1.6999999999999999E-3</v>
      </c>
      <c r="G789" s="40">
        <v>-1.1999999999999999E-3</v>
      </c>
      <c r="H789" s="40">
        <v>1.1999999999999999E-3</v>
      </c>
      <c r="I789" s="40">
        <v>0</v>
      </c>
    </row>
    <row r="790" spans="1:9" ht="12.75" x14ac:dyDescent="0.25">
      <c r="A790" s="40">
        <v>6</v>
      </c>
      <c r="B790" s="40">
        <v>37</v>
      </c>
      <c r="C790" s="40">
        <v>0.42399999999999999</v>
      </c>
      <c r="D790" s="40">
        <v>0.20200000000000001</v>
      </c>
      <c r="E790" s="40">
        <v>0.222</v>
      </c>
      <c r="F790" s="40">
        <v>1.6000000000000001E-3</v>
      </c>
      <c r="G790" s="40">
        <v>-1.1000000000000001E-3</v>
      </c>
      <c r="H790" s="40">
        <v>1.1000000000000001E-3</v>
      </c>
      <c r="I790" s="40">
        <v>0</v>
      </c>
    </row>
    <row r="791" spans="1:9" ht="12.75" x14ac:dyDescent="0.25">
      <c r="A791" s="40">
        <v>6</v>
      </c>
      <c r="B791" s="40">
        <v>38</v>
      </c>
      <c r="C791" s="40">
        <v>0.42430000000000001</v>
      </c>
      <c r="D791" s="40">
        <v>0.20180000000000001</v>
      </c>
      <c r="E791" s="40">
        <v>0.2225</v>
      </c>
      <c r="F791" s="40">
        <v>1.5E-3</v>
      </c>
      <c r="G791" s="40">
        <v>-1.1000000000000001E-3</v>
      </c>
      <c r="H791" s="40">
        <v>1.1000000000000001E-3</v>
      </c>
      <c r="I791" s="40">
        <v>0</v>
      </c>
    </row>
    <row r="792" spans="1:9" ht="12.75" x14ac:dyDescent="0.25">
      <c r="A792" s="40">
        <v>6</v>
      </c>
      <c r="B792" s="40">
        <v>39</v>
      </c>
      <c r="C792" s="40">
        <v>0.42480000000000001</v>
      </c>
      <c r="D792" s="40">
        <v>0.20169999999999999</v>
      </c>
      <c r="E792" s="40">
        <v>0.22309999999999999</v>
      </c>
      <c r="F792" s="40">
        <v>1.4E-3</v>
      </c>
      <c r="G792" s="40">
        <v>-1E-3</v>
      </c>
      <c r="H792" s="40">
        <v>1E-3</v>
      </c>
      <c r="I792" s="40">
        <v>0</v>
      </c>
    </row>
    <row r="793" spans="1:9" ht="12.75" x14ac:dyDescent="0.25">
      <c r="A793" s="40">
        <v>6</v>
      </c>
      <c r="B793" s="40">
        <v>40</v>
      </c>
      <c r="C793" s="40">
        <v>0.42499999999999999</v>
      </c>
      <c r="D793" s="40">
        <v>0.2016</v>
      </c>
      <c r="E793" s="40">
        <v>0.2235</v>
      </c>
      <c r="F793" s="40">
        <v>1.2999999999999999E-3</v>
      </c>
      <c r="G793" s="40">
        <v>-8.9999999999999998E-4</v>
      </c>
      <c r="H793" s="40">
        <v>8.9999999999999998E-4</v>
      </c>
      <c r="I793" s="40">
        <v>0</v>
      </c>
    </row>
    <row r="794" spans="1:9" ht="12.75" x14ac:dyDescent="0.25">
      <c r="A794" s="40">
        <v>6</v>
      </c>
      <c r="B794" s="40">
        <v>41</v>
      </c>
      <c r="C794" s="40">
        <v>0.42949999999999999</v>
      </c>
      <c r="D794" s="40">
        <v>0.20530000000000001</v>
      </c>
      <c r="E794" s="40">
        <v>0.22420000000000001</v>
      </c>
      <c r="F794" s="40">
        <v>1E-3</v>
      </c>
      <c r="G794" s="40">
        <v>-1.1999999999999999E-3</v>
      </c>
      <c r="H794" s="40">
        <v>1.1999999999999999E-3</v>
      </c>
      <c r="I794" s="40">
        <v>0</v>
      </c>
    </row>
    <row r="795" spans="1:9" ht="12.75" x14ac:dyDescent="0.25">
      <c r="A795" s="40">
        <v>6</v>
      </c>
      <c r="B795" s="40">
        <v>42</v>
      </c>
      <c r="C795" s="40">
        <v>0.42859999999999998</v>
      </c>
      <c r="D795" s="40">
        <v>0.20480000000000001</v>
      </c>
      <c r="E795" s="40">
        <v>0.22370000000000001</v>
      </c>
      <c r="F795" s="40">
        <v>8.0000000000000004E-4</v>
      </c>
      <c r="G795" s="40">
        <v>-1.1999999999999999E-3</v>
      </c>
      <c r="H795" s="40">
        <v>1.1999999999999999E-3</v>
      </c>
      <c r="I795" s="40">
        <v>0</v>
      </c>
    </row>
    <row r="796" spans="1:9" ht="12.75" x14ac:dyDescent="0.25">
      <c r="A796" s="40">
        <v>6</v>
      </c>
      <c r="B796" s="40">
        <v>43</v>
      </c>
      <c r="C796" s="40">
        <v>0.42770000000000002</v>
      </c>
      <c r="D796" s="40">
        <v>0.2046</v>
      </c>
      <c r="E796" s="40">
        <v>0.22309999999999999</v>
      </c>
      <c r="F796" s="40">
        <v>5.9999999999999995E-4</v>
      </c>
      <c r="G796" s="40">
        <v>-1.1000000000000001E-3</v>
      </c>
      <c r="H796" s="40">
        <v>1.1000000000000001E-3</v>
      </c>
      <c r="I796" s="40">
        <v>0</v>
      </c>
    </row>
    <row r="797" spans="1:9" ht="12.75" x14ac:dyDescent="0.25">
      <c r="A797" s="40">
        <v>6</v>
      </c>
      <c r="B797" s="40">
        <v>44</v>
      </c>
      <c r="C797" s="40">
        <v>0.42699999999999999</v>
      </c>
      <c r="D797" s="40">
        <v>0.20480000000000001</v>
      </c>
      <c r="E797" s="40">
        <v>0.22220000000000001</v>
      </c>
      <c r="F797" s="40">
        <v>4.0000000000000002E-4</v>
      </c>
      <c r="G797" s="40">
        <v>-1.1000000000000001E-3</v>
      </c>
      <c r="H797" s="40">
        <v>1.1000000000000001E-3</v>
      </c>
      <c r="I797" s="40">
        <v>0</v>
      </c>
    </row>
    <row r="798" spans="1:9" ht="12.75" x14ac:dyDescent="0.25">
      <c r="A798" s="40">
        <v>6</v>
      </c>
      <c r="B798" s="40">
        <v>45</v>
      </c>
      <c r="C798" s="40">
        <v>0.42670000000000002</v>
      </c>
      <c r="D798" s="40">
        <v>0.2054</v>
      </c>
      <c r="E798" s="40">
        <v>0.22140000000000001</v>
      </c>
      <c r="F798" s="40">
        <v>2.9999999999999997E-4</v>
      </c>
      <c r="G798" s="40">
        <v>-1.1000000000000001E-3</v>
      </c>
      <c r="H798" s="40">
        <v>1.1000000000000001E-3</v>
      </c>
      <c r="I798" s="40">
        <v>0</v>
      </c>
    </row>
    <row r="799" spans="1:9" ht="12.75" x14ac:dyDescent="0.25">
      <c r="A799" s="40">
        <v>6</v>
      </c>
      <c r="B799" s="40">
        <v>46</v>
      </c>
      <c r="C799" s="40">
        <v>0.4269</v>
      </c>
      <c r="D799" s="40">
        <v>0.2064</v>
      </c>
      <c r="E799" s="40">
        <v>0.2205</v>
      </c>
      <c r="F799" s="40">
        <v>1E-4</v>
      </c>
      <c r="G799" s="40">
        <v>-1E-3</v>
      </c>
      <c r="H799" s="40">
        <v>1E-3</v>
      </c>
      <c r="I799" s="40">
        <v>0</v>
      </c>
    </row>
    <row r="800" spans="1:9" ht="12.75" x14ac:dyDescent="0.25">
      <c r="A800" s="40">
        <v>6</v>
      </c>
      <c r="B800" s="40">
        <v>47</v>
      </c>
      <c r="C800" s="40">
        <v>0.42749999999999999</v>
      </c>
      <c r="D800" s="40">
        <v>0.2079</v>
      </c>
      <c r="E800" s="40">
        <v>0.21959999999999999</v>
      </c>
      <c r="F800" s="40">
        <v>-1E-4</v>
      </c>
      <c r="G800" s="40">
        <v>-1E-3</v>
      </c>
      <c r="H800" s="40">
        <v>1E-3</v>
      </c>
      <c r="I800" s="40">
        <v>0</v>
      </c>
    </row>
    <row r="801" spans="1:9" ht="12.75" x14ac:dyDescent="0.25">
      <c r="A801" s="40">
        <v>6</v>
      </c>
      <c r="B801" s="40">
        <v>48</v>
      </c>
      <c r="C801" s="40">
        <v>0.42830000000000001</v>
      </c>
      <c r="D801" s="40">
        <v>0.2097</v>
      </c>
      <c r="E801" s="40">
        <v>0.21859999999999999</v>
      </c>
      <c r="F801" s="40">
        <v>-2.9999999999999997E-4</v>
      </c>
      <c r="G801" s="40">
        <v>-1E-3</v>
      </c>
      <c r="H801" s="40">
        <v>1E-3</v>
      </c>
      <c r="I801" s="40">
        <v>0</v>
      </c>
    </row>
    <row r="802" spans="1:9" ht="12.75" x14ac:dyDescent="0.25">
      <c r="A802" s="40">
        <v>6</v>
      </c>
      <c r="B802" s="40">
        <v>49</v>
      </c>
      <c r="C802" s="40">
        <v>0.42920000000000003</v>
      </c>
      <c r="D802" s="40">
        <v>0.21149999999999999</v>
      </c>
      <c r="E802" s="40">
        <v>0.21759999999999999</v>
      </c>
      <c r="F802" s="40">
        <v>-5.0000000000000001E-4</v>
      </c>
      <c r="G802" s="40">
        <v>-8.9999999999999998E-4</v>
      </c>
      <c r="H802" s="40">
        <v>8.9999999999999998E-4</v>
      </c>
      <c r="I802" s="40">
        <v>0</v>
      </c>
    </row>
    <row r="803" spans="1:9" ht="12.75" x14ac:dyDescent="0.25">
      <c r="A803" s="40">
        <v>6</v>
      </c>
      <c r="B803" s="40">
        <v>50</v>
      </c>
      <c r="C803" s="40">
        <v>0.42970000000000003</v>
      </c>
      <c r="D803" s="40">
        <v>0.21340000000000001</v>
      </c>
      <c r="E803" s="40">
        <v>0.21640000000000001</v>
      </c>
      <c r="F803" s="40">
        <v>-6.9999999999999999E-4</v>
      </c>
      <c r="G803" s="40">
        <v>-8.9999999999999998E-4</v>
      </c>
      <c r="H803" s="40">
        <v>8.9999999999999998E-4</v>
      </c>
      <c r="I803" s="40">
        <v>0</v>
      </c>
    </row>
    <row r="804" spans="1:9" ht="12.75" x14ac:dyDescent="0.25">
      <c r="A804" s="40">
        <v>6</v>
      </c>
      <c r="B804" s="40">
        <v>51</v>
      </c>
      <c r="C804" s="40">
        <v>0.42830000000000001</v>
      </c>
      <c r="D804" s="40">
        <v>0.21529999999999999</v>
      </c>
      <c r="E804" s="40">
        <v>0.21299999999999999</v>
      </c>
      <c r="F804" s="40">
        <v>-8.9999999999999998E-4</v>
      </c>
      <c r="G804" s="40">
        <v>-1.1000000000000001E-3</v>
      </c>
      <c r="H804" s="40">
        <v>1.1000000000000001E-3</v>
      </c>
      <c r="I804" s="40">
        <v>0</v>
      </c>
    </row>
    <row r="805" spans="1:9" ht="12.75" x14ac:dyDescent="0.25">
      <c r="A805" s="40">
        <v>6</v>
      </c>
      <c r="B805" s="40">
        <v>52</v>
      </c>
      <c r="C805" s="40">
        <v>0.42809999999999998</v>
      </c>
      <c r="D805" s="40">
        <v>0.216</v>
      </c>
      <c r="E805" s="40">
        <v>0.21210000000000001</v>
      </c>
      <c r="F805" s="40">
        <v>-1.1000000000000001E-3</v>
      </c>
      <c r="G805" s="40">
        <v>-1E-3</v>
      </c>
      <c r="H805" s="40">
        <v>1E-3</v>
      </c>
      <c r="I805" s="40">
        <v>0</v>
      </c>
    </row>
    <row r="806" spans="1:9" ht="12.75" x14ac:dyDescent="0.25">
      <c r="A806" s="40">
        <v>6</v>
      </c>
      <c r="B806" s="40">
        <v>53</v>
      </c>
      <c r="C806" s="40">
        <v>0.42809999999999998</v>
      </c>
      <c r="D806" s="40">
        <v>0.21690000000000001</v>
      </c>
      <c r="E806" s="40">
        <v>0.21129999999999999</v>
      </c>
      <c r="F806" s="40">
        <v>-1.2999999999999999E-3</v>
      </c>
      <c r="G806" s="40">
        <v>-1E-3</v>
      </c>
      <c r="H806" s="40">
        <v>1E-3</v>
      </c>
      <c r="I806" s="40">
        <v>0</v>
      </c>
    </row>
    <row r="807" spans="1:9" ht="12.75" x14ac:dyDescent="0.25">
      <c r="A807" s="40">
        <v>6</v>
      </c>
      <c r="B807" s="40">
        <v>54</v>
      </c>
      <c r="C807" s="40">
        <v>0.42870000000000003</v>
      </c>
      <c r="D807" s="40">
        <v>0.218</v>
      </c>
      <c r="E807" s="40">
        <v>0.2107</v>
      </c>
      <c r="F807" s="40">
        <v>-1.5E-3</v>
      </c>
      <c r="G807" s="40">
        <v>-8.9999999999999998E-4</v>
      </c>
      <c r="H807" s="40">
        <v>8.9999999999999998E-4</v>
      </c>
      <c r="I807" s="40">
        <v>0</v>
      </c>
    </row>
    <row r="808" spans="1:9" ht="12.75" x14ac:dyDescent="0.25">
      <c r="A808" s="40">
        <v>6</v>
      </c>
      <c r="B808" s="40">
        <v>55</v>
      </c>
      <c r="C808" s="40">
        <v>0.42980000000000002</v>
      </c>
      <c r="D808" s="40">
        <v>0.2195</v>
      </c>
      <c r="E808" s="40">
        <v>0.21029999999999999</v>
      </c>
      <c r="F808" s="40">
        <v>-1.6000000000000001E-3</v>
      </c>
      <c r="G808" s="40">
        <v>-8.0000000000000004E-4</v>
      </c>
      <c r="H808" s="40">
        <v>8.0000000000000004E-4</v>
      </c>
      <c r="I808" s="40">
        <v>0</v>
      </c>
    </row>
    <row r="809" spans="1:9" ht="12.75" x14ac:dyDescent="0.25">
      <c r="A809" s="40">
        <v>6</v>
      </c>
      <c r="B809" s="40">
        <v>56</v>
      </c>
      <c r="C809" s="40">
        <v>0.43149999999999999</v>
      </c>
      <c r="D809" s="40">
        <v>0.22120000000000001</v>
      </c>
      <c r="E809" s="40">
        <v>0.21029999999999999</v>
      </c>
      <c r="F809" s="40">
        <v>-1.8E-3</v>
      </c>
      <c r="G809" s="40">
        <v>-6.9999999999999999E-4</v>
      </c>
      <c r="H809" s="40">
        <v>6.9999999999999999E-4</v>
      </c>
      <c r="I809" s="40">
        <v>0</v>
      </c>
    </row>
    <row r="810" spans="1:9" ht="12.75" x14ac:dyDescent="0.25">
      <c r="A810" s="40">
        <v>6</v>
      </c>
      <c r="B810" s="40">
        <v>57</v>
      </c>
      <c r="C810" s="40">
        <v>0.43369999999999997</v>
      </c>
      <c r="D810" s="40">
        <v>0.22309999999999999</v>
      </c>
      <c r="E810" s="40">
        <v>0.21060000000000001</v>
      </c>
      <c r="F810" s="40">
        <v>-2E-3</v>
      </c>
      <c r="G810" s="40">
        <v>-6.9999999999999999E-4</v>
      </c>
      <c r="H810" s="40">
        <v>6.9999999999999999E-4</v>
      </c>
      <c r="I810" s="40">
        <v>0</v>
      </c>
    </row>
    <row r="811" spans="1:9" ht="12.75" x14ac:dyDescent="0.25">
      <c r="A811" s="40">
        <v>6</v>
      </c>
      <c r="B811" s="40">
        <v>58</v>
      </c>
      <c r="C811" s="40">
        <v>0.43619999999999998</v>
      </c>
      <c r="D811" s="40">
        <v>0.22509999999999999</v>
      </c>
      <c r="E811" s="40">
        <v>0.21110000000000001</v>
      </c>
      <c r="F811" s="40">
        <v>-2.0999999999999999E-3</v>
      </c>
      <c r="G811" s="40">
        <v>-5.9999999999999995E-4</v>
      </c>
      <c r="H811" s="40">
        <v>5.9999999999999995E-4</v>
      </c>
      <c r="I811" s="40">
        <v>0</v>
      </c>
    </row>
    <row r="812" spans="1:9" ht="12.75" x14ac:dyDescent="0.25">
      <c r="A812" s="40">
        <v>6</v>
      </c>
      <c r="B812" s="40">
        <v>59</v>
      </c>
      <c r="C812" s="40">
        <v>0.43880000000000002</v>
      </c>
      <c r="D812" s="40">
        <v>0.2271</v>
      </c>
      <c r="E812" s="40">
        <v>0.2117</v>
      </c>
      <c r="F812" s="40">
        <v>-2.3E-3</v>
      </c>
      <c r="G812" s="40">
        <v>-5.0000000000000001E-4</v>
      </c>
      <c r="H812" s="40">
        <v>5.0000000000000001E-4</v>
      </c>
      <c r="I812" s="40">
        <v>0</v>
      </c>
    </row>
    <row r="813" spans="1:9" ht="12.75" x14ac:dyDescent="0.25">
      <c r="A813" s="40">
        <v>6</v>
      </c>
      <c r="B813" s="40">
        <v>60</v>
      </c>
      <c r="C813" s="40">
        <v>0.441</v>
      </c>
      <c r="D813" s="40">
        <v>0.22869999999999999</v>
      </c>
      <c r="E813" s="40">
        <v>0.2122</v>
      </c>
      <c r="F813" s="40">
        <v>-2.3999999999999998E-3</v>
      </c>
      <c r="G813" s="40">
        <v>-5.0000000000000001E-4</v>
      </c>
      <c r="H813" s="40">
        <v>5.0000000000000001E-4</v>
      </c>
      <c r="I813" s="40">
        <v>0</v>
      </c>
    </row>
    <row r="814" spans="1:9" ht="12.75" x14ac:dyDescent="0.25">
      <c r="A814" s="40">
        <v>6</v>
      </c>
      <c r="B814" s="40">
        <v>61</v>
      </c>
      <c r="C814" s="40">
        <v>0.437</v>
      </c>
      <c r="D814" s="40">
        <v>0.22650000000000001</v>
      </c>
      <c r="E814" s="40">
        <v>0.21060000000000001</v>
      </c>
      <c r="F814" s="40">
        <v>-2.3E-3</v>
      </c>
      <c r="G814" s="40">
        <v>-2.0000000000000001E-4</v>
      </c>
      <c r="H814" s="40">
        <v>2.0000000000000001E-4</v>
      </c>
      <c r="I814" s="40">
        <v>0</v>
      </c>
    </row>
    <row r="815" spans="1:9" ht="12.75" x14ac:dyDescent="0.25">
      <c r="A815" s="40">
        <v>6</v>
      </c>
      <c r="B815" s="40">
        <v>62</v>
      </c>
      <c r="C815" s="40">
        <v>0.4355</v>
      </c>
      <c r="D815" s="40">
        <v>0.22620000000000001</v>
      </c>
      <c r="E815" s="40">
        <v>0.20930000000000001</v>
      </c>
      <c r="F815" s="40">
        <v>-2.3E-3</v>
      </c>
      <c r="G815" s="40">
        <v>-2.9999999999999997E-4</v>
      </c>
      <c r="H815" s="40">
        <v>2.9999999999999997E-4</v>
      </c>
      <c r="I815" s="40">
        <v>0</v>
      </c>
    </row>
    <row r="816" spans="1:9" ht="12.75" x14ac:dyDescent="0.25">
      <c r="A816" s="40">
        <v>6</v>
      </c>
      <c r="B816" s="40">
        <v>63</v>
      </c>
      <c r="C816" s="40">
        <v>0.43380000000000002</v>
      </c>
      <c r="D816" s="40">
        <v>0.2258</v>
      </c>
      <c r="E816" s="40">
        <v>0.20799999999999999</v>
      </c>
      <c r="F816" s="40">
        <v>-2.2000000000000001E-3</v>
      </c>
      <c r="G816" s="40">
        <v>-2.9999999999999997E-4</v>
      </c>
      <c r="H816" s="40">
        <v>2.9999999999999997E-4</v>
      </c>
      <c r="I816" s="40">
        <v>0</v>
      </c>
    </row>
    <row r="817" spans="1:9" ht="12.75" x14ac:dyDescent="0.25">
      <c r="A817" s="40">
        <v>6</v>
      </c>
      <c r="B817" s="40">
        <v>64</v>
      </c>
      <c r="C817" s="40">
        <v>0.43219999999999997</v>
      </c>
      <c r="D817" s="40">
        <v>0.2253</v>
      </c>
      <c r="E817" s="40">
        <v>0.2069</v>
      </c>
      <c r="F817" s="40">
        <v>-2.2000000000000001E-3</v>
      </c>
      <c r="G817" s="40">
        <v>-4.0000000000000002E-4</v>
      </c>
      <c r="H817" s="40">
        <v>4.0000000000000002E-4</v>
      </c>
      <c r="I817" s="40">
        <v>0</v>
      </c>
    </row>
    <row r="818" spans="1:9" ht="12.75" x14ac:dyDescent="0.25">
      <c r="A818" s="40">
        <v>6</v>
      </c>
      <c r="B818" s="40">
        <v>65</v>
      </c>
      <c r="C818" s="40">
        <v>0.43080000000000002</v>
      </c>
      <c r="D818" s="40">
        <v>0.2248</v>
      </c>
      <c r="E818" s="40">
        <v>0.20599999999999999</v>
      </c>
      <c r="F818" s="40">
        <v>-2.0999999999999999E-3</v>
      </c>
      <c r="G818" s="40">
        <v>-5.0000000000000001E-4</v>
      </c>
      <c r="H818" s="40">
        <v>5.0000000000000001E-4</v>
      </c>
      <c r="I818" s="40">
        <v>0</v>
      </c>
    </row>
    <row r="819" spans="1:9" ht="12.75" x14ac:dyDescent="0.25">
      <c r="A819" s="40">
        <v>6</v>
      </c>
      <c r="B819" s="40">
        <v>66</v>
      </c>
      <c r="C819" s="40">
        <v>0.4299</v>
      </c>
      <c r="D819" s="40">
        <v>0.22439999999999999</v>
      </c>
      <c r="E819" s="40">
        <v>0.2054</v>
      </c>
      <c r="F819" s="40">
        <v>-2.0999999999999999E-3</v>
      </c>
      <c r="G819" s="40">
        <v>-5.0000000000000001E-4</v>
      </c>
      <c r="H819" s="40">
        <v>5.0000000000000001E-4</v>
      </c>
      <c r="I819" s="40">
        <v>0</v>
      </c>
    </row>
    <row r="820" spans="1:9" ht="12.75" x14ac:dyDescent="0.25">
      <c r="A820" s="40">
        <v>6</v>
      </c>
      <c r="B820" s="40">
        <v>67</v>
      </c>
      <c r="C820" s="40">
        <v>0.42920000000000003</v>
      </c>
      <c r="D820" s="40">
        <v>0.22409999999999999</v>
      </c>
      <c r="E820" s="40">
        <v>0.2051</v>
      </c>
      <c r="F820" s="40">
        <v>-2E-3</v>
      </c>
      <c r="G820" s="40">
        <v>-5.9999999999999995E-4</v>
      </c>
      <c r="H820" s="40">
        <v>5.9999999999999995E-4</v>
      </c>
      <c r="I820" s="40">
        <v>0</v>
      </c>
    </row>
    <row r="821" spans="1:9" ht="12.75" x14ac:dyDescent="0.25">
      <c r="A821" s="40">
        <v>6</v>
      </c>
      <c r="B821" s="40">
        <v>68</v>
      </c>
      <c r="C821" s="40">
        <v>0.42880000000000001</v>
      </c>
      <c r="D821" s="40">
        <v>0.22370000000000001</v>
      </c>
      <c r="E821" s="40">
        <v>0.20499999999999999</v>
      </c>
      <c r="F821" s="40">
        <v>-1.9E-3</v>
      </c>
      <c r="G821" s="40">
        <v>-6.9999999999999999E-4</v>
      </c>
      <c r="H821" s="40">
        <v>6.9999999999999999E-4</v>
      </c>
      <c r="I821" s="40">
        <v>0</v>
      </c>
    </row>
    <row r="822" spans="1:9" ht="12.75" x14ac:dyDescent="0.25">
      <c r="A822" s="40">
        <v>6</v>
      </c>
      <c r="B822" s="40">
        <v>69</v>
      </c>
      <c r="C822" s="40">
        <v>0.4284</v>
      </c>
      <c r="D822" s="40">
        <v>0.2233</v>
      </c>
      <c r="E822" s="40">
        <v>0.2051</v>
      </c>
      <c r="F822" s="40">
        <v>-1.9E-3</v>
      </c>
      <c r="G822" s="40">
        <v>-6.9999999999999999E-4</v>
      </c>
      <c r="H822" s="40">
        <v>6.9999999999999999E-4</v>
      </c>
      <c r="I822" s="40">
        <v>0</v>
      </c>
    </row>
    <row r="823" spans="1:9" ht="12.75" x14ac:dyDescent="0.25">
      <c r="A823" s="40">
        <v>6</v>
      </c>
      <c r="B823" s="40">
        <v>70</v>
      </c>
      <c r="C823" s="40">
        <v>0.42780000000000001</v>
      </c>
      <c r="D823" s="40">
        <v>0.22270000000000001</v>
      </c>
      <c r="E823" s="40">
        <v>0.2051</v>
      </c>
      <c r="F823" s="40">
        <v>-1.8E-3</v>
      </c>
      <c r="G823" s="40">
        <v>-8.0000000000000004E-4</v>
      </c>
      <c r="H823" s="40">
        <v>8.0000000000000004E-4</v>
      </c>
      <c r="I823" s="40">
        <v>0</v>
      </c>
    </row>
    <row r="824" spans="1:9" ht="12.75" x14ac:dyDescent="0.25">
      <c r="A824" s="40">
        <v>6</v>
      </c>
      <c r="B824" s="40">
        <v>71</v>
      </c>
      <c r="C824" s="40">
        <v>0.42580000000000001</v>
      </c>
      <c r="D824" s="40">
        <v>0.22309999999999999</v>
      </c>
      <c r="E824" s="40">
        <v>0.20269999999999999</v>
      </c>
      <c r="F824" s="40">
        <v>-2E-3</v>
      </c>
      <c r="G824" s="40">
        <v>-2.9999999999999997E-4</v>
      </c>
      <c r="H824" s="40">
        <v>2.9999999999999997E-4</v>
      </c>
      <c r="I824" s="40">
        <v>0</v>
      </c>
    </row>
    <row r="825" spans="1:9" ht="12.75" x14ac:dyDescent="0.25">
      <c r="A825" s="40">
        <v>6</v>
      </c>
      <c r="B825" s="40">
        <v>72</v>
      </c>
      <c r="C825" s="40">
        <v>0.42449999999999999</v>
      </c>
      <c r="D825" s="40">
        <v>0.22270000000000001</v>
      </c>
      <c r="E825" s="40">
        <v>0.2019</v>
      </c>
      <c r="F825" s="40">
        <v>-2E-3</v>
      </c>
      <c r="G825" s="40">
        <v>-2.0000000000000001E-4</v>
      </c>
      <c r="H825" s="40">
        <v>2.0000000000000001E-4</v>
      </c>
      <c r="I825" s="40">
        <v>0</v>
      </c>
    </row>
    <row r="826" spans="1:9" ht="12.75" x14ac:dyDescent="0.25">
      <c r="A826" s="40">
        <v>6</v>
      </c>
      <c r="B826" s="40">
        <v>73</v>
      </c>
      <c r="C826" s="40">
        <v>0.4234</v>
      </c>
      <c r="D826" s="40">
        <v>0.22220000000000001</v>
      </c>
      <c r="E826" s="40">
        <v>0.20119999999999999</v>
      </c>
      <c r="F826" s="40">
        <v>-2.0999999999999999E-3</v>
      </c>
      <c r="G826" s="40">
        <v>0</v>
      </c>
      <c r="H826" s="40">
        <v>0</v>
      </c>
      <c r="I826" s="40">
        <v>0</v>
      </c>
    </row>
    <row r="827" spans="1:9" ht="12.75" x14ac:dyDescent="0.25">
      <c r="A827" s="40">
        <v>6</v>
      </c>
      <c r="B827" s="40">
        <v>74</v>
      </c>
      <c r="C827" s="40">
        <v>0.42259999999999998</v>
      </c>
      <c r="D827" s="40">
        <v>0.2218</v>
      </c>
      <c r="E827" s="40">
        <v>0.20080000000000001</v>
      </c>
      <c r="F827" s="40">
        <v>-2.0999999999999999E-3</v>
      </c>
      <c r="G827" s="40">
        <v>1E-4</v>
      </c>
      <c r="H827" s="40">
        <v>-1E-4</v>
      </c>
      <c r="I827" s="40">
        <v>0</v>
      </c>
    </row>
    <row r="828" spans="1:9" ht="12.75" x14ac:dyDescent="0.25">
      <c r="A828" s="40">
        <v>6</v>
      </c>
      <c r="B828" s="40">
        <v>75</v>
      </c>
      <c r="C828" s="40">
        <v>0.42230000000000001</v>
      </c>
      <c r="D828" s="40">
        <v>0.2215</v>
      </c>
      <c r="E828" s="40">
        <v>0.20080000000000001</v>
      </c>
      <c r="F828" s="40">
        <v>-2.2000000000000001E-3</v>
      </c>
      <c r="G828" s="40">
        <v>2.9999999999999997E-4</v>
      </c>
      <c r="H828" s="40">
        <v>-2.9999999999999997E-4</v>
      </c>
      <c r="I828" s="40">
        <v>0</v>
      </c>
    </row>
    <row r="829" spans="1:9" ht="12.75" x14ac:dyDescent="0.25">
      <c r="A829" s="40">
        <v>6</v>
      </c>
      <c r="B829" s="40">
        <v>76</v>
      </c>
      <c r="C829" s="40">
        <v>0.42249999999999999</v>
      </c>
      <c r="D829" s="40">
        <v>0.2213</v>
      </c>
      <c r="E829" s="40">
        <v>0.20119999999999999</v>
      </c>
      <c r="F829" s="40">
        <v>-2.2000000000000001E-3</v>
      </c>
      <c r="G829" s="40">
        <v>4.0000000000000002E-4</v>
      </c>
      <c r="H829" s="40">
        <v>-4.0000000000000002E-4</v>
      </c>
      <c r="I829" s="40">
        <v>0</v>
      </c>
    </row>
    <row r="830" spans="1:9" ht="12.75" x14ac:dyDescent="0.25">
      <c r="A830" s="40">
        <v>6</v>
      </c>
      <c r="B830" s="40">
        <v>77</v>
      </c>
      <c r="C830" s="40">
        <v>0.42320000000000002</v>
      </c>
      <c r="D830" s="40">
        <v>0.2213</v>
      </c>
      <c r="E830" s="40">
        <v>0.2019</v>
      </c>
      <c r="F830" s="40">
        <v>-2.3E-3</v>
      </c>
      <c r="G830" s="40">
        <v>5.9999999999999995E-4</v>
      </c>
      <c r="H830" s="40">
        <v>-5.9999999999999995E-4</v>
      </c>
      <c r="I830" s="40">
        <v>0</v>
      </c>
    </row>
    <row r="831" spans="1:9" ht="12.75" x14ac:dyDescent="0.25">
      <c r="A831" s="40">
        <v>6</v>
      </c>
      <c r="B831" s="40">
        <v>78</v>
      </c>
      <c r="C831" s="40">
        <v>0.42430000000000001</v>
      </c>
      <c r="D831" s="40">
        <v>0.22140000000000001</v>
      </c>
      <c r="E831" s="40">
        <v>0.2029</v>
      </c>
      <c r="F831" s="40">
        <v>-2.3E-3</v>
      </c>
      <c r="G831" s="40">
        <v>6.9999999999999999E-4</v>
      </c>
      <c r="H831" s="40">
        <v>-6.9999999999999999E-4</v>
      </c>
      <c r="I831" s="40">
        <v>0</v>
      </c>
    </row>
    <row r="832" spans="1:9" ht="12.75" x14ac:dyDescent="0.25">
      <c r="A832" s="40">
        <v>6</v>
      </c>
      <c r="B832" s="40">
        <v>79</v>
      </c>
      <c r="C832" s="40">
        <v>0.4254</v>
      </c>
      <c r="D832" s="40">
        <v>0.2215</v>
      </c>
      <c r="E832" s="40">
        <v>0.20399999999999999</v>
      </c>
      <c r="F832" s="40">
        <v>-2.3E-3</v>
      </c>
      <c r="G832" s="40">
        <v>8.9999999999999998E-4</v>
      </c>
      <c r="H832" s="40">
        <v>-8.9999999999999998E-4</v>
      </c>
      <c r="I832" s="40">
        <v>0</v>
      </c>
    </row>
    <row r="833" spans="1:9" ht="12.75" x14ac:dyDescent="0.25">
      <c r="A833" s="40">
        <v>6</v>
      </c>
      <c r="B833" s="40">
        <v>80</v>
      </c>
      <c r="C833" s="40">
        <v>0.42630000000000001</v>
      </c>
      <c r="D833" s="40">
        <v>0.2213</v>
      </c>
      <c r="E833" s="40">
        <v>0.20499999999999999</v>
      </c>
      <c r="F833" s="40">
        <v>-2.3999999999999998E-3</v>
      </c>
      <c r="G833" s="40">
        <v>1E-3</v>
      </c>
      <c r="H833" s="40">
        <v>-1E-3</v>
      </c>
      <c r="I833" s="40">
        <v>0</v>
      </c>
    </row>
    <row r="834" spans="1:9" ht="12.75" x14ac:dyDescent="0.25">
      <c r="A834" s="40">
        <v>6</v>
      </c>
      <c r="B834" s="40">
        <v>81</v>
      </c>
      <c r="C834" s="40">
        <v>0.42149999999999999</v>
      </c>
      <c r="D834" s="40">
        <v>0.21870000000000001</v>
      </c>
      <c r="E834" s="40">
        <v>0.20269999999999999</v>
      </c>
      <c r="F834" s="40">
        <v>-2.5000000000000001E-3</v>
      </c>
      <c r="G834" s="40">
        <v>1.1999999999999999E-3</v>
      </c>
      <c r="H834" s="40">
        <v>-1.1999999999999999E-3</v>
      </c>
      <c r="I834" s="40">
        <v>0</v>
      </c>
    </row>
    <row r="835" spans="1:9" ht="12.75" x14ac:dyDescent="0.25">
      <c r="A835" s="40">
        <v>6</v>
      </c>
      <c r="B835" s="40">
        <v>82</v>
      </c>
      <c r="C835" s="40">
        <v>0.41980000000000001</v>
      </c>
      <c r="D835" s="40">
        <v>0.21759999999999999</v>
      </c>
      <c r="E835" s="40">
        <v>0.2021</v>
      </c>
      <c r="F835" s="40">
        <v>-2.5999999999999999E-3</v>
      </c>
      <c r="G835" s="40">
        <v>1.2999999999999999E-3</v>
      </c>
      <c r="H835" s="40">
        <v>-1.2999999999999999E-3</v>
      </c>
      <c r="I835" s="40">
        <v>0</v>
      </c>
    </row>
    <row r="836" spans="1:9" ht="12.75" x14ac:dyDescent="0.25">
      <c r="A836" s="40">
        <v>6</v>
      </c>
      <c r="B836" s="40">
        <v>83</v>
      </c>
      <c r="C836" s="40">
        <v>0.41820000000000002</v>
      </c>
      <c r="D836" s="40">
        <v>0.21659999999999999</v>
      </c>
      <c r="E836" s="40">
        <v>0.2016</v>
      </c>
      <c r="F836" s="40">
        <v>-2.7000000000000001E-3</v>
      </c>
      <c r="G836" s="40">
        <v>1.5E-3</v>
      </c>
      <c r="H836" s="40">
        <v>-1.5E-3</v>
      </c>
      <c r="I836" s="40">
        <v>0</v>
      </c>
    </row>
    <row r="837" spans="1:9" ht="12.75" x14ac:dyDescent="0.25">
      <c r="A837" s="40">
        <v>6</v>
      </c>
      <c r="B837" s="40">
        <v>84</v>
      </c>
      <c r="C837" s="40">
        <v>0.41689999999999999</v>
      </c>
      <c r="D837" s="40">
        <v>0.2157</v>
      </c>
      <c r="E837" s="40">
        <v>0.20119999999999999</v>
      </c>
      <c r="F837" s="40">
        <v>-2.8E-3</v>
      </c>
      <c r="G837" s="40">
        <v>1.6999999999999999E-3</v>
      </c>
      <c r="H837" s="40">
        <v>-1.6999999999999999E-3</v>
      </c>
      <c r="I837" s="40">
        <v>0</v>
      </c>
    </row>
    <row r="838" spans="1:9" ht="12.75" x14ac:dyDescent="0.25">
      <c r="A838" s="40">
        <v>6</v>
      </c>
      <c r="B838" s="40">
        <v>85</v>
      </c>
      <c r="C838" s="40">
        <v>0.41610000000000003</v>
      </c>
      <c r="D838" s="40">
        <v>0.21510000000000001</v>
      </c>
      <c r="E838" s="40">
        <v>0.20100000000000001</v>
      </c>
      <c r="F838" s="40">
        <v>-2.8E-3</v>
      </c>
      <c r="G838" s="40">
        <v>1.8E-3</v>
      </c>
      <c r="H838" s="40">
        <v>-1.8E-3</v>
      </c>
      <c r="I838" s="40">
        <v>0</v>
      </c>
    </row>
    <row r="839" spans="1:9" ht="12.75" x14ac:dyDescent="0.25">
      <c r="A839" s="40">
        <v>6</v>
      </c>
      <c r="B839" s="40">
        <v>86</v>
      </c>
      <c r="C839" s="40">
        <v>0.4158</v>
      </c>
      <c r="D839" s="40">
        <v>0.2147</v>
      </c>
      <c r="E839" s="40">
        <v>0.2011</v>
      </c>
      <c r="F839" s="40">
        <v>-2.8999999999999998E-3</v>
      </c>
      <c r="G839" s="40">
        <v>2E-3</v>
      </c>
      <c r="H839" s="40">
        <v>-2E-3</v>
      </c>
      <c r="I839" s="40">
        <v>0</v>
      </c>
    </row>
    <row r="840" spans="1:9" ht="12.75" x14ac:dyDescent="0.25">
      <c r="A840" s="40">
        <v>6</v>
      </c>
      <c r="B840" s="40">
        <v>87</v>
      </c>
      <c r="C840" s="40">
        <v>0.41610000000000003</v>
      </c>
      <c r="D840" s="40">
        <v>0.21460000000000001</v>
      </c>
      <c r="E840" s="40">
        <v>0.20150000000000001</v>
      </c>
      <c r="F840" s="40">
        <v>-3.0000000000000001E-3</v>
      </c>
      <c r="G840" s="40">
        <v>2.0999999999999999E-3</v>
      </c>
      <c r="H840" s="40">
        <v>-2.0999999999999999E-3</v>
      </c>
      <c r="I840" s="40">
        <v>0</v>
      </c>
    </row>
    <row r="841" spans="1:9" ht="12.75" x14ac:dyDescent="0.25">
      <c r="A841" s="40">
        <v>6</v>
      </c>
      <c r="B841" s="40">
        <v>88</v>
      </c>
      <c r="C841" s="40">
        <v>0.4168</v>
      </c>
      <c r="D841" s="40">
        <v>0.2147</v>
      </c>
      <c r="E841" s="40">
        <v>0.2021</v>
      </c>
      <c r="F841" s="40">
        <v>-3.0000000000000001E-3</v>
      </c>
      <c r="G841" s="40">
        <v>2.3E-3</v>
      </c>
      <c r="H841" s="40">
        <v>-2.3E-3</v>
      </c>
      <c r="I841" s="40">
        <v>0</v>
      </c>
    </row>
    <row r="842" spans="1:9" ht="12.75" x14ac:dyDescent="0.25">
      <c r="A842" s="40">
        <v>6</v>
      </c>
      <c r="B842" s="40">
        <v>89</v>
      </c>
      <c r="C842" s="40">
        <v>0.41770000000000002</v>
      </c>
      <c r="D842" s="40">
        <v>0.21490000000000001</v>
      </c>
      <c r="E842" s="40">
        <v>0.20269999999999999</v>
      </c>
      <c r="F842" s="40">
        <v>-3.0999999999999999E-3</v>
      </c>
      <c r="G842" s="40">
        <v>2.3999999999999998E-3</v>
      </c>
      <c r="H842" s="40">
        <v>-2.3999999999999998E-3</v>
      </c>
      <c r="I842" s="40">
        <v>0</v>
      </c>
    </row>
    <row r="843" spans="1:9" ht="12.75" x14ac:dyDescent="0.25">
      <c r="A843" s="40">
        <v>6</v>
      </c>
      <c r="B843" s="40">
        <v>90</v>
      </c>
      <c r="C843" s="40">
        <v>0.41849999999999998</v>
      </c>
      <c r="D843" s="40">
        <v>0.21510000000000001</v>
      </c>
      <c r="E843" s="40">
        <v>0.2034</v>
      </c>
      <c r="F843" s="40">
        <v>-3.0999999999999999E-3</v>
      </c>
      <c r="G843" s="40">
        <v>2.5999999999999999E-3</v>
      </c>
      <c r="H843" s="40">
        <v>-2.5999999999999999E-3</v>
      </c>
      <c r="I843" s="40">
        <v>0</v>
      </c>
    </row>
    <row r="844" spans="1:9" ht="12.75" x14ac:dyDescent="0.25">
      <c r="A844" s="40">
        <v>6</v>
      </c>
      <c r="B844" s="40">
        <v>91</v>
      </c>
      <c r="C844" s="40">
        <v>0.42330000000000001</v>
      </c>
      <c r="D844" s="40">
        <v>0.21529999999999999</v>
      </c>
      <c r="E844" s="40">
        <v>0.2079</v>
      </c>
      <c r="F844" s="40">
        <v>-3.3999999999999998E-3</v>
      </c>
      <c r="G844" s="40">
        <v>2.5999999999999999E-3</v>
      </c>
      <c r="H844" s="40">
        <v>-2.5999999999999999E-3</v>
      </c>
      <c r="I844" s="40">
        <v>0</v>
      </c>
    </row>
    <row r="845" spans="1:9" ht="12.75" x14ac:dyDescent="0.25">
      <c r="A845" s="40">
        <v>6</v>
      </c>
      <c r="B845" s="40">
        <v>92</v>
      </c>
      <c r="C845" s="40">
        <v>0.42359999999999998</v>
      </c>
      <c r="D845" s="40">
        <v>0.21560000000000001</v>
      </c>
      <c r="E845" s="40">
        <v>0.20799999999999999</v>
      </c>
      <c r="F845" s="40">
        <v>-3.3999999999999998E-3</v>
      </c>
      <c r="G845" s="40">
        <v>2.5999999999999999E-3</v>
      </c>
      <c r="H845" s="40">
        <v>-2.5999999999999999E-3</v>
      </c>
      <c r="I845" s="40">
        <v>0</v>
      </c>
    </row>
    <row r="846" spans="1:9" ht="12.75" x14ac:dyDescent="0.25">
      <c r="A846" s="40">
        <v>6</v>
      </c>
      <c r="B846" s="40">
        <v>93</v>
      </c>
      <c r="C846" s="40">
        <v>0.4239</v>
      </c>
      <c r="D846" s="40">
        <v>0.216</v>
      </c>
      <c r="E846" s="40">
        <v>0.20799999999999999</v>
      </c>
      <c r="F846" s="40">
        <v>-3.3E-3</v>
      </c>
      <c r="G846" s="40">
        <v>2.5999999999999999E-3</v>
      </c>
      <c r="H846" s="40">
        <v>-2.5999999999999999E-3</v>
      </c>
      <c r="I846" s="40">
        <v>0</v>
      </c>
    </row>
    <row r="847" spans="1:9" ht="12.75" x14ac:dyDescent="0.25">
      <c r="A847" s="40">
        <v>6</v>
      </c>
      <c r="B847" s="40">
        <v>94</v>
      </c>
      <c r="C847" s="40">
        <v>0.42449999999999999</v>
      </c>
      <c r="D847" s="40">
        <v>0.21640000000000001</v>
      </c>
      <c r="E847" s="40">
        <v>0.20810000000000001</v>
      </c>
      <c r="F847" s="40">
        <v>-3.3E-3</v>
      </c>
      <c r="G847" s="40">
        <v>2.5999999999999999E-3</v>
      </c>
      <c r="H847" s="40">
        <v>-2.5999999999999999E-3</v>
      </c>
      <c r="I847" s="40">
        <v>0</v>
      </c>
    </row>
    <row r="848" spans="1:9" ht="12.75" x14ac:dyDescent="0.25">
      <c r="A848" s="40">
        <v>6</v>
      </c>
      <c r="B848" s="40">
        <v>95</v>
      </c>
      <c r="C848" s="40">
        <v>0.42530000000000001</v>
      </c>
      <c r="D848" s="40">
        <v>0.21690000000000001</v>
      </c>
      <c r="E848" s="40">
        <v>0.2084</v>
      </c>
      <c r="F848" s="40">
        <v>-3.2000000000000002E-3</v>
      </c>
      <c r="G848" s="40">
        <v>2.5999999999999999E-3</v>
      </c>
      <c r="H848" s="40">
        <v>-2.5999999999999999E-3</v>
      </c>
      <c r="I848" s="40">
        <v>0</v>
      </c>
    </row>
    <row r="849" spans="1:9" ht="12.75" x14ac:dyDescent="0.25">
      <c r="A849" s="40">
        <v>6</v>
      </c>
      <c r="B849" s="40">
        <v>96</v>
      </c>
      <c r="C849" s="40">
        <v>0.42649999999999999</v>
      </c>
      <c r="D849" s="40">
        <v>0.2177</v>
      </c>
      <c r="E849" s="40">
        <v>0.20880000000000001</v>
      </c>
      <c r="F849" s="40">
        <v>-3.0999999999999999E-3</v>
      </c>
      <c r="G849" s="40">
        <v>2.5000000000000001E-3</v>
      </c>
      <c r="H849" s="40">
        <v>-2.5000000000000001E-3</v>
      </c>
      <c r="I849" s="40">
        <v>0</v>
      </c>
    </row>
    <row r="850" spans="1:9" ht="12.75" x14ac:dyDescent="0.25">
      <c r="A850" s="40">
        <v>6</v>
      </c>
      <c r="B850" s="40">
        <v>97</v>
      </c>
      <c r="C850" s="40">
        <v>0.4279</v>
      </c>
      <c r="D850" s="40">
        <v>0.2185</v>
      </c>
      <c r="E850" s="40">
        <v>0.20930000000000001</v>
      </c>
      <c r="F850" s="40">
        <v>-3.0999999999999999E-3</v>
      </c>
      <c r="G850" s="40">
        <v>2.5000000000000001E-3</v>
      </c>
      <c r="H850" s="40">
        <v>-2.5000000000000001E-3</v>
      </c>
      <c r="I850" s="40">
        <v>0</v>
      </c>
    </row>
    <row r="851" spans="1:9" ht="12.75" x14ac:dyDescent="0.25">
      <c r="A851" s="40">
        <v>6</v>
      </c>
      <c r="B851" s="40">
        <v>98</v>
      </c>
      <c r="C851" s="40">
        <v>0.4294</v>
      </c>
      <c r="D851" s="40">
        <v>0.21940000000000001</v>
      </c>
      <c r="E851" s="40">
        <v>0.21</v>
      </c>
      <c r="F851" s="40">
        <v>-3.0000000000000001E-3</v>
      </c>
      <c r="G851" s="40">
        <v>2.5000000000000001E-3</v>
      </c>
      <c r="H851" s="40">
        <v>-2.5000000000000001E-3</v>
      </c>
      <c r="I851" s="40">
        <v>0</v>
      </c>
    </row>
    <row r="852" spans="1:9" ht="12.75" x14ac:dyDescent="0.25">
      <c r="A852" s="40">
        <v>6</v>
      </c>
      <c r="B852" s="40">
        <v>99</v>
      </c>
      <c r="C852" s="40">
        <v>0.43080000000000002</v>
      </c>
      <c r="D852" s="40">
        <v>0.2203</v>
      </c>
      <c r="E852" s="40">
        <v>0.21060000000000001</v>
      </c>
      <c r="F852" s="40">
        <v>-2.8999999999999998E-3</v>
      </c>
      <c r="G852" s="40">
        <v>2.5000000000000001E-3</v>
      </c>
      <c r="H852" s="40">
        <v>-2.5000000000000001E-3</v>
      </c>
      <c r="I852" s="40">
        <v>0</v>
      </c>
    </row>
    <row r="853" spans="1:9" ht="12.75" x14ac:dyDescent="0.25">
      <c r="A853" s="40">
        <v>6</v>
      </c>
      <c r="B853" s="40">
        <v>100</v>
      </c>
      <c r="C853" s="40">
        <v>0.43180000000000002</v>
      </c>
      <c r="D853" s="40">
        <v>0.2208</v>
      </c>
      <c r="E853" s="40">
        <v>0.21099999999999999</v>
      </c>
      <c r="F853" s="40">
        <v>-2.8E-3</v>
      </c>
      <c r="G853" s="40">
        <v>2.3999999999999998E-3</v>
      </c>
      <c r="H853" s="40">
        <v>-2.3999999999999998E-3</v>
      </c>
      <c r="I853" s="40">
        <v>0</v>
      </c>
    </row>
    <row r="854" spans="1:9" ht="12.75" x14ac:dyDescent="0.25">
      <c r="A854" s="40">
        <v>6</v>
      </c>
      <c r="B854" s="40">
        <v>101</v>
      </c>
      <c r="C854" s="40">
        <v>0.4345</v>
      </c>
      <c r="D854" s="40">
        <v>0.22140000000000001</v>
      </c>
      <c r="E854" s="40">
        <v>0.21310000000000001</v>
      </c>
      <c r="F854" s="40">
        <v>-2.8E-3</v>
      </c>
      <c r="G854" s="40">
        <v>2.5999999999999999E-3</v>
      </c>
      <c r="H854" s="40">
        <v>-2.5999999999999999E-3</v>
      </c>
      <c r="I854" s="40">
        <v>0</v>
      </c>
    </row>
    <row r="855" spans="1:9" ht="12.75" x14ac:dyDescent="0.25">
      <c r="A855" s="40">
        <v>6</v>
      </c>
      <c r="B855" s="40">
        <v>102</v>
      </c>
      <c r="C855" s="40">
        <v>0.43519999999999998</v>
      </c>
      <c r="D855" s="40">
        <v>0.22070000000000001</v>
      </c>
      <c r="E855" s="40">
        <v>0.2145</v>
      </c>
      <c r="F855" s="40">
        <v>-2.7000000000000001E-3</v>
      </c>
      <c r="G855" s="40">
        <v>2.7000000000000001E-3</v>
      </c>
      <c r="H855" s="40">
        <v>-2.7000000000000001E-3</v>
      </c>
      <c r="I855" s="40">
        <v>0</v>
      </c>
    </row>
    <row r="856" spans="1:9" ht="12.75" x14ac:dyDescent="0.25">
      <c r="A856" s="40">
        <v>6</v>
      </c>
      <c r="B856" s="40">
        <v>103</v>
      </c>
      <c r="C856" s="40">
        <v>0.43580000000000002</v>
      </c>
      <c r="D856" s="40">
        <v>0.22</v>
      </c>
      <c r="E856" s="40">
        <v>0.21579999999999999</v>
      </c>
      <c r="F856" s="40">
        <v>-2.5999999999999999E-3</v>
      </c>
      <c r="G856" s="40">
        <v>2.8E-3</v>
      </c>
      <c r="H856" s="40">
        <v>-2.8E-3</v>
      </c>
      <c r="I856" s="40">
        <v>0</v>
      </c>
    </row>
    <row r="857" spans="1:9" ht="12.75" x14ac:dyDescent="0.25">
      <c r="A857" s="40">
        <v>6</v>
      </c>
      <c r="B857" s="40">
        <v>104</v>
      </c>
      <c r="C857" s="40">
        <v>0.4365</v>
      </c>
      <c r="D857" s="40">
        <v>0.21940000000000001</v>
      </c>
      <c r="E857" s="40">
        <v>0.21709999999999999</v>
      </c>
      <c r="F857" s="40">
        <v>-2.5000000000000001E-3</v>
      </c>
      <c r="G857" s="40">
        <v>2.8999999999999998E-3</v>
      </c>
      <c r="H857" s="40">
        <v>-2.8999999999999998E-3</v>
      </c>
      <c r="I857" s="40">
        <v>0</v>
      </c>
    </row>
    <row r="858" spans="1:9" ht="12.75" x14ac:dyDescent="0.25">
      <c r="A858" s="40">
        <v>6</v>
      </c>
      <c r="B858" s="40">
        <v>105</v>
      </c>
      <c r="C858" s="40">
        <v>0.43740000000000001</v>
      </c>
      <c r="D858" s="40">
        <v>0.219</v>
      </c>
      <c r="E858" s="40">
        <v>0.21840000000000001</v>
      </c>
      <c r="F858" s="40">
        <v>-2.3999999999999998E-3</v>
      </c>
      <c r="G858" s="40">
        <v>3.0000000000000001E-3</v>
      </c>
      <c r="H858" s="40">
        <v>-3.0000000000000001E-3</v>
      </c>
      <c r="I858" s="40">
        <v>0</v>
      </c>
    </row>
    <row r="859" spans="1:9" ht="12.75" x14ac:dyDescent="0.25">
      <c r="A859" s="40">
        <v>6</v>
      </c>
      <c r="B859" s="40">
        <v>106</v>
      </c>
      <c r="C859" s="40">
        <v>0.4385</v>
      </c>
      <c r="D859" s="40">
        <v>0.21890000000000001</v>
      </c>
      <c r="E859" s="40">
        <v>0.21959999999999999</v>
      </c>
      <c r="F859" s="40">
        <v>-2.2000000000000001E-3</v>
      </c>
      <c r="G859" s="40">
        <v>3.0000000000000001E-3</v>
      </c>
      <c r="H859" s="40">
        <v>-3.0000000000000001E-3</v>
      </c>
      <c r="I859" s="40">
        <v>0</v>
      </c>
    </row>
    <row r="860" spans="1:9" ht="12.75" x14ac:dyDescent="0.25">
      <c r="A860" s="40">
        <v>6</v>
      </c>
      <c r="B860" s="40">
        <v>107</v>
      </c>
      <c r="C860" s="40">
        <v>0.43980000000000002</v>
      </c>
      <c r="D860" s="40">
        <v>0.219</v>
      </c>
      <c r="E860" s="40">
        <v>0.2208</v>
      </c>
      <c r="F860" s="40">
        <v>-2.0999999999999999E-3</v>
      </c>
      <c r="G860" s="40">
        <v>3.0999999999999999E-3</v>
      </c>
      <c r="H860" s="40">
        <v>-3.0999999999999999E-3</v>
      </c>
      <c r="I860" s="40">
        <v>0</v>
      </c>
    </row>
    <row r="861" spans="1:9" ht="12.75" x14ac:dyDescent="0.25">
      <c r="A861" s="40">
        <v>6</v>
      </c>
      <c r="B861" s="40">
        <v>108</v>
      </c>
      <c r="C861" s="40">
        <v>0.44109999999999999</v>
      </c>
      <c r="D861" s="40">
        <v>0.21920000000000001</v>
      </c>
      <c r="E861" s="40">
        <v>0.2218</v>
      </c>
      <c r="F861" s="40">
        <v>-1.9E-3</v>
      </c>
      <c r="G861" s="40">
        <v>3.0999999999999999E-3</v>
      </c>
      <c r="H861" s="40">
        <v>-3.0999999999999999E-3</v>
      </c>
      <c r="I861" s="40">
        <v>0</v>
      </c>
    </row>
    <row r="862" spans="1:9" ht="12.75" x14ac:dyDescent="0.25">
      <c r="A862" s="40">
        <v>6</v>
      </c>
      <c r="B862" s="40">
        <v>109</v>
      </c>
      <c r="C862" s="40">
        <v>0.44209999999999999</v>
      </c>
      <c r="D862" s="40">
        <v>0.21959999999999999</v>
      </c>
      <c r="E862" s="40">
        <v>0.2225</v>
      </c>
      <c r="F862" s="40">
        <v>-1.8E-3</v>
      </c>
      <c r="G862" s="40">
        <v>3.2000000000000002E-3</v>
      </c>
      <c r="H862" s="40">
        <v>-3.2000000000000002E-3</v>
      </c>
      <c r="I862" s="40">
        <v>0</v>
      </c>
    </row>
    <row r="863" spans="1:9" ht="12.75" x14ac:dyDescent="0.25">
      <c r="A863" s="40">
        <v>6</v>
      </c>
      <c r="B863" s="40">
        <v>110</v>
      </c>
      <c r="C863" s="40">
        <v>0.44269999999999998</v>
      </c>
      <c r="D863" s="40">
        <v>0.21990000000000001</v>
      </c>
      <c r="E863" s="40">
        <v>0.2228</v>
      </c>
      <c r="F863" s="40">
        <v>-1.6000000000000001E-3</v>
      </c>
      <c r="G863" s="40">
        <v>3.2000000000000002E-3</v>
      </c>
      <c r="H863" s="40">
        <v>-3.2000000000000002E-3</v>
      </c>
      <c r="I863" s="40">
        <v>0</v>
      </c>
    </row>
    <row r="864" spans="1:9" ht="12.75" x14ac:dyDescent="0.25">
      <c r="A864" s="40">
        <v>6</v>
      </c>
      <c r="B864" s="40">
        <v>111</v>
      </c>
      <c r="C864" s="40">
        <v>0.44030000000000002</v>
      </c>
      <c r="D864" s="40">
        <v>0.2208</v>
      </c>
      <c r="E864" s="40">
        <v>0.21959999999999999</v>
      </c>
      <c r="F864" s="40">
        <v>-8.9999999999999998E-4</v>
      </c>
      <c r="G864" s="40">
        <v>2.8E-3</v>
      </c>
      <c r="H864" s="40">
        <v>-2.8E-3</v>
      </c>
      <c r="I864" s="40">
        <v>0</v>
      </c>
    </row>
    <row r="865" spans="1:9" ht="12.75" x14ac:dyDescent="0.25">
      <c r="A865" s="40">
        <v>6</v>
      </c>
      <c r="B865" s="40">
        <v>112</v>
      </c>
      <c r="C865" s="40">
        <v>0.44059999999999999</v>
      </c>
      <c r="D865" s="40">
        <v>0.221</v>
      </c>
      <c r="E865" s="40">
        <v>0.21959999999999999</v>
      </c>
      <c r="F865" s="40">
        <v>-8.0000000000000004E-4</v>
      </c>
      <c r="G865" s="40">
        <v>2.8E-3</v>
      </c>
      <c r="H865" s="40">
        <v>-2.8E-3</v>
      </c>
      <c r="I865" s="40">
        <v>0</v>
      </c>
    </row>
    <row r="866" spans="1:9" ht="12.75" x14ac:dyDescent="0.25">
      <c r="A866" s="40">
        <v>6</v>
      </c>
      <c r="B866" s="40">
        <v>113</v>
      </c>
      <c r="C866" s="40">
        <v>0.44090000000000001</v>
      </c>
      <c r="D866" s="40">
        <v>0.2213</v>
      </c>
      <c r="E866" s="40">
        <v>0.2195</v>
      </c>
      <c r="F866" s="40">
        <v>-8.0000000000000004E-4</v>
      </c>
      <c r="G866" s="40">
        <v>2.7000000000000001E-3</v>
      </c>
      <c r="H866" s="40">
        <v>-2.7000000000000001E-3</v>
      </c>
      <c r="I866" s="40">
        <v>0</v>
      </c>
    </row>
    <row r="867" spans="1:9" ht="12.75" x14ac:dyDescent="0.25">
      <c r="A867" s="40">
        <v>6</v>
      </c>
      <c r="B867" s="40">
        <v>114</v>
      </c>
      <c r="C867" s="40">
        <v>0.44130000000000003</v>
      </c>
      <c r="D867" s="40">
        <v>0.22189999999999999</v>
      </c>
      <c r="E867" s="40">
        <v>0.21940000000000001</v>
      </c>
      <c r="F867" s="40">
        <v>-6.9999999999999999E-4</v>
      </c>
      <c r="G867" s="40">
        <v>2.7000000000000001E-3</v>
      </c>
      <c r="H867" s="40">
        <v>-2.7000000000000001E-3</v>
      </c>
      <c r="I867" s="40">
        <v>0</v>
      </c>
    </row>
    <row r="868" spans="1:9" ht="12.75" x14ac:dyDescent="0.25">
      <c r="A868" s="40">
        <v>6</v>
      </c>
      <c r="B868" s="40">
        <v>115</v>
      </c>
      <c r="C868" s="40">
        <v>0.44209999999999999</v>
      </c>
      <c r="D868" s="40">
        <v>0.22270000000000001</v>
      </c>
      <c r="E868" s="40">
        <v>0.21940000000000001</v>
      </c>
      <c r="F868" s="40">
        <v>-5.9999999999999995E-4</v>
      </c>
      <c r="G868" s="40">
        <v>2.5999999999999999E-3</v>
      </c>
      <c r="H868" s="40">
        <v>-2.5999999999999999E-3</v>
      </c>
      <c r="I868" s="40">
        <v>0</v>
      </c>
    </row>
    <row r="869" spans="1:9" ht="12.75" x14ac:dyDescent="0.25">
      <c r="A869" s="40">
        <v>6</v>
      </c>
      <c r="B869" s="40">
        <v>116</v>
      </c>
      <c r="C869" s="40">
        <v>0.44309999999999999</v>
      </c>
      <c r="D869" s="40">
        <v>0.22370000000000001</v>
      </c>
      <c r="E869" s="40">
        <v>0.21940000000000001</v>
      </c>
      <c r="F869" s="40">
        <v>-5.0000000000000001E-4</v>
      </c>
      <c r="G869" s="40">
        <v>2.5999999999999999E-3</v>
      </c>
      <c r="H869" s="40">
        <v>-2.5999999999999999E-3</v>
      </c>
      <c r="I869" s="40">
        <v>0</v>
      </c>
    </row>
    <row r="870" spans="1:9" ht="12.75" x14ac:dyDescent="0.25">
      <c r="A870" s="40">
        <v>6</v>
      </c>
      <c r="B870" s="40">
        <v>117</v>
      </c>
      <c r="C870" s="40">
        <v>0.44429999999999997</v>
      </c>
      <c r="D870" s="40">
        <v>0.22489999999999999</v>
      </c>
      <c r="E870" s="40">
        <v>0.21940000000000001</v>
      </c>
      <c r="F870" s="40">
        <v>-4.0000000000000002E-4</v>
      </c>
      <c r="G870" s="40">
        <v>2.5000000000000001E-3</v>
      </c>
      <c r="H870" s="40">
        <v>-2.5000000000000001E-3</v>
      </c>
      <c r="I870" s="40">
        <v>0</v>
      </c>
    </row>
    <row r="871" spans="1:9" ht="12.75" x14ac:dyDescent="0.25">
      <c r="A871" s="40">
        <v>6</v>
      </c>
      <c r="B871" s="40">
        <v>118</v>
      </c>
      <c r="C871" s="40">
        <v>0.44550000000000001</v>
      </c>
      <c r="D871" s="40">
        <v>0.2261</v>
      </c>
      <c r="E871" s="40">
        <v>0.21940000000000001</v>
      </c>
      <c r="F871" s="40">
        <v>-2.9999999999999997E-4</v>
      </c>
      <c r="G871" s="40">
        <v>2.5000000000000001E-3</v>
      </c>
      <c r="H871" s="40">
        <v>-2.5000000000000001E-3</v>
      </c>
      <c r="I871" s="40">
        <v>0</v>
      </c>
    </row>
    <row r="872" spans="1:9" ht="12.75" x14ac:dyDescent="0.25">
      <c r="A872" s="40">
        <v>6</v>
      </c>
      <c r="B872" s="40">
        <v>119</v>
      </c>
      <c r="C872" s="40">
        <v>0.4466</v>
      </c>
      <c r="D872" s="40">
        <v>0.2273</v>
      </c>
      <c r="E872" s="40">
        <v>0.21920000000000001</v>
      </c>
      <c r="F872" s="40">
        <v>-2.0000000000000001E-4</v>
      </c>
      <c r="G872" s="40">
        <v>2.3999999999999998E-3</v>
      </c>
      <c r="H872" s="40">
        <v>-2.3999999999999998E-3</v>
      </c>
      <c r="I872" s="40">
        <v>0</v>
      </c>
    </row>
    <row r="873" spans="1:9" ht="12.75" x14ac:dyDescent="0.25">
      <c r="A873" s="40">
        <v>6</v>
      </c>
      <c r="B873" s="40">
        <v>120</v>
      </c>
      <c r="C873" s="40">
        <v>0.4471</v>
      </c>
      <c r="D873" s="40">
        <v>0.2283</v>
      </c>
      <c r="E873" s="40">
        <v>0.21879999999999999</v>
      </c>
      <c r="F873" s="40">
        <v>-2.0000000000000001E-4</v>
      </c>
      <c r="G873" s="40">
        <v>2.3E-3</v>
      </c>
      <c r="H873" s="40">
        <v>-2.3E-3</v>
      </c>
      <c r="I873" s="40">
        <v>0</v>
      </c>
    </row>
    <row r="874" spans="1:9" ht="12.75" x14ac:dyDescent="0.25">
      <c r="A874" s="40">
        <v>6</v>
      </c>
      <c r="B874" s="40">
        <v>121</v>
      </c>
      <c r="C874" s="40">
        <v>0.44819999999999999</v>
      </c>
      <c r="D874" s="40">
        <v>0.23039999999999999</v>
      </c>
      <c r="E874" s="40">
        <v>0.2177</v>
      </c>
      <c r="F874" s="40">
        <v>-2.9999999999999997E-4</v>
      </c>
      <c r="G874" s="40">
        <v>2E-3</v>
      </c>
      <c r="H874" s="40">
        <v>-2E-3</v>
      </c>
      <c r="I874" s="40">
        <v>0</v>
      </c>
    </row>
    <row r="875" spans="1:9" ht="12.75" x14ac:dyDescent="0.25">
      <c r="A875" s="40">
        <v>6</v>
      </c>
      <c r="B875" s="40">
        <v>122</v>
      </c>
      <c r="C875" s="40">
        <v>0.44769999999999999</v>
      </c>
      <c r="D875" s="40">
        <v>0.2311</v>
      </c>
      <c r="E875" s="40">
        <v>0.2167</v>
      </c>
      <c r="F875" s="40">
        <v>-4.0000000000000002E-4</v>
      </c>
      <c r="G875" s="40">
        <v>1.8E-3</v>
      </c>
      <c r="H875" s="40">
        <v>-1.8E-3</v>
      </c>
      <c r="I875" s="40">
        <v>0</v>
      </c>
    </row>
    <row r="876" spans="1:9" ht="12.75" x14ac:dyDescent="0.25">
      <c r="A876" s="40">
        <v>6</v>
      </c>
      <c r="B876" s="40">
        <v>123</v>
      </c>
      <c r="C876" s="40">
        <v>0.44719999999999999</v>
      </c>
      <c r="D876" s="40">
        <v>0.23150000000000001</v>
      </c>
      <c r="E876" s="40">
        <v>0.2157</v>
      </c>
      <c r="F876" s="40">
        <v>-5.0000000000000001E-4</v>
      </c>
      <c r="G876" s="40">
        <v>1.6999999999999999E-3</v>
      </c>
      <c r="H876" s="40">
        <v>-1.6999999999999999E-3</v>
      </c>
      <c r="I876" s="40">
        <v>0</v>
      </c>
    </row>
    <row r="877" spans="1:9" ht="12.75" x14ac:dyDescent="0.25">
      <c r="A877" s="40">
        <v>6</v>
      </c>
      <c r="B877" s="40">
        <v>124</v>
      </c>
      <c r="C877" s="40">
        <v>0.4466</v>
      </c>
      <c r="D877" s="40">
        <v>0.2319</v>
      </c>
      <c r="E877" s="40">
        <v>0.2147</v>
      </c>
      <c r="F877" s="40">
        <v>-5.9999999999999995E-4</v>
      </c>
      <c r="G877" s="40">
        <v>1.5E-3</v>
      </c>
      <c r="H877" s="40">
        <v>-1.5E-3</v>
      </c>
      <c r="I877" s="40">
        <v>0</v>
      </c>
    </row>
    <row r="878" spans="1:9" ht="12.75" x14ac:dyDescent="0.25">
      <c r="A878" s="40">
        <v>6</v>
      </c>
      <c r="B878" s="40">
        <v>125</v>
      </c>
      <c r="C878" s="40">
        <v>0.44629999999999997</v>
      </c>
      <c r="D878" s="40">
        <v>0.23230000000000001</v>
      </c>
      <c r="E878" s="40">
        <v>0.214</v>
      </c>
      <c r="F878" s="40">
        <v>-6.9999999999999999E-4</v>
      </c>
      <c r="G878" s="40">
        <v>1.2999999999999999E-3</v>
      </c>
      <c r="H878" s="40">
        <v>-1.2999999999999999E-3</v>
      </c>
      <c r="I878" s="40">
        <v>0</v>
      </c>
    </row>
    <row r="879" spans="1:9" ht="12.75" x14ac:dyDescent="0.25">
      <c r="A879" s="40">
        <v>6</v>
      </c>
      <c r="B879" s="40">
        <v>126</v>
      </c>
      <c r="C879" s="40">
        <v>0.4461</v>
      </c>
      <c r="D879" s="40">
        <v>0.2326</v>
      </c>
      <c r="E879" s="40">
        <v>0.2135</v>
      </c>
      <c r="F879" s="40">
        <v>-8.0000000000000004E-4</v>
      </c>
      <c r="G879" s="40">
        <v>1.1000000000000001E-3</v>
      </c>
      <c r="H879" s="40">
        <v>-1.1000000000000001E-3</v>
      </c>
      <c r="I879" s="40">
        <v>0</v>
      </c>
    </row>
    <row r="880" spans="1:9" ht="12.75" x14ac:dyDescent="0.25">
      <c r="A880" s="40">
        <v>6</v>
      </c>
      <c r="B880" s="40">
        <v>127</v>
      </c>
      <c r="C880" s="40">
        <v>0.4461</v>
      </c>
      <c r="D880" s="40">
        <v>0.2329</v>
      </c>
      <c r="E880" s="40">
        <v>0.21329999999999999</v>
      </c>
      <c r="F880" s="40">
        <v>-8.9999999999999998E-4</v>
      </c>
      <c r="G880" s="40">
        <v>8.9999999999999998E-4</v>
      </c>
      <c r="H880" s="40">
        <v>-8.9999999999999998E-4</v>
      </c>
      <c r="I880" s="40">
        <v>0</v>
      </c>
    </row>
    <row r="881" spans="1:9" ht="12.75" x14ac:dyDescent="0.25">
      <c r="A881" s="40">
        <v>6</v>
      </c>
      <c r="B881" s="40">
        <v>128</v>
      </c>
      <c r="C881" s="40">
        <v>0.44619999999999999</v>
      </c>
      <c r="D881" s="40">
        <v>0.2331</v>
      </c>
      <c r="E881" s="40">
        <v>0.21310000000000001</v>
      </c>
      <c r="F881" s="40">
        <v>-1E-3</v>
      </c>
      <c r="G881" s="40">
        <v>8.0000000000000004E-4</v>
      </c>
      <c r="H881" s="40">
        <v>-8.0000000000000004E-4</v>
      </c>
      <c r="I881" s="40">
        <v>0</v>
      </c>
    </row>
    <row r="882" spans="1:9" ht="12.75" x14ac:dyDescent="0.25">
      <c r="A882" s="40">
        <v>6</v>
      </c>
      <c r="B882" s="40">
        <v>129</v>
      </c>
      <c r="C882" s="40">
        <v>0.44600000000000001</v>
      </c>
      <c r="D882" s="40">
        <v>0.23300000000000001</v>
      </c>
      <c r="E882" s="40">
        <v>0.21299999999999999</v>
      </c>
      <c r="F882" s="40">
        <v>-1.1000000000000001E-3</v>
      </c>
      <c r="G882" s="40">
        <v>5.9999999999999995E-4</v>
      </c>
      <c r="H882" s="40">
        <v>-5.9999999999999995E-4</v>
      </c>
      <c r="I882" s="40">
        <v>0</v>
      </c>
    </row>
    <row r="883" spans="1:9" ht="12.75" x14ac:dyDescent="0.25">
      <c r="A883" s="40">
        <v>6</v>
      </c>
      <c r="B883" s="40">
        <v>130</v>
      </c>
      <c r="C883" s="40">
        <v>0.44540000000000002</v>
      </c>
      <c r="D883" s="40">
        <v>0.2326</v>
      </c>
      <c r="E883" s="40">
        <v>0.21279999999999999</v>
      </c>
      <c r="F883" s="40">
        <v>-1.1999999999999999E-3</v>
      </c>
      <c r="G883" s="40">
        <v>4.0000000000000002E-4</v>
      </c>
      <c r="H883" s="40">
        <v>-4.0000000000000002E-4</v>
      </c>
      <c r="I883" s="40">
        <v>0</v>
      </c>
    </row>
    <row r="884" spans="1:9" ht="12.75" x14ac:dyDescent="0.25">
      <c r="A884" s="40">
        <v>6</v>
      </c>
      <c r="B884" s="40">
        <v>131</v>
      </c>
      <c r="C884" s="40">
        <v>0.44290000000000002</v>
      </c>
      <c r="D884" s="40">
        <v>0.23130000000000001</v>
      </c>
      <c r="E884" s="40">
        <v>0.21160000000000001</v>
      </c>
      <c r="F884" s="40">
        <v>-1.2999999999999999E-3</v>
      </c>
      <c r="G884" s="40">
        <v>6.9999999999999999E-4</v>
      </c>
      <c r="H884" s="40">
        <v>-6.9999999999999999E-4</v>
      </c>
      <c r="I884" s="40">
        <v>0</v>
      </c>
    </row>
    <row r="885" spans="1:9" ht="12.75" x14ac:dyDescent="0.25">
      <c r="A885" s="40">
        <v>6</v>
      </c>
      <c r="B885" s="40">
        <v>132</v>
      </c>
      <c r="C885" s="40">
        <v>0.44230000000000003</v>
      </c>
      <c r="D885" s="40">
        <v>0.23050000000000001</v>
      </c>
      <c r="E885" s="40">
        <v>0.21179999999999999</v>
      </c>
      <c r="F885" s="40">
        <v>-1.1999999999999999E-3</v>
      </c>
      <c r="G885" s="40">
        <v>6.9999999999999999E-4</v>
      </c>
      <c r="H885" s="40">
        <v>-6.9999999999999999E-4</v>
      </c>
      <c r="I885" s="40">
        <v>0</v>
      </c>
    </row>
    <row r="886" spans="1:9" ht="12.75" x14ac:dyDescent="0.25">
      <c r="A886" s="40">
        <v>6</v>
      </c>
      <c r="B886" s="40">
        <v>133</v>
      </c>
      <c r="C886" s="40">
        <v>0.44140000000000001</v>
      </c>
      <c r="D886" s="40">
        <v>0.22950000000000001</v>
      </c>
      <c r="E886" s="40">
        <v>0.21190000000000001</v>
      </c>
      <c r="F886" s="40">
        <v>-1.1000000000000001E-3</v>
      </c>
      <c r="G886" s="40">
        <v>6.9999999999999999E-4</v>
      </c>
      <c r="H886" s="40">
        <v>-6.9999999999999999E-4</v>
      </c>
      <c r="I886" s="40">
        <v>0</v>
      </c>
    </row>
    <row r="887" spans="1:9" ht="12.75" x14ac:dyDescent="0.25">
      <c r="A887" s="40">
        <v>6</v>
      </c>
      <c r="B887" s="40">
        <v>134</v>
      </c>
      <c r="C887" s="40">
        <v>0.44040000000000001</v>
      </c>
      <c r="D887" s="40">
        <v>0.22839999999999999</v>
      </c>
      <c r="E887" s="40">
        <v>0.21210000000000001</v>
      </c>
      <c r="F887" s="40">
        <v>-1E-3</v>
      </c>
      <c r="G887" s="40">
        <v>8.0000000000000004E-4</v>
      </c>
      <c r="H887" s="40">
        <v>-8.0000000000000004E-4</v>
      </c>
      <c r="I887" s="40">
        <v>0</v>
      </c>
    </row>
    <row r="888" spans="1:9" ht="12.75" x14ac:dyDescent="0.25">
      <c r="A888" s="40">
        <v>6</v>
      </c>
      <c r="B888" s="40">
        <v>135</v>
      </c>
      <c r="C888" s="40">
        <v>0.43969999999999998</v>
      </c>
      <c r="D888" s="40">
        <v>0.2273</v>
      </c>
      <c r="E888" s="40">
        <v>0.21240000000000001</v>
      </c>
      <c r="F888" s="40">
        <v>-8.9999999999999998E-4</v>
      </c>
      <c r="G888" s="40">
        <v>8.0000000000000004E-4</v>
      </c>
      <c r="H888" s="40">
        <v>-8.0000000000000004E-4</v>
      </c>
      <c r="I888" s="40">
        <v>0</v>
      </c>
    </row>
    <row r="889" spans="1:9" ht="12.75" x14ac:dyDescent="0.25">
      <c r="A889" s="40">
        <v>6</v>
      </c>
      <c r="B889" s="40">
        <v>136</v>
      </c>
      <c r="C889" s="40">
        <v>0.43909999999999999</v>
      </c>
      <c r="D889" s="40">
        <v>0.22620000000000001</v>
      </c>
      <c r="E889" s="40">
        <v>0.21290000000000001</v>
      </c>
      <c r="F889" s="40">
        <v>-8.0000000000000004E-4</v>
      </c>
      <c r="G889" s="40">
        <v>8.0000000000000004E-4</v>
      </c>
      <c r="H889" s="40">
        <v>-8.0000000000000004E-4</v>
      </c>
      <c r="I889" s="40">
        <v>0</v>
      </c>
    </row>
    <row r="890" spans="1:9" ht="12.75" x14ac:dyDescent="0.25">
      <c r="A890" s="40">
        <v>6</v>
      </c>
      <c r="B890" s="40">
        <v>137</v>
      </c>
      <c r="C890" s="40">
        <v>0.43859999999999999</v>
      </c>
      <c r="D890" s="40">
        <v>0.22520000000000001</v>
      </c>
      <c r="E890" s="40">
        <v>0.21340000000000001</v>
      </c>
      <c r="F890" s="40">
        <v>-6.9999999999999999E-4</v>
      </c>
      <c r="G890" s="40">
        <v>8.9999999999999998E-4</v>
      </c>
      <c r="H890" s="40">
        <v>-8.9999999999999998E-4</v>
      </c>
      <c r="I890" s="40">
        <v>0</v>
      </c>
    </row>
    <row r="891" spans="1:9" ht="12.75" x14ac:dyDescent="0.25">
      <c r="A891" s="40">
        <v>6</v>
      </c>
      <c r="B891" s="40">
        <v>138</v>
      </c>
      <c r="C891" s="40">
        <v>0.43830000000000002</v>
      </c>
      <c r="D891" s="40">
        <v>0.22420000000000001</v>
      </c>
      <c r="E891" s="40">
        <v>0.21410000000000001</v>
      </c>
      <c r="F891" s="40">
        <v>-5.9999999999999995E-4</v>
      </c>
      <c r="G891" s="40">
        <v>8.9999999999999998E-4</v>
      </c>
      <c r="H891" s="40">
        <v>-8.9999999999999998E-4</v>
      </c>
      <c r="I891" s="40">
        <v>0</v>
      </c>
    </row>
    <row r="892" spans="1:9" ht="12.75" x14ac:dyDescent="0.25">
      <c r="A892" s="40">
        <v>6</v>
      </c>
      <c r="B892" s="40">
        <v>139</v>
      </c>
      <c r="C892" s="40">
        <v>0.43769999999999998</v>
      </c>
      <c r="D892" s="40">
        <v>0.22309999999999999</v>
      </c>
      <c r="E892" s="40">
        <v>0.21460000000000001</v>
      </c>
      <c r="F892" s="40">
        <v>-5.0000000000000001E-4</v>
      </c>
      <c r="G892" s="40">
        <v>8.9999999999999998E-4</v>
      </c>
      <c r="H892" s="40">
        <v>-8.9999999999999998E-4</v>
      </c>
      <c r="I892" s="40">
        <v>0</v>
      </c>
    </row>
    <row r="893" spans="1:9" ht="12.75" x14ac:dyDescent="0.25">
      <c r="A893" s="40">
        <v>6</v>
      </c>
      <c r="B893" s="40">
        <v>140</v>
      </c>
      <c r="C893" s="40">
        <v>0.43680000000000002</v>
      </c>
      <c r="D893" s="40">
        <v>0.2218</v>
      </c>
      <c r="E893" s="40">
        <v>0.215</v>
      </c>
      <c r="F893" s="40">
        <v>-4.0000000000000002E-4</v>
      </c>
      <c r="G893" s="40">
        <v>8.9999999999999998E-4</v>
      </c>
      <c r="H893" s="40">
        <v>-8.9999999999999998E-4</v>
      </c>
      <c r="I893" s="40">
        <v>0</v>
      </c>
    </row>
    <row r="894" spans="1:9" ht="12.75" x14ac:dyDescent="0.25">
      <c r="A894" s="40">
        <v>6</v>
      </c>
      <c r="B894" s="40">
        <v>141</v>
      </c>
      <c r="C894" s="40">
        <v>0.44240000000000002</v>
      </c>
      <c r="D894" s="40">
        <v>0.22650000000000001</v>
      </c>
      <c r="E894" s="40">
        <v>0.21590000000000001</v>
      </c>
      <c r="F894" s="40">
        <v>-4.0000000000000002E-4</v>
      </c>
      <c r="G894" s="40">
        <v>1.1000000000000001E-3</v>
      </c>
      <c r="H894" s="40">
        <v>-1.1000000000000001E-3</v>
      </c>
      <c r="I894" s="40">
        <v>0</v>
      </c>
    </row>
    <row r="895" spans="1:9" ht="12.75" x14ac:dyDescent="0.25">
      <c r="A895" s="40">
        <v>6</v>
      </c>
      <c r="B895" s="40">
        <v>142</v>
      </c>
      <c r="C895" s="40">
        <v>0.44209999999999999</v>
      </c>
      <c r="D895" s="40">
        <v>0.22670000000000001</v>
      </c>
      <c r="E895" s="40">
        <v>0.21529999999999999</v>
      </c>
      <c r="F895" s="40">
        <v>-5.0000000000000001E-4</v>
      </c>
      <c r="G895" s="40">
        <v>1.2999999999999999E-3</v>
      </c>
      <c r="H895" s="40">
        <v>-1.2999999999999999E-3</v>
      </c>
      <c r="I895" s="40">
        <v>0</v>
      </c>
    </row>
    <row r="896" spans="1:9" ht="12.75" x14ac:dyDescent="0.25">
      <c r="A896" s="40">
        <v>6</v>
      </c>
      <c r="B896" s="40">
        <v>143</v>
      </c>
      <c r="C896" s="40">
        <v>0.44159999999999999</v>
      </c>
      <c r="D896" s="40">
        <v>0.22700000000000001</v>
      </c>
      <c r="E896" s="40">
        <v>0.2147</v>
      </c>
      <c r="F896" s="40">
        <v>-5.9999999999999995E-4</v>
      </c>
      <c r="G896" s="40">
        <v>1.6000000000000001E-3</v>
      </c>
      <c r="H896" s="40">
        <v>-1.6000000000000001E-3</v>
      </c>
      <c r="I896" s="40">
        <v>0</v>
      </c>
    </row>
    <row r="897" spans="1:9" ht="12.75" x14ac:dyDescent="0.25">
      <c r="A897" s="40">
        <v>6</v>
      </c>
      <c r="B897" s="40">
        <v>144</v>
      </c>
      <c r="C897" s="40">
        <v>0.44130000000000003</v>
      </c>
      <c r="D897" s="40">
        <v>0.2273</v>
      </c>
      <c r="E897" s="40">
        <v>0.214</v>
      </c>
      <c r="F897" s="40">
        <v>-5.9999999999999995E-4</v>
      </c>
      <c r="G897" s="40">
        <v>1.8E-3</v>
      </c>
      <c r="H897" s="40">
        <v>-1.8E-3</v>
      </c>
      <c r="I897" s="40">
        <v>0</v>
      </c>
    </row>
    <row r="898" spans="1:9" ht="12.75" x14ac:dyDescent="0.25">
      <c r="A898" s="40">
        <v>6</v>
      </c>
      <c r="B898" s="40">
        <v>145</v>
      </c>
      <c r="C898" s="40">
        <v>0.44109999999999999</v>
      </c>
      <c r="D898" s="40">
        <v>0.22770000000000001</v>
      </c>
      <c r="E898" s="40">
        <v>0.21340000000000001</v>
      </c>
      <c r="F898" s="40">
        <v>-6.9999999999999999E-4</v>
      </c>
      <c r="G898" s="40">
        <v>2E-3</v>
      </c>
      <c r="H898" s="40">
        <v>-2E-3</v>
      </c>
      <c r="I898" s="40">
        <v>0</v>
      </c>
    </row>
    <row r="899" spans="1:9" ht="12.75" x14ac:dyDescent="0.25">
      <c r="A899" s="40">
        <v>6</v>
      </c>
      <c r="B899" s="40">
        <v>146</v>
      </c>
      <c r="C899" s="40">
        <v>0.44130000000000003</v>
      </c>
      <c r="D899" s="40">
        <v>0.22819999999999999</v>
      </c>
      <c r="E899" s="40">
        <v>0.21299999999999999</v>
      </c>
      <c r="F899" s="40">
        <v>-6.9999999999999999E-4</v>
      </c>
      <c r="G899" s="40">
        <v>2.2000000000000001E-3</v>
      </c>
      <c r="H899" s="40">
        <v>-2.2000000000000001E-3</v>
      </c>
      <c r="I899" s="40">
        <v>0</v>
      </c>
    </row>
    <row r="900" spans="1:9" ht="12.75" x14ac:dyDescent="0.25">
      <c r="A900" s="40">
        <v>6</v>
      </c>
      <c r="B900" s="40">
        <v>147</v>
      </c>
      <c r="C900" s="40">
        <v>0.44159999999999999</v>
      </c>
      <c r="D900" s="40">
        <v>0.22889999999999999</v>
      </c>
      <c r="E900" s="40">
        <v>0.2127</v>
      </c>
      <c r="F900" s="40">
        <v>-8.0000000000000004E-4</v>
      </c>
      <c r="G900" s="40">
        <v>2.3999999999999998E-3</v>
      </c>
      <c r="H900" s="40">
        <v>-2.3999999999999998E-3</v>
      </c>
      <c r="I900" s="40">
        <v>0</v>
      </c>
    </row>
    <row r="901" spans="1:9" ht="12.75" x14ac:dyDescent="0.25">
      <c r="A901" s="40">
        <v>6</v>
      </c>
      <c r="B901" s="40">
        <v>148</v>
      </c>
      <c r="C901" s="40">
        <v>0.44209999999999999</v>
      </c>
      <c r="D901" s="40">
        <v>0.22969999999999999</v>
      </c>
      <c r="E901" s="40">
        <v>0.21249999999999999</v>
      </c>
      <c r="F901" s="40">
        <v>-8.9999999999999998E-4</v>
      </c>
      <c r="G901" s="40">
        <v>2.5999999999999999E-3</v>
      </c>
      <c r="H901" s="40">
        <v>-2.5999999999999999E-3</v>
      </c>
      <c r="I901" s="40">
        <v>0</v>
      </c>
    </row>
    <row r="902" spans="1:9" ht="12.75" x14ac:dyDescent="0.25">
      <c r="A902" s="40">
        <v>6</v>
      </c>
      <c r="B902" s="40">
        <v>149</v>
      </c>
      <c r="C902" s="40">
        <v>0.4425</v>
      </c>
      <c r="D902" s="40">
        <v>0.2303</v>
      </c>
      <c r="E902" s="40">
        <v>0.2122</v>
      </c>
      <c r="F902" s="40">
        <v>-8.9999999999999998E-4</v>
      </c>
      <c r="G902" s="40">
        <v>2.8E-3</v>
      </c>
      <c r="H902" s="40">
        <v>-2.8E-3</v>
      </c>
      <c r="I902" s="40">
        <v>0</v>
      </c>
    </row>
  </sheetData>
  <phoneticPr fontId="4" type="noConversion"/>
  <pageMargins left="0.7" right="0.7" top="0.75" bottom="0.75" header="0.3" footer="0.3"/>
  <pageSetup paperSize="9" scale="95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91"/>
  <sheetViews>
    <sheetView zoomScale="115" zoomScaleNormal="115" workbookViewId="0">
      <selection activeCell="F3" sqref="F3"/>
    </sheetView>
  </sheetViews>
  <sheetFormatPr defaultRowHeight="13.5" x14ac:dyDescent="0.15"/>
  <cols>
    <col min="4" max="4" width="9" style="23"/>
  </cols>
  <sheetData>
    <row r="1" spans="1:6" x14ac:dyDescent="0.15">
      <c r="A1" s="23" t="s">
        <v>203</v>
      </c>
      <c r="B1" s="23"/>
      <c r="C1" s="23" t="s">
        <v>112</v>
      </c>
      <c r="D1" s="23" t="s">
        <v>204</v>
      </c>
      <c r="E1" s="126">
        <f>SUM(D2:D4)/SUM(D2:D16)</f>
        <v>0.97526165556612765</v>
      </c>
    </row>
    <row r="2" spans="1:6" x14ac:dyDescent="0.15">
      <c r="A2" s="23">
        <v>1</v>
      </c>
      <c r="B2" s="23">
        <v>5</v>
      </c>
      <c r="C2" s="23" t="s">
        <v>113</v>
      </c>
      <c r="D2" s="23">
        <v>5.0999999999999996</v>
      </c>
    </row>
    <row r="3" spans="1:6" ht="17.25" x14ac:dyDescent="0.3">
      <c r="A3" s="23">
        <v>1</v>
      </c>
      <c r="B3" s="23">
        <v>15</v>
      </c>
      <c r="C3" s="23" t="s">
        <v>114</v>
      </c>
      <c r="D3" s="23">
        <v>83.4</v>
      </c>
      <c r="F3" s="112" t="s">
        <v>450</v>
      </c>
    </row>
    <row r="4" spans="1:6" x14ac:dyDescent="0.15">
      <c r="A4" s="23">
        <v>1</v>
      </c>
      <c r="B4" s="23">
        <v>25</v>
      </c>
      <c r="C4" s="23" t="s">
        <v>115</v>
      </c>
      <c r="D4" s="23">
        <v>14</v>
      </c>
    </row>
    <row r="5" spans="1:6" x14ac:dyDescent="0.15">
      <c r="A5" s="23">
        <v>1</v>
      </c>
      <c r="B5" s="23">
        <v>35</v>
      </c>
      <c r="C5" s="23" t="s">
        <v>116</v>
      </c>
      <c r="D5" s="23">
        <v>1.1000000000000001</v>
      </c>
    </row>
    <row r="6" spans="1:6" x14ac:dyDescent="0.15">
      <c r="A6" s="23">
        <v>1</v>
      </c>
      <c r="B6" s="23">
        <v>45</v>
      </c>
      <c r="C6" s="23" t="s">
        <v>117</v>
      </c>
      <c r="D6" s="23">
        <v>0.5</v>
      </c>
    </row>
    <row r="7" spans="1:6" x14ac:dyDescent="0.15">
      <c r="A7" s="23">
        <v>1</v>
      </c>
      <c r="B7" s="23">
        <v>55</v>
      </c>
      <c r="C7" s="23" t="s">
        <v>118</v>
      </c>
      <c r="D7" s="23">
        <v>0.2</v>
      </c>
    </row>
    <row r="8" spans="1:6" x14ac:dyDescent="0.15">
      <c r="A8" s="23">
        <v>1</v>
      </c>
      <c r="B8" s="23">
        <v>65</v>
      </c>
      <c r="C8" s="23" t="s">
        <v>119</v>
      </c>
      <c r="D8" s="23">
        <v>0.2</v>
      </c>
    </row>
    <row r="9" spans="1:6" x14ac:dyDescent="0.15">
      <c r="A9" s="23">
        <v>1</v>
      </c>
      <c r="B9" s="23">
        <v>75</v>
      </c>
      <c r="C9" s="23" t="s">
        <v>120</v>
      </c>
      <c r="D9" s="23">
        <v>0</v>
      </c>
    </row>
    <row r="10" spans="1:6" x14ac:dyDescent="0.15">
      <c r="A10" s="23">
        <v>1</v>
      </c>
      <c r="B10" s="23">
        <v>85</v>
      </c>
      <c r="C10" s="23" t="s">
        <v>121</v>
      </c>
      <c r="D10" s="23">
        <v>0.1</v>
      </c>
    </row>
    <row r="11" spans="1:6" x14ac:dyDescent="0.15">
      <c r="A11" s="23">
        <v>1</v>
      </c>
      <c r="B11" s="23">
        <v>95</v>
      </c>
      <c r="C11" s="23" t="s">
        <v>122</v>
      </c>
      <c r="D11" s="23">
        <v>0.1</v>
      </c>
    </row>
    <row r="12" spans="1:6" x14ac:dyDescent="0.15">
      <c r="A12" s="23">
        <v>1</v>
      </c>
      <c r="B12" s="23">
        <v>105</v>
      </c>
      <c r="C12" s="23" t="s">
        <v>123</v>
      </c>
      <c r="D12" s="23">
        <v>0</v>
      </c>
    </row>
    <row r="13" spans="1:6" x14ac:dyDescent="0.15">
      <c r="A13" s="23">
        <v>1</v>
      </c>
      <c r="B13" s="23">
        <v>115</v>
      </c>
      <c r="C13" s="23" t="s">
        <v>124</v>
      </c>
      <c r="D13" s="23">
        <v>0.3</v>
      </c>
    </row>
    <row r="14" spans="1:6" x14ac:dyDescent="0.15">
      <c r="A14" s="23">
        <v>1</v>
      </c>
      <c r="B14" s="23">
        <v>125</v>
      </c>
      <c r="C14" s="23" t="s">
        <v>125</v>
      </c>
      <c r="D14" s="23">
        <v>0</v>
      </c>
    </row>
    <row r="15" spans="1:6" x14ac:dyDescent="0.15">
      <c r="A15" s="23">
        <v>1</v>
      </c>
      <c r="B15" s="23">
        <v>135</v>
      </c>
      <c r="C15" s="23" t="s">
        <v>126</v>
      </c>
      <c r="D15" s="23">
        <v>0</v>
      </c>
    </row>
    <row r="16" spans="1:6" x14ac:dyDescent="0.15">
      <c r="A16" s="23">
        <v>1</v>
      </c>
      <c r="B16" s="23">
        <v>145</v>
      </c>
      <c r="C16" s="23" t="s">
        <v>127</v>
      </c>
      <c r="D16" s="23">
        <v>0.1</v>
      </c>
    </row>
    <row r="17" spans="1:4" x14ac:dyDescent="0.15">
      <c r="A17" s="23">
        <v>2</v>
      </c>
      <c r="B17" s="23">
        <v>5</v>
      </c>
      <c r="C17" s="23" t="s">
        <v>128</v>
      </c>
      <c r="D17" s="23">
        <v>99</v>
      </c>
    </row>
    <row r="18" spans="1:4" x14ac:dyDescent="0.15">
      <c r="A18" s="23">
        <v>2</v>
      </c>
      <c r="B18" s="23">
        <v>15</v>
      </c>
      <c r="C18" s="23" t="s">
        <v>129</v>
      </c>
      <c r="D18" s="23">
        <v>2.1</v>
      </c>
    </row>
    <row r="19" spans="1:4" x14ac:dyDescent="0.15">
      <c r="A19" s="23">
        <v>2</v>
      </c>
      <c r="B19" s="23">
        <v>25</v>
      </c>
      <c r="C19" s="23" t="s">
        <v>130</v>
      </c>
      <c r="D19" s="23">
        <v>1.1000000000000001</v>
      </c>
    </row>
    <row r="20" spans="1:4" x14ac:dyDescent="0.15">
      <c r="A20" s="23">
        <v>2</v>
      </c>
      <c r="B20" s="23">
        <v>35</v>
      </c>
      <c r="C20" s="23" t="s">
        <v>131</v>
      </c>
      <c r="D20" s="23">
        <v>0.4</v>
      </c>
    </row>
    <row r="21" spans="1:4" x14ac:dyDescent="0.15">
      <c r="A21" s="23">
        <v>2</v>
      </c>
      <c r="B21" s="23">
        <v>45</v>
      </c>
      <c r="C21" s="23" t="s">
        <v>132</v>
      </c>
      <c r="D21" s="23">
        <v>0.2</v>
      </c>
    </row>
    <row r="22" spans="1:4" x14ac:dyDescent="0.15">
      <c r="A22" s="23">
        <v>2</v>
      </c>
      <c r="B22" s="23">
        <v>55</v>
      </c>
      <c r="C22" s="23" t="s">
        <v>133</v>
      </c>
      <c r="D22" s="23">
        <v>0.1</v>
      </c>
    </row>
    <row r="23" spans="1:4" x14ac:dyDescent="0.15">
      <c r="A23" s="23">
        <v>2</v>
      </c>
      <c r="B23" s="23">
        <v>65</v>
      </c>
      <c r="C23" s="23" t="s">
        <v>134</v>
      </c>
      <c r="D23" s="23">
        <v>0</v>
      </c>
    </row>
    <row r="24" spans="1:4" x14ac:dyDescent="0.15">
      <c r="A24" s="23">
        <v>2</v>
      </c>
      <c r="B24" s="23">
        <v>75</v>
      </c>
      <c r="C24" s="23" t="s">
        <v>135</v>
      </c>
      <c r="D24" s="23">
        <v>0.3</v>
      </c>
    </row>
    <row r="25" spans="1:4" x14ac:dyDescent="0.15">
      <c r="A25" s="23">
        <v>2</v>
      </c>
      <c r="B25" s="23">
        <v>85</v>
      </c>
      <c r="C25" s="23" t="s">
        <v>136</v>
      </c>
      <c r="D25" s="23">
        <v>0.2</v>
      </c>
    </row>
    <row r="26" spans="1:4" x14ac:dyDescent="0.15">
      <c r="A26" s="23">
        <v>2</v>
      </c>
      <c r="B26" s="23">
        <v>95</v>
      </c>
      <c r="C26" s="23" t="s">
        <v>137</v>
      </c>
      <c r="D26" s="23">
        <v>0</v>
      </c>
    </row>
    <row r="27" spans="1:4" x14ac:dyDescent="0.15">
      <c r="A27" s="23">
        <v>2</v>
      </c>
      <c r="B27" s="23">
        <v>105</v>
      </c>
      <c r="C27" s="23" t="s">
        <v>138</v>
      </c>
      <c r="D27" s="23">
        <v>0.1</v>
      </c>
    </row>
    <row r="28" spans="1:4" x14ac:dyDescent="0.15">
      <c r="A28" s="23">
        <v>2</v>
      </c>
      <c r="B28" s="23">
        <v>115</v>
      </c>
      <c r="C28" s="23" t="s">
        <v>139</v>
      </c>
      <c r="D28" s="23">
        <v>0.1</v>
      </c>
    </row>
    <row r="29" spans="1:4" x14ac:dyDescent="0.15">
      <c r="A29" s="23">
        <v>2</v>
      </c>
      <c r="B29" s="23">
        <v>125</v>
      </c>
      <c r="C29" s="23" t="s">
        <v>140</v>
      </c>
      <c r="D29" s="23">
        <v>0</v>
      </c>
    </row>
    <row r="30" spans="1:4" x14ac:dyDescent="0.15">
      <c r="A30" s="23">
        <v>2</v>
      </c>
      <c r="B30" s="23">
        <v>135</v>
      </c>
      <c r="C30" s="23" t="s">
        <v>141</v>
      </c>
      <c r="D30" s="23">
        <v>0</v>
      </c>
    </row>
    <row r="31" spans="1:4" x14ac:dyDescent="0.15">
      <c r="A31" s="23">
        <v>2</v>
      </c>
      <c r="B31" s="23">
        <v>145</v>
      </c>
      <c r="C31" s="23" t="s">
        <v>142</v>
      </c>
      <c r="D31" s="23">
        <v>0.2</v>
      </c>
    </row>
    <row r="32" spans="1:4" x14ac:dyDescent="0.15">
      <c r="A32" s="23">
        <v>3</v>
      </c>
      <c r="B32" s="23">
        <v>5</v>
      </c>
      <c r="C32" s="23" t="s">
        <v>143</v>
      </c>
      <c r="D32" s="23">
        <v>0.5</v>
      </c>
    </row>
    <row r="33" spans="1:4" x14ac:dyDescent="0.15">
      <c r="A33" s="23">
        <v>3</v>
      </c>
      <c r="B33" s="23">
        <v>15</v>
      </c>
      <c r="C33" s="23" t="s">
        <v>144</v>
      </c>
      <c r="D33" s="23">
        <v>0.8</v>
      </c>
    </row>
    <row r="34" spans="1:4" x14ac:dyDescent="0.15">
      <c r="A34" s="23">
        <v>3</v>
      </c>
      <c r="B34" s="23">
        <v>25</v>
      </c>
      <c r="C34" s="23" t="s">
        <v>145</v>
      </c>
      <c r="D34" s="23">
        <v>13.9</v>
      </c>
    </row>
    <row r="35" spans="1:4" x14ac:dyDescent="0.15">
      <c r="A35" s="23">
        <v>3</v>
      </c>
      <c r="B35" s="23">
        <v>35</v>
      </c>
      <c r="C35" s="23" t="s">
        <v>146</v>
      </c>
      <c r="D35" s="23">
        <v>79.400000000000006</v>
      </c>
    </row>
    <row r="36" spans="1:4" x14ac:dyDescent="0.15">
      <c r="A36" s="23">
        <v>3</v>
      </c>
      <c r="B36" s="23">
        <v>45</v>
      </c>
      <c r="C36" s="23" t="s">
        <v>147</v>
      </c>
      <c r="D36" s="23">
        <v>4.5999999999999996</v>
      </c>
    </row>
    <row r="37" spans="1:4" x14ac:dyDescent="0.15">
      <c r="A37" s="23">
        <v>3</v>
      </c>
      <c r="B37" s="23">
        <v>55</v>
      </c>
      <c r="C37" s="23" t="s">
        <v>148</v>
      </c>
      <c r="D37" s="23">
        <v>1</v>
      </c>
    </row>
    <row r="38" spans="1:4" x14ac:dyDescent="0.15">
      <c r="A38" s="23">
        <v>3</v>
      </c>
      <c r="B38" s="23">
        <v>65</v>
      </c>
      <c r="C38" s="23" t="s">
        <v>149</v>
      </c>
      <c r="D38" s="23">
        <v>0.3</v>
      </c>
    </row>
    <row r="39" spans="1:4" x14ac:dyDescent="0.15">
      <c r="A39" s="23">
        <v>3</v>
      </c>
      <c r="B39" s="23">
        <v>75</v>
      </c>
      <c r="C39" s="23" t="s">
        <v>150</v>
      </c>
      <c r="D39" s="23">
        <v>0.2</v>
      </c>
    </row>
    <row r="40" spans="1:4" x14ac:dyDescent="0.15">
      <c r="A40" s="23">
        <v>3</v>
      </c>
      <c r="B40" s="23">
        <v>85</v>
      </c>
      <c r="C40" s="23" t="s">
        <v>151</v>
      </c>
      <c r="D40" s="23">
        <v>0.1</v>
      </c>
    </row>
    <row r="41" spans="1:4" x14ac:dyDescent="0.15">
      <c r="A41" s="23">
        <v>3</v>
      </c>
      <c r="B41" s="23">
        <v>95</v>
      </c>
      <c r="C41" s="23" t="s">
        <v>152</v>
      </c>
      <c r="D41" s="23">
        <v>0.2</v>
      </c>
    </row>
    <row r="42" spans="1:4" x14ac:dyDescent="0.15">
      <c r="A42" s="23">
        <v>3</v>
      </c>
      <c r="B42" s="23">
        <v>105</v>
      </c>
      <c r="C42" s="23" t="s">
        <v>153</v>
      </c>
      <c r="D42" s="23">
        <v>0.3</v>
      </c>
    </row>
    <row r="43" spans="1:4" x14ac:dyDescent="0.15">
      <c r="A43" s="23">
        <v>3</v>
      </c>
      <c r="B43" s="23">
        <v>115</v>
      </c>
      <c r="C43" s="23" t="s">
        <v>154</v>
      </c>
      <c r="D43" s="23">
        <v>0</v>
      </c>
    </row>
    <row r="44" spans="1:4" x14ac:dyDescent="0.15">
      <c r="A44" s="23">
        <v>3</v>
      </c>
      <c r="B44" s="23">
        <v>125</v>
      </c>
      <c r="C44" s="23" t="s">
        <v>155</v>
      </c>
      <c r="D44" s="23">
        <v>0.1</v>
      </c>
    </row>
    <row r="45" spans="1:4" x14ac:dyDescent="0.15">
      <c r="A45" s="23">
        <v>3</v>
      </c>
      <c r="B45" s="23">
        <v>135</v>
      </c>
      <c r="C45" s="23" t="s">
        <v>156</v>
      </c>
      <c r="D45" s="23">
        <v>0.2</v>
      </c>
    </row>
    <row r="46" spans="1:4" x14ac:dyDescent="0.15">
      <c r="A46" s="23">
        <v>3</v>
      </c>
      <c r="B46" s="23">
        <v>145</v>
      </c>
      <c r="C46" s="23" t="s">
        <v>157</v>
      </c>
      <c r="D46" s="23">
        <v>0.1</v>
      </c>
    </row>
    <row r="47" spans="1:4" x14ac:dyDescent="0.15">
      <c r="A47" s="23">
        <v>4</v>
      </c>
      <c r="B47" s="23">
        <v>5</v>
      </c>
      <c r="C47" s="23" t="s">
        <v>158</v>
      </c>
      <c r="D47" s="23">
        <v>1</v>
      </c>
    </row>
    <row r="48" spans="1:4" x14ac:dyDescent="0.15">
      <c r="A48" s="23">
        <v>4</v>
      </c>
      <c r="B48" s="23">
        <v>15</v>
      </c>
      <c r="C48" s="23" t="s">
        <v>159</v>
      </c>
      <c r="D48" s="23">
        <v>5</v>
      </c>
    </row>
    <row r="49" spans="1:4" x14ac:dyDescent="0.15">
      <c r="A49" s="23">
        <v>4</v>
      </c>
      <c r="B49" s="23">
        <v>25</v>
      </c>
      <c r="C49" s="23" t="s">
        <v>160</v>
      </c>
      <c r="D49" s="23">
        <v>73.099999999999994</v>
      </c>
    </row>
    <row r="50" spans="1:4" x14ac:dyDescent="0.15">
      <c r="A50" s="23">
        <v>4</v>
      </c>
      <c r="B50" s="23">
        <v>35</v>
      </c>
      <c r="C50" s="23" t="s">
        <v>161</v>
      </c>
      <c r="D50" s="23">
        <v>19.2</v>
      </c>
    </row>
    <row r="51" spans="1:4" x14ac:dyDescent="0.15">
      <c r="A51" s="23">
        <v>4</v>
      </c>
      <c r="B51" s="23">
        <v>45</v>
      </c>
      <c r="C51" s="23" t="s">
        <v>162</v>
      </c>
      <c r="D51" s="23">
        <v>1</v>
      </c>
    </row>
    <row r="52" spans="1:4" x14ac:dyDescent="0.15">
      <c r="A52" s="23">
        <v>4</v>
      </c>
      <c r="B52" s="23">
        <v>55</v>
      </c>
      <c r="C52" s="23" t="s">
        <v>163</v>
      </c>
      <c r="D52" s="23">
        <v>0.4</v>
      </c>
    </row>
    <row r="53" spans="1:4" x14ac:dyDescent="0.15">
      <c r="A53" s="23">
        <v>4</v>
      </c>
      <c r="B53" s="23">
        <v>65</v>
      </c>
      <c r="C53" s="23" t="s">
        <v>164</v>
      </c>
      <c r="D53" s="23">
        <v>0.3</v>
      </c>
    </row>
    <row r="54" spans="1:4" x14ac:dyDescent="0.15">
      <c r="A54" s="23">
        <v>4</v>
      </c>
      <c r="B54" s="23">
        <v>75</v>
      </c>
      <c r="C54" s="23" t="s">
        <v>165</v>
      </c>
      <c r="D54" s="23">
        <v>0.2</v>
      </c>
    </row>
    <row r="55" spans="1:4" x14ac:dyDescent="0.15">
      <c r="A55" s="23">
        <v>4</v>
      </c>
      <c r="B55" s="23">
        <v>85</v>
      </c>
      <c r="C55" s="23" t="s">
        <v>166</v>
      </c>
      <c r="D55" s="23">
        <v>0.4</v>
      </c>
    </row>
    <row r="56" spans="1:4" x14ac:dyDescent="0.15">
      <c r="A56" s="23">
        <v>4</v>
      </c>
      <c r="B56" s="23">
        <v>95</v>
      </c>
      <c r="C56" s="23" t="s">
        <v>167</v>
      </c>
      <c r="D56" s="23">
        <v>0</v>
      </c>
    </row>
    <row r="57" spans="1:4" x14ac:dyDescent="0.15">
      <c r="A57" s="23">
        <v>4</v>
      </c>
      <c r="B57" s="23">
        <v>105</v>
      </c>
      <c r="C57" s="23" t="s">
        <v>168</v>
      </c>
      <c r="D57" s="23">
        <v>0</v>
      </c>
    </row>
    <row r="58" spans="1:4" x14ac:dyDescent="0.15">
      <c r="A58" s="23">
        <v>4</v>
      </c>
      <c r="B58" s="23">
        <v>115</v>
      </c>
      <c r="C58" s="23" t="s">
        <v>169</v>
      </c>
      <c r="D58" s="23">
        <v>0.1</v>
      </c>
    </row>
    <row r="59" spans="1:4" x14ac:dyDescent="0.15">
      <c r="A59" s="23">
        <v>4</v>
      </c>
      <c r="B59" s="23">
        <v>125</v>
      </c>
      <c r="C59" s="23" t="s">
        <v>170</v>
      </c>
      <c r="D59" s="23">
        <v>0.1</v>
      </c>
    </row>
    <row r="60" spans="1:4" x14ac:dyDescent="0.15">
      <c r="A60" s="23">
        <v>4</v>
      </c>
      <c r="B60" s="23">
        <v>135</v>
      </c>
      <c r="C60" s="23" t="s">
        <v>171</v>
      </c>
      <c r="D60" s="23">
        <v>0.1</v>
      </c>
    </row>
    <row r="61" spans="1:4" x14ac:dyDescent="0.15">
      <c r="A61" s="23">
        <v>4</v>
      </c>
      <c r="B61" s="23">
        <v>145</v>
      </c>
      <c r="C61" s="23" t="s">
        <v>172</v>
      </c>
      <c r="D61" s="23">
        <v>0.1</v>
      </c>
    </row>
    <row r="62" spans="1:4" x14ac:dyDescent="0.15">
      <c r="A62" s="23">
        <v>5</v>
      </c>
      <c r="B62" s="23">
        <v>5</v>
      </c>
      <c r="C62" s="23" t="s">
        <v>173</v>
      </c>
      <c r="D62" s="23">
        <v>0.5</v>
      </c>
    </row>
    <row r="63" spans="1:4" x14ac:dyDescent="0.15">
      <c r="A63" s="23">
        <v>5</v>
      </c>
      <c r="B63" s="23">
        <v>15</v>
      </c>
      <c r="C63" s="23" t="s">
        <v>174</v>
      </c>
      <c r="D63" s="23">
        <v>0.8</v>
      </c>
    </row>
    <row r="64" spans="1:4" x14ac:dyDescent="0.15">
      <c r="A64" s="23">
        <v>5</v>
      </c>
      <c r="B64" s="23">
        <v>25</v>
      </c>
      <c r="C64" s="23" t="s">
        <v>175</v>
      </c>
      <c r="D64" s="23">
        <v>6.4</v>
      </c>
    </row>
    <row r="65" spans="1:4" x14ac:dyDescent="0.15">
      <c r="A65" s="23">
        <v>5</v>
      </c>
      <c r="B65" s="23">
        <v>35</v>
      </c>
      <c r="C65" s="23" t="s">
        <v>176</v>
      </c>
      <c r="D65" s="23">
        <v>87.7</v>
      </c>
    </row>
    <row r="66" spans="1:4" x14ac:dyDescent="0.15">
      <c r="A66" s="23">
        <v>5</v>
      </c>
      <c r="B66" s="23">
        <v>45</v>
      </c>
      <c r="C66" s="23" t="s">
        <v>177</v>
      </c>
      <c r="D66" s="23">
        <v>7.8</v>
      </c>
    </row>
    <row r="67" spans="1:4" x14ac:dyDescent="0.15">
      <c r="A67" s="23">
        <v>5</v>
      </c>
      <c r="B67" s="23">
        <v>55</v>
      </c>
      <c r="C67" s="23" t="s">
        <v>178</v>
      </c>
      <c r="D67" s="23">
        <v>0.9</v>
      </c>
    </row>
    <row r="68" spans="1:4" x14ac:dyDescent="0.15">
      <c r="A68" s="23">
        <v>5</v>
      </c>
      <c r="B68" s="23">
        <v>65</v>
      </c>
      <c r="C68" s="23" t="s">
        <v>179</v>
      </c>
      <c r="D68" s="23">
        <v>0.5</v>
      </c>
    </row>
    <row r="69" spans="1:4" x14ac:dyDescent="0.15">
      <c r="A69" s="23">
        <v>5</v>
      </c>
      <c r="B69" s="23">
        <v>75</v>
      </c>
      <c r="C69" s="23" t="s">
        <v>180</v>
      </c>
      <c r="D69" s="23">
        <v>0.3</v>
      </c>
    </row>
    <row r="70" spans="1:4" x14ac:dyDescent="0.15">
      <c r="A70" s="23">
        <v>5</v>
      </c>
      <c r="B70" s="23">
        <v>85</v>
      </c>
      <c r="C70" s="23" t="s">
        <v>181</v>
      </c>
      <c r="D70" s="23">
        <v>0.2</v>
      </c>
    </row>
    <row r="71" spans="1:4" x14ac:dyDescent="0.15">
      <c r="A71" s="23">
        <v>5</v>
      </c>
      <c r="B71" s="23">
        <v>95</v>
      </c>
      <c r="C71" s="23" t="s">
        <v>182</v>
      </c>
      <c r="D71" s="23">
        <v>0.1</v>
      </c>
    </row>
    <row r="72" spans="1:4" x14ac:dyDescent="0.15">
      <c r="A72" s="23">
        <v>5</v>
      </c>
      <c r="B72" s="23">
        <v>105</v>
      </c>
      <c r="C72" s="23" t="s">
        <v>183</v>
      </c>
      <c r="D72" s="23">
        <v>0</v>
      </c>
    </row>
    <row r="73" spans="1:4" x14ac:dyDescent="0.15">
      <c r="A73" s="23">
        <v>5</v>
      </c>
      <c r="B73" s="23">
        <v>115</v>
      </c>
      <c r="C73" s="23" t="s">
        <v>184</v>
      </c>
      <c r="D73" s="23">
        <v>0.2</v>
      </c>
    </row>
    <row r="74" spans="1:4" x14ac:dyDescent="0.15">
      <c r="A74" s="23">
        <v>5</v>
      </c>
      <c r="B74" s="23">
        <v>125</v>
      </c>
      <c r="C74" s="23" t="s">
        <v>185</v>
      </c>
      <c r="D74" s="23">
        <v>0.1</v>
      </c>
    </row>
    <row r="75" spans="1:4" x14ac:dyDescent="0.15">
      <c r="A75" s="23">
        <v>5</v>
      </c>
      <c r="B75" s="23">
        <v>135</v>
      </c>
      <c r="C75" s="23" t="s">
        <v>186</v>
      </c>
      <c r="D75" s="23">
        <v>0.1</v>
      </c>
    </row>
    <row r="76" spans="1:4" x14ac:dyDescent="0.15">
      <c r="A76" s="23">
        <v>5</v>
      </c>
      <c r="B76" s="23">
        <v>145</v>
      </c>
      <c r="C76" s="23" t="s">
        <v>187</v>
      </c>
      <c r="D76" s="23">
        <v>0.1</v>
      </c>
    </row>
    <row r="77" spans="1:4" x14ac:dyDescent="0.15">
      <c r="A77" s="23">
        <v>6</v>
      </c>
      <c r="B77" s="23">
        <v>5</v>
      </c>
      <c r="C77" s="23" t="s">
        <v>188</v>
      </c>
      <c r="D77" s="23">
        <v>0.1</v>
      </c>
    </row>
    <row r="78" spans="1:4" x14ac:dyDescent="0.15">
      <c r="A78" s="23">
        <v>6</v>
      </c>
      <c r="B78" s="23">
        <v>15</v>
      </c>
      <c r="C78" s="23" t="s">
        <v>189</v>
      </c>
      <c r="D78" s="23">
        <v>0</v>
      </c>
    </row>
    <row r="79" spans="1:4" x14ac:dyDescent="0.15">
      <c r="A79" s="23">
        <v>6</v>
      </c>
      <c r="B79" s="23">
        <v>25</v>
      </c>
      <c r="C79" s="23" t="s">
        <v>190</v>
      </c>
      <c r="D79" s="23">
        <v>0</v>
      </c>
    </row>
    <row r="80" spans="1:4" x14ac:dyDescent="0.15">
      <c r="A80" s="23">
        <v>6</v>
      </c>
      <c r="B80" s="23">
        <v>35</v>
      </c>
      <c r="C80" s="23" t="s">
        <v>191</v>
      </c>
      <c r="D80" s="23">
        <v>0</v>
      </c>
    </row>
    <row r="81" spans="1:4" x14ac:dyDescent="0.15">
      <c r="A81" s="23">
        <v>6</v>
      </c>
      <c r="B81" s="23">
        <v>45</v>
      </c>
      <c r="C81" s="23" t="s">
        <v>192</v>
      </c>
      <c r="D81" s="23">
        <v>0</v>
      </c>
    </row>
    <row r="82" spans="1:4" x14ac:dyDescent="0.15">
      <c r="A82" s="23">
        <v>6</v>
      </c>
      <c r="B82" s="23">
        <v>55</v>
      </c>
      <c r="C82" s="23" t="s">
        <v>193</v>
      </c>
      <c r="D82" s="23">
        <v>0.2</v>
      </c>
    </row>
    <row r="83" spans="1:4" x14ac:dyDescent="0.15">
      <c r="A83" s="23">
        <v>6</v>
      </c>
      <c r="B83" s="23">
        <v>65</v>
      </c>
      <c r="C83" s="23" t="s">
        <v>194</v>
      </c>
      <c r="D83" s="23">
        <v>0.2</v>
      </c>
    </row>
    <row r="84" spans="1:4" x14ac:dyDescent="0.15">
      <c r="A84" s="23">
        <v>6</v>
      </c>
      <c r="B84" s="23">
        <v>75</v>
      </c>
      <c r="C84" s="23" t="s">
        <v>195</v>
      </c>
      <c r="D84" s="23">
        <v>0.2</v>
      </c>
    </row>
    <row r="85" spans="1:4" x14ac:dyDescent="0.15">
      <c r="A85" s="23">
        <v>6</v>
      </c>
      <c r="B85" s="23">
        <v>85</v>
      </c>
      <c r="C85" s="23" t="s">
        <v>196</v>
      </c>
      <c r="D85" s="23">
        <v>0</v>
      </c>
    </row>
    <row r="86" spans="1:4" x14ac:dyDescent="0.15">
      <c r="A86" s="23">
        <v>6</v>
      </c>
      <c r="B86" s="23">
        <v>95</v>
      </c>
      <c r="C86" s="23" t="s">
        <v>197</v>
      </c>
      <c r="D86" s="23">
        <v>0</v>
      </c>
    </row>
    <row r="87" spans="1:4" x14ac:dyDescent="0.15">
      <c r="A87" s="23">
        <v>6</v>
      </c>
      <c r="B87" s="23">
        <v>105</v>
      </c>
      <c r="C87" s="23" t="s">
        <v>198</v>
      </c>
      <c r="D87" s="23">
        <v>0.3</v>
      </c>
    </row>
    <row r="88" spans="1:4" x14ac:dyDescent="0.15">
      <c r="A88" s="23">
        <v>6</v>
      </c>
      <c r="B88" s="23">
        <v>115</v>
      </c>
      <c r="C88" s="23" t="s">
        <v>199</v>
      </c>
      <c r="D88" s="23">
        <v>0.1</v>
      </c>
    </row>
    <row r="89" spans="1:4" x14ac:dyDescent="0.15">
      <c r="A89" s="23">
        <v>6</v>
      </c>
      <c r="B89" s="23">
        <v>125</v>
      </c>
      <c r="C89" s="23" t="s">
        <v>200</v>
      </c>
      <c r="D89" s="23">
        <v>0.1</v>
      </c>
    </row>
    <row r="90" spans="1:4" x14ac:dyDescent="0.15">
      <c r="A90" s="23">
        <v>6</v>
      </c>
      <c r="B90" s="23">
        <v>135</v>
      </c>
      <c r="C90" s="23" t="s">
        <v>201</v>
      </c>
      <c r="D90" s="23">
        <v>0.1</v>
      </c>
    </row>
    <row r="91" spans="1:4" x14ac:dyDescent="0.15">
      <c r="A91" s="23">
        <v>6</v>
      </c>
      <c r="B91" s="23">
        <v>145</v>
      </c>
      <c r="C91" s="23" t="s">
        <v>202</v>
      </c>
      <c r="D91" s="23">
        <v>0.1</v>
      </c>
    </row>
  </sheetData>
  <phoneticPr fontId="4" type="noConversion"/>
  <pageMargins left="0.7" right="0.7" top="0.75" bottom="0.75" header="0.3" footer="0.3"/>
  <pageSetup paperSize="9" orientation="portrait" horizontalDpi="300" verticalDpi="3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202"/>
  <sheetViews>
    <sheetView topLeftCell="F1" workbookViewId="0">
      <selection activeCell="R2" sqref="R2"/>
    </sheetView>
  </sheetViews>
  <sheetFormatPr defaultColWidth="8.125" defaultRowHeight="13.5" x14ac:dyDescent="0.15"/>
  <cols>
    <col min="1" max="1" width="5.375" customWidth="1"/>
    <col min="2" max="5" width="6.375" customWidth="1"/>
    <col min="6" max="6" width="5.5" customWidth="1"/>
    <col min="7" max="10" width="6.375" customWidth="1"/>
    <col min="11" max="11" width="5.125" customWidth="1"/>
    <col min="12" max="15" width="6.375" customWidth="1"/>
    <col min="16" max="16" width="2.875" customWidth="1"/>
  </cols>
  <sheetData>
    <row r="1" spans="1:18" x14ac:dyDescent="0.15">
      <c r="C1" s="23" t="s">
        <v>318</v>
      </c>
      <c r="D1" s="23" t="s">
        <v>320</v>
      </c>
      <c r="E1" s="23" t="s">
        <v>319</v>
      </c>
      <c r="F1" s="23"/>
      <c r="G1" s="23"/>
      <c r="H1" s="23" t="s">
        <v>318</v>
      </c>
      <c r="I1" s="23" t="s">
        <v>320</v>
      </c>
      <c r="J1" s="23" t="s">
        <v>319</v>
      </c>
      <c r="K1" s="23"/>
      <c r="L1" s="23"/>
      <c r="M1" s="23" t="s">
        <v>318</v>
      </c>
      <c r="N1" s="23" t="s">
        <v>320</v>
      </c>
      <c r="O1" s="23" t="s">
        <v>319</v>
      </c>
    </row>
    <row r="2" spans="1:18" s="2" customFormat="1" ht="17.25" x14ac:dyDescent="0.3">
      <c r="A2" s="23" t="s">
        <v>21</v>
      </c>
      <c r="B2" s="23" t="s">
        <v>17</v>
      </c>
      <c r="C2" s="23" t="s">
        <v>315</v>
      </c>
      <c r="D2" s="23" t="s">
        <v>316</v>
      </c>
      <c r="E2" s="23" t="s">
        <v>317</v>
      </c>
      <c r="F2" s="23" t="s">
        <v>21</v>
      </c>
      <c r="G2" s="23" t="s">
        <v>17</v>
      </c>
      <c r="H2" s="23" t="s">
        <v>315</v>
      </c>
      <c r="I2" s="23" t="s">
        <v>316</v>
      </c>
      <c r="J2" s="23" t="s">
        <v>317</v>
      </c>
      <c r="K2" s="23" t="s">
        <v>22</v>
      </c>
      <c r="L2" s="23" t="s">
        <v>17</v>
      </c>
      <c r="M2" s="23" t="s">
        <v>315</v>
      </c>
      <c r="N2" s="23" t="s">
        <v>316</v>
      </c>
      <c r="O2" s="23" t="s">
        <v>317</v>
      </c>
      <c r="R2" s="112" t="s">
        <v>451</v>
      </c>
    </row>
    <row r="3" spans="1:18" x14ac:dyDescent="0.15">
      <c r="A3" s="23"/>
      <c r="B3" s="23">
        <v>0</v>
      </c>
      <c r="C3" s="23">
        <v>0.65849999999999997</v>
      </c>
      <c r="D3" s="23">
        <v>0.27579999999999999</v>
      </c>
      <c r="E3" s="23">
        <v>0.38279999999999997</v>
      </c>
      <c r="F3" s="23"/>
      <c r="G3" s="23">
        <v>0</v>
      </c>
      <c r="H3" s="23">
        <v>0.5726</v>
      </c>
      <c r="I3" s="23">
        <v>0.27679999999999999</v>
      </c>
      <c r="J3" s="23">
        <v>0.29580000000000001</v>
      </c>
      <c r="K3" s="23"/>
      <c r="L3" s="23">
        <v>0</v>
      </c>
      <c r="M3" s="23">
        <v>0.42780000000000001</v>
      </c>
      <c r="N3" s="23">
        <v>0.22500000000000001</v>
      </c>
      <c r="O3" s="23">
        <v>0.20269999999999999</v>
      </c>
    </row>
    <row r="4" spans="1:18" x14ac:dyDescent="0.15">
      <c r="A4" s="23">
        <v>0.1</v>
      </c>
      <c r="B4" s="23">
        <v>1</v>
      </c>
      <c r="C4" s="23">
        <v>0.67730000000000001</v>
      </c>
      <c r="D4" s="23">
        <v>0.28239999999999998</v>
      </c>
      <c r="E4" s="23">
        <v>0.39489999999999997</v>
      </c>
      <c r="F4" s="23">
        <v>0.5</v>
      </c>
      <c r="G4" s="23">
        <v>1</v>
      </c>
      <c r="H4" s="23">
        <v>0.58489999999999998</v>
      </c>
      <c r="I4" s="23">
        <v>0.28179999999999999</v>
      </c>
      <c r="J4" s="23">
        <v>0.30309999999999998</v>
      </c>
      <c r="K4" s="23">
        <v>0.8</v>
      </c>
      <c r="L4" s="23">
        <v>1</v>
      </c>
      <c r="M4" s="23">
        <v>0.4274</v>
      </c>
      <c r="N4" s="23">
        <v>0.22819999999999999</v>
      </c>
      <c r="O4" s="23">
        <v>0.1993</v>
      </c>
    </row>
    <row r="5" spans="1:18" x14ac:dyDescent="0.15">
      <c r="A5" s="23"/>
      <c r="B5" s="23">
        <v>2</v>
      </c>
      <c r="C5" s="23">
        <v>0.69440000000000002</v>
      </c>
      <c r="D5" s="23">
        <v>0.28799999999999998</v>
      </c>
      <c r="E5" s="23">
        <v>0.40629999999999999</v>
      </c>
      <c r="F5" s="23"/>
      <c r="G5" s="23">
        <v>2</v>
      </c>
      <c r="H5" s="23">
        <v>0.59460000000000002</v>
      </c>
      <c r="I5" s="23">
        <v>0.28520000000000001</v>
      </c>
      <c r="J5" s="23">
        <v>0.3095</v>
      </c>
      <c r="K5" s="23"/>
      <c r="L5" s="23">
        <v>2</v>
      </c>
      <c r="M5" s="23">
        <v>0.4254</v>
      </c>
      <c r="N5" s="23">
        <v>0.22989999999999999</v>
      </c>
      <c r="O5" s="23">
        <v>0.19550000000000001</v>
      </c>
    </row>
    <row r="6" spans="1:18" x14ac:dyDescent="0.15">
      <c r="A6" s="23"/>
      <c r="B6" s="23">
        <v>3</v>
      </c>
      <c r="C6" s="23">
        <v>0.70989999999999998</v>
      </c>
      <c r="D6" s="23">
        <v>0.29310000000000003</v>
      </c>
      <c r="E6" s="23">
        <v>0.41689999999999999</v>
      </c>
      <c r="F6" s="23"/>
      <c r="G6" s="23">
        <v>3</v>
      </c>
      <c r="H6" s="23">
        <v>0.60270000000000001</v>
      </c>
      <c r="I6" s="23">
        <v>0.28739999999999999</v>
      </c>
      <c r="J6" s="23">
        <v>0.31530000000000002</v>
      </c>
      <c r="K6" s="23"/>
      <c r="L6" s="23">
        <v>3</v>
      </c>
      <c r="M6" s="23">
        <v>0.42280000000000001</v>
      </c>
      <c r="N6" s="23">
        <v>0.23089999999999999</v>
      </c>
      <c r="O6" s="23">
        <v>0.19189999999999999</v>
      </c>
    </row>
    <row r="7" spans="1:18" x14ac:dyDescent="0.15">
      <c r="A7" s="23"/>
      <c r="B7" s="23">
        <v>4</v>
      </c>
      <c r="C7" s="23">
        <v>0.72389999999999999</v>
      </c>
      <c r="D7" s="23">
        <v>0.29749999999999999</v>
      </c>
      <c r="E7" s="23">
        <v>0.4264</v>
      </c>
      <c r="F7" s="23"/>
      <c r="G7" s="23">
        <v>4</v>
      </c>
      <c r="H7" s="23">
        <v>0.60950000000000004</v>
      </c>
      <c r="I7" s="23">
        <v>0.28889999999999999</v>
      </c>
      <c r="J7" s="23">
        <v>0.32069999999999999</v>
      </c>
      <c r="K7" s="23"/>
      <c r="L7" s="23">
        <v>4</v>
      </c>
      <c r="M7" s="23">
        <v>0.42</v>
      </c>
      <c r="N7" s="23">
        <v>0.23150000000000001</v>
      </c>
      <c r="O7" s="23">
        <v>0.18859999999999999</v>
      </c>
    </row>
    <row r="8" spans="1:18" x14ac:dyDescent="0.15">
      <c r="A8" s="23"/>
      <c r="B8" s="23">
        <v>5</v>
      </c>
      <c r="C8" s="23">
        <v>0.73640000000000005</v>
      </c>
      <c r="D8" s="23">
        <v>0.30149999999999999</v>
      </c>
      <c r="E8" s="23">
        <v>0.43490000000000001</v>
      </c>
      <c r="F8" s="23"/>
      <c r="G8" s="23">
        <v>5</v>
      </c>
      <c r="H8" s="23">
        <v>0.61539999999999995</v>
      </c>
      <c r="I8" s="23">
        <v>0.2898</v>
      </c>
      <c r="J8" s="23">
        <v>0.3256</v>
      </c>
      <c r="K8" s="23"/>
      <c r="L8" s="23">
        <v>5</v>
      </c>
      <c r="M8" s="23">
        <v>0.41770000000000002</v>
      </c>
      <c r="N8" s="23">
        <v>0.23200000000000001</v>
      </c>
      <c r="O8" s="23">
        <v>0.1857</v>
      </c>
    </row>
    <row r="9" spans="1:18" x14ac:dyDescent="0.15">
      <c r="A9" s="23"/>
      <c r="B9" s="23">
        <v>6</v>
      </c>
      <c r="C9" s="23">
        <v>0.74719999999999998</v>
      </c>
      <c r="D9" s="23">
        <v>0.30509999999999998</v>
      </c>
      <c r="E9" s="23">
        <v>0.44209999999999999</v>
      </c>
      <c r="F9" s="23"/>
      <c r="G9" s="23">
        <v>6</v>
      </c>
      <c r="H9" s="23">
        <v>0.62050000000000005</v>
      </c>
      <c r="I9" s="23">
        <v>0.29039999999999999</v>
      </c>
      <c r="J9" s="23">
        <v>0.3301</v>
      </c>
      <c r="K9" s="23"/>
      <c r="L9" s="23">
        <v>6</v>
      </c>
      <c r="M9" s="23">
        <v>0.4158</v>
      </c>
      <c r="N9" s="23">
        <v>0.23250000000000001</v>
      </c>
      <c r="O9" s="23">
        <v>0.18340000000000001</v>
      </c>
    </row>
    <row r="10" spans="1:18" x14ac:dyDescent="0.15">
      <c r="A10" s="23"/>
      <c r="B10" s="23">
        <v>7</v>
      </c>
      <c r="C10" s="23">
        <v>0.75609999999999999</v>
      </c>
      <c r="D10" s="23">
        <v>0.30819999999999997</v>
      </c>
      <c r="E10" s="23">
        <v>0.44800000000000001</v>
      </c>
      <c r="F10" s="23"/>
      <c r="G10" s="23">
        <v>7</v>
      </c>
      <c r="H10" s="23">
        <v>0.62480000000000002</v>
      </c>
      <c r="I10" s="23">
        <v>0.2908</v>
      </c>
      <c r="J10" s="23">
        <v>0.33400000000000002</v>
      </c>
      <c r="K10" s="23"/>
      <c r="L10" s="23">
        <v>7</v>
      </c>
      <c r="M10" s="23">
        <v>0.41470000000000001</v>
      </c>
      <c r="N10" s="23">
        <v>0.23300000000000001</v>
      </c>
      <c r="O10" s="23">
        <v>0.1817</v>
      </c>
    </row>
    <row r="11" spans="1:18" x14ac:dyDescent="0.15">
      <c r="A11" s="23"/>
      <c r="B11" s="23">
        <v>8</v>
      </c>
      <c r="C11" s="23">
        <v>0.76290000000000002</v>
      </c>
      <c r="D11" s="23">
        <v>0.31069999999999998</v>
      </c>
      <c r="E11" s="23">
        <v>0.45219999999999999</v>
      </c>
      <c r="F11" s="23"/>
      <c r="G11" s="23">
        <v>8</v>
      </c>
      <c r="H11" s="23">
        <v>0.62819999999999998</v>
      </c>
      <c r="I11" s="23">
        <v>0.29089999999999999</v>
      </c>
      <c r="J11" s="23">
        <v>0.3372</v>
      </c>
      <c r="K11" s="23"/>
      <c r="L11" s="23">
        <v>8</v>
      </c>
      <c r="M11" s="23">
        <v>0.41420000000000001</v>
      </c>
      <c r="N11" s="23">
        <v>0.23350000000000001</v>
      </c>
      <c r="O11" s="23">
        <v>0.18060000000000001</v>
      </c>
    </row>
    <row r="12" spans="1:18" x14ac:dyDescent="0.15">
      <c r="A12" s="23"/>
      <c r="B12" s="23">
        <v>9</v>
      </c>
      <c r="C12" s="23">
        <v>0.7671</v>
      </c>
      <c r="D12" s="23">
        <v>0.31230000000000002</v>
      </c>
      <c r="E12" s="23">
        <v>0.45479999999999998</v>
      </c>
      <c r="F12" s="23"/>
      <c r="G12" s="23">
        <v>9</v>
      </c>
      <c r="H12" s="23">
        <v>0.63029999999999997</v>
      </c>
      <c r="I12" s="23">
        <v>0.29070000000000001</v>
      </c>
      <c r="J12" s="23">
        <v>0.33960000000000001</v>
      </c>
      <c r="K12" s="23"/>
      <c r="L12" s="23">
        <v>9</v>
      </c>
      <c r="M12" s="23">
        <v>0.41399999999999998</v>
      </c>
      <c r="N12" s="23">
        <v>0.23380000000000001</v>
      </c>
      <c r="O12" s="23">
        <v>0.1802</v>
      </c>
    </row>
    <row r="13" spans="1:18" x14ac:dyDescent="0.15">
      <c r="A13" s="23"/>
      <c r="B13" s="23">
        <v>10</v>
      </c>
      <c r="C13" s="23">
        <v>0.76800000000000002</v>
      </c>
      <c r="D13" s="23">
        <v>0.31259999999999999</v>
      </c>
      <c r="E13" s="23">
        <v>0.45540000000000003</v>
      </c>
      <c r="F13" s="23"/>
      <c r="G13" s="23">
        <v>10</v>
      </c>
      <c r="H13" s="23">
        <v>0.63039999999999996</v>
      </c>
      <c r="I13" s="23">
        <v>0.2898</v>
      </c>
      <c r="J13" s="23">
        <v>0.3407</v>
      </c>
      <c r="K13" s="23"/>
      <c r="L13" s="23">
        <v>10</v>
      </c>
      <c r="M13" s="23">
        <v>0.41370000000000001</v>
      </c>
      <c r="N13" s="23">
        <v>0.2336</v>
      </c>
      <c r="O13" s="23">
        <v>0.18010000000000001</v>
      </c>
    </row>
    <row r="14" spans="1:18" x14ac:dyDescent="0.15">
      <c r="A14" s="23"/>
      <c r="B14" s="23">
        <v>11</v>
      </c>
      <c r="C14" s="23">
        <v>2.347</v>
      </c>
      <c r="D14" s="23">
        <v>0.51470000000000005</v>
      </c>
      <c r="E14" s="23">
        <v>1.8323</v>
      </c>
      <c r="F14" s="23"/>
      <c r="G14" s="23">
        <v>11</v>
      </c>
      <c r="H14" s="23">
        <v>11.371700000000001</v>
      </c>
      <c r="I14" s="23">
        <v>1.6101000000000001</v>
      </c>
      <c r="J14" s="23">
        <v>9.7617999999999991</v>
      </c>
      <c r="K14" s="23"/>
      <c r="L14" s="23">
        <v>11</v>
      </c>
      <c r="M14" s="23">
        <v>26.12</v>
      </c>
      <c r="N14" s="23">
        <v>1.6849000000000001</v>
      </c>
      <c r="O14" s="23">
        <v>24.4358</v>
      </c>
    </row>
    <row r="15" spans="1:18" x14ac:dyDescent="0.15">
      <c r="A15" s="23"/>
      <c r="B15" s="23">
        <v>12</v>
      </c>
      <c r="C15" s="23">
        <v>2.4950000000000001</v>
      </c>
      <c r="D15" s="23">
        <v>0.53580000000000005</v>
      </c>
      <c r="E15" s="23">
        <v>1.9592000000000001</v>
      </c>
      <c r="F15" s="23"/>
      <c r="G15" s="23">
        <v>12</v>
      </c>
      <c r="H15" s="23">
        <v>12.341699999999999</v>
      </c>
      <c r="I15" s="23">
        <v>1.7310000000000001</v>
      </c>
      <c r="J15" s="23">
        <v>10.611000000000001</v>
      </c>
      <c r="K15" s="23"/>
      <c r="L15" s="23">
        <v>12</v>
      </c>
      <c r="M15" s="23">
        <v>28.743500000000001</v>
      </c>
      <c r="N15" s="23">
        <v>1.8641000000000001</v>
      </c>
      <c r="O15" s="23">
        <v>26.880199999999999</v>
      </c>
    </row>
    <row r="16" spans="1:18" x14ac:dyDescent="0.15">
      <c r="A16" s="23"/>
      <c r="B16" s="23">
        <v>13</v>
      </c>
      <c r="C16" s="23">
        <v>2.6299000000000001</v>
      </c>
      <c r="D16" s="23">
        <v>0.55349999999999999</v>
      </c>
      <c r="E16" s="23">
        <v>2.0762999999999998</v>
      </c>
      <c r="F16" s="23"/>
      <c r="G16" s="23">
        <v>13</v>
      </c>
      <c r="H16" s="23">
        <v>13.140499999999999</v>
      </c>
      <c r="I16" s="23">
        <v>1.8168</v>
      </c>
      <c r="J16" s="23">
        <v>11.3239</v>
      </c>
      <c r="K16" s="23"/>
      <c r="L16" s="23">
        <v>13</v>
      </c>
      <c r="M16" s="23">
        <v>30.764399999999998</v>
      </c>
      <c r="N16" s="23">
        <v>1.9835</v>
      </c>
      <c r="O16" s="23">
        <v>28.781500000000001</v>
      </c>
    </row>
    <row r="17" spans="1:15" x14ac:dyDescent="0.15">
      <c r="A17" s="23"/>
      <c r="B17" s="23">
        <v>14</v>
      </c>
      <c r="C17" s="23">
        <v>2.7509999999999999</v>
      </c>
      <c r="D17" s="23">
        <v>0.56850000000000001</v>
      </c>
      <c r="E17" s="23">
        <v>2.1825000000000001</v>
      </c>
      <c r="F17" s="23"/>
      <c r="G17" s="23">
        <v>14</v>
      </c>
      <c r="H17" s="23">
        <v>13.8085</v>
      </c>
      <c r="I17" s="23">
        <v>1.8816999999999999</v>
      </c>
      <c r="J17" s="23">
        <v>11.9269</v>
      </c>
      <c r="K17" s="23"/>
      <c r="L17" s="23">
        <v>14</v>
      </c>
      <c r="M17" s="23">
        <v>32.381700000000002</v>
      </c>
      <c r="N17" s="23">
        <v>2.0676000000000001</v>
      </c>
      <c r="O17" s="23">
        <v>30.314499999999999</v>
      </c>
    </row>
    <row r="18" spans="1:15" x14ac:dyDescent="0.15">
      <c r="A18" s="23"/>
      <c r="B18" s="23">
        <v>15</v>
      </c>
      <c r="C18" s="23">
        <v>2.8576999999999999</v>
      </c>
      <c r="D18" s="23">
        <v>0.58120000000000005</v>
      </c>
      <c r="E18" s="23">
        <v>2.2765</v>
      </c>
      <c r="F18" s="23"/>
      <c r="G18" s="23">
        <v>15</v>
      </c>
      <c r="H18" s="23">
        <v>14.369199999999999</v>
      </c>
      <c r="I18" s="23">
        <v>1.9331</v>
      </c>
      <c r="J18" s="23">
        <v>12.436199999999999</v>
      </c>
      <c r="K18" s="23"/>
      <c r="L18" s="23">
        <v>15</v>
      </c>
      <c r="M18" s="23">
        <v>33.704000000000001</v>
      </c>
      <c r="N18" s="23">
        <v>2.1297999999999999</v>
      </c>
      <c r="O18" s="23">
        <v>31.574400000000001</v>
      </c>
    </row>
    <row r="19" spans="1:15" x14ac:dyDescent="0.15">
      <c r="A19" s="23"/>
      <c r="B19" s="23">
        <v>16</v>
      </c>
      <c r="C19" s="23">
        <v>2.9491000000000001</v>
      </c>
      <c r="D19" s="23">
        <v>0.59189999999999998</v>
      </c>
      <c r="E19" s="23">
        <v>2.3572000000000002</v>
      </c>
      <c r="F19" s="23"/>
      <c r="G19" s="23">
        <v>16</v>
      </c>
      <c r="H19" s="23">
        <v>14.837300000000001</v>
      </c>
      <c r="I19" s="23">
        <v>1.9755</v>
      </c>
      <c r="J19" s="23">
        <v>12.861800000000001</v>
      </c>
      <c r="K19" s="23"/>
      <c r="L19" s="23">
        <v>16</v>
      </c>
      <c r="M19" s="23">
        <v>34.794600000000003</v>
      </c>
      <c r="N19" s="23">
        <v>2.1777000000000002</v>
      </c>
      <c r="O19" s="23">
        <v>32.616999999999997</v>
      </c>
    </row>
    <row r="20" spans="1:15" x14ac:dyDescent="0.15">
      <c r="A20" s="23"/>
      <c r="B20" s="23">
        <v>17</v>
      </c>
      <c r="C20" s="23">
        <v>3.0245000000000002</v>
      </c>
      <c r="D20" s="23">
        <v>0.60070000000000001</v>
      </c>
      <c r="E20" s="23">
        <v>2.4237000000000002</v>
      </c>
      <c r="F20" s="23"/>
      <c r="G20" s="23">
        <v>17</v>
      </c>
      <c r="H20" s="23">
        <v>15.2212</v>
      </c>
      <c r="I20" s="23">
        <v>2.0118999999999998</v>
      </c>
      <c r="J20" s="23">
        <v>13.2094</v>
      </c>
      <c r="K20" s="23"/>
      <c r="L20" s="23">
        <v>17</v>
      </c>
      <c r="M20" s="23">
        <v>35.6892</v>
      </c>
      <c r="N20" s="23">
        <v>2.2157</v>
      </c>
      <c r="O20" s="23">
        <v>33.473500000000001</v>
      </c>
    </row>
    <row r="21" spans="1:15" x14ac:dyDescent="0.15">
      <c r="A21" s="23"/>
      <c r="B21" s="23">
        <v>18</v>
      </c>
      <c r="C21" s="23">
        <v>3.0823999999999998</v>
      </c>
      <c r="D21" s="23">
        <v>0.60740000000000005</v>
      </c>
      <c r="E21" s="23">
        <v>2.4750000000000001</v>
      </c>
      <c r="F21" s="23"/>
      <c r="G21" s="23">
        <v>18</v>
      </c>
      <c r="H21" s="23">
        <v>15.5236</v>
      </c>
      <c r="I21" s="23">
        <v>2.0438999999999998</v>
      </c>
      <c r="J21" s="23">
        <v>13.479799999999999</v>
      </c>
      <c r="K21" s="23"/>
      <c r="L21" s="23">
        <v>18</v>
      </c>
      <c r="M21" s="23">
        <v>36.402000000000001</v>
      </c>
      <c r="N21" s="23">
        <v>2.2463000000000002</v>
      </c>
      <c r="O21" s="23">
        <v>34.155700000000003</v>
      </c>
    </row>
    <row r="22" spans="1:15" x14ac:dyDescent="0.15">
      <c r="A22" s="23"/>
      <c r="B22" s="23">
        <v>19</v>
      </c>
      <c r="C22" s="23">
        <v>3.121</v>
      </c>
      <c r="D22" s="23">
        <v>0.61150000000000004</v>
      </c>
      <c r="E22" s="23">
        <v>2.5095000000000001</v>
      </c>
      <c r="F22" s="23"/>
      <c r="G22" s="23">
        <v>19</v>
      </c>
      <c r="H22" s="23">
        <v>15.738</v>
      </c>
      <c r="I22" s="23">
        <v>2.0712999999999999</v>
      </c>
      <c r="J22" s="23">
        <v>13.666700000000001</v>
      </c>
      <c r="K22" s="23"/>
      <c r="L22" s="23">
        <v>19</v>
      </c>
      <c r="M22" s="23">
        <v>36.917900000000003</v>
      </c>
      <c r="N22" s="23">
        <v>2.2692000000000001</v>
      </c>
      <c r="O22" s="23">
        <v>34.648600000000002</v>
      </c>
    </row>
    <row r="23" spans="1:15" x14ac:dyDescent="0.15">
      <c r="A23" s="23"/>
      <c r="B23" s="23">
        <v>20</v>
      </c>
      <c r="C23" s="23">
        <v>3.1371000000000002</v>
      </c>
      <c r="D23" s="23">
        <v>0.61170000000000002</v>
      </c>
      <c r="E23" s="23">
        <v>2.5253999999999999</v>
      </c>
      <c r="F23" s="23"/>
      <c r="G23" s="23">
        <v>20</v>
      </c>
      <c r="H23" s="23">
        <v>15.824299999999999</v>
      </c>
      <c r="I23" s="23">
        <v>2.0863999999999998</v>
      </c>
      <c r="J23" s="23">
        <v>13.7379</v>
      </c>
      <c r="K23" s="23"/>
      <c r="L23" s="23">
        <v>20</v>
      </c>
      <c r="M23" s="23">
        <v>37.058700000000002</v>
      </c>
      <c r="N23" s="23">
        <v>2.2753999999999999</v>
      </c>
      <c r="O23" s="23">
        <v>34.783299999999997</v>
      </c>
    </row>
    <row r="24" spans="1:15" x14ac:dyDescent="0.15">
      <c r="A24" s="23"/>
      <c r="B24" s="23">
        <v>21</v>
      </c>
      <c r="C24" s="23">
        <v>5.3059000000000003</v>
      </c>
      <c r="D24" s="23">
        <v>0.63700000000000001</v>
      </c>
      <c r="E24" s="23">
        <v>4.6688999999999998</v>
      </c>
      <c r="F24" s="23"/>
      <c r="G24" s="23">
        <v>21</v>
      </c>
      <c r="H24" s="23">
        <v>34.482199999999999</v>
      </c>
      <c r="I24" s="23">
        <v>0.83789999999999998</v>
      </c>
      <c r="J24" s="23">
        <v>33.645499999999998</v>
      </c>
      <c r="K24" s="23"/>
      <c r="L24" s="23">
        <v>21</v>
      </c>
      <c r="M24" s="23">
        <v>86.540599999999998</v>
      </c>
      <c r="N24" s="23">
        <v>0.79769999999999996</v>
      </c>
      <c r="O24" s="23">
        <v>85.744200000000006</v>
      </c>
    </row>
    <row r="25" spans="1:15" x14ac:dyDescent="0.15">
      <c r="A25" s="23"/>
      <c r="B25" s="23">
        <v>22</v>
      </c>
      <c r="C25" s="23">
        <v>5.4496000000000002</v>
      </c>
      <c r="D25" s="23">
        <v>0.65790000000000004</v>
      </c>
      <c r="E25" s="23">
        <v>4.7916999999999996</v>
      </c>
      <c r="F25" s="23"/>
      <c r="G25" s="23">
        <v>22</v>
      </c>
      <c r="H25" s="23">
        <v>35.7029</v>
      </c>
      <c r="I25" s="23">
        <v>0.86839999999999995</v>
      </c>
      <c r="J25" s="23">
        <v>34.835299999999997</v>
      </c>
      <c r="K25" s="23"/>
      <c r="L25" s="23">
        <v>22</v>
      </c>
      <c r="M25" s="23">
        <v>90.102699999999999</v>
      </c>
      <c r="N25" s="23">
        <v>0.81340000000000001</v>
      </c>
      <c r="O25" s="23">
        <v>89.29</v>
      </c>
    </row>
    <row r="26" spans="1:15" x14ac:dyDescent="0.15">
      <c r="A26" s="23"/>
      <c r="B26" s="23">
        <v>23</v>
      </c>
      <c r="C26" s="23">
        <v>5.5528000000000004</v>
      </c>
      <c r="D26" s="23">
        <v>0.67479999999999996</v>
      </c>
      <c r="E26" s="23">
        <v>4.8780000000000001</v>
      </c>
      <c r="F26" s="23"/>
      <c r="G26" s="23">
        <v>23</v>
      </c>
      <c r="H26" s="23">
        <v>36.423299999999998</v>
      </c>
      <c r="I26" s="23">
        <v>0.88629999999999998</v>
      </c>
      <c r="J26" s="23">
        <v>35.537599999999998</v>
      </c>
      <c r="K26" s="23"/>
      <c r="L26" s="23">
        <v>23</v>
      </c>
      <c r="M26" s="23">
        <v>91.854799999999997</v>
      </c>
      <c r="N26" s="23">
        <v>0.82210000000000005</v>
      </c>
      <c r="O26" s="23">
        <v>91.033100000000005</v>
      </c>
    </row>
    <row r="27" spans="1:15" x14ac:dyDescent="0.15">
      <c r="A27" s="23"/>
      <c r="B27" s="23">
        <v>24</v>
      </c>
      <c r="C27" s="23">
        <v>5.6182999999999996</v>
      </c>
      <c r="D27" s="23">
        <v>0.68859999999999999</v>
      </c>
      <c r="E27" s="23">
        <v>4.9297000000000004</v>
      </c>
      <c r="F27" s="23"/>
      <c r="G27" s="23">
        <v>24</v>
      </c>
      <c r="H27" s="23">
        <v>36.813699999999997</v>
      </c>
      <c r="I27" s="23">
        <v>0.89900000000000002</v>
      </c>
      <c r="J27" s="23">
        <v>35.915199999999999</v>
      </c>
      <c r="K27" s="23"/>
      <c r="L27" s="23">
        <v>24</v>
      </c>
      <c r="M27" s="23">
        <v>92.72</v>
      </c>
      <c r="N27" s="23">
        <v>0.82850000000000001</v>
      </c>
      <c r="O27" s="23">
        <v>91.891900000000007</v>
      </c>
    </row>
    <row r="28" spans="1:15" x14ac:dyDescent="0.15">
      <c r="A28" s="23"/>
      <c r="B28" s="23">
        <v>25</v>
      </c>
      <c r="C28" s="23">
        <v>5.6474000000000002</v>
      </c>
      <c r="D28" s="23">
        <v>0.69979999999999998</v>
      </c>
      <c r="E28" s="23">
        <v>4.9476000000000004</v>
      </c>
      <c r="F28" s="23"/>
      <c r="G28" s="23">
        <v>25</v>
      </c>
      <c r="H28" s="23">
        <v>36.939900000000002</v>
      </c>
      <c r="I28" s="23">
        <v>0.90959999999999996</v>
      </c>
      <c r="J28" s="23">
        <v>36.030900000000003</v>
      </c>
      <c r="K28" s="23"/>
      <c r="L28" s="23">
        <v>25</v>
      </c>
      <c r="M28" s="23">
        <v>92.975399999999993</v>
      </c>
      <c r="N28" s="23">
        <v>0.83360000000000001</v>
      </c>
      <c r="O28" s="23">
        <v>92.141900000000007</v>
      </c>
    </row>
    <row r="29" spans="1:15" x14ac:dyDescent="0.15">
      <c r="A29" s="23"/>
      <c r="B29" s="23">
        <v>26</v>
      </c>
      <c r="C29" s="23">
        <v>5.6405000000000003</v>
      </c>
      <c r="D29" s="23">
        <v>0.70860000000000001</v>
      </c>
      <c r="E29" s="23">
        <v>4.9318999999999997</v>
      </c>
      <c r="F29" s="23"/>
      <c r="G29" s="23">
        <v>26</v>
      </c>
      <c r="H29" s="23">
        <v>36.820999999999998</v>
      </c>
      <c r="I29" s="23">
        <v>0.91949999999999998</v>
      </c>
      <c r="J29" s="23">
        <v>35.902000000000001</v>
      </c>
      <c r="K29" s="23"/>
      <c r="L29" s="23">
        <v>26</v>
      </c>
      <c r="M29" s="23">
        <v>92.688400000000001</v>
      </c>
      <c r="N29" s="23">
        <v>0.83830000000000005</v>
      </c>
      <c r="O29" s="23">
        <v>91.850300000000004</v>
      </c>
    </row>
    <row r="30" spans="1:15" x14ac:dyDescent="0.15">
      <c r="A30" s="23"/>
      <c r="B30" s="23">
        <v>27</v>
      </c>
      <c r="C30" s="23">
        <v>5.5972</v>
      </c>
      <c r="D30" s="23">
        <v>0.7147</v>
      </c>
      <c r="E30" s="23">
        <v>4.8825000000000003</v>
      </c>
      <c r="F30" s="23"/>
      <c r="G30" s="23">
        <v>27</v>
      </c>
      <c r="H30" s="23">
        <v>36.44</v>
      </c>
      <c r="I30" s="23">
        <v>0.92910000000000004</v>
      </c>
      <c r="J30" s="23">
        <v>35.511400000000002</v>
      </c>
      <c r="K30" s="23"/>
      <c r="L30" s="23">
        <v>27</v>
      </c>
      <c r="M30" s="23">
        <v>91.788799999999995</v>
      </c>
      <c r="N30" s="23">
        <v>0.84289999999999998</v>
      </c>
      <c r="O30" s="23">
        <v>90.946200000000005</v>
      </c>
    </row>
    <row r="31" spans="1:15" x14ac:dyDescent="0.15">
      <c r="A31" s="23"/>
      <c r="B31" s="23">
        <v>28</v>
      </c>
      <c r="C31" s="23">
        <v>5.516</v>
      </c>
      <c r="D31" s="23">
        <v>0.71750000000000003</v>
      </c>
      <c r="E31" s="23">
        <v>4.7984</v>
      </c>
      <c r="F31" s="23"/>
      <c r="G31" s="23">
        <v>28</v>
      </c>
      <c r="H31" s="23">
        <v>35.733899999999998</v>
      </c>
      <c r="I31" s="23">
        <v>0.93779999999999997</v>
      </c>
      <c r="J31" s="23">
        <v>34.796900000000001</v>
      </c>
      <c r="K31" s="23"/>
      <c r="L31" s="23">
        <v>28</v>
      </c>
      <c r="M31" s="23">
        <v>89.994799999999998</v>
      </c>
      <c r="N31" s="23">
        <v>0.84770000000000001</v>
      </c>
      <c r="O31" s="23">
        <v>89.147499999999994</v>
      </c>
    </row>
    <row r="32" spans="1:15" x14ac:dyDescent="0.15">
      <c r="A32" s="23"/>
      <c r="B32" s="23">
        <v>29</v>
      </c>
      <c r="C32" s="23">
        <v>5.3936000000000002</v>
      </c>
      <c r="D32" s="23">
        <v>0.71589999999999998</v>
      </c>
      <c r="E32" s="23">
        <v>4.6776999999999997</v>
      </c>
      <c r="F32" s="23"/>
      <c r="G32" s="23">
        <v>29</v>
      </c>
      <c r="H32" s="23">
        <v>34.537799999999997</v>
      </c>
      <c r="I32" s="23">
        <v>0.94140000000000001</v>
      </c>
      <c r="J32" s="23">
        <v>33.5974</v>
      </c>
      <c r="K32" s="23"/>
      <c r="L32" s="23">
        <v>29</v>
      </c>
      <c r="M32" s="23">
        <v>86.368300000000005</v>
      </c>
      <c r="N32" s="23">
        <v>0.85350000000000004</v>
      </c>
      <c r="O32" s="23">
        <v>85.515900000000002</v>
      </c>
    </row>
    <row r="33" spans="1:15" x14ac:dyDescent="0.15">
      <c r="A33" s="23"/>
      <c r="B33" s="23">
        <v>30</v>
      </c>
      <c r="C33" s="23">
        <v>5.2225000000000001</v>
      </c>
      <c r="D33" s="23">
        <v>0.70720000000000005</v>
      </c>
      <c r="E33" s="23">
        <v>4.5152000000000001</v>
      </c>
      <c r="F33" s="23"/>
      <c r="G33" s="23">
        <v>30</v>
      </c>
      <c r="H33" s="23">
        <v>32.0824</v>
      </c>
      <c r="I33" s="23">
        <v>0.90039999999999998</v>
      </c>
      <c r="J33" s="23">
        <v>31.181999999999999</v>
      </c>
      <c r="K33" s="23"/>
      <c r="L33" s="23">
        <v>30</v>
      </c>
      <c r="M33" s="23">
        <v>71.971699999999998</v>
      </c>
      <c r="N33" s="23">
        <v>0.76559999999999995</v>
      </c>
      <c r="O33" s="23">
        <v>71.206299999999999</v>
      </c>
    </row>
    <row r="34" spans="1:15" x14ac:dyDescent="0.15">
      <c r="A34" s="23"/>
      <c r="B34" s="23">
        <v>31</v>
      </c>
      <c r="C34" s="23">
        <v>4.2409999999999997</v>
      </c>
      <c r="D34" s="23">
        <v>0.9335</v>
      </c>
      <c r="E34" s="23">
        <v>3.3075000000000001</v>
      </c>
      <c r="F34" s="23"/>
      <c r="G34" s="23">
        <v>31</v>
      </c>
      <c r="H34" s="23">
        <v>19.0181</v>
      </c>
      <c r="I34" s="23">
        <v>3.1756000000000002</v>
      </c>
      <c r="J34" s="23">
        <v>15.842599999999999</v>
      </c>
      <c r="K34" s="23"/>
      <c r="L34" s="23">
        <v>31</v>
      </c>
      <c r="M34" s="23">
        <v>38.206000000000003</v>
      </c>
      <c r="N34" s="23">
        <v>3.4965000000000002</v>
      </c>
      <c r="O34" s="23">
        <v>34.709499999999998</v>
      </c>
    </row>
    <row r="35" spans="1:15" x14ac:dyDescent="0.15">
      <c r="A35" s="23"/>
      <c r="B35" s="23">
        <v>32</v>
      </c>
      <c r="C35" s="23">
        <v>4.2381000000000002</v>
      </c>
      <c r="D35" s="23">
        <v>0.94589999999999996</v>
      </c>
      <c r="E35" s="23">
        <v>3.2921999999999998</v>
      </c>
      <c r="F35" s="23"/>
      <c r="G35" s="23">
        <v>32</v>
      </c>
      <c r="H35" s="23">
        <v>18.819600000000001</v>
      </c>
      <c r="I35" s="23">
        <v>3.1726999999999999</v>
      </c>
      <c r="J35" s="23">
        <v>15.6469</v>
      </c>
      <c r="K35" s="23"/>
      <c r="L35" s="23">
        <v>32</v>
      </c>
      <c r="M35" s="23">
        <v>37.740900000000003</v>
      </c>
      <c r="N35" s="23">
        <v>3.4954999999999998</v>
      </c>
      <c r="O35" s="23">
        <v>34.245399999999997</v>
      </c>
    </row>
    <row r="36" spans="1:15" x14ac:dyDescent="0.15">
      <c r="A36" s="23"/>
      <c r="B36" s="23">
        <v>33</v>
      </c>
      <c r="C36" s="23">
        <v>4.2076000000000002</v>
      </c>
      <c r="D36" s="23">
        <v>0.95289999999999997</v>
      </c>
      <c r="E36" s="23">
        <v>3.2547000000000001</v>
      </c>
      <c r="F36" s="23"/>
      <c r="G36" s="23">
        <v>33</v>
      </c>
      <c r="H36" s="23">
        <v>18.510899999999999</v>
      </c>
      <c r="I36" s="23">
        <v>3.1543000000000001</v>
      </c>
      <c r="J36" s="23">
        <v>15.3566</v>
      </c>
      <c r="K36" s="23"/>
      <c r="L36" s="23">
        <v>33</v>
      </c>
      <c r="M36" s="23">
        <v>37.073</v>
      </c>
      <c r="N36" s="23">
        <v>3.4796999999999998</v>
      </c>
      <c r="O36" s="23">
        <v>33.593400000000003</v>
      </c>
    </row>
    <row r="37" spans="1:15" x14ac:dyDescent="0.15">
      <c r="A37" s="23"/>
      <c r="B37" s="23">
        <v>34</v>
      </c>
      <c r="C37" s="23">
        <v>4.1524000000000001</v>
      </c>
      <c r="D37" s="23">
        <v>0.9556</v>
      </c>
      <c r="E37" s="23">
        <v>3.1968000000000001</v>
      </c>
      <c r="F37" s="23"/>
      <c r="G37" s="23">
        <v>34</v>
      </c>
      <c r="H37" s="23">
        <v>18.102900000000002</v>
      </c>
      <c r="I37" s="23">
        <v>3.1234999999999999</v>
      </c>
      <c r="J37" s="23">
        <v>14.9794</v>
      </c>
      <c r="K37" s="23"/>
      <c r="L37" s="23">
        <v>34</v>
      </c>
      <c r="M37" s="23">
        <v>36.220999999999997</v>
      </c>
      <c r="N37" s="23">
        <v>3.4514</v>
      </c>
      <c r="O37" s="23">
        <v>32.7697</v>
      </c>
    </row>
    <row r="38" spans="1:15" x14ac:dyDescent="0.15">
      <c r="A38" s="23"/>
      <c r="B38" s="23">
        <v>35</v>
      </c>
      <c r="C38" s="23">
        <v>4.0739000000000001</v>
      </c>
      <c r="D38" s="23">
        <v>0.9546</v>
      </c>
      <c r="E38" s="23">
        <v>3.1194000000000002</v>
      </c>
      <c r="F38" s="23"/>
      <c r="G38" s="23">
        <v>35</v>
      </c>
      <c r="H38" s="23">
        <v>17.593699999999998</v>
      </c>
      <c r="I38" s="23">
        <v>3.08</v>
      </c>
      <c r="J38" s="23">
        <v>14.5138</v>
      </c>
      <c r="K38" s="23"/>
      <c r="L38" s="23">
        <v>35</v>
      </c>
      <c r="M38" s="23">
        <v>35.171599999999998</v>
      </c>
      <c r="N38" s="23">
        <v>3.4085000000000001</v>
      </c>
      <c r="O38" s="23">
        <v>31.763300000000001</v>
      </c>
    </row>
    <row r="39" spans="1:15" x14ac:dyDescent="0.15">
      <c r="A39" s="23"/>
      <c r="B39" s="23">
        <v>36</v>
      </c>
      <c r="C39" s="23">
        <v>3.9733000000000001</v>
      </c>
      <c r="D39" s="23">
        <v>0.94979999999999998</v>
      </c>
      <c r="E39" s="23">
        <v>3.0234999999999999</v>
      </c>
      <c r="F39" s="23"/>
      <c r="G39" s="23">
        <v>36</v>
      </c>
      <c r="H39" s="23">
        <v>16.973500000000001</v>
      </c>
      <c r="I39" s="23">
        <v>3.0213000000000001</v>
      </c>
      <c r="J39" s="23">
        <v>13.952299999999999</v>
      </c>
      <c r="K39" s="23"/>
      <c r="L39" s="23">
        <v>36</v>
      </c>
      <c r="M39" s="23">
        <v>33.889099999999999</v>
      </c>
      <c r="N39" s="23">
        <v>3.3454000000000002</v>
      </c>
      <c r="O39" s="23">
        <v>30.544</v>
      </c>
    </row>
    <row r="40" spans="1:15" x14ac:dyDescent="0.15">
      <c r="A40" s="23"/>
      <c r="B40" s="23">
        <v>37</v>
      </c>
      <c r="C40" s="23">
        <v>3.8511000000000002</v>
      </c>
      <c r="D40" s="23">
        <v>0.94110000000000005</v>
      </c>
      <c r="E40" s="23">
        <v>2.91</v>
      </c>
      <c r="F40" s="23"/>
      <c r="G40" s="23">
        <v>37</v>
      </c>
      <c r="H40" s="23">
        <v>16.224</v>
      </c>
      <c r="I40" s="23">
        <v>2.9428000000000001</v>
      </c>
      <c r="J40" s="23">
        <v>13.281499999999999</v>
      </c>
      <c r="K40" s="23"/>
      <c r="L40" s="23">
        <v>37</v>
      </c>
      <c r="M40" s="23">
        <v>32.3078</v>
      </c>
      <c r="N40" s="23">
        <v>3.2515000000000001</v>
      </c>
      <c r="O40" s="23">
        <v>29.056899999999999</v>
      </c>
    </row>
    <row r="41" spans="1:15" x14ac:dyDescent="0.15">
      <c r="A41" s="23"/>
      <c r="B41" s="23">
        <v>38</v>
      </c>
      <c r="C41" s="23">
        <v>3.7075999999999998</v>
      </c>
      <c r="D41" s="23">
        <v>0.92789999999999995</v>
      </c>
      <c r="E41" s="23">
        <v>2.7795999999999998</v>
      </c>
      <c r="F41" s="23"/>
      <c r="G41" s="23">
        <v>38</v>
      </c>
      <c r="H41" s="23">
        <v>15.3157</v>
      </c>
      <c r="I41" s="23">
        <v>2.8365</v>
      </c>
      <c r="J41" s="23">
        <v>12.4795</v>
      </c>
      <c r="K41" s="23"/>
      <c r="L41" s="23">
        <v>38</v>
      </c>
      <c r="M41" s="23">
        <v>30.309699999999999</v>
      </c>
      <c r="N41" s="23">
        <v>3.1061000000000001</v>
      </c>
      <c r="O41" s="23">
        <v>27.2044</v>
      </c>
    </row>
    <row r="42" spans="1:15" x14ac:dyDescent="0.15">
      <c r="A42" s="23"/>
      <c r="B42" s="23">
        <v>39</v>
      </c>
      <c r="C42" s="23">
        <v>3.5424000000000002</v>
      </c>
      <c r="D42" s="23">
        <v>0.90939999999999999</v>
      </c>
      <c r="E42" s="23">
        <v>2.633</v>
      </c>
      <c r="F42" s="23"/>
      <c r="G42" s="23">
        <v>39</v>
      </c>
      <c r="H42" s="23">
        <v>14.1981</v>
      </c>
      <c r="I42" s="23">
        <v>2.6884999999999999</v>
      </c>
      <c r="J42" s="23">
        <v>11.51</v>
      </c>
      <c r="K42" s="23"/>
      <c r="L42" s="23">
        <v>39</v>
      </c>
      <c r="M42" s="23">
        <v>27.662400000000002</v>
      </c>
      <c r="N42" s="23">
        <v>2.8656999999999999</v>
      </c>
      <c r="O42" s="23">
        <v>24.797499999999999</v>
      </c>
    </row>
    <row r="43" spans="1:15" x14ac:dyDescent="0.15">
      <c r="A43" s="23"/>
      <c r="B43" s="23">
        <v>40</v>
      </c>
      <c r="C43" s="23">
        <v>3.3536000000000001</v>
      </c>
      <c r="D43" s="23">
        <v>0.88370000000000004</v>
      </c>
      <c r="E43" s="23">
        <v>2.4699</v>
      </c>
      <c r="F43" s="23"/>
      <c r="G43" s="23">
        <v>40</v>
      </c>
      <c r="H43" s="23">
        <v>12.731299999999999</v>
      </c>
      <c r="I43" s="23">
        <v>2.4601999999999999</v>
      </c>
      <c r="J43" s="23">
        <v>10.271000000000001</v>
      </c>
      <c r="K43" s="23"/>
      <c r="L43" s="23">
        <v>40</v>
      </c>
      <c r="M43" s="23">
        <v>23.720199999999998</v>
      </c>
      <c r="N43" s="23">
        <v>2.4586000000000001</v>
      </c>
      <c r="O43" s="23">
        <v>21.261600000000001</v>
      </c>
    </row>
    <row r="44" spans="1:15" x14ac:dyDescent="0.15">
      <c r="A44" s="23"/>
      <c r="B44" s="23">
        <v>41</v>
      </c>
      <c r="C44" s="23">
        <v>2.2336</v>
      </c>
      <c r="D44" s="23">
        <v>1.2443</v>
      </c>
      <c r="E44" s="23">
        <v>0.98929999999999996</v>
      </c>
      <c r="F44" s="23"/>
      <c r="G44" s="23">
        <v>41</v>
      </c>
      <c r="H44" s="23">
        <v>6.7519</v>
      </c>
      <c r="I44" s="23">
        <v>5.0251999999999999</v>
      </c>
      <c r="J44" s="23">
        <v>1.7266999999999999</v>
      </c>
      <c r="K44" s="23"/>
      <c r="L44" s="23">
        <v>41</v>
      </c>
      <c r="M44" s="23">
        <v>10.865500000000001</v>
      </c>
      <c r="N44" s="23">
        <v>9.0914999999999999</v>
      </c>
      <c r="O44" s="23">
        <v>1.7739</v>
      </c>
    </row>
    <row r="45" spans="1:15" x14ac:dyDescent="0.15">
      <c r="A45" s="23"/>
      <c r="B45" s="23">
        <v>42</v>
      </c>
      <c r="C45" s="23">
        <v>2.2810000000000001</v>
      </c>
      <c r="D45" s="23">
        <v>1.2806999999999999</v>
      </c>
      <c r="E45" s="23">
        <v>1.0003</v>
      </c>
      <c r="F45" s="23"/>
      <c r="G45" s="23">
        <v>42</v>
      </c>
      <c r="H45" s="23">
        <v>7.1345000000000001</v>
      </c>
      <c r="I45" s="23">
        <v>5.3319999999999999</v>
      </c>
      <c r="J45" s="23">
        <v>1.8025</v>
      </c>
      <c r="K45" s="23"/>
      <c r="L45" s="23">
        <v>42</v>
      </c>
      <c r="M45" s="23">
        <v>11.6647</v>
      </c>
      <c r="N45" s="23">
        <v>9.7838999999999992</v>
      </c>
      <c r="O45" s="23">
        <v>1.8808</v>
      </c>
    </row>
    <row r="46" spans="1:15" x14ac:dyDescent="0.15">
      <c r="A46" s="23"/>
      <c r="B46" s="23">
        <v>43</v>
      </c>
      <c r="C46" s="23">
        <v>2.3157000000000001</v>
      </c>
      <c r="D46" s="23">
        <v>1.3098000000000001</v>
      </c>
      <c r="E46" s="23">
        <v>1.006</v>
      </c>
      <c r="F46" s="23"/>
      <c r="G46" s="23">
        <v>43</v>
      </c>
      <c r="H46" s="23">
        <v>7.4504999999999999</v>
      </c>
      <c r="I46" s="23">
        <v>5.5810000000000004</v>
      </c>
      <c r="J46" s="23">
        <v>1.8694999999999999</v>
      </c>
      <c r="K46" s="23"/>
      <c r="L46" s="23">
        <v>43</v>
      </c>
      <c r="M46" s="23">
        <v>12.3104</v>
      </c>
      <c r="N46" s="23">
        <v>10.3302</v>
      </c>
      <c r="O46" s="23">
        <v>1.9802</v>
      </c>
    </row>
    <row r="47" spans="1:15" x14ac:dyDescent="0.15">
      <c r="A47" s="23"/>
      <c r="B47" s="23">
        <v>44</v>
      </c>
      <c r="C47" s="23">
        <v>2.3386999999999998</v>
      </c>
      <c r="D47" s="23">
        <v>1.3323</v>
      </c>
      <c r="E47" s="23">
        <v>1.0064</v>
      </c>
      <c r="F47" s="23"/>
      <c r="G47" s="23">
        <v>44</v>
      </c>
      <c r="H47" s="23">
        <v>7.7150999999999996</v>
      </c>
      <c r="I47" s="23">
        <v>5.7884000000000002</v>
      </c>
      <c r="J47" s="23">
        <v>1.9267000000000001</v>
      </c>
      <c r="K47" s="23"/>
      <c r="L47" s="23">
        <v>44</v>
      </c>
      <c r="M47" s="23">
        <v>12.850899999999999</v>
      </c>
      <c r="N47" s="23">
        <v>10.7803</v>
      </c>
      <c r="O47" s="23">
        <v>2.0705</v>
      </c>
    </row>
    <row r="48" spans="1:15" x14ac:dyDescent="0.15">
      <c r="A48" s="23"/>
      <c r="B48" s="23">
        <v>45</v>
      </c>
      <c r="C48" s="23">
        <v>2.3504999999999998</v>
      </c>
      <c r="D48" s="23">
        <v>1.3489</v>
      </c>
      <c r="E48" s="23">
        <v>1.0016</v>
      </c>
      <c r="F48" s="23"/>
      <c r="G48" s="23">
        <v>45</v>
      </c>
      <c r="H48" s="23">
        <v>7.9352999999999998</v>
      </c>
      <c r="I48" s="23">
        <v>5.9619999999999997</v>
      </c>
      <c r="J48" s="23">
        <v>1.9734</v>
      </c>
      <c r="K48" s="23"/>
      <c r="L48" s="23">
        <v>45</v>
      </c>
      <c r="M48" s="23">
        <v>13.307399999999999</v>
      </c>
      <c r="N48" s="23">
        <v>11.1569</v>
      </c>
      <c r="O48" s="23">
        <v>2.1503999999999999</v>
      </c>
    </row>
    <row r="49" spans="1:15" x14ac:dyDescent="0.15">
      <c r="A49" s="23"/>
      <c r="B49" s="23">
        <v>46</v>
      </c>
      <c r="C49" s="23">
        <v>2.3511000000000002</v>
      </c>
      <c r="D49" s="23">
        <v>1.3595999999999999</v>
      </c>
      <c r="E49" s="23">
        <v>0.99150000000000005</v>
      </c>
      <c r="F49" s="23"/>
      <c r="G49" s="23">
        <v>46</v>
      </c>
      <c r="H49" s="23">
        <v>8.1140000000000008</v>
      </c>
      <c r="I49" s="23">
        <v>6.1055999999999999</v>
      </c>
      <c r="J49" s="23">
        <v>2.0084</v>
      </c>
      <c r="K49" s="23"/>
      <c r="L49" s="23">
        <v>46</v>
      </c>
      <c r="M49" s="23">
        <v>13.6904</v>
      </c>
      <c r="N49" s="23">
        <v>11.4719</v>
      </c>
      <c r="O49" s="23">
        <v>2.2183999999999999</v>
      </c>
    </row>
    <row r="50" spans="1:15" x14ac:dyDescent="0.15">
      <c r="A50" s="23"/>
      <c r="B50" s="23">
        <v>47</v>
      </c>
      <c r="C50" s="23">
        <v>2.34</v>
      </c>
      <c r="D50" s="23">
        <v>1.3638999999999999</v>
      </c>
      <c r="E50" s="23">
        <v>0.97609999999999997</v>
      </c>
      <c r="F50" s="23"/>
      <c r="G50" s="23">
        <v>47</v>
      </c>
      <c r="H50" s="23">
        <v>8.2514000000000003</v>
      </c>
      <c r="I50" s="23">
        <v>6.2202999999999999</v>
      </c>
      <c r="J50" s="23">
        <v>2.0310000000000001</v>
      </c>
      <c r="K50" s="23"/>
      <c r="L50" s="23">
        <v>47</v>
      </c>
      <c r="M50" s="23">
        <v>14.0038</v>
      </c>
      <c r="N50" s="23">
        <v>11.7309</v>
      </c>
      <c r="O50" s="23">
        <v>2.2728999999999999</v>
      </c>
    </row>
    <row r="51" spans="1:15" x14ac:dyDescent="0.15">
      <c r="A51" s="23"/>
      <c r="B51" s="23">
        <v>48</v>
      </c>
      <c r="C51" s="23">
        <v>2.3165</v>
      </c>
      <c r="D51" s="23">
        <v>1.3612</v>
      </c>
      <c r="E51" s="23">
        <v>0.95530000000000004</v>
      </c>
      <c r="F51" s="23"/>
      <c r="G51" s="23">
        <v>48</v>
      </c>
      <c r="H51" s="23">
        <v>8.3444000000000003</v>
      </c>
      <c r="I51" s="23">
        <v>6.3042999999999996</v>
      </c>
      <c r="J51" s="23">
        <v>2.0400999999999998</v>
      </c>
      <c r="K51" s="23"/>
      <c r="L51" s="23">
        <v>48</v>
      </c>
      <c r="M51" s="23">
        <v>14.246</v>
      </c>
      <c r="N51" s="23">
        <v>11.9338</v>
      </c>
      <c r="O51" s="23">
        <v>2.3123</v>
      </c>
    </row>
    <row r="52" spans="1:15" x14ac:dyDescent="0.15">
      <c r="A52" s="23"/>
      <c r="B52" s="23">
        <v>49</v>
      </c>
      <c r="C52" s="23">
        <v>2.2791999999999999</v>
      </c>
      <c r="D52" s="23">
        <v>1.35</v>
      </c>
      <c r="E52" s="23">
        <v>0.92910000000000004</v>
      </c>
      <c r="F52" s="23"/>
      <c r="G52" s="23">
        <v>49</v>
      </c>
      <c r="H52" s="23">
        <v>8.3842999999999996</v>
      </c>
      <c r="I52" s="23">
        <v>6.35</v>
      </c>
      <c r="J52" s="23">
        <v>2.0343</v>
      </c>
      <c r="K52" s="23"/>
      <c r="L52" s="23">
        <v>49</v>
      </c>
      <c r="M52" s="23">
        <v>14.405099999999999</v>
      </c>
      <c r="N52" s="23">
        <v>12.0708</v>
      </c>
      <c r="O52" s="23">
        <v>2.3342999999999998</v>
      </c>
    </row>
    <row r="53" spans="1:15" x14ac:dyDescent="0.15">
      <c r="A53" s="23"/>
      <c r="B53" s="23">
        <v>50</v>
      </c>
      <c r="C53" s="23">
        <v>2.2252000000000001</v>
      </c>
      <c r="D53" s="23">
        <v>1.3280000000000001</v>
      </c>
      <c r="E53" s="23">
        <v>0.8972</v>
      </c>
      <c r="F53" s="23"/>
      <c r="G53" s="23">
        <v>50</v>
      </c>
      <c r="H53" s="23">
        <v>8.3406000000000002</v>
      </c>
      <c r="I53" s="23">
        <v>6.3293999999999997</v>
      </c>
      <c r="J53" s="23">
        <v>2.0112000000000001</v>
      </c>
      <c r="K53" s="23"/>
      <c r="L53" s="23">
        <v>50</v>
      </c>
      <c r="M53" s="23">
        <v>14.4209</v>
      </c>
      <c r="N53" s="23">
        <v>12.0855</v>
      </c>
      <c r="O53" s="23">
        <v>2.3353999999999999</v>
      </c>
    </row>
    <row r="54" spans="1:15" x14ac:dyDescent="0.15">
      <c r="A54" s="23"/>
      <c r="B54" s="23">
        <v>51</v>
      </c>
      <c r="C54" s="23">
        <v>2.0162</v>
      </c>
      <c r="D54" s="23">
        <v>1.3408</v>
      </c>
      <c r="E54" s="23">
        <v>0.67530000000000001</v>
      </c>
      <c r="F54" s="23"/>
      <c r="G54" s="23">
        <v>51</v>
      </c>
      <c r="H54" s="23">
        <v>10.252800000000001</v>
      </c>
      <c r="I54" s="23">
        <v>7.7949999999999999</v>
      </c>
      <c r="J54" s="23">
        <v>2.4578000000000002</v>
      </c>
      <c r="K54" s="23"/>
      <c r="L54" s="23">
        <v>51</v>
      </c>
      <c r="M54" s="23">
        <v>27.2987</v>
      </c>
      <c r="N54" s="23">
        <v>23.652999999999999</v>
      </c>
      <c r="O54" s="23">
        <v>3.6457999999999999</v>
      </c>
    </row>
    <row r="55" spans="1:15" x14ac:dyDescent="0.15">
      <c r="A55" s="23"/>
      <c r="B55" s="23">
        <v>52</v>
      </c>
      <c r="C55" s="23">
        <v>2.0459000000000001</v>
      </c>
      <c r="D55" s="23">
        <v>1.3635999999999999</v>
      </c>
      <c r="E55" s="23">
        <v>0.68230000000000002</v>
      </c>
      <c r="F55" s="23"/>
      <c r="G55" s="23">
        <v>52</v>
      </c>
      <c r="H55" s="23">
        <v>10.4992</v>
      </c>
      <c r="I55" s="23">
        <v>7.9898999999999996</v>
      </c>
      <c r="J55" s="23">
        <v>2.5093000000000001</v>
      </c>
      <c r="K55" s="23"/>
      <c r="L55" s="23">
        <v>52</v>
      </c>
      <c r="M55" s="23">
        <v>28.159800000000001</v>
      </c>
      <c r="N55" s="23">
        <v>24.409800000000001</v>
      </c>
      <c r="O55" s="23">
        <v>3.75</v>
      </c>
    </row>
    <row r="56" spans="1:15" x14ac:dyDescent="0.15">
      <c r="A56" s="23"/>
      <c r="B56" s="23">
        <v>53</v>
      </c>
      <c r="C56" s="23">
        <v>2.0640999999999998</v>
      </c>
      <c r="D56" s="23">
        <v>1.3782000000000001</v>
      </c>
      <c r="E56" s="23">
        <v>0.68589999999999995</v>
      </c>
      <c r="F56" s="23"/>
      <c r="G56" s="23">
        <v>53</v>
      </c>
      <c r="H56" s="23">
        <v>10.6472</v>
      </c>
      <c r="I56" s="23">
        <v>8.1039999999999992</v>
      </c>
      <c r="J56" s="23">
        <v>2.5432999999999999</v>
      </c>
      <c r="K56" s="23"/>
      <c r="L56" s="23">
        <v>53</v>
      </c>
      <c r="M56" s="23">
        <v>28.6449</v>
      </c>
      <c r="N56" s="23">
        <v>24.8202</v>
      </c>
      <c r="O56" s="23">
        <v>3.8247</v>
      </c>
    </row>
    <row r="57" spans="1:15" x14ac:dyDescent="0.15">
      <c r="A57" s="23"/>
      <c r="B57" s="23">
        <v>54</v>
      </c>
      <c r="C57" s="23">
        <v>2.0716999999999999</v>
      </c>
      <c r="D57" s="23">
        <v>1.3856999999999999</v>
      </c>
      <c r="E57" s="23">
        <v>0.68610000000000004</v>
      </c>
      <c r="F57" s="23"/>
      <c r="G57" s="23">
        <v>54</v>
      </c>
      <c r="H57" s="23">
        <v>10.718999999999999</v>
      </c>
      <c r="I57" s="23">
        <v>8.1590000000000007</v>
      </c>
      <c r="J57" s="23">
        <v>2.56</v>
      </c>
      <c r="K57" s="23"/>
      <c r="L57" s="23">
        <v>54</v>
      </c>
      <c r="M57" s="23">
        <v>28.893599999999999</v>
      </c>
      <c r="N57" s="23">
        <v>25.022500000000001</v>
      </c>
      <c r="O57" s="23">
        <v>3.8711000000000002</v>
      </c>
    </row>
    <row r="58" spans="1:15" x14ac:dyDescent="0.15">
      <c r="A58" s="23"/>
      <c r="B58" s="23">
        <v>55</v>
      </c>
      <c r="C58" s="23">
        <v>2.0693000000000001</v>
      </c>
      <c r="D58" s="23">
        <v>1.3864000000000001</v>
      </c>
      <c r="E58" s="23">
        <v>0.68289999999999995</v>
      </c>
      <c r="F58" s="23"/>
      <c r="G58" s="23">
        <v>55</v>
      </c>
      <c r="H58" s="23">
        <v>10.7233</v>
      </c>
      <c r="I58" s="23">
        <v>8.1635000000000009</v>
      </c>
      <c r="J58" s="23">
        <v>2.5598000000000001</v>
      </c>
      <c r="K58" s="23"/>
      <c r="L58" s="23">
        <v>55</v>
      </c>
      <c r="M58" s="23">
        <v>28.953199999999999</v>
      </c>
      <c r="N58" s="23">
        <v>25.063700000000001</v>
      </c>
      <c r="O58" s="23">
        <v>3.8896000000000002</v>
      </c>
    </row>
    <row r="59" spans="1:15" x14ac:dyDescent="0.15">
      <c r="A59" s="23"/>
      <c r="B59" s="23">
        <v>56</v>
      </c>
      <c r="C59" s="23">
        <v>2.0569999999999999</v>
      </c>
      <c r="D59" s="23">
        <v>1.3805000000000001</v>
      </c>
      <c r="E59" s="23">
        <v>0.67659999999999998</v>
      </c>
      <c r="F59" s="23"/>
      <c r="G59" s="23">
        <v>56</v>
      </c>
      <c r="H59" s="23">
        <v>10.6617</v>
      </c>
      <c r="I59" s="23">
        <v>8.1190999999999995</v>
      </c>
      <c r="J59" s="23">
        <v>2.5426000000000002</v>
      </c>
      <c r="K59" s="23"/>
      <c r="L59" s="23">
        <v>56</v>
      </c>
      <c r="M59" s="23">
        <v>28.8354</v>
      </c>
      <c r="N59" s="23">
        <v>24.954999999999998</v>
      </c>
      <c r="O59" s="23">
        <v>3.8803000000000001</v>
      </c>
    </row>
    <row r="60" spans="1:15" x14ac:dyDescent="0.15">
      <c r="A60" s="23"/>
      <c r="B60" s="23">
        <v>57</v>
      </c>
      <c r="C60" s="23">
        <v>2.0346000000000002</v>
      </c>
      <c r="D60" s="23">
        <v>1.3673999999999999</v>
      </c>
      <c r="E60" s="23">
        <v>0.66720000000000002</v>
      </c>
      <c r="F60" s="23"/>
      <c r="G60" s="23">
        <v>57</v>
      </c>
      <c r="H60" s="23">
        <v>10.5305</v>
      </c>
      <c r="I60" s="23">
        <v>8.0216999999999992</v>
      </c>
      <c r="J60" s="23">
        <v>2.5087999999999999</v>
      </c>
      <c r="K60" s="23"/>
      <c r="L60" s="23">
        <v>57</v>
      </c>
      <c r="M60" s="23">
        <v>28.524799999999999</v>
      </c>
      <c r="N60" s="23">
        <v>24.6814</v>
      </c>
      <c r="O60" s="23">
        <v>3.8433999999999999</v>
      </c>
    </row>
    <row r="61" spans="1:15" x14ac:dyDescent="0.15">
      <c r="A61" s="23"/>
      <c r="B61" s="23">
        <v>58</v>
      </c>
      <c r="C61" s="23">
        <v>2.0013999999999998</v>
      </c>
      <c r="D61" s="23">
        <v>1.3466</v>
      </c>
      <c r="E61" s="23">
        <v>0.65480000000000005</v>
      </c>
      <c r="F61" s="23"/>
      <c r="G61" s="23">
        <v>58</v>
      </c>
      <c r="H61" s="23">
        <v>10.3186</v>
      </c>
      <c r="I61" s="23">
        <v>7.8601000000000001</v>
      </c>
      <c r="J61" s="23">
        <v>2.4584999999999999</v>
      </c>
      <c r="K61" s="23"/>
      <c r="L61" s="23">
        <v>58</v>
      </c>
      <c r="M61" s="23">
        <v>27.968800000000002</v>
      </c>
      <c r="N61" s="23">
        <v>24.190100000000001</v>
      </c>
      <c r="O61" s="23">
        <v>3.7787000000000002</v>
      </c>
    </row>
    <row r="62" spans="1:15" x14ac:dyDescent="0.15">
      <c r="A62" s="23"/>
      <c r="B62" s="23">
        <v>59</v>
      </c>
      <c r="C62" s="23">
        <v>1.9562999999999999</v>
      </c>
      <c r="D62" s="23">
        <v>1.3167</v>
      </c>
      <c r="E62" s="23">
        <v>0.63949999999999996</v>
      </c>
      <c r="F62" s="23"/>
      <c r="G62" s="23">
        <v>59</v>
      </c>
      <c r="H62" s="23">
        <v>9.9992999999999999</v>
      </c>
      <c r="I62" s="23">
        <v>7.6074999999999999</v>
      </c>
      <c r="J62" s="23">
        <v>2.3917999999999999</v>
      </c>
      <c r="K62" s="23"/>
      <c r="L62" s="23">
        <v>59</v>
      </c>
      <c r="M62" s="23">
        <v>27.0153</v>
      </c>
      <c r="N62" s="23">
        <v>23.33</v>
      </c>
      <c r="O62" s="23">
        <v>3.6852999999999998</v>
      </c>
    </row>
    <row r="63" spans="1:15" x14ac:dyDescent="0.15">
      <c r="A63" s="23"/>
      <c r="B63" s="23">
        <v>60</v>
      </c>
      <c r="C63" s="23">
        <v>1.897</v>
      </c>
      <c r="D63" s="23">
        <v>1.2755000000000001</v>
      </c>
      <c r="E63" s="23">
        <v>0.62160000000000004</v>
      </c>
      <c r="F63" s="23"/>
      <c r="G63" s="23">
        <v>60</v>
      </c>
      <c r="H63" s="23">
        <v>9.4852000000000007</v>
      </c>
      <c r="I63" s="23">
        <v>7.1765999999999996</v>
      </c>
      <c r="J63" s="23">
        <v>2.3086000000000002</v>
      </c>
      <c r="K63" s="23"/>
      <c r="L63" s="23">
        <v>60</v>
      </c>
      <c r="M63" s="23">
        <v>24.6831</v>
      </c>
      <c r="N63" s="23">
        <v>21.1221</v>
      </c>
      <c r="O63" s="23">
        <v>3.5609999999999999</v>
      </c>
    </row>
    <row r="64" spans="1:15" x14ac:dyDescent="0.15">
      <c r="A64" s="23"/>
      <c r="B64" s="23">
        <v>61</v>
      </c>
      <c r="C64" s="23">
        <v>1.202</v>
      </c>
      <c r="D64" s="23">
        <v>0.74729999999999996</v>
      </c>
      <c r="E64" s="23">
        <v>0.4546</v>
      </c>
      <c r="F64" s="23"/>
      <c r="G64" s="23">
        <v>61</v>
      </c>
      <c r="H64" s="23">
        <v>3.9176000000000002</v>
      </c>
      <c r="I64" s="23">
        <v>2.8536000000000001</v>
      </c>
      <c r="J64" s="23">
        <v>1.0640000000000001</v>
      </c>
      <c r="K64" s="23"/>
      <c r="L64" s="23">
        <v>61</v>
      </c>
      <c r="M64" s="23">
        <v>11.981299999999999</v>
      </c>
      <c r="N64" s="23">
        <v>9.7240000000000002</v>
      </c>
      <c r="O64" s="23">
        <v>2.2572999999999999</v>
      </c>
    </row>
    <row r="65" spans="1:15" x14ac:dyDescent="0.15">
      <c r="A65" s="23"/>
      <c r="B65" s="23">
        <v>62</v>
      </c>
      <c r="C65" s="23">
        <v>1.1917</v>
      </c>
      <c r="D65" s="23">
        <v>0.74170000000000003</v>
      </c>
      <c r="E65" s="23">
        <v>0.45</v>
      </c>
      <c r="F65" s="23"/>
      <c r="G65" s="23">
        <v>62</v>
      </c>
      <c r="H65" s="23">
        <v>3.8654000000000002</v>
      </c>
      <c r="I65" s="23">
        <v>2.8174999999999999</v>
      </c>
      <c r="J65" s="23">
        <v>1.0478000000000001</v>
      </c>
      <c r="K65" s="23"/>
      <c r="L65" s="23">
        <v>62</v>
      </c>
      <c r="M65" s="23">
        <v>11.7926</v>
      </c>
      <c r="N65" s="23">
        <v>9.5668000000000006</v>
      </c>
      <c r="O65" s="23">
        <v>2.2258</v>
      </c>
    </row>
    <row r="66" spans="1:15" x14ac:dyDescent="0.15">
      <c r="A66" s="23"/>
      <c r="B66" s="23">
        <v>63</v>
      </c>
      <c r="C66" s="23">
        <v>1.1759999999999999</v>
      </c>
      <c r="D66" s="23">
        <v>0.73240000000000005</v>
      </c>
      <c r="E66" s="23">
        <v>0.44359999999999999</v>
      </c>
      <c r="F66" s="23"/>
      <c r="G66" s="23">
        <v>63</v>
      </c>
      <c r="H66" s="23">
        <v>3.7896000000000001</v>
      </c>
      <c r="I66" s="23">
        <v>2.7646000000000002</v>
      </c>
      <c r="J66" s="23">
        <v>1.0249999999999999</v>
      </c>
      <c r="K66" s="23"/>
      <c r="L66" s="23">
        <v>63</v>
      </c>
      <c r="M66" s="23">
        <v>11.532</v>
      </c>
      <c r="N66" s="23">
        <v>9.3546999999999993</v>
      </c>
      <c r="O66" s="23">
        <v>2.1772999999999998</v>
      </c>
    </row>
    <row r="67" spans="1:15" x14ac:dyDescent="0.15">
      <c r="A67" s="23"/>
      <c r="B67" s="23">
        <v>64</v>
      </c>
      <c r="C67" s="23">
        <v>1.1556</v>
      </c>
      <c r="D67" s="23">
        <v>0.7198</v>
      </c>
      <c r="E67" s="23">
        <v>0.43569999999999998</v>
      </c>
      <c r="F67" s="23"/>
      <c r="G67" s="23">
        <v>64</v>
      </c>
      <c r="H67" s="23">
        <v>3.6932999999999998</v>
      </c>
      <c r="I67" s="23">
        <v>2.6970000000000001</v>
      </c>
      <c r="J67" s="23">
        <v>0.99629999999999996</v>
      </c>
      <c r="K67" s="23"/>
      <c r="L67" s="23">
        <v>64</v>
      </c>
      <c r="M67" s="23">
        <v>11.208299999999999</v>
      </c>
      <c r="N67" s="23">
        <v>9.0939999999999994</v>
      </c>
      <c r="O67" s="23">
        <v>2.1143999999999998</v>
      </c>
    </row>
    <row r="68" spans="1:15" x14ac:dyDescent="0.15">
      <c r="A68" s="23"/>
      <c r="B68" s="23">
        <v>65</v>
      </c>
      <c r="C68" s="23">
        <v>1.131</v>
      </c>
      <c r="D68" s="23">
        <v>0.70440000000000003</v>
      </c>
      <c r="E68" s="23">
        <v>0.42659999999999998</v>
      </c>
      <c r="F68" s="23"/>
      <c r="G68" s="23">
        <v>65</v>
      </c>
      <c r="H68" s="23">
        <v>3.5779000000000001</v>
      </c>
      <c r="I68" s="23">
        <v>2.6152000000000002</v>
      </c>
      <c r="J68" s="23">
        <v>0.96260000000000001</v>
      </c>
      <c r="K68" s="23"/>
      <c r="L68" s="23">
        <v>65</v>
      </c>
      <c r="M68" s="23">
        <v>10.822900000000001</v>
      </c>
      <c r="N68" s="23">
        <v>8.7841000000000005</v>
      </c>
      <c r="O68" s="23">
        <v>2.0388000000000002</v>
      </c>
    </row>
    <row r="69" spans="1:15" x14ac:dyDescent="0.15">
      <c r="A69" s="23"/>
      <c r="B69" s="23">
        <v>66</v>
      </c>
      <c r="C69" s="23">
        <v>1.1028</v>
      </c>
      <c r="D69" s="23">
        <v>0.68620000000000003</v>
      </c>
      <c r="E69" s="23">
        <v>0.41660000000000003</v>
      </c>
      <c r="F69" s="23"/>
      <c r="G69" s="23">
        <v>66</v>
      </c>
      <c r="H69" s="23">
        <v>3.4434999999999998</v>
      </c>
      <c r="I69" s="23">
        <v>2.5188999999999999</v>
      </c>
      <c r="J69" s="23">
        <v>0.92459999999999998</v>
      </c>
      <c r="K69" s="23"/>
      <c r="L69" s="23">
        <v>66</v>
      </c>
      <c r="M69" s="23">
        <v>10.3729</v>
      </c>
      <c r="N69" s="23">
        <v>8.4204000000000008</v>
      </c>
      <c r="O69" s="23">
        <v>1.9524999999999999</v>
      </c>
    </row>
    <row r="70" spans="1:15" x14ac:dyDescent="0.15">
      <c r="A70" s="23"/>
      <c r="B70" s="23">
        <v>67</v>
      </c>
      <c r="C70" s="23">
        <v>1.071</v>
      </c>
      <c r="D70" s="23">
        <v>0.6653</v>
      </c>
      <c r="E70" s="23">
        <v>0.40579999999999999</v>
      </c>
      <c r="F70" s="23"/>
      <c r="G70" s="23">
        <v>67</v>
      </c>
      <c r="H70" s="23">
        <v>3.2896999999999998</v>
      </c>
      <c r="I70" s="23">
        <v>2.4066000000000001</v>
      </c>
      <c r="J70" s="23">
        <v>0.88300000000000001</v>
      </c>
      <c r="K70" s="23"/>
      <c r="L70" s="23">
        <v>67</v>
      </c>
      <c r="M70" s="23">
        <v>9.8510000000000009</v>
      </c>
      <c r="N70" s="23">
        <v>7.9939999999999998</v>
      </c>
      <c r="O70" s="23">
        <v>1.857</v>
      </c>
    </row>
    <row r="71" spans="1:15" x14ac:dyDescent="0.15">
      <c r="A71" s="23"/>
      <c r="B71" s="23">
        <v>68</v>
      </c>
      <c r="C71" s="23">
        <v>1.0358000000000001</v>
      </c>
      <c r="D71" s="23">
        <v>0.64149999999999996</v>
      </c>
      <c r="E71" s="23">
        <v>0.39429999999999998</v>
      </c>
      <c r="F71" s="23"/>
      <c r="G71" s="23">
        <v>68</v>
      </c>
      <c r="H71" s="23">
        <v>3.1145999999999998</v>
      </c>
      <c r="I71" s="23">
        <v>2.2759</v>
      </c>
      <c r="J71" s="23">
        <v>0.8387</v>
      </c>
      <c r="K71" s="23"/>
      <c r="L71" s="23">
        <v>68</v>
      </c>
      <c r="M71" s="23">
        <v>9.2430000000000003</v>
      </c>
      <c r="N71" s="23">
        <v>7.4886999999999997</v>
      </c>
      <c r="O71" s="23">
        <v>1.7542</v>
      </c>
    </row>
    <row r="72" spans="1:15" x14ac:dyDescent="0.15">
      <c r="A72" s="23"/>
      <c r="B72" s="23">
        <v>69</v>
      </c>
      <c r="C72" s="23">
        <v>0.99690000000000001</v>
      </c>
      <c r="D72" s="23">
        <v>0.61450000000000005</v>
      </c>
      <c r="E72" s="23">
        <v>0.38240000000000002</v>
      </c>
      <c r="F72" s="23"/>
      <c r="G72" s="23">
        <v>69</v>
      </c>
      <c r="H72" s="23">
        <v>2.9142999999999999</v>
      </c>
      <c r="I72" s="23">
        <v>2.1219999999999999</v>
      </c>
      <c r="J72" s="23">
        <v>0.7923</v>
      </c>
      <c r="K72" s="23"/>
      <c r="L72" s="23">
        <v>69</v>
      </c>
      <c r="M72" s="23">
        <v>8.5164000000000009</v>
      </c>
      <c r="N72" s="23">
        <v>6.8704000000000001</v>
      </c>
      <c r="O72" s="23">
        <v>1.6459999999999999</v>
      </c>
    </row>
    <row r="73" spans="1:15" x14ac:dyDescent="0.15">
      <c r="A73" s="23"/>
      <c r="B73" s="23">
        <v>70</v>
      </c>
      <c r="C73" s="23">
        <v>0.95379999999999998</v>
      </c>
      <c r="D73" s="23">
        <v>0.58360000000000001</v>
      </c>
      <c r="E73" s="23">
        <v>0.37009999999999998</v>
      </c>
      <c r="F73" s="23"/>
      <c r="G73" s="23">
        <v>70</v>
      </c>
      <c r="H73" s="23">
        <v>2.6772999999999998</v>
      </c>
      <c r="I73" s="23">
        <v>1.9326000000000001</v>
      </c>
      <c r="J73" s="23">
        <v>0.74470000000000003</v>
      </c>
      <c r="K73" s="23"/>
      <c r="L73" s="23">
        <v>70</v>
      </c>
      <c r="M73" s="23">
        <v>7.5521000000000003</v>
      </c>
      <c r="N73" s="23">
        <v>6.0180999999999996</v>
      </c>
      <c r="O73" s="23">
        <v>1.534</v>
      </c>
    </row>
    <row r="74" spans="1:15" x14ac:dyDescent="0.15">
      <c r="A74" s="23"/>
      <c r="B74" s="23">
        <v>71</v>
      </c>
      <c r="C74" s="23">
        <v>0.57799999999999996</v>
      </c>
      <c r="D74" s="23">
        <v>0.3039</v>
      </c>
      <c r="E74" s="23">
        <v>0.27410000000000001</v>
      </c>
      <c r="F74" s="23"/>
      <c r="G74" s="23">
        <v>71</v>
      </c>
      <c r="H74" s="23">
        <v>0.498</v>
      </c>
      <c r="I74" s="23">
        <v>0.24909999999999999</v>
      </c>
      <c r="J74" s="23">
        <v>0.24890000000000001</v>
      </c>
      <c r="K74" s="23"/>
      <c r="L74" s="23">
        <v>71</v>
      </c>
      <c r="M74" s="23">
        <v>0.46970000000000001</v>
      </c>
      <c r="N74" s="23">
        <v>0.2485</v>
      </c>
      <c r="O74" s="23">
        <v>0.22120000000000001</v>
      </c>
    </row>
    <row r="75" spans="1:15" x14ac:dyDescent="0.15">
      <c r="A75" s="23"/>
      <c r="B75" s="23">
        <v>72</v>
      </c>
      <c r="C75" s="23">
        <v>0.57640000000000002</v>
      </c>
      <c r="D75" s="23">
        <v>0.3039</v>
      </c>
      <c r="E75" s="23">
        <v>0.27250000000000002</v>
      </c>
      <c r="F75" s="23"/>
      <c r="G75" s="23">
        <v>72</v>
      </c>
      <c r="H75" s="23">
        <v>0.49809999999999999</v>
      </c>
      <c r="I75" s="23">
        <v>0.2485</v>
      </c>
      <c r="J75" s="23">
        <v>0.24959999999999999</v>
      </c>
      <c r="K75" s="23"/>
      <c r="L75" s="23">
        <v>72</v>
      </c>
      <c r="M75" s="23">
        <v>0.46929999999999999</v>
      </c>
      <c r="N75" s="23">
        <v>0.2485</v>
      </c>
      <c r="O75" s="23">
        <v>0.2208</v>
      </c>
    </row>
    <row r="76" spans="1:15" x14ac:dyDescent="0.15">
      <c r="A76" s="23"/>
      <c r="B76" s="23">
        <v>73</v>
      </c>
      <c r="C76" s="23">
        <v>0.57379999999999998</v>
      </c>
      <c r="D76" s="23">
        <v>0.30330000000000001</v>
      </c>
      <c r="E76" s="23">
        <v>0.27050000000000002</v>
      </c>
      <c r="F76" s="23"/>
      <c r="G76" s="23">
        <v>73</v>
      </c>
      <c r="H76" s="23">
        <v>0.49759999999999999</v>
      </c>
      <c r="I76" s="23">
        <v>0.2475</v>
      </c>
      <c r="J76" s="23">
        <v>0.25</v>
      </c>
      <c r="K76" s="23"/>
      <c r="L76" s="23">
        <v>73</v>
      </c>
      <c r="M76" s="23">
        <v>0.46860000000000002</v>
      </c>
      <c r="N76" s="23">
        <v>0.24829999999999999</v>
      </c>
      <c r="O76" s="23">
        <v>0.2203</v>
      </c>
    </row>
    <row r="77" spans="1:15" x14ac:dyDescent="0.15">
      <c r="A77" s="23"/>
      <c r="B77" s="23">
        <v>74</v>
      </c>
      <c r="C77" s="23">
        <v>0.57040000000000002</v>
      </c>
      <c r="D77" s="23">
        <v>0.30230000000000001</v>
      </c>
      <c r="E77" s="23">
        <v>0.2681</v>
      </c>
      <c r="F77" s="23"/>
      <c r="G77" s="23">
        <v>74</v>
      </c>
      <c r="H77" s="23">
        <v>0.49669999999999997</v>
      </c>
      <c r="I77" s="23">
        <v>0.2465</v>
      </c>
      <c r="J77" s="23">
        <v>0.25019999999999998</v>
      </c>
      <c r="K77" s="23"/>
      <c r="L77" s="23">
        <v>74</v>
      </c>
      <c r="M77" s="23">
        <v>0.46789999999999998</v>
      </c>
      <c r="N77" s="23">
        <v>0.248</v>
      </c>
      <c r="O77" s="23">
        <v>0.21990000000000001</v>
      </c>
    </row>
    <row r="78" spans="1:15" x14ac:dyDescent="0.15">
      <c r="A78" s="23"/>
      <c r="B78" s="23">
        <v>75</v>
      </c>
      <c r="C78" s="23">
        <v>0.56659999999999999</v>
      </c>
      <c r="D78" s="23">
        <v>0.30099999999999999</v>
      </c>
      <c r="E78" s="23">
        <v>0.2656</v>
      </c>
      <c r="F78" s="23"/>
      <c r="G78" s="23">
        <v>75</v>
      </c>
      <c r="H78" s="23">
        <v>0.49569999999999997</v>
      </c>
      <c r="I78" s="23">
        <v>0.24540000000000001</v>
      </c>
      <c r="J78" s="23">
        <v>0.25019999999999998</v>
      </c>
      <c r="K78" s="23"/>
      <c r="L78" s="23">
        <v>75</v>
      </c>
      <c r="M78" s="23">
        <v>0.46739999999999998</v>
      </c>
      <c r="N78" s="23">
        <v>0.2477</v>
      </c>
      <c r="O78" s="23">
        <v>0.21970000000000001</v>
      </c>
    </row>
    <row r="79" spans="1:15" x14ac:dyDescent="0.15">
      <c r="A79" s="23"/>
      <c r="B79" s="23">
        <v>76</v>
      </c>
      <c r="C79" s="23">
        <v>0.56230000000000002</v>
      </c>
      <c r="D79" s="23">
        <v>0.29930000000000001</v>
      </c>
      <c r="E79" s="23">
        <v>0.26290000000000002</v>
      </c>
      <c r="F79" s="23"/>
      <c r="G79" s="23">
        <v>76</v>
      </c>
      <c r="H79" s="23">
        <v>0.4945</v>
      </c>
      <c r="I79" s="23">
        <v>0.24429999999999999</v>
      </c>
      <c r="J79" s="23">
        <v>0.25009999999999999</v>
      </c>
      <c r="K79" s="23"/>
      <c r="L79" s="23">
        <v>76</v>
      </c>
      <c r="M79" s="23">
        <v>0.46700000000000003</v>
      </c>
      <c r="N79" s="23">
        <v>0.24729999999999999</v>
      </c>
      <c r="O79" s="23">
        <v>0.21970000000000001</v>
      </c>
    </row>
    <row r="80" spans="1:15" x14ac:dyDescent="0.15">
      <c r="A80" s="23"/>
      <c r="B80" s="23">
        <v>77</v>
      </c>
      <c r="C80" s="23">
        <v>0.55759999999999998</v>
      </c>
      <c r="D80" s="23">
        <v>0.2974</v>
      </c>
      <c r="E80" s="23">
        <v>0.2601</v>
      </c>
      <c r="F80" s="23"/>
      <c r="G80" s="23">
        <v>77</v>
      </c>
      <c r="H80" s="23">
        <v>0.49299999999999999</v>
      </c>
      <c r="I80" s="23">
        <v>0.24310000000000001</v>
      </c>
      <c r="J80" s="23">
        <v>0.24990000000000001</v>
      </c>
      <c r="K80" s="23"/>
      <c r="L80" s="23">
        <v>77</v>
      </c>
      <c r="M80" s="23">
        <v>0.46660000000000001</v>
      </c>
      <c r="N80" s="23">
        <v>0.24679999999999999</v>
      </c>
      <c r="O80" s="23">
        <v>0.2198</v>
      </c>
    </row>
    <row r="81" spans="1:15" x14ac:dyDescent="0.15">
      <c r="A81" s="23"/>
      <c r="B81" s="23">
        <v>78</v>
      </c>
      <c r="C81" s="23">
        <v>0.5524</v>
      </c>
      <c r="D81" s="23">
        <v>0.29509999999999997</v>
      </c>
      <c r="E81" s="23">
        <v>0.25729999999999997</v>
      </c>
      <c r="F81" s="23"/>
      <c r="G81" s="23">
        <v>78</v>
      </c>
      <c r="H81" s="23">
        <v>0.49099999999999999</v>
      </c>
      <c r="I81" s="23">
        <v>0.24160000000000001</v>
      </c>
      <c r="J81" s="23">
        <v>0.24940000000000001</v>
      </c>
      <c r="K81" s="23"/>
      <c r="L81" s="23">
        <v>78</v>
      </c>
      <c r="M81" s="23">
        <v>0.46600000000000003</v>
      </c>
      <c r="N81" s="23">
        <v>0.24590000000000001</v>
      </c>
      <c r="O81" s="23">
        <v>0.22009999999999999</v>
      </c>
    </row>
    <row r="82" spans="1:15" x14ac:dyDescent="0.15">
      <c r="A82" s="23"/>
      <c r="B82" s="23">
        <v>79</v>
      </c>
      <c r="C82" s="23">
        <v>0.54649999999999999</v>
      </c>
      <c r="D82" s="23">
        <v>0.2923</v>
      </c>
      <c r="E82" s="23">
        <v>0.25419999999999998</v>
      </c>
      <c r="F82" s="23"/>
      <c r="G82" s="23">
        <v>79</v>
      </c>
      <c r="H82" s="23">
        <v>0.48820000000000002</v>
      </c>
      <c r="I82" s="23">
        <v>0.23949999999999999</v>
      </c>
      <c r="J82" s="23">
        <v>0.2487</v>
      </c>
      <c r="K82" s="23"/>
      <c r="L82" s="23">
        <v>79</v>
      </c>
      <c r="M82" s="23">
        <v>0.46479999999999999</v>
      </c>
      <c r="N82" s="23">
        <v>0.24440000000000001</v>
      </c>
      <c r="O82" s="23">
        <v>0.22040000000000001</v>
      </c>
    </row>
    <row r="83" spans="1:15" x14ac:dyDescent="0.15">
      <c r="A83" s="23"/>
      <c r="B83" s="23">
        <v>80</v>
      </c>
      <c r="C83" s="23">
        <v>0.53979999999999995</v>
      </c>
      <c r="D83" s="23">
        <v>0.28870000000000001</v>
      </c>
      <c r="E83" s="23">
        <v>0.251</v>
      </c>
      <c r="F83" s="23"/>
      <c r="G83" s="23">
        <v>80</v>
      </c>
      <c r="H83" s="23">
        <v>0.48420000000000002</v>
      </c>
      <c r="I83" s="23">
        <v>0.2366</v>
      </c>
      <c r="J83" s="23">
        <v>0.24759999999999999</v>
      </c>
      <c r="K83" s="23"/>
      <c r="L83" s="23">
        <v>80</v>
      </c>
      <c r="M83" s="23">
        <v>0.46250000000000002</v>
      </c>
      <c r="N83" s="23">
        <v>0.2419</v>
      </c>
      <c r="O83" s="23">
        <v>0.22059999999999999</v>
      </c>
    </row>
    <row r="84" spans="1:15" x14ac:dyDescent="0.15">
      <c r="A84" s="23"/>
      <c r="B84" s="23">
        <v>81</v>
      </c>
      <c r="C84" s="23">
        <v>0.48509999999999998</v>
      </c>
      <c r="D84" s="23">
        <v>0.24690000000000001</v>
      </c>
      <c r="E84" s="23">
        <v>0.2382</v>
      </c>
      <c r="F84" s="23"/>
      <c r="G84" s="23">
        <v>81</v>
      </c>
      <c r="H84" s="23">
        <v>0.43569999999999998</v>
      </c>
      <c r="I84" s="23">
        <v>0.2044</v>
      </c>
      <c r="J84" s="23">
        <v>0.23130000000000001</v>
      </c>
      <c r="K84" s="23"/>
      <c r="L84" s="23">
        <v>81</v>
      </c>
      <c r="M84" s="23">
        <v>0.38869999999999999</v>
      </c>
      <c r="N84" s="23">
        <v>0.18920000000000001</v>
      </c>
      <c r="O84" s="23">
        <v>0.19950000000000001</v>
      </c>
    </row>
    <row r="85" spans="1:15" x14ac:dyDescent="0.15">
      <c r="A85" s="23"/>
      <c r="B85" s="23">
        <v>82</v>
      </c>
      <c r="C85" s="23">
        <v>0.48520000000000002</v>
      </c>
      <c r="D85" s="23">
        <v>0.24610000000000001</v>
      </c>
      <c r="E85" s="23">
        <v>0.23910000000000001</v>
      </c>
      <c r="F85" s="23"/>
      <c r="G85" s="23">
        <v>82</v>
      </c>
      <c r="H85" s="23">
        <v>0.43559999999999999</v>
      </c>
      <c r="I85" s="23">
        <v>0.20319999999999999</v>
      </c>
      <c r="J85" s="23">
        <v>0.2324</v>
      </c>
      <c r="K85" s="23"/>
      <c r="L85" s="23">
        <v>82</v>
      </c>
      <c r="M85" s="23">
        <v>0.38729999999999998</v>
      </c>
      <c r="N85" s="23">
        <v>0.18809999999999999</v>
      </c>
      <c r="O85" s="23">
        <v>0.19919999999999999</v>
      </c>
    </row>
    <row r="86" spans="1:15" x14ac:dyDescent="0.15">
      <c r="A86" s="23"/>
      <c r="B86" s="23">
        <v>83</v>
      </c>
      <c r="C86" s="23">
        <v>0.48480000000000001</v>
      </c>
      <c r="D86" s="23">
        <v>0.24510000000000001</v>
      </c>
      <c r="E86" s="23">
        <v>0.2397</v>
      </c>
      <c r="F86" s="23"/>
      <c r="G86" s="23">
        <v>83</v>
      </c>
      <c r="H86" s="23">
        <v>0.43540000000000001</v>
      </c>
      <c r="I86" s="23">
        <v>0.2019</v>
      </c>
      <c r="J86" s="23">
        <v>0.23350000000000001</v>
      </c>
      <c r="K86" s="23"/>
      <c r="L86" s="23">
        <v>83</v>
      </c>
      <c r="M86" s="23">
        <v>0.38619999999999999</v>
      </c>
      <c r="N86" s="23">
        <v>0.187</v>
      </c>
      <c r="O86" s="23">
        <v>0.19919999999999999</v>
      </c>
    </row>
    <row r="87" spans="1:15" x14ac:dyDescent="0.15">
      <c r="A87" s="23"/>
      <c r="B87" s="23">
        <v>84</v>
      </c>
      <c r="C87" s="23">
        <v>0.48430000000000001</v>
      </c>
      <c r="D87" s="23">
        <v>0.2442</v>
      </c>
      <c r="E87" s="23">
        <v>0.24010000000000001</v>
      </c>
      <c r="F87" s="23"/>
      <c r="G87" s="23">
        <v>84</v>
      </c>
      <c r="H87" s="23">
        <v>0.43530000000000002</v>
      </c>
      <c r="I87" s="23">
        <v>0.20069999999999999</v>
      </c>
      <c r="J87" s="23">
        <v>0.2346</v>
      </c>
      <c r="K87" s="23"/>
      <c r="L87" s="23">
        <v>84</v>
      </c>
      <c r="M87" s="23">
        <v>0.38569999999999999</v>
      </c>
      <c r="N87" s="23">
        <v>0.186</v>
      </c>
      <c r="O87" s="23">
        <v>0.19969999999999999</v>
      </c>
    </row>
    <row r="88" spans="1:15" x14ac:dyDescent="0.15">
      <c r="A88" s="23"/>
      <c r="B88" s="23">
        <v>85</v>
      </c>
      <c r="C88" s="23">
        <v>0.48370000000000002</v>
      </c>
      <c r="D88" s="23">
        <v>0.24329999999999999</v>
      </c>
      <c r="E88" s="23">
        <v>0.2404</v>
      </c>
      <c r="F88" s="23"/>
      <c r="G88" s="23">
        <v>85</v>
      </c>
      <c r="H88" s="23">
        <v>0.4355</v>
      </c>
      <c r="I88" s="23">
        <v>0.19980000000000001</v>
      </c>
      <c r="J88" s="23">
        <v>0.23569999999999999</v>
      </c>
      <c r="K88" s="23"/>
      <c r="L88" s="23">
        <v>85</v>
      </c>
      <c r="M88" s="23">
        <v>0.38569999999999999</v>
      </c>
      <c r="N88" s="23">
        <v>0.18509999999999999</v>
      </c>
      <c r="O88" s="23">
        <v>0.20069999999999999</v>
      </c>
    </row>
    <row r="89" spans="1:15" x14ac:dyDescent="0.15">
      <c r="A89" s="23"/>
      <c r="B89" s="23">
        <v>86</v>
      </c>
      <c r="C89" s="23">
        <v>0.48309999999999997</v>
      </c>
      <c r="D89" s="23">
        <v>0.2424</v>
      </c>
      <c r="E89" s="23">
        <v>0.2407</v>
      </c>
      <c r="F89" s="23"/>
      <c r="G89" s="23">
        <v>86</v>
      </c>
      <c r="H89" s="23">
        <v>0.436</v>
      </c>
      <c r="I89" s="23">
        <v>0.1991</v>
      </c>
      <c r="J89" s="23">
        <v>0.2369</v>
      </c>
      <c r="K89" s="23"/>
      <c r="L89" s="23">
        <v>86</v>
      </c>
      <c r="M89" s="23">
        <v>0.38640000000000002</v>
      </c>
      <c r="N89" s="23">
        <v>0.18429999999999999</v>
      </c>
      <c r="O89" s="23">
        <v>0.2021</v>
      </c>
    </row>
    <row r="90" spans="1:15" x14ac:dyDescent="0.15">
      <c r="A90" s="23"/>
      <c r="B90" s="23">
        <v>87</v>
      </c>
      <c r="C90" s="23">
        <v>0.4824</v>
      </c>
      <c r="D90" s="23">
        <v>0.24160000000000001</v>
      </c>
      <c r="E90" s="23">
        <v>0.24079999999999999</v>
      </c>
      <c r="F90" s="23"/>
      <c r="G90" s="23">
        <v>87</v>
      </c>
      <c r="H90" s="23">
        <v>0.43680000000000002</v>
      </c>
      <c r="I90" s="23">
        <v>0.1986</v>
      </c>
      <c r="J90" s="23">
        <v>0.2382</v>
      </c>
      <c r="K90" s="23"/>
      <c r="L90" s="23">
        <v>87</v>
      </c>
      <c r="M90" s="23">
        <v>0.38779999999999998</v>
      </c>
      <c r="N90" s="23">
        <v>0.18379999999999999</v>
      </c>
      <c r="O90" s="23">
        <v>0.20399999999999999</v>
      </c>
    </row>
    <row r="91" spans="1:15" x14ac:dyDescent="0.15">
      <c r="A91" s="23"/>
      <c r="B91" s="23">
        <v>88</v>
      </c>
      <c r="C91" s="23">
        <v>0.48149999999999998</v>
      </c>
      <c r="D91" s="23">
        <v>0.2407</v>
      </c>
      <c r="E91" s="23">
        <v>0.24079999999999999</v>
      </c>
      <c r="F91" s="23"/>
      <c r="G91" s="23">
        <v>88</v>
      </c>
      <c r="H91" s="23">
        <v>0.43769999999999998</v>
      </c>
      <c r="I91" s="23">
        <v>0.1983</v>
      </c>
      <c r="J91" s="23">
        <v>0.23930000000000001</v>
      </c>
      <c r="K91" s="23"/>
      <c r="L91" s="23">
        <v>88</v>
      </c>
      <c r="M91" s="23">
        <v>0.38950000000000001</v>
      </c>
      <c r="N91" s="23">
        <v>0.18329999999999999</v>
      </c>
      <c r="O91" s="23">
        <v>0.20619999999999999</v>
      </c>
    </row>
    <row r="92" spans="1:15" x14ac:dyDescent="0.15">
      <c r="A92" s="23"/>
      <c r="B92" s="23">
        <v>89</v>
      </c>
      <c r="C92" s="23">
        <v>0.48020000000000002</v>
      </c>
      <c r="D92" s="23">
        <v>0.23960000000000001</v>
      </c>
      <c r="E92" s="23">
        <v>0.24060000000000001</v>
      </c>
      <c r="F92" s="23"/>
      <c r="G92" s="23">
        <v>89</v>
      </c>
      <c r="H92" s="23">
        <v>0.43830000000000002</v>
      </c>
      <c r="I92" s="23">
        <v>0.19800000000000001</v>
      </c>
      <c r="J92" s="23">
        <v>0.24030000000000001</v>
      </c>
      <c r="K92" s="23"/>
      <c r="L92" s="23">
        <v>89</v>
      </c>
      <c r="M92" s="23">
        <v>0.39129999999999998</v>
      </c>
      <c r="N92" s="23">
        <v>0.18279999999999999</v>
      </c>
      <c r="O92" s="23">
        <v>0.20849999999999999</v>
      </c>
    </row>
    <row r="93" spans="1:15" x14ac:dyDescent="0.15">
      <c r="A93" s="23"/>
      <c r="B93" s="23">
        <v>90</v>
      </c>
      <c r="C93" s="23">
        <v>0.47799999999999998</v>
      </c>
      <c r="D93" s="23">
        <v>0.23799999999999999</v>
      </c>
      <c r="E93" s="23">
        <v>0.24010000000000001</v>
      </c>
      <c r="F93" s="23"/>
      <c r="G93" s="23">
        <v>90</v>
      </c>
      <c r="H93" s="23">
        <v>0.43840000000000001</v>
      </c>
      <c r="I93" s="23">
        <v>0.19739999999999999</v>
      </c>
      <c r="J93" s="23">
        <v>0.24110000000000001</v>
      </c>
      <c r="K93" s="23"/>
      <c r="L93" s="23">
        <v>90</v>
      </c>
      <c r="M93" s="23">
        <v>0.39300000000000002</v>
      </c>
      <c r="N93" s="23">
        <v>0.18210000000000001</v>
      </c>
      <c r="O93" s="23">
        <v>0.2109</v>
      </c>
    </row>
    <row r="94" spans="1:15" x14ac:dyDescent="0.15">
      <c r="A94" s="23"/>
      <c r="B94" s="23">
        <v>91</v>
      </c>
      <c r="C94" s="23">
        <v>0.4486</v>
      </c>
      <c r="D94" s="23">
        <v>0.21659999999999999</v>
      </c>
      <c r="E94" s="23">
        <v>0.23200000000000001</v>
      </c>
      <c r="F94" s="23"/>
      <c r="G94" s="23">
        <v>91</v>
      </c>
      <c r="H94" s="23">
        <v>0.41970000000000002</v>
      </c>
      <c r="I94" s="23">
        <v>0.18920000000000001</v>
      </c>
      <c r="J94" s="23">
        <v>0.23050000000000001</v>
      </c>
      <c r="K94" s="23"/>
      <c r="L94" s="23">
        <v>91</v>
      </c>
      <c r="M94" s="23">
        <v>0.38059999999999999</v>
      </c>
      <c r="N94" s="23">
        <v>0.1724</v>
      </c>
      <c r="O94" s="23">
        <v>0.2082</v>
      </c>
    </row>
    <row r="95" spans="1:15" x14ac:dyDescent="0.15">
      <c r="A95" s="23"/>
      <c r="B95" s="23">
        <v>92</v>
      </c>
      <c r="C95" s="23">
        <v>0.4461</v>
      </c>
      <c r="D95" s="23">
        <v>0.21560000000000001</v>
      </c>
      <c r="E95" s="23">
        <v>0.23050000000000001</v>
      </c>
      <c r="F95" s="23"/>
      <c r="G95" s="23">
        <v>92</v>
      </c>
      <c r="H95" s="23">
        <v>0.4178</v>
      </c>
      <c r="I95" s="23">
        <v>0.18770000000000001</v>
      </c>
      <c r="J95" s="23">
        <v>0.23</v>
      </c>
      <c r="K95" s="23"/>
      <c r="L95" s="23">
        <v>92</v>
      </c>
      <c r="M95" s="23">
        <v>0.3805</v>
      </c>
      <c r="N95" s="23">
        <v>0.17219999999999999</v>
      </c>
      <c r="O95" s="23">
        <v>0.20830000000000001</v>
      </c>
    </row>
    <row r="96" spans="1:15" x14ac:dyDescent="0.15">
      <c r="A96" s="23"/>
      <c r="B96" s="23">
        <v>93</v>
      </c>
      <c r="C96" s="23">
        <v>0.44350000000000001</v>
      </c>
      <c r="D96" s="23">
        <v>0.2147</v>
      </c>
      <c r="E96" s="23">
        <v>0.2288</v>
      </c>
      <c r="F96" s="23"/>
      <c r="G96" s="23">
        <v>93</v>
      </c>
      <c r="H96" s="23">
        <v>0.41599999999999998</v>
      </c>
      <c r="I96" s="23">
        <v>0.18640000000000001</v>
      </c>
      <c r="J96" s="23">
        <v>0.2296</v>
      </c>
      <c r="K96" s="23"/>
      <c r="L96" s="23">
        <v>93</v>
      </c>
      <c r="M96" s="23">
        <v>0.38090000000000002</v>
      </c>
      <c r="N96" s="23">
        <v>0.1721</v>
      </c>
      <c r="O96" s="23">
        <v>0.2087</v>
      </c>
    </row>
    <row r="97" spans="1:15" x14ac:dyDescent="0.15">
      <c r="A97" s="23"/>
      <c r="B97" s="23">
        <v>94</v>
      </c>
      <c r="C97" s="23">
        <v>0.44109999999999999</v>
      </c>
      <c r="D97" s="23">
        <v>0.214</v>
      </c>
      <c r="E97" s="23">
        <v>0.22720000000000001</v>
      </c>
      <c r="F97" s="23"/>
      <c r="G97" s="23">
        <v>94</v>
      </c>
      <c r="H97" s="23">
        <v>0.41460000000000002</v>
      </c>
      <c r="I97" s="23">
        <v>0.18540000000000001</v>
      </c>
      <c r="J97" s="23">
        <v>0.22919999999999999</v>
      </c>
      <c r="K97" s="23"/>
      <c r="L97" s="23">
        <v>94</v>
      </c>
      <c r="M97" s="23">
        <v>0.38190000000000002</v>
      </c>
      <c r="N97" s="23">
        <v>0.1724</v>
      </c>
      <c r="O97" s="23">
        <v>0.20949999999999999</v>
      </c>
    </row>
    <row r="98" spans="1:15" x14ac:dyDescent="0.15">
      <c r="A98" s="23"/>
      <c r="B98" s="23">
        <v>95</v>
      </c>
      <c r="C98" s="23">
        <v>0.43919999999999998</v>
      </c>
      <c r="D98" s="23">
        <v>0.2135</v>
      </c>
      <c r="E98" s="23">
        <v>0.22559999999999999</v>
      </c>
      <c r="F98" s="23"/>
      <c r="G98" s="23">
        <v>95</v>
      </c>
      <c r="H98" s="23">
        <v>0.4138</v>
      </c>
      <c r="I98" s="23">
        <v>0.18490000000000001</v>
      </c>
      <c r="J98" s="23">
        <v>0.22889999999999999</v>
      </c>
      <c r="K98" s="23"/>
      <c r="L98" s="23">
        <v>95</v>
      </c>
      <c r="M98" s="23">
        <v>0.3836</v>
      </c>
      <c r="N98" s="23">
        <v>0.17299999999999999</v>
      </c>
      <c r="O98" s="23">
        <v>0.21060000000000001</v>
      </c>
    </row>
    <row r="99" spans="1:15" x14ac:dyDescent="0.15">
      <c r="A99" s="23"/>
      <c r="B99" s="23">
        <v>96</v>
      </c>
      <c r="C99" s="23">
        <v>0.43769999999999998</v>
      </c>
      <c r="D99" s="23">
        <v>0.2135</v>
      </c>
      <c r="E99" s="23">
        <v>0.22420000000000001</v>
      </c>
      <c r="F99" s="23"/>
      <c r="G99" s="23">
        <v>96</v>
      </c>
      <c r="H99" s="23">
        <v>0.41360000000000002</v>
      </c>
      <c r="I99" s="23">
        <v>0.18479999999999999</v>
      </c>
      <c r="J99" s="23">
        <v>0.22869999999999999</v>
      </c>
      <c r="K99" s="23"/>
      <c r="L99" s="23">
        <v>96</v>
      </c>
      <c r="M99" s="23">
        <v>0.3861</v>
      </c>
      <c r="N99" s="23">
        <v>0.17399999999999999</v>
      </c>
      <c r="O99" s="23">
        <v>0.21210000000000001</v>
      </c>
    </row>
    <row r="100" spans="1:15" x14ac:dyDescent="0.15">
      <c r="A100" s="23"/>
      <c r="B100" s="23">
        <v>97</v>
      </c>
      <c r="C100" s="23">
        <v>0.43659999999999999</v>
      </c>
      <c r="D100" s="23">
        <v>0.2137</v>
      </c>
      <c r="E100" s="23">
        <v>0.22289999999999999</v>
      </c>
      <c r="F100" s="23"/>
      <c r="G100" s="23">
        <v>97</v>
      </c>
      <c r="H100" s="23">
        <v>0.41389999999999999</v>
      </c>
      <c r="I100" s="23">
        <v>0.1852</v>
      </c>
      <c r="J100" s="23">
        <v>0.22869999999999999</v>
      </c>
      <c r="K100" s="23"/>
      <c r="L100" s="23">
        <v>97</v>
      </c>
      <c r="M100" s="23">
        <v>0.38919999999999999</v>
      </c>
      <c r="N100" s="23">
        <v>0.1754</v>
      </c>
      <c r="O100" s="23">
        <v>0.21379999999999999</v>
      </c>
    </row>
    <row r="101" spans="1:15" x14ac:dyDescent="0.15">
      <c r="A101" s="23"/>
      <c r="B101" s="23">
        <v>98</v>
      </c>
      <c r="C101" s="23">
        <v>0.436</v>
      </c>
      <c r="D101" s="23">
        <v>0.2142</v>
      </c>
      <c r="E101" s="23">
        <v>0.2218</v>
      </c>
      <c r="F101" s="23"/>
      <c r="G101" s="23">
        <v>98</v>
      </c>
      <c r="H101" s="23">
        <v>0.41460000000000002</v>
      </c>
      <c r="I101" s="23">
        <v>0.18590000000000001</v>
      </c>
      <c r="J101" s="23">
        <v>0.22869999999999999</v>
      </c>
      <c r="K101" s="23"/>
      <c r="L101" s="23">
        <v>98</v>
      </c>
      <c r="M101" s="23">
        <v>0.39269999999999999</v>
      </c>
      <c r="N101" s="23">
        <v>0.1769</v>
      </c>
      <c r="O101" s="23">
        <v>0.21579999999999999</v>
      </c>
    </row>
    <row r="102" spans="1:15" x14ac:dyDescent="0.15">
      <c r="A102" s="23"/>
      <c r="B102" s="23">
        <v>99</v>
      </c>
      <c r="C102" s="23">
        <v>0.4355</v>
      </c>
      <c r="D102" s="23">
        <v>0.21479999999999999</v>
      </c>
      <c r="E102" s="23">
        <v>0.22070000000000001</v>
      </c>
      <c r="F102" s="23"/>
      <c r="G102" s="23">
        <v>99</v>
      </c>
      <c r="H102" s="23">
        <v>0.41539999999999999</v>
      </c>
      <c r="I102" s="23">
        <v>0.18679999999999999</v>
      </c>
      <c r="J102" s="23">
        <v>0.2286</v>
      </c>
      <c r="K102" s="23"/>
      <c r="L102" s="23">
        <v>99</v>
      </c>
      <c r="M102" s="23">
        <v>0.39629999999999999</v>
      </c>
      <c r="N102" s="23">
        <v>0.17860000000000001</v>
      </c>
      <c r="O102" s="23">
        <v>0.21779999999999999</v>
      </c>
    </row>
    <row r="103" spans="1:15" x14ac:dyDescent="0.15">
      <c r="A103" s="23"/>
      <c r="B103" s="23">
        <v>100</v>
      </c>
      <c r="C103" s="23">
        <v>0.43480000000000002</v>
      </c>
      <c r="D103" s="23">
        <v>0.2152</v>
      </c>
      <c r="E103" s="23">
        <v>0.21959999999999999</v>
      </c>
      <c r="F103" s="23"/>
      <c r="G103" s="23">
        <v>100</v>
      </c>
      <c r="H103" s="23">
        <v>0.41599999999999998</v>
      </c>
      <c r="I103" s="23">
        <v>0.18770000000000001</v>
      </c>
      <c r="J103" s="23">
        <v>0.2283</v>
      </c>
      <c r="K103" s="23"/>
      <c r="L103" s="23">
        <v>100</v>
      </c>
      <c r="M103" s="23">
        <v>0.3997</v>
      </c>
      <c r="N103" s="23">
        <v>0.18</v>
      </c>
      <c r="O103" s="23">
        <v>0.21970000000000001</v>
      </c>
    </row>
    <row r="104" spans="1:15" x14ac:dyDescent="0.15">
      <c r="A104" s="23"/>
      <c r="B104" s="23">
        <v>101</v>
      </c>
      <c r="C104" s="23">
        <v>0.43580000000000002</v>
      </c>
      <c r="D104" s="23">
        <v>0.21840000000000001</v>
      </c>
      <c r="E104" s="23">
        <v>0.21740000000000001</v>
      </c>
      <c r="F104" s="23"/>
      <c r="G104" s="23">
        <v>101</v>
      </c>
      <c r="H104" s="23">
        <v>0.39589999999999997</v>
      </c>
      <c r="I104" s="23">
        <v>0.17430000000000001</v>
      </c>
      <c r="J104" s="23">
        <v>0.22159999999999999</v>
      </c>
      <c r="K104" s="23"/>
      <c r="L104" s="23">
        <v>101</v>
      </c>
      <c r="M104" s="23">
        <v>0.39200000000000002</v>
      </c>
      <c r="N104" s="23">
        <v>0.17180000000000001</v>
      </c>
      <c r="O104" s="23">
        <v>0.2203</v>
      </c>
    </row>
    <row r="105" spans="1:15" x14ac:dyDescent="0.15">
      <c r="A105" s="23"/>
      <c r="B105" s="23">
        <v>102</v>
      </c>
      <c r="C105" s="23">
        <v>0.43590000000000001</v>
      </c>
      <c r="D105" s="23">
        <v>0.21829999999999999</v>
      </c>
      <c r="E105" s="23">
        <v>0.21759999999999999</v>
      </c>
      <c r="F105" s="23"/>
      <c r="G105" s="23">
        <v>102</v>
      </c>
      <c r="H105" s="23">
        <v>0.39350000000000002</v>
      </c>
      <c r="I105" s="23">
        <v>0.17399999999999999</v>
      </c>
      <c r="J105" s="23">
        <v>0.2195</v>
      </c>
      <c r="K105" s="23"/>
      <c r="L105" s="23">
        <v>102</v>
      </c>
      <c r="M105" s="23">
        <v>0.3921</v>
      </c>
      <c r="N105" s="23">
        <v>0.1714</v>
      </c>
      <c r="O105" s="23">
        <v>0.2208</v>
      </c>
    </row>
    <row r="106" spans="1:15" x14ac:dyDescent="0.15">
      <c r="A106" s="23"/>
      <c r="B106" s="23">
        <v>103</v>
      </c>
      <c r="C106" s="23">
        <v>0.43580000000000002</v>
      </c>
      <c r="D106" s="23">
        <v>0.21809999999999999</v>
      </c>
      <c r="E106" s="23">
        <v>0.21779999999999999</v>
      </c>
      <c r="F106" s="23"/>
      <c r="G106" s="23">
        <v>103</v>
      </c>
      <c r="H106" s="23">
        <v>0.39140000000000003</v>
      </c>
      <c r="I106" s="23">
        <v>0.17399999999999999</v>
      </c>
      <c r="J106" s="23">
        <v>0.21740000000000001</v>
      </c>
      <c r="K106" s="23"/>
      <c r="L106" s="23">
        <v>103</v>
      </c>
      <c r="M106" s="23">
        <v>0.39250000000000002</v>
      </c>
      <c r="N106" s="23">
        <v>0.1711</v>
      </c>
      <c r="O106" s="23">
        <v>0.22140000000000001</v>
      </c>
    </row>
    <row r="107" spans="1:15" x14ac:dyDescent="0.15">
      <c r="A107" s="23"/>
      <c r="B107" s="23">
        <v>104</v>
      </c>
      <c r="C107" s="23">
        <v>0.43580000000000002</v>
      </c>
      <c r="D107" s="23">
        <v>0.21790000000000001</v>
      </c>
      <c r="E107" s="23">
        <v>0.21790000000000001</v>
      </c>
      <c r="F107" s="23"/>
      <c r="G107" s="23">
        <v>104</v>
      </c>
      <c r="H107" s="23">
        <v>0.38990000000000002</v>
      </c>
      <c r="I107" s="23">
        <v>0.17449999999999999</v>
      </c>
      <c r="J107" s="23">
        <v>0.21540000000000001</v>
      </c>
      <c r="K107" s="23"/>
      <c r="L107" s="23">
        <v>104</v>
      </c>
      <c r="M107" s="23">
        <v>0.39350000000000002</v>
      </c>
      <c r="N107" s="23">
        <v>0.17119999999999999</v>
      </c>
      <c r="O107" s="23">
        <v>0.2223</v>
      </c>
    </row>
    <row r="108" spans="1:15" x14ac:dyDescent="0.15">
      <c r="A108" s="23"/>
      <c r="B108" s="23">
        <v>105</v>
      </c>
      <c r="C108" s="23">
        <v>0.43609999999999999</v>
      </c>
      <c r="D108" s="23">
        <v>0.21790000000000001</v>
      </c>
      <c r="E108" s="23">
        <v>0.21820000000000001</v>
      </c>
      <c r="F108" s="23"/>
      <c r="G108" s="23">
        <v>105</v>
      </c>
      <c r="H108" s="23">
        <v>0.3891</v>
      </c>
      <c r="I108" s="23">
        <v>0.1754</v>
      </c>
      <c r="J108" s="23">
        <v>0.2137</v>
      </c>
      <c r="K108" s="23"/>
      <c r="L108" s="23">
        <v>105</v>
      </c>
      <c r="M108" s="23">
        <v>0.39500000000000002</v>
      </c>
      <c r="N108" s="23">
        <v>0.17169999999999999</v>
      </c>
      <c r="O108" s="23">
        <v>0.2233</v>
      </c>
    </row>
    <row r="109" spans="1:15" x14ac:dyDescent="0.15">
      <c r="A109" s="23"/>
      <c r="B109" s="23">
        <v>106</v>
      </c>
      <c r="C109" s="23">
        <v>0.4365</v>
      </c>
      <c r="D109" s="23">
        <v>0.218</v>
      </c>
      <c r="E109" s="23">
        <v>0.2185</v>
      </c>
      <c r="F109" s="23"/>
      <c r="G109" s="23">
        <v>106</v>
      </c>
      <c r="H109" s="23">
        <v>0.38919999999999999</v>
      </c>
      <c r="I109" s="23">
        <v>0.1769</v>
      </c>
      <c r="J109" s="23">
        <v>0.2122</v>
      </c>
      <c r="K109" s="23"/>
      <c r="L109" s="23">
        <v>106</v>
      </c>
      <c r="M109" s="23">
        <v>0.3972</v>
      </c>
      <c r="N109" s="23">
        <v>0.1726</v>
      </c>
      <c r="O109" s="23">
        <v>0.22459999999999999</v>
      </c>
    </row>
    <row r="110" spans="1:15" x14ac:dyDescent="0.15">
      <c r="A110" s="23"/>
      <c r="B110" s="23">
        <v>107</v>
      </c>
      <c r="C110" s="23">
        <v>0.43719999999999998</v>
      </c>
      <c r="D110" s="23">
        <v>0.21829999999999999</v>
      </c>
      <c r="E110" s="23">
        <v>0.21890000000000001</v>
      </c>
      <c r="F110" s="23"/>
      <c r="G110" s="23">
        <v>107</v>
      </c>
      <c r="H110" s="23">
        <v>0.39</v>
      </c>
      <c r="I110" s="23">
        <v>0.1789</v>
      </c>
      <c r="J110" s="23">
        <v>0.21110000000000001</v>
      </c>
      <c r="K110" s="23"/>
      <c r="L110" s="23">
        <v>107</v>
      </c>
      <c r="M110" s="23">
        <v>0.39989999999999998</v>
      </c>
      <c r="N110" s="23">
        <v>0.1739</v>
      </c>
      <c r="O110" s="23">
        <v>0.22600000000000001</v>
      </c>
    </row>
    <row r="111" spans="1:15" x14ac:dyDescent="0.15">
      <c r="A111" s="23"/>
      <c r="B111" s="23">
        <v>108</v>
      </c>
      <c r="C111" s="23">
        <v>0.43780000000000002</v>
      </c>
      <c r="D111" s="23">
        <v>0.21870000000000001</v>
      </c>
      <c r="E111" s="23">
        <v>0.21920000000000001</v>
      </c>
      <c r="F111" s="23"/>
      <c r="G111" s="23">
        <v>108</v>
      </c>
      <c r="H111" s="23">
        <v>0.39150000000000001</v>
      </c>
      <c r="I111" s="23">
        <v>0.1812</v>
      </c>
      <c r="J111" s="23">
        <v>0.21029999999999999</v>
      </c>
      <c r="K111" s="23"/>
      <c r="L111" s="23">
        <v>108</v>
      </c>
      <c r="M111" s="23">
        <v>0.40289999999999998</v>
      </c>
      <c r="N111" s="23">
        <v>0.1754</v>
      </c>
      <c r="O111" s="23">
        <v>0.22750000000000001</v>
      </c>
    </row>
    <row r="112" spans="1:15" x14ac:dyDescent="0.15">
      <c r="A112" s="23"/>
      <c r="B112" s="23">
        <v>109</v>
      </c>
      <c r="C112" s="23">
        <v>0.43830000000000002</v>
      </c>
      <c r="D112" s="23">
        <v>0.21890000000000001</v>
      </c>
      <c r="E112" s="23">
        <v>0.21940000000000001</v>
      </c>
      <c r="F112" s="23"/>
      <c r="G112" s="23">
        <v>109</v>
      </c>
      <c r="H112" s="23">
        <v>0.39329999999999998</v>
      </c>
      <c r="I112" s="23">
        <v>0.1837</v>
      </c>
      <c r="J112" s="23">
        <v>0.20960000000000001</v>
      </c>
      <c r="K112" s="23"/>
      <c r="L112" s="23">
        <v>109</v>
      </c>
      <c r="M112" s="23">
        <v>0.40610000000000002</v>
      </c>
      <c r="N112" s="23">
        <v>0.17710000000000001</v>
      </c>
      <c r="O112" s="23">
        <v>0.22900000000000001</v>
      </c>
    </row>
    <row r="113" spans="1:15" x14ac:dyDescent="0.15">
      <c r="A113" s="23"/>
      <c r="B113" s="23">
        <v>110</v>
      </c>
      <c r="C113" s="23">
        <v>0.43830000000000002</v>
      </c>
      <c r="D113" s="23">
        <v>0.219</v>
      </c>
      <c r="E113" s="23">
        <v>0.21929999999999999</v>
      </c>
      <c r="F113" s="23"/>
      <c r="G113" s="23">
        <v>110</v>
      </c>
      <c r="H113" s="23">
        <v>0.39529999999999998</v>
      </c>
      <c r="I113" s="23">
        <v>0.1862</v>
      </c>
      <c r="J113" s="23">
        <v>0.20910000000000001</v>
      </c>
      <c r="K113" s="23"/>
      <c r="L113" s="23">
        <v>110</v>
      </c>
      <c r="M113" s="23">
        <v>0.40889999999999999</v>
      </c>
      <c r="N113" s="23">
        <v>0.1787</v>
      </c>
      <c r="O113" s="23">
        <v>0.2303</v>
      </c>
    </row>
    <row r="114" spans="1:15" x14ac:dyDescent="0.15">
      <c r="A114" s="23"/>
      <c r="B114" s="23">
        <v>111</v>
      </c>
      <c r="C114" s="23">
        <v>0.43509999999999999</v>
      </c>
      <c r="D114" s="23">
        <v>0.21640000000000001</v>
      </c>
      <c r="E114" s="23">
        <v>0.21870000000000001</v>
      </c>
      <c r="F114" s="23"/>
      <c r="G114" s="23">
        <v>111</v>
      </c>
      <c r="H114" s="23">
        <v>0.39300000000000002</v>
      </c>
      <c r="I114" s="23">
        <v>0.18479999999999999</v>
      </c>
      <c r="J114" s="23">
        <v>0.2082</v>
      </c>
      <c r="K114" s="23"/>
      <c r="L114" s="23">
        <v>111</v>
      </c>
      <c r="M114" s="23">
        <v>0.4108</v>
      </c>
      <c r="N114" s="23">
        <v>0.17979999999999999</v>
      </c>
      <c r="O114" s="23">
        <v>0.23100000000000001</v>
      </c>
    </row>
    <row r="115" spans="1:15" x14ac:dyDescent="0.15">
      <c r="A115" s="23"/>
      <c r="B115" s="23">
        <v>112</v>
      </c>
      <c r="C115" s="23">
        <v>0.4355</v>
      </c>
      <c r="D115" s="23">
        <v>0.21590000000000001</v>
      </c>
      <c r="E115" s="23">
        <v>0.21959999999999999</v>
      </c>
      <c r="F115" s="23"/>
      <c r="G115" s="23">
        <v>112</v>
      </c>
      <c r="H115" s="23">
        <v>0.3931</v>
      </c>
      <c r="I115" s="23">
        <v>0.18479999999999999</v>
      </c>
      <c r="J115" s="23">
        <v>0.20830000000000001</v>
      </c>
      <c r="K115" s="23"/>
      <c r="L115" s="23">
        <v>112</v>
      </c>
      <c r="M115" s="23">
        <v>0.41</v>
      </c>
      <c r="N115" s="23">
        <v>0.17960000000000001</v>
      </c>
      <c r="O115" s="23">
        <v>0.23050000000000001</v>
      </c>
    </row>
    <row r="116" spans="1:15" x14ac:dyDescent="0.15">
      <c r="A116" s="23"/>
      <c r="B116" s="23">
        <v>113</v>
      </c>
      <c r="C116" s="23">
        <v>0.43590000000000001</v>
      </c>
      <c r="D116" s="23">
        <v>0.21540000000000001</v>
      </c>
      <c r="E116" s="23">
        <v>0.22059999999999999</v>
      </c>
      <c r="F116" s="23"/>
      <c r="G116" s="23">
        <v>113</v>
      </c>
      <c r="H116" s="23">
        <v>0.39360000000000001</v>
      </c>
      <c r="I116" s="23">
        <v>0.18490000000000001</v>
      </c>
      <c r="J116" s="23">
        <v>0.2087</v>
      </c>
      <c r="K116" s="23"/>
      <c r="L116" s="23">
        <v>113</v>
      </c>
      <c r="M116" s="23">
        <v>0.40939999999999999</v>
      </c>
      <c r="N116" s="23">
        <v>0.1794</v>
      </c>
      <c r="O116" s="23">
        <v>0.23</v>
      </c>
    </row>
    <row r="117" spans="1:15" x14ac:dyDescent="0.15">
      <c r="A117" s="23"/>
      <c r="B117" s="23">
        <v>114</v>
      </c>
      <c r="C117" s="23">
        <v>0.43659999999999999</v>
      </c>
      <c r="D117" s="23">
        <v>0.215</v>
      </c>
      <c r="E117" s="23">
        <v>0.22159999999999999</v>
      </c>
      <c r="F117" s="23"/>
      <c r="G117" s="23">
        <v>114</v>
      </c>
      <c r="H117" s="23">
        <v>0.3947</v>
      </c>
      <c r="I117" s="23">
        <v>0.18529999999999999</v>
      </c>
      <c r="J117" s="23">
        <v>0.2094</v>
      </c>
      <c r="K117" s="23"/>
      <c r="L117" s="23">
        <v>114</v>
      </c>
      <c r="M117" s="23">
        <v>0.40899999999999997</v>
      </c>
      <c r="N117" s="23">
        <v>0.1794</v>
      </c>
      <c r="O117" s="23">
        <v>0.2296</v>
      </c>
    </row>
    <row r="118" spans="1:15" x14ac:dyDescent="0.15">
      <c r="A118" s="23"/>
      <c r="B118" s="23">
        <v>115</v>
      </c>
      <c r="C118" s="23">
        <v>0.43759999999999999</v>
      </c>
      <c r="D118" s="23">
        <v>0.2147</v>
      </c>
      <c r="E118" s="23">
        <v>0.2228</v>
      </c>
      <c r="F118" s="23"/>
      <c r="G118" s="23">
        <v>115</v>
      </c>
      <c r="H118" s="23">
        <v>0.39660000000000001</v>
      </c>
      <c r="I118" s="23">
        <v>0.186</v>
      </c>
      <c r="J118" s="23">
        <v>0.21049999999999999</v>
      </c>
      <c r="K118" s="23"/>
      <c r="L118" s="23">
        <v>115</v>
      </c>
      <c r="M118" s="23">
        <v>0.40899999999999997</v>
      </c>
      <c r="N118" s="23">
        <v>0.17960000000000001</v>
      </c>
      <c r="O118" s="23">
        <v>0.22939999999999999</v>
      </c>
    </row>
    <row r="119" spans="1:15" x14ac:dyDescent="0.15">
      <c r="A119" s="23"/>
      <c r="B119" s="23">
        <v>116</v>
      </c>
      <c r="C119" s="23">
        <v>0.43890000000000001</v>
      </c>
      <c r="D119" s="23">
        <v>0.2147</v>
      </c>
      <c r="E119" s="23">
        <v>0.22420000000000001</v>
      </c>
      <c r="F119" s="23"/>
      <c r="G119" s="23">
        <v>116</v>
      </c>
      <c r="H119" s="23">
        <v>0.3992</v>
      </c>
      <c r="I119" s="23">
        <v>0.18720000000000001</v>
      </c>
      <c r="J119" s="23">
        <v>0.21199999999999999</v>
      </c>
      <c r="K119" s="23"/>
      <c r="L119" s="23">
        <v>116</v>
      </c>
      <c r="M119" s="23">
        <v>0.40949999999999998</v>
      </c>
      <c r="N119" s="23">
        <v>0.18010000000000001</v>
      </c>
      <c r="O119" s="23">
        <v>0.22939999999999999</v>
      </c>
    </row>
    <row r="120" spans="1:15" x14ac:dyDescent="0.15">
      <c r="A120" s="23"/>
      <c r="B120" s="23">
        <v>117</v>
      </c>
      <c r="C120" s="23">
        <v>0.44059999999999999</v>
      </c>
      <c r="D120" s="23">
        <v>0.21490000000000001</v>
      </c>
      <c r="E120" s="23">
        <v>0.22570000000000001</v>
      </c>
      <c r="F120" s="23"/>
      <c r="G120" s="23">
        <v>117</v>
      </c>
      <c r="H120" s="23">
        <v>0.40239999999999998</v>
      </c>
      <c r="I120" s="23">
        <v>0.18859999999999999</v>
      </c>
      <c r="J120" s="23">
        <v>0.21379999999999999</v>
      </c>
      <c r="K120" s="23"/>
      <c r="L120" s="23">
        <v>117</v>
      </c>
      <c r="M120" s="23">
        <v>0.41039999999999999</v>
      </c>
      <c r="N120" s="23">
        <v>0.18090000000000001</v>
      </c>
      <c r="O120" s="23">
        <v>0.22950000000000001</v>
      </c>
    </row>
    <row r="121" spans="1:15" x14ac:dyDescent="0.15">
      <c r="A121" s="23"/>
      <c r="B121" s="23">
        <v>118</v>
      </c>
      <c r="C121" s="23">
        <v>0.44240000000000002</v>
      </c>
      <c r="D121" s="23">
        <v>0.2152</v>
      </c>
      <c r="E121" s="23">
        <v>0.22720000000000001</v>
      </c>
      <c r="F121" s="23"/>
      <c r="G121" s="23">
        <v>118</v>
      </c>
      <c r="H121" s="23">
        <v>0.40600000000000003</v>
      </c>
      <c r="I121" s="23">
        <v>0.1903</v>
      </c>
      <c r="J121" s="23">
        <v>0.2157</v>
      </c>
      <c r="K121" s="23"/>
      <c r="L121" s="23">
        <v>118</v>
      </c>
      <c r="M121" s="23">
        <v>0.41149999999999998</v>
      </c>
      <c r="N121" s="23">
        <v>0.18179999999999999</v>
      </c>
      <c r="O121" s="23">
        <v>0.22969999999999999</v>
      </c>
    </row>
    <row r="122" spans="1:15" x14ac:dyDescent="0.15">
      <c r="A122" s="23"/>
      <c r="B122" s="23">
        <v>119</v>
      </c>
      <c r="C122" s="23">
        <v>0.44409999999999999</v>
      </c>
      <c r="D122" s="23">
        <v>0.2155</v>
      </c>
      <c r="E122" s="23">
        <v>0.2286</v>
      </c>
      <c r="F122" s="23"/>
      <c r="G122" s="23">
        <v>119</v>
      </c>
      <c r="H122" s="23">
        <v>0.4098</v>
      </c>
      <c r="I122" s="23">
        <v>0.19209999999999999</v>
      </c>
      <c r="J122" s="23">
        <v>0.2177</v>
      </c>
      <c r="K122" s="23"/>
      <c r="L122" s="23">
        <v>119</v>
      </c>
      <c r="M122" s="23">
        <v>0.4128</v>
      </c>
      <c r="N122" s="23">
        <v>0.18279999999999999</v>
      </c>
      <c r="O122" s="23">
        <v>0.23</v>
      </c>
    </row>
    <row r="123" spans="1:15" x14ac:dyDescent="0.15">
      <c r="A123" s="23"/>
      <c r="B123" s="23">
        <v>120</v>
      </c>
      <c r="C123" s="23">
        <v>0.44550000000000001</v>
      </c>
      <c r="D123" s="23">
        <v>0.21560000000000001</v>
      </c>
      <c r="E123" s="23">
        <v>0.2298</v>
      </c>
      <c r="F123" s="23"/>
      <c r="G123" s="23">
        <v>120</v>
      </c>
      <c r="H123" s="23">
        <v>0.41339999999999999</v>
      </c>
      <c r="I123" s="23">
        <v>0.1938</v>
      </c>
      <c r="J123" s="23">
        <v>0.21959999999999999</v>
      </c>
      <c r="K123" s="23"/>
      <c r="L123" s="23">
        <v>120</v>
      </c>
      <c r="M123" s="23">
        <v>0.41370000000000001</v>
      </c>
      <c r="N123" s="23">
        <v>0.1835</v>
      </c>
      <c r="O123" s="23">
        <v>0.23019999999999999</v>
      </c>
    </row>
    <row r="124" spans="1:15" x14ac:dyDescent="0.15">
      <c r="A124" s="23"/>
      <c r="B124" s="23">
        <v>121</v>
      </c>
      <c r="C124" s="23">
        <v>0.4501</v>
      </c>
      <c r="D124" s="23">
        <v>0.21740000000000001</v>
      </c>
      <c r="E124" s="23">
        <v>0.23269999999999999</v>
      </c>
      <c r="F124" s="23"/>
      <c r="G124" s="23">
        <v>121</v>
      </c>
      <c r="H124" s="23">
        <v>0.41210000000000002</v>
      </c>
      <c r="I124" s="23">
        <v>0.1923</v>
      </c>
      <c r="J124" s="23">
        <v>0.2198</v>
      </c>
      <c r="K124" s="23"/>
      <c r="L124" s="23">
        <v>121</v>
      </c>
      <c r="M124" s="23">
        <v>0.41310000000000002</v>
      </c>
      <c r="N124" s="23">
        <v>0.18490000000000001</v>
      </c>
      <c r="O124" s="23">
        <v>0.2281</v>
      </c>
    </row>
    <row r="125" spans="1:15" x14ac:dyDescent="0.15">
      <c r="A125" s="23"/>
      <c r="B125" s="23">
        <v>122</v>
      </c>
      <c r="C125" s="23">
        <v>0.4476</v>
      </c>
      <c r="D125" s="23">
        <v>0.21579999999999999</v>
      </c>
      <c r="E125" s="23">
        <v>0.23169999999999999</v>
      </c>
      <c r="F125" s="23"/>
      <c r="G125" s="23">
        <v>122</v>
      </c>
      <c r="H125" s="23">
        <v>0.41</v>
      </c>
      <c r="I125" s="23">
        <v>0.1918</v>
      </c>
      <c r="J125" s="23">
        <v>0.21820000000000001</v>
      </c>
      <c r="K125" s="23"/>
      <c r="L125" s="23">
        <v>122</v>
      </c>
      <c r="M125" s="23">
        <v>0.41149999999999998</v>
      </c>
      <c r="N125" s="23">
        <v>0.1845</v>
      </c>
      <c r="O125" s="23">
        <v>0.22700000000000001</v>
      </c>
    </row>
    <row r="126" spans="1:15" x14ac:dyDescent="0.15">
      <c r="A126" s="23"/>
      <c r="B126" s="23">
        <v>123</v>
      </c>
      <c r="C126" s="23">
        <v>0.44500000000000001</v>
      </c>
      <c r="D126" s="23">
        <v>0.21429999999999999</v>
      </c>
      <c r="E126" s="23">
        <v>0.23069999999999999</v>
      </c>
      <c r="F126" s="23"/>
      <c r="G126" s="23">
        <v>123</v>
      </c>
      <c r="H126" s="23">
        <v>0.40789999999999998</v>
      </c>
      <c r="I126" s="23">
        <v>0.1913</v>
      </c>
      <c r="J126" s="23">
        <v>0.21659999999999999</v>
      </c>
      <c r="K126" s="23"/>
      <c r="L126" s="23">
        <v>123</v>
      </c>
      <c r="M126" s="23">
        <v>0.41010000000000002</v>
      </c>
      <c r="N126" s="23">
        <v>0.18410000000000001</v>
      </c>
      <c r="O126" s="23">
        <v>0.22600000000000001</v>
      </c>
    </row>
    <row r="127" spans="1:15" x14ac:dyDescent="0.15">
      <c r="A127" s="23"/>
      <c r="B127" s="23">
        <v>124</v>
      </c>
      <c r="C127" s="23">
        <v>0.44259999999999999</v>
      </c>
      <c r="D127" s="23">
        <v>0.21290000000000001</v>
      </c>
      <c r="E127" s="23">
        <v>0.22969999999999999</v>
      </c>
      <c r="F127" s="23"/>
      <c r="G127" s="23">
        <v>124</v>
      </c>
      <c r="H127" s="23">
        <v>0.40620000000000001</v>
      </c>
      <c r="I127" s="23">
        <v>0.191</v>
      </c>
      <c r="J127" s="23">
        <v>0.2152</v>
      </c>
      <c r="K127" s="23"/>
      <c r="L127" s="23">
        <v>124</v>
      </c>
      <c r="M127" s="23">
        <v>0.40899999999999997</v>
      </c>
      <c r="N127" s="23">
        <v>0.18379999999999999</v>
      </c>
      <c r="O127" s="23">
        <v>0.22520000000000001</v>
      </c>
    </row>
    <row r="128" spans="1:15" x14ac:dyDescent="0.15">
      <c r="A128" s="23"/>
      <c r="B128" s="23">
        <v>125</v>
      </c>
      <c r="C128" s="23">
        <v>0.4405</v>
      </c>
      <c r="D128" s="23">
        <v>0.21179999999999999</v>
      </c>
      <c r="E128" s="23">
        <v>0.22869999999999999</v>
      </c>
      <c r="F128" s="23"/>
      <c r="G128" s="23">
        <v>125</v>
      </c>
      <c r="H128" s="23">
        <v>0.40500000000000003</v>
      </c>
      <c r="I128" s="23">
        <v>0.191</v>
      </c>
      <c r="J128" s="23">
        <v>0.214</v>
      </c>
      <c r="K128" s="23"/>
      <c r="L128" s="23">
        <v>125</v>
      </c>
      <c r="M128" s="23">
        <v>0.40849999999999997</v>
      </c>
      <c r="N128" s="23">
        <v>0.18379999999999999</v>
      </c>
      <c r="O128" s="23">
        <v>0.2248</v>
      </c>
    </row>
    <row r="129" spans="1:15" x14ac:dyDescent="0.15">
      <c r="A129" s="23"/>
      <c r="B129" s="23">
        <v>126</v>
      </c>
      <c r="C129" s="23">
        <v>0.43880000000000002</v>
      </c>
      <c r="D129" s="23">
        <v>0.2109</v>
      </c>
      <c r="E129" s="23">
        <v>0.22800000000000001</v>
      </c>
      <c r="F129" s="23"/>
      <c r="G129" s="23">
        <v>126</v>
      </c>
      <c r="H129" s="23">
        <v>0.40429999999999999</v>
      </c>
      <c r="I129" s="23">
        <v>0.1913</v>
      </c>
      <c r="J129" s="23">
        <v>0.21310000000000001</v>
      </c>
      <c r="K129" s="23"/>
      <c r="L129" s="23">
        <v>126</v>
      </c>
      <c r="M129" s="23">
        <v>0.40860000000000002</v>
      </c>
      <c r="N129" s="23">
        <v>0.184</v>
      </c>
      <c r="O129" s="23">
        <v>0.22470000000000001</v>
      </c>
    </row>
    <row r="130" spans="1:15" x14ac:dyDescent="0.15">
      <c r="A130" s="23"/>
      <c r="B130" s="23">
        <v>127</v>
      </c>
      <c r="C130" s="23">
        <v>0.43759999999999999</v>
      </c>
      <c r="D130" s="23">
        <v>0.21029999999999999</v>
      </c>
      <c r="E130" s="23">
        <v>0.2273</v>
      </c>
      <c r="F130" s="23"/>
      <c r="G130" s="23">
        <v>127</v>
      </c>
      <c r="H130" s="23">
        <v>0.4042</v>
      </c>
      <c r="I130" s="23">
        <v>0.1918</v>
      </c>
      <c r="J130" s="23">
        <v>0.21240000000000001</v>
      </c>
      <c r="K130" s="23"/>
      <c r="L130" s="23">
        <v>127</v>
      </c>
      <c r="M130" s="23">
        <v>0.4093</v>
      </c>
      <c r="N130" s="23">
        <v>0.1845</v>
      </c>
      <c r="O130" s="23">
        <v>0.2248</v>
      </c>
    </row>
    <row r="131" spans="1:15" x14ac:dyDescent="0.15">
      <c r="A131" s="23"/>
      <c r="B131" s="23">
        <v>128</v>
      </c>
      <c r="C131" s="23">
        <v>0.43669999999999998</v>
      </c>
      <c r="D131" s="23">
        <v>0.2099</v>
      </c>
      <c r="E131" s="23">
        <v>0.2268</v>
      </c>
      <c r="F131" s="23"/>
      <c r="G131" s="23">
        <v>128</v>
      </c>
      <c r="H131" s="23">
        <v>0.40460000000000002</v>
      </c>
      <c r="I131" s="23">
        <v>0.1925</v>
      </c>
      <c r="J131" s="23">
        <v>0.21210000000000001</v>
      </c>
      <c r="K131" s="23"/>
      <c r="L131" s="23">
        <v>128</v>
      </c>
      <c r="M131" s="23">
        <v>0.41039999999999999</v>
      </c>
      <c r="N131" s="23">
        <v>0.18509999999999999</v>
      </c>
      <c r="O131" s="23">
        <v>0.22520000000000001</v>
      </c>
    </row>
    <row r="132" spans="1:15" x14ac:dyDescent="0.15">
      <c r="A132" s="23"/>
      <c r="B132" s="23">
        <v>129</v>
      </c>
      <c r="C132" s="23">
        <v>0.43590000000000001</v>
      </c>
      <c r="D132" s="23">
        <v>0.20960000000000001</v>
      </c>
      <c r="E132" s="23">
        <v>0.22620000000000001</v>
      </c>
      <c r="F132" s="23"/>
      <c r="G132" s="23">
        <v>129</v>
      </c>
      <c r="H132" s="23">
        <v>0.40510000000000002</v>
      </c>
      <c r="I132" s="23">
        <v>0.19320000000000001</v>
      </c>
      <c r="J132" s="23">
        <v>0.21190000000000001</v>
      </c>
      <c r="K132" s="23"/>
      <c r="L132" s="23">
        <v>129</v>
      </c>
      <c r="M132" s="23">
        <v>0.41160000000000002</v>
      </c>
      <c r="N132" s="23">
        <v>0.18579999999999999</v>
      </c>
      <c r="O132" s="23">
        <v>0.2258</v>
      </c>
    </row>
    <row r="133" spans="1:15" x14ac:dyDescent="0.15">
      <c r="A133" s="23"/>
      <c r="B133" s="23">
        <v>130</v>
      </c>
      <c r="C133" s="23">
        <v>0.43490000000000001</v>
      </c>
      <c r="D133" s="23">
        <v>0.20930000000000001</v>
      </c>
      <c r="E133" s="23">
        <v>0.22559999999999999</v>
      </c>
      <c r="F133" s="23"/>
      <c r="G133" s="23">
        <v>130</v>
      </c>
      <c r="H133" s="23">
        <v>0.40550000000000003</v>
      </c>
      <c r="I133" s="23">
        <v>0.1938</v>
      </c>
      <c r="J133" s="23">
        <v>0.2117</v>
      </c>
      <c r="K133" s="23"/>
      <c r="L133" s="23">
        <v>130</v>
      </c>
      <c r="M133" s="23">
        <v>0.41260000000000002</v>
      </c>
      <c r="N133" s="23">
        <v>0.18640000000000001</v>
      </c>
      <c r="O133" s="23">
        <v>0.2263</v>
      </c>
    </row>
    <row r="134" spans="1:15" x14ac:dyDescent="0.15">
      <c r="A134" s="23"/>
      <c r="B134" s="23">
        <v>131</v>
      </c>
      <c r="C134" s="23">
        <v>0.43240000000000001</v>
      </c>
      <c r="D134" s="23">
        <v>0.20699999999999999</v>
      </c>
      <c r="E134" s="23">
        <v>0.2253</v>
      </c>
      <c r="F134" s="23"/>
      <c r="G134" s="23">
        <v>131</v>
      </c>
      <c r="H134" s="23">
        <v>0.41289999999999999</v>
      </c>
      <c r="I134" s="23">
        <v>0.1956</v>
      </c>
      <c r="J134" s="23">
        <v>0.21729999999999999</v>
      </c>
      <c r="K134" s="23"/>
      <c r="L134" s="23">
        <v>131</v>
      </c>
      <c r="M134" s="23">
        <v>0.41460000000000002</v>
      </c>
      <c r="N134" s="23">
        <v>0.18940000000000001</v>
      </c>
      <c r="O134" s="23">
        <v>0.2253</v>
      </c>
    </row>
    <row r="135" spans="1:15" x14ac:dyDescent="0.15">
      <c r="A135" s="23"/>
      <c r="B135" s="23">
        <v>132</v>
      </c>
      <c r="C135" s="23">
        <v>0.43149999999999999</v>
      </c>
      <c r="D135" s="23">
        <v>0.20630000000000001</v>
      </c>
      <c r="E135" s="23">
        <v>0.22520000000000001</v>
      </c>
      <c r="F135" s="23"/>
      <c r="G135" s="23">
        <v>132</v>
      </c>
      <c r="H135" s="23">
        <v>0.4138</v>
      </c>
      <c r="I135" s="23">
        <v>0.1963</v>
      </c>
      <c r="J135" s="23">
        <v>0.2175</v>
      </c>
      <c r="K135" s="23"/>
      <c r="L135" s="23">
        <v>132</v>
      </c>
      <c r="M135" s="23">
        <v>0.41449999999999998</v>
      </c>
      <c r="N135" s="23">
        <v>0.188</v>
      </c>
      <c r="O135" s="23">
        <v>0.22639999999999999</v>
      </c>
    </row>
    <row r="136" spans="1:15" x14ac:dyDescent="0.15">
      <c r="A136" s="23"/>
      <c r="B136" s="23">
        <v>133</v>
      </c>
      <c r="C136" s="23">
        <v>0.43070000000000003</v>
      </c>
      <c r="D136" s="23">
        <v>0.2056</v>
      </c>
      <c r="E136" s="23">
        <v>0.22509999999999999</v>
      </c>
      <c r="F136" s="23"/>
      <c r="G136" s="23">
        <v>133</v>
      </c>
      <c r="H136" s="23">
        <v>0.41520000000000001</v>
      </c>
      <c r="I136" s="23">
        <v>0.1971</v>
      </c>
      <c r="J136" s="23">
        <v>0.21809999999999999</v>
      </c>
      <c r="K136" s="23"/>
      <c r="L136" s="23">
        <v>133</v>
      </c>
      <c r="M136" s="23">
        <v>0.41449999999999998</v>
      </c>
      <c r="N136" s="23">
        <v>0.1867</v>
      </c>
      <c r="O136" s="23">
        <v>0.2278</v>
      </c>
    </row>
    <row r="137" spans="1:15" x14ac:dyDescent="0.15">
      <c r="A137" s="23"/>
      <c r="B137" s="23">
        <v>134</v>
      </c>
      <c r="C137" s="23">
        <v>0.43009999999999998</v>
      </c>
      <c r="D137" s="23">
        <v>0.20499999999999999</v>
      </c>
      <c r="E137" s="23">
        <v>0.22509999999999999</v>
      </c>
      <c r="F137" s="23"/>
      <c r="G137" s="23">
        <v>134</v>
      </c>
      <c r="H137" s="23">
        <v>0.4173</v>
      </c>
      <c r="I137" s="23">
        <v>0.1983</v>
      </c>
      <c r="J137" s="23">
        <v>0.219</v>
      </c>
      <c r="K137" s="23"/>
      <c r="L137" s="23">
        <v>134</v>
      </c>
      <c r="M137" s="23">
        <v>0.41489999999999999</v>
      </c>
      <c r="N137" s="23">
        <v>0.18559999999999999</v>
      </c>
      <c r="O137" s="23">
        <v>0.2293</v>
      </c>
    </row>
    <row r="138" spans="1:15" x14ac:dyDescent="0.15">
      <c r="A138" s="23"/>
      <c r="B138" s="23">
        <v>135</v>
      </c>
      <c r="C138" s="23">
        <v>0.42980000000000002</v>
      </c>
      <c r="D138" s="23">
        <v>0.2046</v>
      </c>
      <c r="E138" s="23">
        <v>0.22520000000000001</v>
      </c>
      <c r="F138" s="23"/>
      <c r="G138" s="23">
        <v>135</v>
      </c>
      <c r="H138" s="23">
        <v>0.42020000000000002</v>
      </c>
      <c r="I138" s="23">
        <v>0.19969999999999999</v>
      </c>
      <c r="J138" s="23">
        <v>0.22040000000000001</v>
      </c>
      <c r="K138" s="23"/>
      <c r="L138" s="23">
        <v>135</v>
      </c>
      <c r="M138" s="23">
        <v>0.41589999999999999</v>
      </c>
      <c r="N138" s="23">
        <v>0.1847</v>
      </c>
      <c r="O138" s="23">
        <v>0.2311</v>
      </c>
    </row>
    <row r="139" spans="1:15" x14ac:dyDescent="0.15">
      <c r="A139" s="23"/>
      <c r="B139" s="23">
        <v>136</v>
      </c>
      <c r="C139" s="23">
        <v>0.43</v>
      </c>
      <c r="D139" s="23">
        <v>0.20449999999999999</v>
      </c>
      <c r="E139" s="23">
        <v>0.22550000000000001</v>
      </c>
      <c r="F139" s="23"/>
      <c r="G139" s="23">
        <v>136</v>
      </c>
      <c r="H139" s="23">
        <v>0.42380000000000001</v>
      </c>
      <c r="I139" s="23">
        <v>0.20150000000000001</v>
      </c>
      <c r="J139" s="23">
        <v>0.22220000000000001</v>
      </c>
      <c r="K139" s="23"/>
      <c r="L139" s="23">
        <v>136</v>
      </c>
      <c r="M139" s="23">
        <v>0.41739999999999999</v>
      </c>
      <c r="N139" s="23">
        <v>0.18429999999999999</v>
      </c>
      <c r="O139" s="23">
        <v>0.23319999999999999</v>
      </c>
    </row>
    <row r="140" spans="1:15" x14ac:dyDescent="0.15">
      <c r="A140" s="23"/>
      <c r="B140" s="23">
        <v>137</v>
      </c>
      <c r="C140" s="23">
        <v>0.43059999999999998</v>
      </c>
      <c r="D140" s="23">
        <v>0.2046</v>
      </c>
      <c r="E140" s="23">
        <v>0.22600000000000001</v>
      </c>
      <c r="F140" s="23"/>
      <c r="G140" s="23">
        <v>137</v>
      </c>
      <c r="H140" s="23">
        <v>0.42799999999999999</v>
      </c>
      <c r="I140" s="23">
        <v>0.2036</v>
      </c>
      <c r="J140" s="23">
        <v>0.22439999999999999</v>
      </c>
      <c r="K140" s="23"/>
      <c r="L140" s="23">
        <v>137</v>
      </c>
      <c r="M140" s="23">
        <v>0.41949999999999998</v>
      </c>
      <c r="N140" s="23">
        <v>0.18410000000000001</v>
      </c>
      <c r="O140" s="23">
        <v>0.23530000000000001</v>
      </c>
    </row>
    <row r="141" spans="1:15" x14ac:dyDescent="0.15">
      <c r="A141" s="23"/>
      <c r="B141" s="23">
        <v>138</v>
      </c>
      <c r="C141" s="23">
        <v>0.43149999999999999</v>
      </c>
      <c r="D141" s="23">
        <v>0.2049</v>
      </c>
      <c r="E141" s="23">
        <v>0.22650000000000001</v>
      </c>
      <c r="F141" s="23"/>
      <c r="G141" s="23">
        <v>138</v>
      </c>
      <c r="H141" s="23">
        <v>0.43259999999999998</v>
      </c>
      <c r="I141" s="23">
        <v>0.2059</v>
      </c>
      <c r="J141" s="23">
        <v>0.2268</v>
      </c>
      <c r="K141" s="23"/>
      <c r="L141" s="23">
        <v>138</v>
      </c>
      <c r="M141" s="23">
        <v>0.4219</v>
      </c>
      <c r="N141" s="23">
        <v>0.18429999999999999</v>
      </c>
      <c r="O141" s="23">
        <v>0.23760000000000001</v>
      </c>
    </row>
    <row r="142" spans="1:15" x14ac:dyDescent="0.15">
      <c r="A142" s="23"/>
      <c r="B142" s="23">
        <v>139</v>
      </c>
      <c r="C142" s="23">
        <v>0.43240000000000001</v>
      </c>
      <c r="D142" s="23">
        <v>0.20530000000000001</v>
      </c>
      <c r="E142" s="23">
        <v>0.2271</v>
      </c>
      <c r="F142" s="23"/>
      <c r="G142" s="23">
        <v>139</v>
      </c>
      <c r="H142" s="23">
        <v>0.43730000000000002</v>
      </c>
      <c r="I142" s="23">
        <v>0.20810000000000001</v>
      </c>
      <c r="J142" s="23">
        <v>0.22919999999999999</v>
      </c>
      <c r="K142" s="23"/>
      <c r="L142" s="23">
        <v>139</v>
      </c>
      <c r="M142" s="23">
        <v>0.4244</v>
      </c>
      <c r="N142" s="23">
        <v>0.18459999999999999</v>
      </c>
      <c r="O142" s="23">
        <v>0.23980000000000001</v>
      </c>
    </row>
    <row r="143" spans="1:15" x14ac:dyDescent="0.15">
      <c r="A143" s="23"/>
      <c r="B143" s="23">
        <v>140</v>
      </c>
      <c r="C143" s="23">
        <v>0.433</v>
      </c>
      <c r="D143" s="23">
        <v>0.20549999999999999</v>
      </c>
      <c r="E143" s="23">
        <v>0.22750000000000001</v>
      </c>
      <c r="F143" s="23"/>
      <c r="G143" s="23">
        <v>140</v>
      </c>
      <c r="H143" s="23">
        <v>0.44169999999999998</v>
      </c>
      <c r="I143" s="23">
        <v>0.21010000000000001</v>
      </c>
      <c r="J143" s="23">
        <v>0.2316</v>
      </c>
      <c r="K143" s="23"/>
      <c r="L143" s="23">
        <v>140</v>
      </c>
      <c r="M143" s="23">
        <v>0.42659999999999998</v>
      </c>
      <c r="N143" s="23">
        <v>0.18479999999999999</v>
      </c>
      <c r="O143" s="23">
        <v>0.24179999999999999</v>
      </c>
    </row>
    <row r="144" spans="1:15" x14ac:dyDescent="0.15">
      <c r="A144" s="23"/>
      <c r="B144" s="23">
        <v>141</v>
      </c>
      <c r="C144" s="23">
        <v>0.43109999999999998</v>
      </c>
      <c r="D144" s="23">
        <v>0.20569999999999999</v>
      </c>
      <c r="E144" s="23">
        <v>0.22539999999999999</v>
      </c>
      <c r="F144" s="23"/>
      <c r="G144" s="23">
        <v>141</v>
      </c>
      <c r="H144" s="23">
        <v>0.43990000000000001</v>
      </c>
      <c r="I144" s="23">
        <v>0.2097</v>
      </c>
      <c r="J144" s="23">
        <v>0.23019999999999999</v>
      </c>
      <c r="K144" s="23"/>
      <c r="L144" s="23">
        <v>141</v>
      </c>
      <c r="M144" s="23">
        <v>0.42509999999999998</v>
      </c>
      <c r="N144" s="23">
        <v>0.18290000000000001</v>
      </c>
      <c r="O144" s="23">
        <v>0.2422</v>
      </c>
    </row>
    <row r="145" spans="1:18" x14ac:dyDescent="0.15">
      <c r="A145" s="23"/>
      <c r="B145" s="23">
        <v>142</v>
      </c>
      <c r="C145" s="23">
        <v>0.43159999999999998</v>
      </c>
      <c r="D145" s="23">
        <v>0.2064</v>
      </c>
      <c r="E145" s="23">
        <v>0.22520000000000001</v>
      </c>
      <c r="F145" s="23"/>
      <c r="G145" s="23">
        <v>142</v>
      </c>
      <c r="H145" s="23">
        <v>0.43919999999999998</v>
      </c>
      <c r="I145" s="23">
        <v>0.20979999999999999</v>
      </c>
      <c r="J145" s="23">
        <v>0.22950000000000001</v>
      </c>
      <c r="K145" s="23"/>
      <c r="L145" s="23">
        <v>142</v>
      </c>
      <c r="M145" s="23">
        <v>0.42459999999999998</v>
      </c>
      <c r="N145" s="23">
        <v>0.1827</v>
      </c>
      <c r="O145" s="23">
        <v>0.24179999999999999</v>
      </c>
    </row>
    <row r="146" spans="1:18" x14ac:dyDescent="0.15">
      <c r="A146" s="23"/>
      <c r="B146" s="23">
        <v>143</v>
      </c>
      <c r="C146" s="23">
        <v>0.432</v>
      </c>
      <c r="D146" s="23">
        <v>0.20710000000000001</v>
      </c>
      <c r="E146" s="23">
        <v>0.22500000000000001</v>
      </c>
      <c r="F146" s="23"/>
      <c r="G146" s="23">
        <v>143</v>
      </c>
      <c r="H146" s="23">
        <v>0.43840000000000001</v>
      </c>
      <c r="I146" s="23">
        <v>0.2097</v>
      </c>
      <c r="J146" s="23">
        <v>0.22869999999999999</v>
      </c>
      <c r="K146" s="23"/>
      <c r="L146" s="23">
        <v>143</v>
      </c>
      <c r="M146" s="23">
        <v>0.42399999999999999</v>
      </c>
      <c r="N146" s="23">
        <v>0.18260000000000001</v>
      </c>
      <c r="O146" s="23">
        <v>0.2414</v>
      </c>
    </row>
    <row r="147" spans="1:18" x14ac:dyDescent="0.15">
      <c r="A147" s="23"/>
      <c r="B147" s="23">
        <v>144</v>
      </c>
      <c r="C147" s="23">
        <v>0.43259999999999998</v>
      </c>
      <c r="D147" s="23">
        <v>0.20780000000000001</v>
      </c>
      <c r="E147" s="23">
        <v>0.2248</v>
      </c>
      <c r="F147" s="23"/>
      <c r="G147" s="23">
        <v>144</v>
      </c>
      <c r="H147" s="23">
        <v>0.43769999999999998</v>
      </c>
      <c r="I147" s="23">
        <v>0.20960000000000001</v>
      </c>
      <c r="J147" s="23">
        <v>0.2281</v>
      </c>
      <c r="K147" s="23"/>
      <c r="L147" s="23">
        <v>144</v>
      </c>
      <c r="M147" s="23">
        <v>0.42359999999999998</v>
      </c>
      <c r="N147" s="23">
        <v>0.18260000000000001</v>
      </c>
      <c r="O147" s="23">
        <v>0.24099999999999999</v>
      </c>
    </row>
    <row r="148" spans="1:18" x14ac:dyDescent="0.15">
      <c r="A148" s="23"/>
      <c r="B148" s="23">
        <v>145</v>
      </c>
      <c r="C148" s="23">
        <v>0.43330000000000002</v>
      </c>
      <c r="D148" s="23">
        <v>0.20860000000000001</v>
      </c>
      <c r="E148" s="23">
        <v>0.22470000000000001</v>
      </c>
      <c r="F148" s="23"/>
      <c r="G148" s="23">
        <v>145</v>
      </c>
      <c r="H148" s="23">
        <v>0.43719999999999998</v>
      </c>
      <c r="I148" s="23">
        <v>0.20960000000000001</v>
      </c>
      <c r="J148" s="23">
        <v>0.22750000000000001</v>
      </c>
      <c r="K148" s="23"/>
      <c r="L148" s="23">
        <v>145</v>
      </c>
      <c r="M148" s="23">
        <v>0.42349999999999999</v>
      </c>
      <c r="N148" s="23">
        <v>0.18279999999999999</v>
      </c>
      <c r="O148" s="23">
        <v>0.2407</v>
      </c>
    </row>
    <row r="149" spans="1:18" x14ac:dyDescent="0.15">
      <c r="A149" s="23"/>
      <c r="B149" s="23">
        <v>146</v>
      </c>
      <c r="C149" s="23">
        <v>0.43430000000000002</v>
      </c>
      <c r="D149" s="23">
        <v>0.20949999999999999</v>
      </c>
      <c r="E149" s="23">
        <v>0.2248</v>
      </c>
      <c r="F149" s="23"/>
      <c r="G149" s="23">
        <v>146</v>
      </c>
      <c r="H149" s="23">
        <v>0.43690000000000001</v>
      </c>
      <c r="I149" s="23">
        <v>0.2097</v>
      </c>
      <c r="J149" s="23">
        <v>0.22720000000000001</v>
      </c>
      <c r="K149" s="23"/>
      <c r="L149" s="23">
        <v>146</v>
      </c>
      <c r="M149" s="23">
        <v>0.42380000000000001</v>
      </c>
      <c r="N149" s="23">
        <v>0.18329999999999999</v>
      </c>
      <c r="O149" s="23">
        <v>0.24049999999999999</v>
      </c>
    </row>
    <row r="150" spans="1:18" x14ac:dyDescent="0.15">
      <c r="A150" s="23"/>
      <c r="B150" s="23">
        <v>147</v>
      </c>
      <c r="C150" s="23">
        <v>0.4355</v>
      </c>
      <c r="D150" s="23">
        <v>0.21060000000000001</v>
      </c>
      <c r="E150" s="23">
        <v>0.22489999999999999</v>
      </c>
      <c r="F150" s="23"/>
      <c r="G150" s="23">
        <v>147</v>
      </c>
      <c r="H150" s="23">
        <v>0.437</v>
      </c>
      <c r="I150" s="23">
        <v>0.2099</v>
      </c>
      <c r="J150" s="23">
        <v>0.2271</v>
      </c>
      <c r="K150" s="23"/>
      <c r="L150" s="23">
        <v>147</v>
      </c>
      <c r="M150" s="23">
        <v>0.4244</v>
      </c>
      <c r="N150" s="23">
        <v>0.18410000000000001</v>
      </c>
      <c r="O150" s="23">
        <v>0.2404</v>
      </c>
    </row>
    <row r="151" spans="1:18" x14ac:dyDescent="0.15">
      <c r="A151" s="23"/>
      <c r="B151" s="23">
        <v>148</v>
      </c>
      <c r="C151" s="23">
        <v>0.43669999999999998</v>
      </c>
      <c r="D151" s="23">
        <v>0.2117</v>
      </c>
      <c r="E151" s="23">
        <v>0.22500000000000001</v>
      </c>
      <c r="F151" s="23"/>
      <c r="G151" s="23">
        <v>148</v>
      </c>
      <c r="H151" s="23">
        <v>0.43709999999999999</v>
      </c>
      <c r="I151" s="23">
        <v>0.21010000000000001</v>
      </c>
      <c r="J151" s="23">
        <v>0.22700000000000001</v>
      </c>
      <c r="K151" s="23"/>
      <c r="L151" s="23">
        <v>148</v>
      </c>
      <c r="M151" s="23">
        <v>0.42520000000000002</v>
      </c>
      <c r="N151" s="23">
        <v>0.18490000000000001</v>
      </c>
      <c r="O151" s="23">
        <v>0.24030000000000001</v>
      </c>
    </row>
    <row r="152" spans="1:18" x14ac:dyDescent="0.15">
      <c r="A152" s="23"/>
      <c r="B152" s="23">
        <v>149</v>
      </c>
      <c r="C152" s="23">
        <v>0.43780000000000002</v>
      </c>
      <c r="D152" s="23">
        <v>0.2127</v>
      </c>
      <c r="E152" s="23">
        <v>0.22509999999999999</v>
      </c>
      <c r="F152" s="23"/>
      <c r="G152" s="23">
        <v>149</v>
      </c>
      <c r="H152" s="23">
        <v>0.43730000000000002</v>
      </c>
      <c r="I152" s="23">
        <v>0.2102</v>
      </c>
      <c r="J152" s="23">
        <v>0.2271</v>
      </c>
      <c r="K152" s="23"/>
      <c r="L152" s="23">
        <v>149</v>
      </c>
      <c r="M152" s="23">
        <v>0.42599999999999999</v>
      </c>
      <c r="N152" s="23">
        <v>0.1857</v>
      </c>
      <c r="O152" s="23">
        <v>0.24030000000000001</v>
      </c>
    </row>
    <row r="153" spans="1:18" ht="15" x14ac:dyDescent="0.25">
      <c r="A153" s="23"/>
      <c r="B153" s="23">
        <v>0</v>
      </c>
      <c r="C153" s="23">
        <v>0.80710000000000004</v>
      </c>
      <c r="D153" s="23">
        <v>0.23</v>
      </c>
      <c r="E153" s="23">
        <v>0.57720000000000005</v>
      </c>
      <c r="F153" s="23"/>
      <c r="G153" s="23">
        <v>0</v>
      </c>
      <c r="H153" s="23">
        <v>0.54569999999999996</v>
      </c>
      <c r="I153" s="23">
        <v>0.26169999999999999</v>
      </c>
      <c r="J153" s="23">
        <v>0.28399999999999997</v>
      </c>
      <c r="K153" s="23"/>
      <c r="L153" s="23">
        <v>0</v>
      </c>
      <c r="M153" s="23">
        <v>0.49640000000000001</v>
      </c>
      <c r="N153" s="23">
        <v>0.26200000000000001</v>
      </c>
      <c r="O153" s="23">
        <v>0.2344</v>
      </c>
      <c r="P153" s="2"/>
      <c r="Q153" s="2"/>
      <c r="R153" s="2">
        <v>0</v>
      </c>
    </row>
    <row r="154" spans="1:18" x14ac:dyDescent="0.15">
      <c r="A154" s="23" t="s">
        <v>23</v>
      </c>
      <c r="B154" s="23">
        <v>1</v>
      </c>
      <c r="C154" s="23">
        <v>0.83889999999999998</v>
      </c>
      <c r="D154" s="23">
        <v>0.23250000000000001</v>
      </c>
      <c r="E154" s="23">
        <v>0.60640000000000005</v>
      </c>
      <c r="F154" s="23" t="s">
        <v>23</v>
      </c>
      <c r="G154" s="23">
        <v>1</v>
      </c>
      <c r="H154" s="23">
        <v>0.55620000000000003</v>
      </c>
      <c r="I154" s="23">
        <v>0.26629999999999998</v>
      </c>
      <c r="J154" s="23">
        <v>0.28989999999999999</v>
      </c>
      <c r="K154" s="23" t="s">
        <v>24</v>
      </c>
      <c r="L154" s="23">
        <v>1</v>
      </c>
      <c r="M154" s="23">
        <v>0.50080000000000002</v>
      </c>
      <c r="N154" s="23">
        <v>0.2661</v>
      </c>
      <c r="O154" s="23">
        <v>0.23480000000000001</v>
      </c>
    </row>
    <row r="155" spans="1:18" x14ac:dyDescent="0.15">
      <c r="A155" s="23"/>
      <c r="B155" s="23">
        <v>2</v>
      </c>
      <c r="C155" s="23">
        <v>0.86860000000000004</v>
      </c>
      <c r="D155" s="23">
        <v>0.23430000000000001</v>
      </c>
      <c r="E155" s="23">
        <v>0.63429999999999997</v>
      </c>
      <c r="F155" s="23"/>
      <c r="G155" s="23">
        <v>2</v>
      </c>
      <c r="H155" s="23">
        <v>0.56420000000000003</v>
      </c>
      <c r="I155" s="23">
        <v>0.26919999999999999</v>
      </c>
      <c r="J155" s="23">
        <v>0.29499999999999998</v>
      </c>
      <c r="K155" s="23"/>
      <c r="L155" s="23">
        <v>2</v>
      </c>
      <c r="M155" s="23">
        <v>0.50290000000000001</v>
      </c>
      <c r="N155" s="23">
        <v>0.26819999999999999</v>
      </c>
      <c r="O155" s="23">
        <v>0.23469999999999999</v>
      </c>
    </row>
    <row r="156" spans="1:18" x14ac:dyDescent="0.15">
      <c r="A156" s="23"/>
      <c r="B156" s="23">
        <v>3</v>
      </c>
      <c r="C156" s="23">
        <v>0.89629999999999999</v>
      </c>
      <c r="D156" s="23">
        <v>0.23580000000000001</v>
      </c>
      <c r="E156" s="23">
        <v>0.66039999999999999</v>
      </c>
      <c r="F156" s="23"/>
      <c r="G156" s="23">
        <v>3</v>
      </c>
      <c r="H156" s="23">
        <v>0.57040000000000002</v>
      </c>
      <c r="I156" s="23">
        <v>0.27110000000000001</v>
      </c>
      <c r="J156" s="23">
        <v>0.29930000000000001</v>
      </c>
      <c r="K156" s="23"/>
      <c r="L156" s="23">
        <v>3</v>
      </c>
      <c r="M156" s="23">
        <v>0.50370000000000004</v>
      </c>
      <c r="N156" s="23">
        <v>0.26919999999999999</v>
      </c>
      <c r="O156" s="23">
        <v>0.23449999999999999</v>
      </c>
    </row>
    <row r="157" spans="1:18" x14ac:dyDescent="0.15">
      <c r="A157" s="23"/>
      <c r="B157" s="23">
        <v>4</v>
      </c>
      <c r="C157" s="23">
        <v>0.92179999999999995</v>
      </c>
      <c r="D157" s="23">
        <v>0.2374</v>
      </c>
      <c r="E157" s="23">
        <v>0.68440000000000001</v>
      </c>
      <c r="F157" s="23"/>
      <c r="G157" s="23">
        <v>4</v>
      </c>
      <c r="H157" s="23">
        <v>0.57550000000000001</v>
      </c>
      <c r="I157" s="23">
        <v>0.27239999999999998</v>
      </c>
      <c r="J157" s="23">
        <v>0.30299999999999999</v>
      </c>
      <c r="K157" s="23"/>
      <c r="L157" s="23">
        <v>4</v>
      </c>
      <c r="M157" s="23">
        <v>0.50380000000000003</v>
      </c>
      <c r="N157" s="23">
        <v>0.2697</v>
      </c>
      <c r="O157" s="23">
        <v>0.2341</v>
      </c>
    </row>
    <row r="158" spans="1:18" x14ac:dyDescent="0.15">
      <c r="A158" s="23"/>
      <c r="B158" s="23">
        <v>5</v>
      </c>
      <c r="C158" s="23">
        <v>0.94469999999999998</v>
      </c>
      <c r="D158" s="23">
        <v>0.23899999999999999</v>
      </c>
      <c r="E158" s="23">
        <v>0.70579999999999998</v>
      </c>
      <c r="F158" s="23"/>
      <c r="G158" s="23">
        <v>5</v>
      </c>
      <c r="H158" s="23">
        <v>0.57979999999999998</v>
      </c>
      <c r="I158" s="23">
        <v>0.27360000000000001</v>
      </c>
      <c r="J158" s="23">
        <v>0.30620000000000003</v>
      </c>
      <c r="K158" s="23"/>
      <c r="L158" s="23">
        <v>5</v>
      </c>
      <c r="M158" s="23">
        <v>0.50380000000000003</v>
      </c>
      <c r="N158" s="23">
        <v>0.26989999999999997</v>
      </c>
      <c r="O158" s="23">
        <v>0.2339</v>
      </c>
    </row>
    <row r="159" spans="1:18" x14ac:dyDescent="0.15">
      <c r="A159" s="23"/>
      <c r="B159" s="23">
        <v>6</v>
      </c>
      <c r="C159" s="23">
        <v>0.96479999999999999</v>
      </c>
      <c r="D159" s="23">
        <v>0.24079999999999999</v>
      </c>
      <c r="E159" s="23">
        <v>0.72399999999999998</v>
      </c>
      <c r="F159" s="23"/>
      <c r="G159" s="23">
        <v>6</v>
      </c>
      <c r="H159" s="23">
        <v>0.5837</v>
      </c>
      <c r="I159" s="23">
        <v>0.27479999999999999</v>
      </c>
      <c r="J159" s="23">
        <v>0.30890000000000001</v>
      </c>
      <c r="K159" s="23"/>
      <c r="L159" s="23">
        <v>6</v>
      </c>
      <c r="M159" s="23">
        <v>0.50390000000000001</v>
      </c>
      <c r="N159" s="23">
        <v>0.27</v>
      </c>
      <c r="O159" s="23">
        <v>0.2339</v>
      </c>
    </row>
    <row r="160" spans="1:18" x14ac:dyDescent="0.15">
      <c r="A160" s="23"/>
      <c r="B160" s="23">
        <v>7</v>
      </c>
      <c r="C160" s="23">
        <v>0.98150000000000004</v>
      </c>
      <c r="D160" s="23">
        <v>0.2427</v>
      </c>
      <c r="E160" s="23">
        <v>0.73880000000000001</v>
      </c>
      <c r="F160" s="23"/>
      <c r="G160" s="23">
        <v>7</v>
      </c>
      <c r="H160" s="23">
        <v>0.58720000000000006</v>
      </c>
      <c r="I160" s="23">
        <v>0.27610000000000001</v>
      </c>
      <c r="J160" s="23">
        <v>0.31109999999999999</v>
      </c>
      <c r="K160" s="23"/>
      <c r="L160" s="23">
        <v>7</v>
      </c>
      <c r="M160" s="23">
        <v>0.50419999999999998</v>
      </c>
      <c r="N160" s="23">
        <v>0.2702</v>
      </c>
      <c r="O160" s="23">
        <v>0.23400000000000001</v>
      </c>
    </row>
    <row r="161" spans="1:15" x14ac:dyDescent="0.15">
      <c r="A161" s="23"/>
      <c r="B161" s="23">
        <v>8</v>
      </c>
      <c r="C161" s="23">
        <v>0.99429999999999996</v>
      </c>
      <c r="D161" s="23">
        <v>0.2447</v>
      </c>
      <c r="E161" s="23">
        <v>0.74970000000000003</v>
      </c>
      <c r="F161" s="23"/>
      <c r="G161" s="23">
        <v>8</v>
      </c>
      <c r="H161" s="23">
        <v>0.59019999999999995</v>
      </c>
      <c r="I161" s="23">
        <v>0.27739999999999998</v>
      </c>
      <c r="J161" s="23">
        <v>0.31280000000000002</v>
      </c>
      <c r="K161" s="23"/>
      <c r="L161" s="23">
        <v>8</v>
      </c>
      <c r="M161" s="23">
        <v>0.50449999999999995</v>
      </c>
      <c r="N161" s="23">
        <v>0.2702</v>
      </c>
      <c r="O161" s="23">
        <v>0.23430000000000001</v>
      </c>
    </row>
    <row r="162" spans="1:15" x14ac:dyDescent="0.15">
      <c r="A162" s="23"/>
      <c r="B162" s="23">
        <v>9</v>
      </c>
      <c r="C162" s="23">
        <v>1.0027999999999999</v>
      </c>
      <c r="D162" s="23">
        <v>0.24640000000000001</v>
      </c>
      <c r="E162" s="23">
        <v>0.75629999999999997</v>
      </c>
      <c r="F162" s="23"/>
      <c r="G162" s="23">
        <v>9</v>
      </c>
      <c r="H162" s="23">
        <v>0.59240000000000004</v>
      </c>
      <c r="I162" s="23">
        <v>0.2787</v>
      </c>
      <c r="J162" s="23">
        <v>0.31369999999999998</v>
      </c>
      <c r="K162" s="23"/>
      <c r="L162" s="23">
        <v>9</v>
      </c>
      <c r="M162" s="23">
        <v>0.50449999999999995</v>
      </c>
      <c r="N162" s="23">
        <v>0.26989999999999997</v>
      </c>
      <c r="O162" s="23">
        <v>0.2346</v>
      </c>
    </row>
    <row r="163" spans="1:15" x14ac:dyDescent="0.15">
      <c r="A163" s="23"/>
      <c r="B163" s="23">
        <v>10</v>
      </c>
      <c r="C163" s="23">
        <v>1.0061</v>
      </c>
      <c r="D163" s="23">
        <v>0.24759999999999999</v>
      </c>
      <c r="E163" s="23">
        <v>0.75839999999999996</v>
      </c>
      <c r="F163" s="23"/>
      <c r="G163" s="23">
        <v>10</v>
      </c>
      <c r="H163" s="23">
        <v>0.59299999999999997</v>
      </c>
      <c r="I163" s="23">
        <v>0.2792</v>
      </c>
      <c r="J163" s="23">
        <v>0.31369999999999998</v>
      </c>
      <c r="K163" s="23"/>
      <c r="L163" s="23">
        <v>10</v>
      </c>
      <c r="M163" s="23">
        <v>0.50339999999999996</v>
      </c>
      <c r="N163" s="23">
        <v>0.26879999999999998</v>
      </c>
      <c r="O163" s="23">
        <v>0.23469999999999999</v>
      </c>
    </row>
    <row r="164" spans="1:15" x14ac:dyDescent="0.15">
      <c r="A164" s="23"/>
      <c r="B164" s="23">
        <v>11</v>
      </c>
      <c r="C164" s="23">
        <v>1.6882999999999999</v>
      </c>
      <c r="D164" s="23">
        <v>0.3931</v>
      </c>
      <c r="E164" s="23">
        <v>1.2951999999999999</v>
      </c>
      <c r="F164" s="23"/>
      <c r="G164" s="23">
        <v>11</v>
      </c>
      <c r="H164" s="23">
        <v>12.257</v>
      </c>
      <c r="I164" s="23">
        <v>1.5572999999999999</v>
      </c>
      <c r="J164" s="23">
        <v>10.700100000000001</v>
      </c>
      <c r="K164" s="23"/>
      <c r="L164" s="23">
        <v>11</v>
      </c>
      <c r="M164" s="23">
        <v>24.542899999999999</v>
      </c>
      <c r="N164" s="23">
        <v>1.7504</v>
      </c>
      <c r="O164" s="23">
        <v>22.793399999999998</v>
      </c>
    </row>
    <row r="165" spans="1:15" x14ac:dyDescent="0.15">
      <c r="A165" s="23"/>
      <c r="B165" s="23">
        <v>12</v>
      </c>
      <c r="C165" s="23">
        <v>1.7853000000000001</v>
      </c>
      <c r="D165" s="23">
        <v>0.40679999999999999</v>
      </c>
      <c r="E165" s="23">
        <v>1.3785000000000001</v>
      </c>
      <c r="F165" s="23"/>
      <c r="G165" s="23">
        <v>12</v>
      </c>
      <c r="H165" s="23">
        <v>13.3215</v>
      </c>
      <c r="I165" s="23">
        <v>1.6771</v>
      </c>
      <c r="J165" s="23">
        <v>11.6448</v>
      </c>
      <c r="K165" s="23"/>
      <c r="L165" s="23">
        <v>12</v>
      </c>
      <c r="M165" s="23">
        <v>26.9312</v>
      </c>
      <c r="N165" s="23">
        <v>1.9253</v>
      </c>
      <c r="O165" s="23">
        <v>25.006499999999999</v>
      </c>
    </row>
    <row r="166" spans="1:15" x14ac:dyDescent="0.15">
      <c r="A166" s="23"/>
      <c r="B166" s="23">
        <v>13</v>
      </c>
      <c r="C166" s="23">
        <v>1.8746</v>
      </c>
      <c r="D166" s="23">
        <v>0.41830000000000001</v>
      </c>
      <c r="E166" s="23">
        <v>1.4562999999999999</v>
      </c>
      <c r="F166" s="23"/>
      <c r="G166" s="23">
        <v>13</v>
      </c>
      <c r="H166" s="23">
        <v>14.2067</v>
      </c>
      <c r="I166" s="23">
        <v>1.7609999999999999</v>
      </c>
      <c r="J166" s="23">
        <v>12.4459</v>
      </c>
      <c r="K166" s="23"/>
      <c r="L166" s="23">
        <v>13</v>
      </c>
      <c r="M166" s="23">
        <v>28.777799999999999</v>
      </c>
      <c r="N166" s="23">
        <v>2.0432000000000001</v>
      </c>
      <c r="O166" s="23">
        <v>26.734999999999999</v>
      </c>
    </row>
    <row r="167" spans="1:15" x14ac:dyDescent="0.15">
      <c r="A167" s="23"/>
      <c r="B167" s="23">
        <v>14</v>
      </c>
      <c r="C167" s="23">
        <v>1.9558</v>
      </c>
      <c r="D167" s="23">
        <v>0.42820000000000003</v>
      </c>
      <c r="E167" s="23">
        <v>1.5276000000000001</v>
      </c>
      <c r="F167" s="23"/>
      <c r="G167" s="23">
        <v>14</v>
      </c>
      <c r="H167" s="23">
        <v>14.9521</v>
      </c>
      <c r="I167" s="23">
        <v>1.8234999999999999</v>
      </c>
      <c r="J167" s="23">
        <v>13.1288</v>
      </c>
      <c r="K167" s="23"/>
      <c r="L167" s="23">
        <v>14</v>
      </c>
      <c r="M167" s="23">
        <v>30.2623</v>
      </c>
      <c r="N167" s="23">
        <v>2.1278999999999999</v>
      </c>
      <c r="O167" s="23">
        <v>28.134699999999999</v>
      </c>
    </row>
    <row r="168" spans="1:15" x14ac:dyDescent="0.15">
      <c r="A168" s="23"/>
      <c r="B168" s="23">
        <v>15</v>
      </c>
      <c r="C168" s="23">
        <v>2.028</v>
      </c>
      <c r="D168" s="23">
        <v>0.43680000000000002</v>
      </c>
      <c r="E168" s="23">
        <v>1.5911999999999999</v>
      </c>
      <c r="F168" s="23"/>
      <c r="G168" s="23">
        <v>15</v>
      </c>
      <c r="H168" s="23">
        <v>15.581300000000001</v>
      </c>
      <c r="I168" s="23">
        <v>1.8722000000000001</v>
      </c>
      <c r="J168" s="23">
        <v>13.709300000000001</v>
      </c>
      <c r="K168" s="23"/>
      <c r="L168" s="23">
        <v>15</v>
      </c>
      <c r="M168" s="23">
        <v>31.480499999999999</v>
      </c>
      <c r="N168" s="23">
        <v>2.1915</v>
      </c>
      <c r="O168" s="23">
        <v>29.289300000000001</v>
      </c>
    </row>
    <row r="169" spans="1:15" x14ac:dyDescent="0.15">
      <c r="A169" s="23"/>
      <c r="B169" s="23">
        <v>16</v>
      </c>
      <c r="C169" s="23">
        <v>2.0903999999999998</v>
      </c>
      <c r="D169" s="23">
        <v>0.44429999999999997</v>
      </c>
      <c r="E169" s="23">
        <v>1.6460999999999999</v>
      </c>
      <c r="F169" s="23"/>
      <c r="G169" s="23">
        <v>16</v>
      </c>
      <c r="H169" s="23">
        <v>16.109500000000001</v>
      </c>
      <c r="I169" s="23">
        <v>1.9121999999999999</v>
      </c>
      <c r="J169" s="23">
        <v>14.1973</v>
      </c>
      <c r="K169" s="23"/>
      <c r="L169" s="23">
        <v>16</v>
      </c>
      <c r="M169" s="23">
        <v>32.487000000000002</v>
      </c>
      <c r="N169" s="23">
        <v>2.2408999999999999</v>
      </c>
      <c r="O169" s="23">
        <v>30.246200000000002</v>
      </c>
    </row>
    <row r="170" spans="1:15" x14ac:dyDescent="0.15">
      <c r="A170" s="23"/>
      <c r="B170" s="23">
        <v>17</v>
      </c>
      <c r="C170" s="23">
        <v>2.1421999999999999</v>
      </c>
      <c r="D170" s="23">
        <v>0.4506</v>
      </c>
      <c r="E170" s="23">
        <v>1.6916</v>
      </c>
      <c r="F170" s="23"/>
      <c r="G170" s="23">
        <v>17</v>
      </c>
      <c r="H170" s="23">
        <v>16.545300000000001</v>
      </c>
      <c r="I170" s="23">
        <v>1.9470000000000001</v>
      </c>
      <c r="J170" s="23">
        <v>14.5984</v>
      </c>
      <c r="K170" s="23"/>
      <c r="L170" s="23">
        <v>17</v>
      </c>
      <c r="M170" s="23">
        <v>33.311700000000002</v>
      </c>
      <c r="N170" s="23">
        <v>2.2806000000000002</v>
      </c>
      <c r="O170" s="23">
        <v>31.031199999999998</v>
      </c>
    </row>
    <row r="171" spans="1:15" x14ac:dyDescent="0.15">
      <c r="A171" s="23"/>
      <c r="B171" s="23">
        <v>18</v>
      </c>
      <c r="C171" s="23">
        <v>2.1823000000000001</v>
      </c>
      <c r="D171" s="23">
        <v>0.45569999999999999</v>
      </c>
      <c r="E171" s="23">
        <v>1.7265999999999999</v>
      </c>
      <c r="F171" s="23"/>
      <c r="G171" s="23">
        <v>18</v>
      </c>
      <c r="H171" s="23">
        <v>16.890999999999998</v>
      </c>
      <c r="I171" s="23">
        <v>1.9783999999999999</v>
      </c>
      <c r="J171" s="23">
        <v>14.912699999999999</v>
      </c>
      <c r="K171" s="23"/>
      <c r="L171" s="23">
        <v>18</v>
      </c>
      <c r="M171" s="23">
        <v>33.964700000000001</v>
      </c>
      <c r="N171" s="23">
        <v>2.3129</v>
      </c>
      <c r="O171" s="23">
        <v>31.651900000000001</v>
      </c>
    </row>
    <row r="172" spans="1:15" x14ac:dyDescent="0.15">
      <c r="A172" s="23"/>
      <c r="B172" s="23">
        <v>19</v>
      </c>
      <c r="C172" s="23">
        <v>2.2096</v>
      </c>
      <c r="D172" s="23">
        <v>0.4592</v>
      </c>
      <c r="E172" s="23">
        <v>1.7504</v>
      </c>
      <c r="F172" s="23"/>
      <c r="G172" s="23">
        <v>19</v>
      </c>
      <c r="H172" s="23">
        <v>17.1389</v>
      </c>
      <c r="I172" s="23">
        <v>2.0065</v>
      </c>
      <c r="J172" s="23">
        <v>15.132300000000001</v>
      </c>
      <c r="K172" s="23"/>
      <c r="L172" s="23">
        <v>19</v>
      </c>
      <c r="M172" s="23">
        <v>34.427799999999998</v>
      </c>
      <c r="N172" s="23">
        <v>2.3376999999999999</v>
      </c>
      <c r="O172" s="23">
        <v>32.0901</v>
      </c>
    </row>
    <row r="173" spans="1:15" x14ac:dyDescent="0.15">
      <c r="A173" s="23"/>
      <c r="B173" s="23">
        <v>20</v>
      </c>
      <c r="C173" s="23">
        <v>2.2221000000000002</v>
      </c>
      <c r="D173" s="23">
        <v>0.46039999999999998</v>
      </c>
      <c r="E173" s="23">
        <v>1.7617</v>
      </c>
      <c r="F173" s="23"/>
      <c r="G173" s="23">
        <v>20</v>
      </c>
      <c r="H173" s="23">
        <v>17.240500000000001</v>
      </c>
      <c r="I173" s="23">
        <v>2.0211999999999999</v>
      </c>
      <c r="J173" s="23">
        <v>15.2193</v>
      </c>
      <c r="K173" s="23"/>
      <c r="L173" s="23">
        <v>20</v>
      </c>
      <c r="M173" s="23">
        <v>34.526800000000001</v>
      </c>
      <c r="N173" s="23">
        <v>2.3435000000000001</v>
      </c>
      <c r="O173" s="23">
        <v>32.183399999999999</v>
      </c>
    </row>
    <row r="174" spans="1:15" x14ac:dyDescent="0.15">
      <c r="A174" s="23"/>
      <c r="B174" s="23">
        <v>21</v>
      </c>
      <c r="C174" s="23">
        <v>3.0175000000000001</v>
      </c>
      <c r="D174" s="23">
        <v>0.69620000000000004</v>
      </c>
      <c r="E174" s="23">
        <v>2.3212000000000002</v>
      </c>
      <c r="F174" s="23"/>
      <c r="G174" s="23">
        <v>21</v>
      </c>
      <c r="H174" s="23">
        <v>30.585599999999999</v>
      </c>
      <c r="I174" s="23">
        <v>0.95550000000000002</v>
      </c>
      <c r="J174" s="23">
        <v>29.630600000000001</v>
      </c>
      <c r="K174" s="23"/>
      <c r="L174" s="23">
        <v>21</v>
      </c>
      <c r="M174" s="23">
        <v>77.057400000000001</v>
      </c>
      <c r="N174" s="23">
        <v>0.9929</v>
      </c>
      <c r="O174" s="23">
        <v>76.066400000000002</v>
      </c>
    </row>
    <row r="175" spans="1:15" x14ac:dyDescent="0.15">
      <c r="A175" s="23"/>
      <c r="B175" s="23">
        <v>22</v>
      </c>
      <c r="C175" s="23">
        <v>3.0598000000000001</v>
      </c>
      <c r="D175" s="23">
        <v>0.72419999999999995</v>
      </c>
      <c r="E175" s="23">
        <v>2.3355999999999999</v>
      </c>
      <c r="F175" s="23"/>
      <c r="G175" s="23">
        <v>22</v>
      </c>
      <c r="H175" s="23">
        <v>31.565200000000001</v>
      </c>
      <c r="I175" s="23">
        <v>1.0052000000000001</v>
      </c>
      <c r="J175" s="23">
        <v>30.560500000000001</v>
      </c>
      <c r="K175" s="23"/>
      <c r="L175" s="23">
        <v>22</v>
      </c>
      <c r="M175" s="23">
        <v>80.313800000000001</v>
      </c>
      <c r="N175" s="23">
        <v>1.0302</v>
      </c>
      <c r="O175" s="23">
        <v>79.284999999999997</v>
      </c>
    </row>
    <row r="176" spans="1:15" x14ac:dyDescent="0.15">
      <c r="A176" s="23"/>
      <c r="B176" s="23">
        <v>23</v>
      </c>
      <c r="C176" s="23">
        <v>3.0811000000000002</v>
      </c>
      <c r="D176" s="23">
        <v>0.74809999999999999</v>
      </c>
      <c r="E176" s="23">
        <v>2.3330000000000002</v>
      </c>
      <c r="F176" s="23"/>
      <c r="G176" s="23">
        <v>23</v>
      </c>
      <c r="H176" s="23">
        <v>32.1325</v>
      </c>
      <c r="I176" s="23">
        <v>1.0384</v>
      </c>
      <c r="J176" s="23">
        <v>31.0945</v>
      </c>
      <c r="K176" s="23"/>
      <c r="L176" s="23">
        <v>23</v>
      </c>
      <c r="M176" s="23">
        <v>81.968100000000007</v>
      </c>
      <c r="N176" s="23">
        <v>1.0478000000000001</v>
      </c>
      <c r="O176" s="23">
        <v>80.921599999999998</v>
      </c>
    </row>
    <row r="177" spans="1:15" x14ac:dyDescent="0.15">
      <c r="A177" s="23"/>
      <c r="B177" s="23">
        <v>24</v>
      </c>
      <c r="C177" s="23">
        <v>3.0834999999999999</v>
      </c>
      <c r="D177" s="23">
        <v>0.76910000000000001</v>
      </c>
      <c r="E177" s="23">
        <v>2.3144</v>
      </c>
      <c r="F177" s="23"/>
      <c r="G177" s="23">
        <v>24</v>
      </c>
      <c r="H177" s="23">
        <v>32.412999999999997</v>
      </c>
      <c r="I177" s="23">
        <v>1.0620000000000001</v>
      </c>
      <c r="J177" s="23">
        <v>31.351400000000002</v>
      </c>
      <c r="K177" s="23"/>
      <c r="L177" s="23">
        <v>24</v>
      </c>
      <c r="M177" s="23">
        <v>82.801100000000005</v>
      </c>
      <c r="N177" s="23">
        <v>1.0584</v>
      </c>
      <c r="O177" s="23">
        <v>81.743700000000004</v>
      </c>
    </row>
    <row r="178" spans="1:15" x14ac:dyDescent="0.15">
      <c r="A178" s="23"/>
      <c r="B178" s="23">
        <v>25</v>
      </c>
      <c r="C178" s="23">
        <v>3.0680000000000001</v>
      </c>
      <c r="D178" s="23">
        <v>0.78739999999999999</v>
      </c>
      <c r="E178" s="23">
        <v>2.2805</v>
      </c>
      <c r="F178" s="23"/>
      <c r="G178" s="23">
        <v>25</v>
      </c>
      <c r="H178" s="51">
        <v>32.4557</v>
      </c>
      <c r="I178" s="23">
        <v>1.0792999999999999</v>
      </c>
      <c r="J178" s="23">
        <v>31.3767</v>
      </c>
      <c r="K178" s="23"/>
      <c r="L178" s="23">
        <v>25</v>
      </c>
      <c r="M178" s="23">
        <v>83.055700000000002</v>
      </c>
      <c r="N178" s="23">
        <v>1.0651999999999999</v>
      </c>
      <c r="O178" s="23">
        <v>81.991500000000002</v>
      </c>
    </row>
    <row r="179" spans="1:15" x14ac:dyDescent="0.15">
      <c r="A179" s="23"/>
      <c r="B179" s="23">
        <v>26</v>
      </c>
      <c r="C179" s="23">
        <v>3.0354999999999999</v>
      </c>
      <c r="D179" s="23">
        <v>0.80330000000000001</v>
      </c>
      <c r="E179" s="23">
        <v>2.2321</v>
      </c>
      <c r="F179" s="23"/>
      <c r="G179" s="23">
        <v>26</v>
      </c>
      <c r="H179" s="23">
        <v>32.272100000000002</v>
      </c>
      <c r="I179" s="23">
        <v>1.0919000000000001</v>
      </c>
      <c r="J179" s="23">
        <v>31.180599999999998</v>
      </c>
      <c r="K179" s="23"/>
      <c r="L179" s="23">
        <v>26</v>
      </c>
      <c r="M179" s="23">
        <v>82.793099999999995</v>
      </c>
      <c r="N179" s="23">
        <v>1.0696000000000001</v>
      </c>
      <c r="O179" s="23">
        <v>81.724699999999999</v>
      </c>
    </row>
    <row r="180" spans="1:15" x14ac:dyDescent="0.15">
      <c r="A180" s="23"/>
      <c r="B180" s="23">
        <v>27</v>
      </c>
      <c r="C180" s="23">
        <v>2.9864000000000002</v>
      </c>
      <c r="D180" s="23">
        <v>0.81659999999999999</v>
      </c>
      <c r="E180" s="23">
        <v>2.1698</v>
      </c>
      <c r="F180" s="23"/>
      <c r="G180" s="23">
        <v>27</v>
      </c>
      <c r="H180" s="23">
        <v>31.8447</v>
      </c>
      <c r="I180" s="23">
        <v>1.1003000000000001</v>
      </c>
      <c r="J180" s="23">
        <v>30.744900000000001</v>
      </c>
      <c r="K180" s="23"/>
      <c r="L180" s="23">
        <v>27</v>
      </c>
      <c r="M180" s="23">
        <v>81.9512</v>
      </c>
      <c r="N180" s="23">
        <v>1.0718000000000001</v>
      </c>
      <c r="O180" s="23">
        <v>80.880899999999997</v>
      </c>
    </row>
    <row r="181" spans="1:15" x14ac:dyDescent="0.15">
      <c r="A181" s="23"/>
      <c r="B181" s="23">
        <v>28</v>
      </c>
      <c r="C181" s="23">
        <v>2.9209000000000001</v>
      </c>
      <c r="D181" s="23">
        <v>0.82689999999999997</v>
      </c>
      <c r="E181" s="23">
        <v>2.0939999999999999</v>
      </c>
      <c r="F181" s="23"/>
      <c r="G181" s="23">
        <v>28</v>
      </c>
      <c r="H181" s="23">
        <v>31.117899999999999</v>
      </c>
      <c r="I181" s="23">
        <v>1.1044</v>
      </c>
      <c r="J181" s="23">
        <v>30.014099999999999</v>
      </c>
      <c r="K181" s="23"/>
      <c r="L181" s="23">
        <v>28</v>
      </c>
      <c r="M181" s="23">
        <v>80.284499999999994</v>
      </c>
      <c r="N181" s="23">
        <v>1.0707</v>
      </c>
      <c r="O181" s="23">
        <v>79.215500000000006</v>
      </c>
    </row>
    <row r="182" spans="1:15" x14ac:dyDescent="0.15">
      <c r="A182" s="23"/>
      <c r="B182" s="23">
        <v>29</v>
      </c>
      <c r="C182" s="23">
        <v>2.8380999999999998</v>
      </c>
      <c r="D182" s="23">
        <v>0.83320000000000005</v>
      </c>
      <c r="E182" s="23">
        <v>2.0049000000000001</v>
      </c>
      <c r="F182" s="23"/>
      <c r="G182" s="23">
        <v>29</v>
      </c>
      <c r="H182" s="23">
        <v>29.9557</v>
      </c>
      <c r="I182" s="23">
        <v>1.1042000000000001</v>
      </c>
      <c r="J182" s="23">
        <v>28.8521</v>
      </c>
      <c r="K182" s="23"/>
      <c r="L182" s="23">
        <v>29</v>
      </c>
      <c r="M182" s="23">
        <v>77.004199999999997</v>
      </c>
      <c r="N182" s="23">
        <v>1.0617000000000001</v>
      </c>
      <c r="O182" s="23">
        <v>75.944999999999993</v>
      </c>
    </row>
    <row r="183" spans="1:15" x14ac:dyDescent="0.15">
      <c r="A183" s="23"/>
      <c r="B183" s="23">
        <v>30</v>
      </c>
      <c r="C183" s="23">
        <v>2.7357</v>
      </c>
      <c r="D183" s="23">
        <v>0.83379999999999999</v>
      </c>
      <c r="E183" s="23">
        <v>1.9017999999999999</v>
      </c>
      <c r="F183" s="23"/>
      <c r="G183" s="23">
        <v>30</v>
      </c>
      <c r="H183" s="23">
        <v>27.808399999999999</v>
      </c>
      <c r="I183" s="23">
        <v>1.1177999999999999</v>
      </c>
      <c r="J183" s="23">
        <v>26.6906</v>
      </c>
      <c r="K183" s="23"/>
      <c r="L183" s="23">
        <v>30</v>
      </c>
      <c r="M183" s="23">
        <v>65.899100000000004</v>
      </c>
      <c r="N183" s="23">
        <v>1.0035000000000001</v>
      </c>
      <c r="O183" s="23">
        <v>64.895600000000002</v>
      </c>
    </row>
    <row r="184" spans="1:15" x14ac:dyDescent="0.15">
      <c r="A184" s="23"/>
      <c r="B184" s="23">
        <v>31</v>
      </c>
      <c r="C184" s="23">
        <v>2.5339</v>
      </c>
      <c r="D184" s="23">
        <v>1.0511999999999999</v>
      </c>
      <c r="E184" s="23">
        <v>1.4826999999999999</v>
      </c>
      <c r="F184" s="23"/>
      <c r="G184" s="23">
        <v>31</v>
      </c>
      <c r="H184" s="23">
        <v>14.699</v>
      </c>
      <c r="I184" s="23">
        <v>4.1247999999999996</v>
      </c>
      <c r="J184" s="23">
        <v>10.574199999999999</v>
      </c>
      <c r="K184" s="23"/>
      <c r="L184" s="23">
        <v>31</v>
      </c>
      <c r="M184" s="23">
        <v>33.889699999999998</v>
      </c>
      <c r="N184" s="23">
        <v>3.6400999999999999</v>
      </c>
      <c r="O184" s="23">
        <v>30.249700000000001</v>
      </c>
    </row>
    <row r="185" spans="1:15" x14ac:dyDescent="0.15">
      <c r="A185" s="23"/>
      <c r="B185" s="23">
        <v>32</v>
      </c>
      <c r="C185" s="23">
        <v>2.4946999999999999</v>
      </c>
      <c r="D185" s="23">
        <v>1.0938000000000001</v>
      </c>
      <c r="E185" s="23">
        <v>1.4009</v>
      </c>
      <c r="F185" s="23"/>
      <c r="G185" s="23">
        <v>32</v>
      </c>
      <c r="H185" s="23">
        <v>14.523999999999999</v>
      </c>
      <c r="I185" s="23">
        <v>4.1532</v>
      </c>
      <c r="J185" s="23">
        <v>10.370799999999999</v>
      </c>
      <c r="K185" s="23"/>
      <c r="L185" s="23">
        <v>32</v>
      </c>
      <c r="M185" s="23">
        <v>33.464599999999997</v>
      </c>
      <c r="N185" s="23">
        <v>3.6413000000000002</v>
      </c>
      <c r="O185" s="23">
        <v>29.823399999999999</v>
      </c>
    </row>
    <row r="186" spans="1:15" x14ac:dyDescent="0.15">
      <c r="A186" s="23"/>
      <c r="B186" s="23">
        <v>33</v>
      </c>
      <c r="C186" s="23">
        <v>2.444</v>
      </c>
      <c r="D186" s="23">
        <v>1.1317999999999999</v>
      </c>
      <c r="E186" s="23">
        <v>1.3122</v>
      </c>
      <c r="F186" s="23"/>
      <c r="G186" s="23">
        <v>33</v>
      </c>
      <c r="H186" s="23">
        <v>14.2621</v>
      </c>
      <c r="I186" s="23">
        <v>4.1582999999999997</v>
      </c>
      <c r="J186" s="23">
        <v>10.103899999999999</v>
      </c>
      <c r="K186" s="23"/>
      <c r="L186" s="23">
        <v>33</v>
      </c>
      <c r="M186" s="23">
        <v>32.855699999999999</v>
      </c>
      <c r="N186" s="23">
        <v>3.6263999999999998</v>
      </c>
      <c r="O186" s="23">
        <v>29.229399999999998</v>
      </c>
    </row>
    <row r="187" spans="1:15" x14ac:dyDescent="0.15">
      <c r="A187" s="23"/>
      <c r="B187" s="23">
        <v>34</v>
      </c>
      <c r="C187" s="23">
        <v>2.3849</v>
      </c>
      <c r="D187" s="23">
        <v>1.1661999999999999</v>
      </c>
      <c r="E187" s="23">
        <v>1.2185999999999999</v>
      </c>
      <c r="F187" s="23"/>
      <c r="G187" s="23">
        <v>34</v>
      </c>
      <c r="H187" s="23">
        <v>13.923400000000001</v>
      </c>
      <c r="I187" s="23">
        <v>4.1445999999999996</v>
      </c>
      <c r="J187" s="23">
        <v>9.7789000000000001</v>
      </c>
      <c r="K187" s="23"/>
      <c r="L187" s="23">
        <v>34</v>
      </c>
      <c r="M187" s="23">
        <v>32.082700000000003</v>
      </c>
      <c r="N187" s="23">
        <v>3.5977999999999999</v>
      </c>
      <c r="O187" s="23">
        <v>28.485099999999999</v>
      </c>
    </row>
    <row r="188" spans="1:15" x14ac:dyDescent="0.15">
      <c r="A188" s="23"/>
      <c r="B188" s="23">
        <v>35</v>
      </c>
      <c r="C188" s="23">
        <v>2.3199000000000001</v>
      </c>
      <c r="D188" s="23">
        <v>1.1974</v>
      </c>
      <c r="E188" s="23">
        <v>1.1225000000000001</v>
      </c>
      <c r="F188" s="23"/>
      <c r="G188" s="23">
        <v>35</v>
      </c>
      <c r="H188" s="23">
        <v>13.507899999999999</v>
      </c>
      <c r="I188" s="23">
        <v>4.1124999999999998</v>
      </c>
      <c r="J188" s="23">
        <v>9.3955000000000002</v>
      </c>
      <c r="K188" s="23"/>
      <c r="L188" s="23">
        <v>35</v>
      </c>
      <c r="M188" s="23">
        <v>31.1372</v>
      </c>
      <c r="N188" s="23">
        <v>3.5537000000000001</v>
      </c>
      <c r="O188" s="23">
        <v>27.5837</v>
      </c>
    </row>
    <row r="189" spans="1:15" x14ac:dyDescent="0.15">
      <c r="A189" s="23"/>
      <c r="B189" s="23">
        <v>36</v>
      </c>
      <c r="C189" s="23">
        <v>2.2507999999999999</v>
      </c>
      <c r="D189" s="23">
        <v>1.2249000000000001</v>
      </c>
      <c r="E189" s="23">
        <v>1.0259</v>
      </c>
      <c r="F189" s="23"/>
      <c r="G189" s="23">
        <v>36</v>
      </c>
      <c r="H189" s="23">
        <v>13.0092</v>
      </c>
      <c r="I189" s="23">
        <v>4.0594000000000001</v>
      </c>
      <c r="J189" s="23">
        <v>8.9498999999999995</v>
      </c>
      <c r="K189" s="23"/>
      <c r="L189" s="23">
        <v>36</v>
      </c>
      <c r="M189" s="23">
        <v>29.9909</v>
      </c>
      <c r="N189" s="23">
        <v>3.4891999999999999</v>
      </c>
      <c r="O189" s="23">
        <v>26.501999999999999</v>
      </c>
    </row>
    <row r="190" spans="1:15" x14ac:dyDescent="0.15">
      <c r="A190" s="23"/>
      <c r="B190" s="23">
        <v>37</v>
      </c>
      <c r="C190" s="23">
        <v>2.1785000000000001</v>
      </c>
      <c r="D190" s="23">
        <v>1.2478</v>
      </c>
      <c r="E190" s="23">
        <v>0.93069999999999997</v>
      </c>
      <c r="F190" s="23"/>
      <c r="G190" s="23">
        <v>37</v>
      </c>
      <c r="H190" s="23">
        <v>12.4148</v>
      </c>
      <c r="I190" s="23">
        <v>3.9805999999999999</v>
      </c>
      <c r="J190" s="23">
        <v>8.4343000000000004</v>
      </c>
      <c r="K190" s="23"/>
      <c r="L190" s="23">
        <v>37</v>
      </c>
      <c r="M190" s="23">
        <v>28.5916</v>
      </c>
      <c r="N190" s="23">
        <v>3.3950999999999998</v>
      </c>
      <c r="O190" s="23">
        <v>25.196899999999999</v>
      </c>
    </row>
    <row r="191" spans="1:15" x14ac:dyDescent="0.15">
      <c r="A191" s="23"/>
      <c r="B191" s="23">
        <v>38</v>
      </c>
      <c r="C191" s="23">
        <v>2.1032999999999999</v>
      </c>
      <c r="D191" s="23">
        <v>1.2644</v>
      </c>
      <c r="E191" s="23">
        <v>0.83879999999999999</v>
      </c>
      <c r="F191" s="23"/>
      <c r="G191" s="23">
        <v>38</v>
      </c>
      <c r="H191" s="23">
        <v>11.7036</v>
      </c>
      <c r="I191" s="23">
        <v>3.8677000000000001</v>
      </c>
      <c r="J191" s="23">
        <v>7.8361000000000001</v>
      </c>
      <c r="K191" s="23"/>
      <c r="L191" s="23">
        <v>38</v>
      </c>
      <c r="M191" s="23">
        <v>26.8462</v>
      </c>
      <c r="N191" s="23">
        <v>3.2549000000000001</v>
      </c>
      <c r="O191" s="23">
        <v>23.591999999999999</v>
      </c>
    </row>
    <row r="192" spans="1:15" x14ac:dyDescent="0.15">
      <c r="A192" s="23"/>
      <c r="B192" s="23">
        <v>39</v>
      </c>
      <c r="C192" s="23">
        <v>2.024</v>
      </c>
      <c r="D192" s="23">
        <v>1.2725</v>
      </c>
      <c r="E192" s="23">
        <v>0.75149999999999995</v>
      </c>
      <c r="F192" s="23"/>
      <c r="G192" s="23">
        <v>39</v>
      </c>
      <c r="H192" s="23">
        <v>10.838900000000001</v>
      </c>
      <c r="I192" s="23">
        <v>3.7054</v>
      </c>
      <c r="J192" s="23">
        <v>7.1337999999999999</v>
      </c>
      <c r="K192" s="23"/>
      <c r="L192" s="23">
        <v>39</v>
      </c>
      <c r="M192" s="23">
        <v>24.573799999999999</v>
      </c>
      <c r="N192" s="23">
        <v>3.0352000000000001</v>
      </c>
      <c r="O192" s="23">
        <v>21.539400000000001</v>
      </c>
    </row>
    <row r="193" spans="1:15" x14ac:dyDescent="0.15">
      <c r="A193" s="23"/>
      <c r="B193" s="23">
        <v>40</v>
      </c>
      <c r="C193" s="23">
        <v>1.9375</v>
      </c>
      <c r="D193" s="23">
        <v>1.2681</v>
      </c>
      <c r="E193" s="23">
        <v>0.6694</v>
      </c>
      <c r="F193" s="23"/>
      <c r="G193" s="23">
        <v>40</v>
      </c>
      <c r="H193" s="23">
        <v>9.7200000000000006</v>
      </c>
      <c r="I193" s="23">
        <v>3.4533999999999998</v>
      </c>
      <c r="J193" s="23">
        <v>6.2666000000000004</v>
      </c>
      <c r="K193" s="23"/>
      <c r="L193" s="23">
        <v>40</v>
      </c>
      <c r="M193" s="23">
        <v>21.2605</v>
      </c>
      <c r="N193" s="23">
        <v>2.6554000000000002</v>
      </c>
      <c r="O193" s="23">
        <v>18.6052</v>
      </c>
    </row>
    <row r="194" spans="1:15" x14ac:dyDescent="0.15">
      <c r="A194" s="23"/>
      <c r="B194" s="23">
        <v>41</v>
      </c>
      <c r="C194" s="23">
        <v>2.1684000000000001</v>
      </c>
      <c r="D194" s="23">
        <v>1.6021000000000001</v>
      </c>
      <c r="E194" s="23">
        <v>0.56630000000000003</v>
      </c>
      <c r="F194" s="23"/>
      <c r="G194" s="23">
        <v>41</v>
      </c>
      <c r="H194" s="23">
        <v>10.856999999999999</v>
      </c>
      <c r="I194" s="23">
        <v>8.6610999999999994</v>
      </c>
      <c r="J194" s="23">
        <v>2.1959</v>
      </c>
      <c r="K194" s="23"/>
      <c r="L194" s="23">
        <v>41</v>
      </c>
      <c r="M194" s="23">
        <v>23.634699999999999</v>
      </c>
      <c r="N194" s="23">
        <v>19.9207</v>
      </c>
      <c r="O194" s="23">
        <v>3.7141000000000002</v>
      </c>
    </row>
    <row r="195" spans="1:15" x14ac:dyDescent="0.15">
      <c r="A195" s="23"/>
      <c r="B195" s="23">
        <v>42</v>
      </c>
      <c r="C195" s="23">
        <v>2.2418999999999998</v>
      </c>
      <c r="D195" s="23">
        <v>1.7043999999999999</v>
      </c>
      <c r="E195" s="23">
        <v>0.53749999999999998</v>
      </c>
      <c r="F195" s="23"/>
      <c r="G195" s="23">
        <v>42</v>
      </c>
      <c r="H195" s="23">
        <v>11.7424</v>
      </c>
      <c r="I195" s="23">
        <v>9.3529</v>
      </c>
      <c r="J195" s="23">
        <v>2.3895</v>
      </c>
      <c r="K195" s="23"/>
      <c r="L195" s="23">
        <v>42</v>
      </c>
      <c r="M195" s="23">
        <v>25.8033</v>
      </c>
      <c r="N195" s="23">
        <v>21.6478</v>
      </c>
      <c r="O195" s="23">
        <v>4.1555</v>
      </c>
    </row>
    <row r="196" spans="1:15" x14ac:dyDescent="0.15">
      <c r="A196" s="23"/>
      <c r="B196" s="23">
        <v>43</v>
      </c>
      <c r="C196" s="23">
        <v>2.3102</v>
      </c>
      <c r="D196" s="23">
        <v>1.8012999999999999</v>
      </c>
      <c r="E196" s="23">
        <v>0.50890000000000002</v>
      </c>
      <c r="F196" s="23"/>
      <c r="G196" s="23">
        <v>43</v>
      </c>
      <c r="H196" s="23">
        <v>12.4701</v>
      </c>
      <c r="I196" s="23">
        <v>9.8998000000000008</v>
      </c>
      <c r="J196" s="23">
        <v>2.5701999999999998</v>
      </c>
      <c r="K196" s="23"/>
      <c r="L196" s="23">
        <v>43</v>
      </c>
      <c r="M196" s="23">
        <v>27.472799999999999</v>
      </c>
      <c r="N196" s="23">
        <v>22.891300000000001</v>
      </c>
      <c r="O196" s="23">
        <v>4.5814000000000004</v>
      </c>
    </row>
    <row r="197" spans="1:15" x14ac:dyDescent="0.15">
      <c r="A197" s="23"/>
      <c r="B197" s="23">
        <v>44</v>
      </c>
      <c r="C197" s="23">
        <v>2.3746999999999998</v>
      </c>
      <c r="D197" s="23">
        <v>1.8929</v>
      </c>
      <c r="E197" s="23">
        <v>0.48180000000000001</v>
      </c>
      <c r="F197" s="23"/>
      <c r="G197" s="23">
        <v>44</v>
      </c>
      <c r="H197" s="23">
        <v>13.0786</v>
      </c>
      <c r="I197" s="23">
        <v>10.3431</v>
      </c>
      <c r="J197" s="23">
        <v>2.7355</v>
      </c>
      <c r="K197" s="23"/>
      <c r="L197" s="23">
        <v>44</v>
      </c>
      <c r="M197" s="23">
        <v>28.8127</v>
      </c>
      <c r="N197" s="23">
        <v>23.831900000000001</v>
      </c>
      <c r="O197" s="23">
        <v>4.9808000000000003</v>
      </c>
    </row>
    <row r="198" spans="1:15" x14ac:dyDescent="0.15">
      <c r="A198" s="23"/>
      <c r="B198" s="23">
        <v>45</v>
      </c>
      <c r="C198" s="23">
        <v>2.4357000000000002</v>
      </c>
      <c r="D198" s="23">
        <v>1.9785999999999999</v>
      </c>
      <c r="E198" s="23">
        <v>0.45710000000000001</v>
      </c>
      <c r="F198" s="23"/>
      <c r="G198" s="23">
        <v>45</v>
      </c>
      <c r="H198" s="23">
        <v>13.5901</v>
      </c>
      <c r="I198" s="23">
        <v>10.707800000000001</v>
      </c>
      <c r="J198" s="23">
        <v>2.8822999999999999</v>
      </c>
      <c r="K198" s="23"/>
      <c r="L198" s="23">
        <v>45</v>
      </c>
      <c r="M198" s="23">
        <v>29.911799999999999</v>
      </c>
      <c r="N198" s="23">
        <v>24.57</v>
      </c>
      <c r="O198" s="23">
        <v>5.3418000000000001</v>
      </c>
    </row>
    <row r="199" spans="1:15" x14ac:dyDescent="0.15">
      <c r="A199" s="23"/>
      <c r="B199" s="23">
        <v>46</v>
      </c>
      <c r="C199" s="23">
        <v>2.4923999999999999</v>
      </c>
      <c r="D199" s="23">
        <v>2.0568</v>
      </c>
      <c r="E199" s="23">
        <v>0.43559999999999999</v>
      </c>
      <c r="F199" s="23"/>
      <c r="G199" s="23">
        <v>46</v>
      </c>
      <c r="H199" s="23">
        <v>14.017799999999999</v>
      </c>
      <c r="I199" s="23">
        <v>11.010300000000001</v>
      </c>
      <c r="J199" s="23">
        <v>3.0074999999999998</v>
      </c>
      <c r="K199" s="23"/>
      <c r="L199" s="23">
        <v>46</v>
      </c>
      <c r="M199" s="23">
        <v>30.819900000000001</v>
      </c>
      <c r="N199" s="23">
        <v>25.165800000000001</v>
      </c>
      <c r="O199" s="23">
        <v>5.6540999999999997</v>
      </c>
    </row>
    <row r="200" spans="1:15" x14ac:dyDescent="0.15">
      <c r="A200" s="23"/>
      <c r="B200" s="23">
        <v>47</v>
      </c>
      <c r="C200" s="23">
        <v>2.5430999999999999</v>
      </c>
      <c r="D200" s="23">
        <v>2.1254</v>
      </c>
      <c r="E200" s="23">
        <v>0.41770000000000002</v>
      </c>
      <c r="F200" s="23"/>
      <c r="G200" s="23">
        <v>47</v>
      </c>
      <c r="H200" s="23">
        <v>14.368499999999999</v>
      </c>
      <c r="I200" s="23">
        <v>11.2599</v>
      </c>
      <c r="J200" s="23">
        <v>3.1086</v>
      </c>
      <c r="K200" s="23"/>
      <c r="L200" s="23">
        <v>47</v>
      </c>
      <c r="M200" s="23">
        <v>31.5641</v>
      </c>
      <c r="N200" s="23">
        <v>25.654199999999999</v>
      </c>
      <c r="O200" s="23">
        <v>5.91</v>
      </c>
    </row>
    <row r="201" spans="1:15" x14ac:dyDescent="0.15">
      <c r="A201" s="23"/>
      <c r="B201" s="23">
        <v>48</v>
      </c>
      <c r="C201" s="23">
        <v>2.5855000000000001</v>
      </c>
      <c r="D201" s="23">
        <v>2.1818</v>
      </c>
      <c r="E201" s="23">
        <v>0.4037</v>
      </c>
      <c r="F201" s="23"/>
      <c r="G201" s="23">
        <v>48</v>
      </c>
      <c r="H201" s="23">
        <v>14.6424</v>
      </c>
      <c r="I201" s="23">
        <v>11.459300000000001</v>
      </c>
      <c r="J201" s="23">
        <v>3.1831</v>
      </c>
      <c r="K201" s="23"/>
      <c r="L201" s="23">
        <v>48</v>
      </c>
      <c r="M201" s="23">
        <v>32.153199999999998</v>
      </c>
      <c r="N201" s="23">
        <v>26.0504</v>
      </c>
      <c r="O201" s="23">
        <v>6.1028000000000002</v>
      </c>
    </row>
    <row r="202" spans="1:15" x14ac:dyDescent="0.15">
      <c r="A202" s="23"/>
      <c r="B202" s="23">
        <v>49</v>
      </c>
      <c r="C202" s="23">
        <v>2.6162999999999998</v>
      </c>
      <c r="D202" s="23">
        <v>2.2227999999999999</v>
      </c>
      <c r="E202" s="23">
        <v>0.39350000000000002</v>
      </c>
      <c r="F202" s="23"/>
      <c r="G202" s="23">
        <v>49</v>
      </c>
      <c r="H202" s="23">
        <v>14.8293</v>
      </c>
      <c r="I202" s="23">
        <v>11.601599999999999</v>
      </c>
      <c r="J202" s="23">
        <v>3.2277</v>
      </c>
      <c r="K202" s="23"/>
      <c r="L202" s="23">
        <v>49</v>
      </c>
      <c r="M202" s="23">
        <v>32.569699999999997</v>
      </c>
      <c r="N202" s="23">
        <v>26.3459</v>
      </c>
      <c r="O202" s="23">
        <v>6.2237999999999998</v>
      </c>
    </row>
    <row r="203" spans="1:15" x14ac:dyDescent="0.15">
      <c r="A203" s="23"/>
      <c r="B203" s="23">
        <v>50</v>
      </c>
      <c r="C203" s="23">
        <v>2.6305999999999998</v>
      </c>
      <c r="D203" s="23">
        <v>2.2441</v>
      </c>
      <c r="E203" s="23">
        <v>0.3866</v>
      </c>
      <c r="F203" s="23"/>
      <c r="G203" s="23">
        <v>50</v>
      </c>
      <c r="H203" s="23">
        <v>14.879099999999999</v>
      </c>
      <c r="I203" s="23">
        <v>11.643599999999999</v>
      </c>
      <c r="J203" s="23">
        <v>3.2355</v>
      </c>
      <c r="K203" s="23"/>
      <c r="L203" s="23">
        <v>50</v>
      </c>
      <c r="M203" s="23">
        <v>32.661099999999998</v>
      </c>
      <c r="N203" s="23">
        <v>26.413499999999999</v>
      </c>
      <c r="O203" s="23">
        <v>6.2474999999999996</v>
      </c>
    </row>
    <row r="204" spans="1:15" x14ac:dyDescent="0.15">
      <c r="A204" s="23"/>
      <c r="B204" s="23">
        <v>51</v>
      </c>
      <c r="C204" s="23">
        <v>3.0554999999999999</v>
      </c>
      <c r="D204" s="23">
        <v>2.5043000000000002</v>
      </c>
      <c r="E204" s="23">
        <v>0.55120000000000002</v>
      </c>
      <c r="F204" s="23"/>
      <c r="G204" s="23">
        <v>51</v>
      </c>
      <c r="H204" s="23">
        <v>29.791399999999999</v>
      </c>
      <c r="I204" s="23">
        <v>23.729099999999999</v>
      </c>
      <c r="J204" s="23">
        <v>6.0622999999999996</v>
      </c>
      <c r="K204" s="23"/>
      <c r="L204" s="23">
        <v>51</v>
      </c>
      <c r="M204" s="23">
        <v>76.462800000000001</v>
      </c>
      <c r="N204" s="23">
        <v>63.210299999999997</v>
      </c>
      <c r="O204" s="23">
        <v>13.2525</v>
      </c>
    </row>
    <row r="205" spans="1:15" x14ac:dyDescent="0.15">
      <c r="A205" s="23"/>
      <c r="B205" s="23">
        <v>52</v>
      </c>
      <c r="C205" s="23">
        <v>3.1452</v>
      </c>
      <c r="D205" s="23">
        <v>2.5809000000000002</v>
      </c>
      <c r="E205" s="23">
        <v>0.56430000000000002</v>
      </c>
      <c r="F205" s="23"/>
      <c r="G205" s="23">
        <v>52</v>
      </c>
      <c r="H205" s="23">
        <v>30.926300000000001</v>
      </c>
      <c r="I205" s="23">
        <v>24.505600000000001</v>
      </c>
      <c r="J205" s="23">
        <v>6.4206000000000003</v>
      </c>
      <c r="K205" s="23"/>
      <c r="L205" s="23">
        <v>52</v>
      </c>
      <c r="M205" s="23">
        <v>79.818100000000001</v>
      </c>
      <c r="N205" s="23">
        <v>64.958200000000005</v>
      </c>
      <c r="O205" s="23">
        <v>14.8598</v>
      </c>
    </row>
    <row r="206" spans="1:15" x14ac:dyDescent="0.15">
      <c r="A206" s="23"/>
      <c r="B206" s="23">
        <v>53</v>
      </c>
      <c r="C206" s="23">
        <v>3.2161</v>
      </c>
      <c r="D206" s="23">
        <v>2.6404000000000001</v>
      </c>
      <c r="E206" s="23">
        <v>0.57569999999999999</v>
      </c>
      <c r="F206" s="23"/>
      <c r="G206" s="23">
        <v>53</v>
      </c>
      <c r="H206" s="23">
        <v>31.633900000000001</v>
      </c>
      <c r="I206" s="23">
        <v>24.9542</v>
      </c>
      <c r="J206" s="23">
        <v>6.6797000000000004</v>
      </c>
      <c r="K206" s="23"/>
      <c r="L206" s="23">
        <v>53</v>
      </c>
      <c r="M206" s="23">
        <v>81.539400000000001</v>
      </c>
      <c r="N206" s="23">
        <v>65.644199999999998</v>
      </c>
      <c r="O206" s="23">
        <v>15.895099999999999</v>
      </c>
    </row>
    <row r="207" spans="1:15" x14ac:dyDescent="0.15">
      <c r="A207" s="23"/>
      <c r="B207" s="23">
        <v>54</v>
      </c>
      <c r="C207" s="23">
        <v>3.2690999999999999</v>
      </c>
      <c r="D207" s="23">
        <v>2.6837</v>
      </c>
      <c r="E207" s="23">
        <v>0.58540000000000003</v>
      </c>
      <c r="F207" s="23"/>
      <c r="G207" s="23">
        <v>54</v>
      </c>
      <c r="H207" s="23">
        <v>32.048699999999997</v>
      </c>
      <c r="I207" s="23">
        <v>25.197299999999998</v>
      </c>
      <c r="J207" s="23">
        <v>6.8513999999999999</v>
      </c>
      <c r="K207" s="23"/>
      <c r="L207" s="23">
        <v>54</v>
      </c>
      <c r="M207" s="23">
        <v>82.427199999999999</v>
      </c>
      <c r="N207" s="23">
        <v>65.9285</v>
      </c>
      <c r="O207" s="23">
        <v>16.4986</v>
      </c>
    </row>
    <row r="208" spans="1:15" x14ac:dyDescent="0.15">
      <c r="A208" s="23"/>
      <c r="B208" s="23">
        <v>55</v>
      </c>
      <c r="C208" s="23">
        <v>3.3041</v>
      </c>
      <c r="D208" s="23">
        <v>2.7107999999999999</v>
      </c>
      <c r="E208" s="23">
        <v>0.59330000000000005</v>
      </c>
      <c r="F208" s="23"/>
      <c r="G208" s="23">
        <v>55</v>
      </c>
      <c r="H208" s="51">
        <v>32.225099999999998</v>
      </c>
      <c r="I208" s="23">
        <v>25.285299999999999</v>
      </c>
      <c r="J208" s="23">
        <v>6.9398</v>
      </c>
      <c r="K208" s="23"/>
      <c r="L208" s="23">
        <v>55</v>
      </c>
      <c r="M208" s="23">
        <v>82.733199999999997</v>
      </c>
      <c r="N208" s="23">
        <v>66.008600000000001</v>
      </c>
      <c r="O208" s="23">
        <v>16.724499999999999</v>
      </c>
    </row>
    <row r="209" spans="1:15" x14ac:dyDescent="0.15">
      <c r="A209" s="23"/>
      <c r="B209" s="23">
        <v>56</v>
      </c>
      <c r="C209" s="23">
        <v>3.3207</v>
      </c>
      <c r="D209" s="23">
        <v>2.7212999999999998</v>
      </c>
      <c r="E209" s="23">
        <v>0.59940000000000004</v>
      </c>
      <c r="F209" s="23"/>
      <c r="G209" s="23">
        <v>56</v>
      </c>
      <c r="H209" s="23">
        <v>32.180399999999999</v>
      </c>
      <c r="I209" s="23">
        <v>25.235099999999999</v>
      </c>
      <c r="J209" s="23">
        <v>6.9454000000000002</v>
      </c>
      <c r="K209" s="23"/>
      <c r="L209" s="23">
        <v>56</v>
      </c>
      <c r="M209" s="23">
        <v>82.523600000000002</v>
      </c>
      <c r="N209" s="23">
        <v>65.937600000000003</v>
      </c>
      <c r="O209" s="23">
        <v>16.585999999999999</v>
      </c>
    </row>
    <row r="210" spans="1:15" x14ac:dyDescent="0.15">
      <c r="A210" s="23"/>
      <c r="B210" s="23">
        <v>57</v>
      </c>
      <c r="C210" s="23">
        <v>3.3176999999999999</v>
      </c>
      <c r="D210" s="23">
        <v>2.7143999999999999</v>
      </c>
      <c r="E210" s="23">
        <v>0.60340000000000005</v>
      </c>
      <c r="F210" s="23"/>
      <c r="G210" s="23">
        <v>57</v>
      </c>
      <c r="H210" s="23">
        <v>31.902699999999999</v>
      </c>
      <c r="I210" s="23">
        <v>25.037199999999999</v>
      </c>
      <c r="J210" s="23">
        <v>6.8654999999999999</v>
      </c>
      <c r="K210" s="23"/>
      <c r="L210" s="23">
        <v>57</v>
      </c>
      <c r="M210" s="23">
        <v>81.741699999999994</v>
      </c>
      <c r="N210" s="23">
        <v>65.680499999999995</v>
      </c>
      <c r="O210" s="23">
        <v>16.061199999999999</v>
      </c>
    </row>
    <row r="211" spans="1:15" x14ac:dyDescent="0.15">
      <c r="A211" s="23"/>
      <c r="B211" s="23">
        <v>58</v>
      </c>
      <c r="C211" s="23">
        <v>3.2936999999999999</v>
      </c>
      <c r="D211" s="23">
        <v>2.6886999999999999</v>
      </c>
      <c r="E211" s="23">
        <v>0.60499999999999998</v>
      </c>
      <c r="F211" s="23"/>
      <c r="G211" s="23">
        <v>58</v>
      </c>
      <c r="H211" s="23">
        <v>31.343800000000002</v>
      </c>
      <c r="I211" s="23">
        <v>24.65</v>
      </c>
      <c r="J211" s="23">
        <v>6.6938000000000004</v>
      </c>
      <c r="K211" s="23"/>
      <c r="L211" s="23">
        <v>58</v>
      </c>
      <c r="M211" s="23">
        <v>80.150499999999994</v>
      </c>
      <c r="N211" s="23">
        <v>65.063699999999997</v>
      </c>
      <c r="O211" s="23">
        <v>15.0869</v>
      </c>
    </row>
    <row r="212" spans="1:15" x14ac:dyDescent="0.15">
      <c r="A212" s="23"/>
      <c r="B212" s="23">
        <v>59</v>
      </c>
      <c r="C212" s="23">
        <v>3.2458</v>
      </c>
      <c r="D212" s="23">
        <v>2.6419999999999999</v>
      </c>
      <c r="E212" s="23">
        <v>0.6038</v>
      </c>
      <c r="F212" s="23"/>
      <c r="G212" s="23">
        <v>59</v>
      </c>
      <c r="H212" s="23">
        <v>30.379899999999999</v>
      </c>
      <c r="I212" s="23">
        <v>23.9635</v>
      </c>
      <c r="J212" s="23">
        <v>6.4165000000000001</v>
      </c>
      <c r="K212" s="23"/>
      <c r="L212" s="23">
        <v>59</v>
      </c>
      <c r="M212" s="23">
        <v>76.983999999999995</v>
      </c>
      <c r="N212" s="23">
        <v>63.4711</v>
      </c>
      <c r="O212" s="23">
        <v>13.5129</v>
      </c>
    </row>
    <row r="213" spans="1:15" x14ac:dyDescent="0.15">
      <c r="A213" s="23"/>
      <c r="B213" s="23">
        <v>60</v>
      </c>
      <c r="C213" s="23">
        <v>3.1688999999999998</v>
      </c>
      <c r="D213" s="23">
        <v>2.5697999999999999</v>
      </c>
      <c r="E213" s="23">
        <v>0.59919999999999995</v>
      </c>
      <c r="F213" s="23"/>
      <c r="G213" s="23">
        <v>60</v>
      </c>
      <c r="H213" s="23">
        <v>28.501200000000001</v>
      </c>
      <c r="I213" s="23">
        <v>22.511099999999999</v>
      </c>
      <c r="J213" s="23">
        <v>5.9901</v>
      </c>
      <c r="K213" s="23"/>
      <c r="L213" s="23">
        <v>60</v>
      </c>
      <c r="M213" s="23">
        <v>66.074700000000007</v>
      </c>
      <c r="N213" s="23">
        <v>55.692500000000003</v>
      </c>
      <c r="O213" s="23">
        <v>10.382199999999999</v>
      </c>
    </row>
    <row r="214" spans="1:15" x14ac:dyDescent="0.15">
      <c r="A214" s="23"/>
      <c r="B214" s="23">
        <v>61</v>
      </c>
      <c r="C214" s="23">
        <v>2.2871999999999999</v>
      </c>
      <c r="D214" s="23">
        <v>1.6152</v>
      </c>
      <c r="E214" s="23">
        <v>0.67200000000000004</v>
      </c>
      <c r="F214" s="23"/>
      <c r="G214" s="23">
        <v>61</v>
      </c>
      <c r="H214" s="23">
        <v>17.058900000000001</v>
      </c>
      <c r="I214" s="23">
        <v>11.190300000000001</v>
      </c>
      <c r="J214" s="23">
        <v>5.8685999999999998</v>
      </c>
      <c r="K214" s="23"/>
      <c r="L214" s="23">
        <v>61</v>
      </c>
      <c r="M214" s="23">
        <v>35.661499999999997</v>
      </c>
      <c r="N214" s="23">
        <v>28.8918</v>
      </c>
      <c r="O214" s="23">
        <v>6.7695999999999996</v>
      </c>
    </row>
    <row r="215" spans="1:15" x14ac:dyDescent="0.15">
      <c r="A215" s="23"/>
      <c r="B215" s="23">
        <v>62</v>
      </c>
      <c r="C215" s="23">
        <v>2.2570999999999999</v>
      </c>
      <c r="D215" s="23">
        <v>1.5935999999999999</v>
      </c>
      <c r="E215" s="23">
        <v>0.66349999999999998</v>
      </c>
      <c r="F215" s="23"/>
      <c r="G215" s="23">
        <v>62</v>
      </c>
      <c r="H215" s="23">
        <v>16.831199999999999</v>
      </c>
      <c r="I215" s="23">
        <v>11.0511</v>
      </c>
      <c r="J215" s="23">
        <v>5.78</v>
      </c>
      <c r="K215" s="23"/>
      <c r="L215" s="23">
        <v>62</v>
      </c>
      <c r="M215" s="23">
        <v>35.178899999999999</v>
      </c>
      <c r="N215" s="23">
        <v>28.5564</v>
      </c>
      <c r="O215" s="23">
        <v>6.6224999999999996</v>
      </c>
    </row>
    <row r="216" spans="1:15" x14ac:dyDescent="0.15">
      <c r="A216" s="23"/>
      <c r="B216" s="23">
        <v>63</v>
      </c>
      <c r="C216" s="23">
        <v>2.2134999999999998</v>
      </c>
      <c r="D216" s="23">
        <v>1.5620000000000001</v>
      </c>
      <c r="E216" s="23">
        <v>0.65139999999999998</v>
      </c>
      <c r="F216" s="23"/>
      <c r="G216" s="23">
        <v>63</v>
      </c>
      <c r="H216" s="23">
        <v>16.5059</v>
      </c>
      <c r="I216" s="23">
        <v>10.865500000000001</v>
      </c>
      <c r="J216" s="23">
        <v>5.6403999999999996</v>
      </c>
      <c r="K216" s="23"/>
      <c r="L216" s="23">
        <v>63</v>
      </c>
      <c r="M216" s="23">
        <v>34.500500000000002</v>
      </c>
      <c r="N216" s="23">
        <v>28.1111</v>
      </c>
      <c r="O216" s="23">
        <v>6.3895</v>
      </c>
    </row>
    <row r="217" spans="1:15" x14ac:dyDescent="0.15">
      <c r="A217" s="23"/>
      <c r="B217" s="23">
        <v>64</v>
      </c>
      <c r="C217" s="23">
        <v>2.1576</v>
      </c>
      <c r="D217" s="23">
        <v>1.5216000000000001</v>
      </c>
      <c r="E217" s="23">
        <v>0.63600000000000001</v>
      </c>
      <c r="F217" s="23"/>
      <c r="G217" s="23">
        <v>64</v>
      </c>
      <c r="H217" s="23">
        <v>16.0914</v>
      </c>
      <c r="I217" s="23">
        <v>10.6364</v>
      </c>
      <c r="J217" s="23">
        <v>5.4550000000000001</v>
      </c>
      <c r="K217" s="23"/>
      <c r="L217" s="23">
        <v>64</v>
      </c>
      <c r="M217" s="23">
        <v>33.645000000000003</v>
      </c>
      <c r="N217" s="23">
        <v>27.563400000000001</v>
      </c>
      <c r="O217" s="23">
        <v>6.0815999999999999</v>
      </c>
    </row>
    <row r="218" spans="1:15" x14ac:dyDescent="0.15">
      <c r="A218" s="23"/>
      <c r="B218" s="23">
        <v>65</v>
      </c>
      <c r="C218" s="23">
        <v>2.0907</v>
      </c>
      <c r="D218" s="23">
        <v>1.4730000000000001</v>
      </c>
      <c r="E218" s="23">
        <v>0.61770000000000003</v>
      </c>
      <c r="F218" s="23"/>
      <c r="G218" s="23">
        <v>65</v>
      </c>
      <c r="H218" s="23">
        <v>15.585599999999999</v>
      </c>
      <c r="I218" s="23">
        <v>10.3584</v>
      </c>
      <c r="J218" s="23">
        <v>5.2271999999999998</v>
      </c>
      <c r="K218" s="23"/>
      <c r="L218" s="23">
        <v>65</v>
      </c>
      <c r="M218" s="23">
        <v>32.601399999999998</v>
      </c>
      <c r="N218" s="23">
        <v>26.892800000000001</v>
      </c>
      <c r="O218" s="23">
        <v>5.7085999999999997</v>
      </c>
    </row>
    <row r="219" spans="1:15" x14ac:dyDescent="0.15">
      <c r="A219" s="23"/>
      <c r="B219" s="23">
        <v>66</v>
      </c>
      <c r="C219" s="23">
        <v>2.0137</v>
      </c>
      <c r="D219" s="23">
        <v>1.417</v>
      </c>
      <c r="E219" s="23">
        <v>0.5968</v>
      </c>
      <c r="F219" s="23"/>
      <c r="G219" s="23">
        <v>66</v>
      </c>
      <c r="H219" s="23">
        <v>14.979799999999999</v>
      </c>
      <c r="I219" s="23">
        <v>10.02</v>
      </c>
      <c r="J219" s="23">
        <v>4.9598000000000004</v>
      </c>
      <c r="K219" s="23"/>
      <c r="L219" s="23">
        <v>66</v>
      </c>
      <c r="M219" s="23">
        <v>31.338100000000001</v>
      </c>
      <c r="N219" s="23">
        <v>26.055499999999999</v>
      </c>
      <c r="O219" s="23">
        <v>5.2826000000000004</v>
      </c>
    </row>
    <row r="220" spans="1:15" x14ac:dyDescent="0.15">
      <c r="A220" s="23"/>
      <c r="B220" s="23">
        <v>67</v>
      </c>
      <c r="C220" s="23">
        <v>1.9275</v>
      </c>
      <c r="D220" s="23">
        <v>1.3539000000000001</v>
      </c>
      <c r="E220" s="23">
        <v>0.5736</v>
      </c>
      <c r="F220" s="23"/>
      <c r="G220" s="23">
        <v>67</v>
      </c>
      <c r="H220" s="23">
        <v>14.258699999999999</v>
      </c>
      <c r="I220" s="23">
        <v>9.6033000000000008</v>
      </c>
      <c r="J220" s="23">
        <v>4.6555</v>
      </c>
      <c r="K220" s="23"/>
      <c r="L220" s="23">
        <v>67</v>
      </c>
      <c r="M220" s="23">
        <v>29.798300000000001</v>
      </c>
      <c r="N220" s="23">
        <v>24.980499999999999</v>
      </c>
      <c r="O220" s="23">
        <v>4.8178000000000001</v>
      </c>
    </row>
    <row r="221" spans="1:15" x14ac:dyDescent="0.15">
      <c r="A221" s="23"/>
      <c r="B221" s="23">
        <v>68</v>
      </c>
      <c r="C221" s="23">
        <v>1.8329</v>
      </c>
      <c r="D221" s="23">
        <v>1.2844</v>
      </c>
      <c r="E221" s="23">
        <v>0.54849999999999999</v>
      </c>
      <c r="F221" s="23"/>
      <c r="G221" s="23">
        <v>68</v>
      </c>
      <c r="H221" s="23">
        <v>13.3987</v>
      </c>
      <c r="I221" s="23">
        <v>9.0820000000000007</v>
      </c>
      <c r="J221" s="23">
        <v>4.3167</v>
      </c>
      <c r="K221" s="23"/>
      <c r="L221" s="23">
        <v>68</v>
      </c>
      <c r="M221" s="23">
        <v>27.883400000000002</v>
      </c>
      <c r="N221" s="23">
        <v>23.554600000000001</v>
      </c>
      <c r="O221" s="23">
        <v>4.3288000000000002</v>
      </c>
    </row>
    <row r="222" spans="1:15" x14ac:dyDescent="0.15">
      <c r="A222" s="23"/>
      <c r="B222" s="23">
        <v>69</v>
      </c>
      <c r="C222" s="23">
        <v>1.7304999999999999</v>
      </c>
      <c r="D222" s="23">
        <v>1.2087000000000001</v>
      </c>
      <c r="E222" s="23">
        <v>0.52180000000000004</v>
      </c>
      <c r="F222" s="23"/>
      <c r="G222" s="23">
        <v>69</v>
      </c>
      <c r="H222" s="23">
        <v>12.359</v>
      </c>
      <c r="I222" s="23">
        <v>8.4135000000000009</v>
      </c>
      <c r="J222" s="23">
        <v>3.9455</v>
      </c>
      <c r="K222" s="23"/>
      <c r="L222" s="23">
        <v>69</v>
      </c>
      <c r="M222" s="23">
        <v>25.412500000000001</v>
      </c>
      <c r="N222" s="23">
        <v>21.584700000000002</v>
      </c>
      <c r="O222" s="23">
        <v>3.8277999999999999</v>
      </c>
    </row>
    <row r="223" spans="1:15" x14ac:dyDescent="0.15">
      <c r="A223" s="23"/>
      <c r="B223" s="23">
        <v>70</v>
      </c>
      <c r="C223" s="23">
        <v>1.6207</v>
      </c>
      <c r="D223" s="23">
        <v>1.1267</v>
      </c>
      <c r="E223" s="23">
        <v>0.49399999999999999</v>
      </c>
      <c r="F223" s="23"/>
      <c r="G223" s="23">
        <v>70</v>
      </c>
      <c r="H223" s="23">
        <v>11.0236</v>
      </c>
      <c r="I223" s="23">
        <v>7.4839000000000002</v>
      </c>
      <c r="J223" s="23">
        <v>3.5396999999999998</v>
      </c>
      <c r="K223" s="23"/>
      <c r="L223" s="23">
        <v>70</v>
      </c>
      <c r="M223" s="23">
        <v>21.915900000000001</v>
      </c>
      <c r="N223" s="23">
        <v>18.597300000000001</v>
      </c>
      <c r="O223" s="23">
        <v>3.3184999999999998</v>
      </c>
    </row>
    <row r="224" spans="1:15" x14ac:dyDescent="0.15">
      <c r="A224" s="23"/>
      <c r="B224" s="23">
        <v>71</v>
      </c>
      <c r="C224" s="23">
        <v>0.94789999999999996</v>
      </c>
      <c r="D224" s="23">
        <v>0.60419999999999996</v>
      </c>
      <c r="E224" s="23">
        <v>0.34360000000000002</v>
      </c>
      <c r="F224" s="23"/>
      <c r="G224" s="23">
        <v>71</v>
      </c>
      <c r="H224" s="23">
        <v>0.7026</v>
      </c>
      <c r="I224" s="23">
        <v>0.41980000000000001</v>
      </c>
      <c r="J224" s="23">
        <v>0.2828</v>
      </c>
      <c r="K224" s="23"/>
      <c r="L224" s="23">
        <v>71</v>
      </c>
      <c r="M224" s="23">
        <v>0.35630000000000001</v>
      </c>
      <c r="N224" s="23">
        <v>0.2064</v>
      </c>
      <c r="O224" s="23">
        <v>0.14990000000000001</v>
      </c>
    </row>
    <row r="225" spans="1:15" x14ac:dyDescent="0.15">
      <c r="A225" s="23"/>
      <c r="B225" s="23">
        <v>72</v>
      </c>
      <c r="C225" s="23">
        <v>0.94040000000000001</v>
      </c>
      <c r="D225" s="23">
        <v>0.59750000000000003</v>
      </c>
      <c r="E225" s="23">
        <v>0.34289999999999998</v>
      </c>
      <c r="F225" s="23"/>
      <c r="G225" s="23">
        <v>72</v>
      </c>
      <c r="H225" s="23">
        <v>0.69850000000000001</v>
      </c>
      <c r="I225" s="23">
        <v>0.4178</v>
      </c>
      <c r="J225" s="23">
        <v>0.28070000000000001</v>
      </c>
      <c r="K225" s="23"/>
      <c r="L225" s="23">
        <v>72</v>
      </c>
      <c r="M225" s="23">
        <v>0.35659999999999997</v>
      </c>
      <c r="N225" s="23">
        <v>0.2064</v>
      </c>
      <c r="O225" s="23">
        <v>0.1502</v>
      </c>
    </row>
    <row r="226" spans="1:15" x14ac:dyDescent="0.15">
      <c r="A226" s="23"/>
      <c r="B226" s="23">
        <v>73</v>
      </c>
      <c r="C226" s="23">
        <v>0.92900000000000005</v>
      </c>
      <c r="D226" s="23">
        <v>0.58799999999999997</v>
      </c>
      <c r="E226" s="23">
        <v>0.34100000000000003</v>
      </c>
      <c r="F226" s="23"/>
      <c r="G226" s="23">
        <v>73</v>
      </c>
      <c r="H226" s="23">
        <v>0.6925</v>
      </c>
      <c r="I226" s="23">
        <v>0.41460000000000002</v>
      </c>
      <c r="J226" s="23">
        <v>0.27779999999999999</v>
      </c>
      <c r="K226" s="23"/>
      <c r="L226" s="23">
        <v>73</v>
      </c>
      <c r="M226" s="23">
        <v>0.35749999999999998</v>
      </c>
      <c r="N226" s="23">
        <v>0.20660000000000001</v>
      </c>
      <c r="O226" s="23">
        <v>0.15090000000000001</v>
      </c>
    </row>
    <row r="227" spans="1:15" x14ac:dyDescent="0.15">
      <c r="A227" s="23"/>
      <c r="B227" s="23">
        <v>74</v>
      </c>
      <c r="C227" s="23">
        <v>0.91420000000000001</v>
      </c>
      <c r="D227" s="23">
        <v>0.57609999999999995</v>
      </c>
      <c r="E227" s="23">
        <v>0.33810000000000001</v>
      </c>
      <c r="F227" s="23"/>
      <c r="G227" s="23">
        <v>74</v>
      </c>
      <c r="H227" s="23">
        <v>0.68489999999999995</v>
      </c>
      <c r="I227" s="23">
        <v>0.41039999999999999</v>
      </c>
      <c r="J227" s="23">
        <v>0.27450000000000002</v>
      </c>
      <c r="K227" s="23"/>
      <c r="L227" s="23">
        <v>74</v>
      </c>
      <c r="M227" s="23">
        <v>0.3594</v>
      </c>
      <c r="N227" s="23">
        <v>0.2072</v>
      </c>
      <c r="O227" s="23">
        <v>0.15210000000000001</v>
      </c>
    </row>
    <row r="228" spans="1:15" x14ac:dyDescent="0.15">
      <c r="A228" s="23"/>
      <c r="B228" s="23">
        <v>75</v>
      </c>
      <c r="C228" s="23">
        <v>0.89629999999999999</v>
      </c>
      <c r="D228" s="23">
        <v>0.56200000000000006</v>
      </c>
      <c r="E228" s="23">
        <v>0.33429999999999999</v>
      </c>
      <c r="F228" s="23"/>
      <c r="G228" s="23">
        <v>75</v>
      </c>
      <c r="H228" s="23">
        <v>0.67589999999999995</v>
      </c>
      <c r="I228" s="23">
        <v>0.4052</v>
      </c>
      <c r="J228" s="23">
        <v>0.2707</v>
      </c>
      <c r="K228" s="23"/>
      <c r="L228" s="23">
        <v>75</v>
      </c>
      <c r="M228" s="23">
        <v>0.36209999999999998</v>
      </c>
      <c r="N228" s="23">
        <v>0.20830000000000001</v>
      </c>
      <c r="O228" s="23">
        <v>0.15379999999999999</v>
      </c>
    </row>
    <row r="229" spans="1:15" x14ac:dyDescent="0.15">
      <c r="A229" s="23"/>
      <c r="B229" s="23">
        <v>76</v>
      </c>
      <c r="C229" s="23">
        <v>0.87570000000000003</v>
      </c>
      <c r="D229" s="23">
        <v>0.54590000000000005</v>
      </c>
      <c r="E229" s="23">
        <v>0.32979999999999998</v>
      </c>
      <c r="F229" s="23"/>
      <c r="G229" s="23">
        <v>76</v>
      </c>
      <c r="H229" s="23">
        <v>0.66559999999999997</v>
      </c>
      <c r="I229" s="23">
        <v>0.39900000000000002</v>
      </c>
      <c r="J229" s="23">
        <v>0.2666</v>
      </c>
      <c r="K229" s="23"/>
      <c r="L229" s="23">
        <v>76</v>
      </c>
      <c r="M229" s="23">
        <v>0.36559999999999998</v>
      </c>
      <c r="N229" s="23">
        <v>0.20960000000000001</v>
      </c>
      <c r="O229" s="23">
        <v>0.156</v>
      </c>
    </row>
    <row r="230" spans="1:15" x14ac:dyDescent="0.15">
      <c r="A230" s="23"/>
      <c r="B230" s="23">
        <v>77</v>
      </c>
      <c r="C230" s="23">
        <v>0.85270000000000001</v>
      </c>
      <c r="D230" s="23">
        <v>0.5282</v>
      </c>
      <c r="E230" s="23">
        <v>0.32450000000000001</v>
      </c>
      <c r="F230" s="23"/>
      <c r="G230" s="23">
        <v>77</v>
      </c>
      <c r="H230" s="23">
        <v>0.65390000000000004</v>
      </c>
      <c r="I230" s="23">
        <v>0.39150000000000001</v>
      </c>
      <c r="J230" s="23">
        <v>0.26229999999999998</v>
      </c>
      <c r="K230" s="23"/>
      <c r="L230" s="23">
        <v>77</v>
      </c>
      <c r="M230" s="23">
        <v>0.36969999999999997</v>
      </c>
      <c r="N230" s="23">
        <v>0.21110000000000001</v>
      </c>
      <c r="O230" s="23">
        <v>0.15859999999999999</v>
      </c>
    </row>
    <row r="231" spans="1:15" x14ac:dyDescent="0.15">
      <c r="A231" s="23"/>
      <c r="B231" s="23">
        <v>78</v>
      </c>
      <c r="C231" s="23">
        <v>0.8276</v>
      </c>
      <c r="D231" s="23">
        <v>0.50900000000000001</v>
      </c>
      <c r="E231" s="23">
        <v>0.31859999999999999</v>
      </c>
      <c r="F231" s="23"/>
      <c r="G231" s="23">
        <v>78</v>
      </c>
      <c r="H231" s="23">
        <v>0.64039999999999997</v>
      </c>
      <c r="I231" s="23">
        <v>0.3826</v>
      </c>
      <c r="J231" s="23">
        <v>0.25779999999999997</v>
      </c>
      <c r="K231" s="23"/>
      <c r="L231" s="23">
        <v>78</v>
      </c>
      <c r="M231" s="23">
        <v>0.37390000000000001</v>
      </c>
      <c r="N231" s="23">
        <v>0.21240000000000001</v>
      </c>
      <c r="O231" s="23">
        <v>0.1615</v>
      </c>
    </row>
    <row r="232" spans="1:15" x14ac:dyDescent="0.15">
      <c r="A232" s="23"/>
      <c r="B232" s="23">
        <v>79</v>
      </c>
      <c r="C232" s="23">
        <v>0.80049999999999999</v>
      </c>
      <c r="D232" s="23">
        <v>0.4884</v>
      </c>
      <c r="E232" s="23">
        <v>0.31219999999999998</v>
      </c>
      <c r="F232" s="23"/>
      <c r="G232" s="23">
        <v>79</v>
      </c>
      <c r="H232" s="23">
        <v>0.62480000000000002</v>
      </c>
      <c r="I232" s="23">
        <v>0.37180000000000002</v>
      </c>
      <c r="J232" s="23">
        <v>0.253</v>
      </c>
      <c r="K232" s="23"/>
      <c r="L232" s="23">
        <v>79</v>
      </c>
      <c r="M232" s="23">
        <v>0.37769999999999998</v>
      </c>
      <c r="N232" s="23">
        <v>0.21329999999999999</v>
      </c>
      <c r="O232" s="23">
        <v>0.1643</v>
      </c>
    </row>
    <row r="233" spans="1:15" x14ac:dyDescent="0.15">
      <c r="A233" s="23"/>
      <c r="B233" s="23">
        <v>80</v>
      </c>
      <c r="C233" s="23">
        <v>0.77149999999999996</v>
      </c>
      <c r="D233" s="23">
        <v>0.46639999999999998</v>
      </c>
      <c r="E233" s="23">
        <v>0.30520000000000003</v>
      </c>
      <c r="F233" s="23"/>
      <c r="G233" s="23">
        <v>80</v>
      </c>
      <c r="H233" s="23">
        <v>0.60660000000000003</v>
      </c>
      <c r="I233" s="23">
        <v>0.35849999999999999</v>
      </c>
      <c r="J233" s="23">
        <v>0.24809999999999999</v>
      </c>
      <c r="K233" s="23"/>
      <c r="L233" s="23">
        <v>80</v>
      </c>
      <c r="M233" s="23">
        <v>0.38019999999999998</v>
      </c>
      <c r="N233" s="23">
        <v>0.2132</v>
      </c>
      <c r="O233" s="23">
        <v>0.16700000000000001</v>
      </c>
    </row>
    <row r="234" spans="1:15" x14ac:dyDescent="0.15">
      <c r="A234" s="23"/>
      <c r="B234" s="23">
        <v>81</v>
      </c>
      <c r="C234" s="23">
        <v>0.72489999999999999</v>
      </c>
      <c r="D234" s="23">
        <v>0.42270000000000002</v>
      </c>
      <c r="E234" s="23">
        <v>0.30220000000000002</v>
      </c>
      <c r="F234" s="23"/>
      <c r="G234" s="23">
        <v>81</v>
      </c>
      <c r="H234" s="23">
        <v>0.39900000000000002</v>
      </c>
      <c r="I234" s="23">
        <v>0.2326</v>
      </c>
      <c r="J234" s="23">
        <v>0.16639999999999999</v>
      </c>
      <c r="K234" s="23"/>
      <c r="L234" s="23">
        <v>81</v>
      </c>
      <c r="M234" s="23">
        <v>0.32279999999999998</v>
      </c>
      <c r="N234" s="23">
        <v>0.18329999999999999</v>
      </c>
      <c r="O234" s="23">
        <v>0.13950000000000001</v>
      </c>
    </row>
    <row r="235" spans="1:15" x14ac:dyDescent="0.15">
      <c r="A235" s="23"/>
      <c r="B235" s="23">
        <v>82</v>
      </c>
      <c r="C235" s="23">
        <v>0.72370000000000001</v>
      </c>
      <c r="D235" s="23">
        <v>0.42149999999999999</v>
      </c>
      <c r="E235" s="23">
        <v>0.30220000000000002</v>
      </c>
      <c r="F235" s="23"/>
      <c r="G235" s="23">
        <v>82</v>
      </c>
      <c r="H235" s="23">
        <v>0.3962</v>
      </c>
      <c r="I235" s="23">
        <v>0.23139999999999999</v>
      </c>
      <c r="J235" s="23">
        <v>0.1648</v>
      </c>
      <c r="K235" s="23"/>
      <c r="L235" s="23">
        <v>82</v>
      </c>
      <c r="M235" s="23">
        <v>0.32229999999999998</v>
      </c>
      <c r="N235" s="23">
        <v>0.1822</v>
      </c>
      <c r="O235" s="23">
        <v>0.1401</v>
      </c>
    </row>
    <row r="236" spans="1:15" x14ac:dyDescent="0.15">
      <c r="A236" s="23"/>
      <c r="B236" s="23">
        <v>83</v>
      </c>
      <c r="C236" s="23">
        <v>0.72030000000000005</v>
      </c>
      <c r="D236" s="23">
        <v>0.41880000000000001</v>
      </c>
      <c r="E236" s="23">
        <v>0.30159999999999998</v>
      </c>
      <c r="F236" s="23"/>
      <c r="G236" s="23">
        <v>83</v>
      </c>
      <c r="H236" s="23">
        <v>0.39360000000000001</v>
      </c>
      <c r="I236" s="23">
        <v>0.2301</v>
      </c>
      <c r="J236" s="23">
        <v>0.1636</v>
      </c>
      <c r="K236" s="23"/>
      <c r="L236" s="23">
        <v>83</v>
      </c>
      <c r="M236" s="23">
        <v>0.3226</v>
      </c>
      <c r="N236" s="23">
        <v>0.18129999999999999</v>
      </c>
      <c r="O236" s="23">
        <v>0.14130000000000001</v>
      </c>
    </row>
    <row r="237" spans="1:15" x14ac:dyDescent="0.15">
      <c r="A237" s="23"/>
      <c r="B237" s="23">
        <v>84</v>
      </c>
      <c r="C237" s="23">
        <v>0.71489999999999998</v>
      </c>
      <c r="D237" s="23">
        <v>0.41470000000000001</v>
      </c>
      <c r="E237" s="23">
        <v>0.30030000000000001</v>
      </c>
      <c r="F237" s="23"/>
      <c r="G237" s="23">
        <v>84</v>
      </c>
      <c r="H237" s="23">
        <v>0.39150000000000001</v>
      </c>
      <c r="I237" s="23">
        <v>0.22869999999999999</v>
      </c>
      <c r="J237" s="23">
        <v>0.1628</v>
      </c>
      <c r="K237" s="23"/>
      <c r="L237" s="23">
        <v>84</v>
      </c>
      <c r="M237" s="23">
        <v>0.32390000000000002</v>
      </c>
      <c r="N237" s="23">
        <v>0.18090000000000001</v>
      </c>
      <c r="O237" s="23">
        <v>0.1431</v>
      </c>
    </row>
    <row r="238" spans="1:15" x14ac:dyDescent="0.15">
      <c r="A238" s="23"/>
      <c r="B238" s="23">
        <v>85</v>
      </c>
      <c r="C238" s="23">
        <v>0.70789999999999997</v>
      </c>
      <c r="D238" s="23">
        <v>0.40939999999999999</v>
      </c>
      <c r="E238" s="23">
        <v>0.29849999999999999</v>
      </c>
      <c r="F238" s="23"/>
      <c r="G238" s="23">
        <v>85</v>
      </c>
      <c r="H238" s="23">
        <v>0.39</v>
      </c>
      <c r="I238" s="23">
        <v>0.22739999999999999</v>
      </c>
      <c r="J238" s="23">
        <v>0.16259999999999999</v>
      </c>
      <c r="K238" s="23"/>
      <c r="L238" s="23">
        <v>85</v>
      </c>
      <c r="M238" s="23">
        <v>0.32640000000000002</v>
      </c>
      <c r="N238" s="23">
        <v>0.18099999999999999</v>
      </c>
      <c r="O238" s="23">
        <v>0.1454</v>
      </c>
    </row>
    <row r="239" spans="1:15" x14ac:dyDescent="0.15">
      <c r="A239" s="23"/>
      <c r="B239" s="23">
        <v>86</v>
      </c>
      <c r="C239" s="23">
        <v>0.69930000000000003</v>
      </c>
      <c r="D239" s="23">
        <v>0.40310000000000001</v>
      </c>
      <c r="E239" s="23">
        <v>0.29609999999999997</v>
      </c>
      <c r="F239" s="23"/>
      <c r="G239" s="23">
        <v>86</v>
      </c>
      <c r="H239" s="23">
        <v>0.38919999999999999</v>
      </c>
      <c r="I239" s="23">
        <v>0.22620000000000001</v>
      </c>
      <c r="J239" s="23">
        <v>0.16300000000000001</v>
      </c>
      <c r="K239" s="23"/>
      <c r="L239" s="23">
        <v>86</v>
      </c>
      <c r="M239" s="23">
        <v>0.33</v>
      </c>
      <c r="N239" s="23">
        <v>0.18160000000000001</v>
      </c>
      <c r="O239" s="23">
        <v>0.1484</v>
      </c>
    </row>
    <row r="240" spans="1:15" x14ac:dyDescent="0.15">
      <c r="A240" s="23"/>
      <c r="B240" s="23">
        <v>87</v>
      </c>
      <c r="C240" s="23">
        <v>0.68930000000000002</v>
      </c>
      <c r="D240" s="23">
        <v>0.39600000000000002</v>
      </c>
      <c r="E240" s="23">
        <v>0.29339999999999999</v>
      </c>
      <c r="F240" s="23"/>
      <c r="G240" s="23">
        <v>87</v>
      </c>
      <c r="H240" s="23">
        <v>0.38900000000000001</v>
      </c>
      <c r="I240" s="23">
        <v>0.22500000000000001</v>
      </c>
      <c r="J240" s="23">
        <v>0.16400000000000001</v>
      </c>
      <c r="K240" s="23"/>
      <c r="L240" s="23">
        <v>87</v>
      </c>
      <c r="M240" s="23">
        <v>0.33450000000000002</v>
      </c>
      <c r="N240" s="23">
        <v>0.1827</v>
      </c>
      <c r="O240" s="23">
        <v>0.15179999999999999</v>
      </c>
    </row>
    <row r="241" spans="1:15" x14ac:dyDescent="0.15">
      <c r="A241" s="23"/>
      <c r="B241" s="23">
        <v>88</v>
      </c>
      <c r="C241" s="23">
        <v>0.67810000000000004</v>
      </c>
      <c r="D241" s="23">
        <v>0.38800000000000001</v>
      </c>
      <c r="E241" s="23">
        <v>0.29010000000000002</v>
      </c>
      <c r="F241" s="23"/>
      <c r="G241" s="23">
        <v>88</v>
      </c>
      <c r="H241" s="23">
        <v>0.38919999999999999</v>
      </c>
      <c r="I241" s="23">
        <v>0.22389999999999999</v>
      </c>
      <c r="J241" s="23">
        <v>0.1653</v>
      </c>
      <c r="K241" s="23"/>
      <c r="L241" s="23">
        <v>88</v>
      </c>
      <c r="M241" s="23">
        <v>0.33979999999999999</v>
      </c>
      <c r="N241" s="23">
        <v>0.18410000000000001</v>
      </c>
      <c r="O241" s="23">
        <v>0.15559999999999999</v>
      </c>
    </row>
    <row r="242" spans="1:15" x14ac:dyDescent="0.15">
      <c r="A242" s="23"/>
      <c r="B242" s="23">
        <v>89</v>
      </c>
      <c r="C242" s="23">
        <v>0.66569999999999996</v>
      </c>
      <c r="D242" s="23">
        <v>0.37930000000000003</v>
      </c>
      <c r="E242" s="23">
        <v>0.28649999999999998</v>
      </c>
      <c r="F242" s="23"/>
      <c r="G242" s="23">
        <v>89</v>
      </c>
      <c r="H242" s="23">
        <v>0.38969999999999999</v>
      </c>
      <c r="I242" s="23">
        <v>0.22259999999999999</v>
      </c>
      <c r="J242" s="23">
        <v>0.1671</v>
      </c>
      <c r="K242" s="23"/>
      <c r="L242" s="23">
        <v>89</v>
      </c>
      <c r="M242" s="23">
        <v>0.34549999999999997</v>
      </c>
      <c r="N242" s="23">
        <v>0.18579999999999999</v>
      </c>
      <c r="O242" s="23">
        <v>0.15959999999999999</v>
      </c>
    </row>
    <row r="243" spans="1:15" x14ac:dyDescent="0.15">
      <c r="A243" s="23"/>
      <c r="B243" s="23">
        <v>90</v>
      </c>
      <c r="C243" s="23">
        <v>0.65200000000000002</v>
      </c>
      <c r="D243" s="23">
        <v>0.36969999999999997</v>
      </c>
      <c r="E243" s="23">
        <v>0.2823</v>
      </c>
      <c r="F243" s="23"/>
      <c r="G243" s="23">
        <v>90</v>
      </c>
      <c r="H243" s="23">
        <v>0.38990000000000002</v>
      </c>
      <c r="I243" s="23">
        <v>0.221</v>
      </c>
      <c r="J243" s="23">
        <v>0.16900000000000001</v>
      </c>
      <c r="K243" s="23"/>
      <c r="L243" s="23">
        <v>90</v>
      </c>
      <c r="M243" s="23">
        <v>0.35120000000000001</v>
      </c>
      <c r="N243" s="23">
        <v>0.18759999999999999</v>
      </c>
      <c r="O243" s="23">
        <v>0.1636</v>
      </c>
    </row>
    <row r="244" spans="1:15" x14ac:dyDescent="0.15">
      <c r="A244" s="23"/>
      <c r="B244" s="23">
        <v>91</v>
      </c>
      <c r="C244" s="23">
        <v>0.64239999999999997</v>
      </c>
      <c r="D244" s="23">
        <v>0.36380000000000001</v>
      </c>
      <c r="E244" s="23">
        <v>0.27860000000000001</v>
      </c>
      <c r="F244" s="23"/>
      <c r="G244" s="23">
        <v>91</v>
      </c>
      <c r="H244" s="23">
        <v>0.36320000000000002</v>
      </c>
      <c r="I244" s="23">
        <v>0.2069</v>
      </c>
      <c r="J244" s="23">
        <v>0.15629999999999999</v>
      </c>
      <c r="K244" s="23"/>
      <c r="L244" s="23">
        <v>91</v>
      </c>
      <c r="M244" s="23">
        <v>0.35010000000000002</v>
      </c>
      <c r="N244" s="23">
        <v>0.18759999999999999</v>
      </c>
      <c r="O244" s="23">
        <v>0.16259999999999999</v>
      </c>
    </row>
    <row r="245" spans="1:15" x14ac:dyDescent="0.15">
      <c r="A245" s="23"/>
      <c r="B245" s="23">
        <v>92</v>
      </c>
      <c r="C245" s="23">
        <v>0.64100000000000001</v>
      </c>
      <c r="D245" s="23">
        <v>0.36230000000000001</v>
      </c>
      <c r="E245" s="23">
        <v>0.2787</v>
      </c>
      <c r="F245" s="23"/>
      <c r="G245" s="23">
        <v>92</v>
      </c>
      <c r="H245" s="23">
        <v>0.36230000000000001</v>
      </c>
      <c r="I245" s="23">
        <v>0.2064</v>
      </c>
      <c r="J245" s="23">
        <v>0.15590000000000001</v>
      </c>
      <c r="K245" s="23"/>
      <c r="L245" s="23">
        <v>92</v>
      </c>
      <c r="M245" s="23">
        <v>0.3493</v>
      </c>
      <c r="N245" s="23">
        <v>0.1867</v>
      </c>
      <c r="O245" s="23">
        <v>0.16270000000000001</v>
      </c>
    </row>
    <row r="246" spans="1:15" x14ac:dyDescent="0.15">
      <c r="A246" s="23"/>
      <c r="B246" s="23">
        <v>93</v>
      </c>
      <c r="C246" s="23">
        <v>0.63819999999999999</v>
      </c>
      <c r="D246" s="23">
        <v>0.36</v>
      </c>
      <c r="E246" s="23">
        <v>0.27829999999999999</v>
      </c>
      <c r="F246" s="23"/>
      <c r="G246" s="23">
        <v>93</v>
      </c>
      <c r="H246" s="23">
        <v>0.3619</v>
      </c>
      <c r="I246" s="23">
        <v>0.2059</v>
      </c>
      <c r="J246" s="23">
        <v>0.156</v>
      </c>
      <c r="K246" s="23"/>
      <c r="L246" s="23">
        <v>93</v>
      </c>
      <c r="M246" s="23">
        <v>0.34910000000000002</v>
      </c>
      <c r="N246" s="23">
        <v>0.18590000000000001</v>
      </c>
      <c r="O246" s="23">
        <v>0.16320000000000001</v>
      </c>
    </row>
    <row r="247" spans="1:15" x14ac:dyDescent="0.15">
      <c r="A247" s="23"/>
      <c r="B247" s="23">
        <v>94</v>
      </c>
      <c r="C247" s="23">
        <v>0.63439999999999996</v>
      </c>
      <c r="D247" s="23">
        <v>0.35699999999999998</v>
      </c>
      <c r="E247" s="23">
        <v>0.27739999999999998</v>
      </c>
      <c r="F247" s="23"/>
      <c r="G247" s="23">
        <v>94</v>
      </c>
      <c r="H247" s="23">
        <v>0.36220000000000002</v>
      </c>
      <c r="I247" s="23">
        <v>0.2056</v>
      </c>
      <c r="J247" s="23">
        <v>0.15670000000000001</v>
      </c>
      <c r="K247" s="23"/>
      <c r="L247" s="23">
        <v>94</v>
      </c>
      <c r="M247" s="23">
        <v>0.34949999999999998</v>
      </c>
      <c r="N247" s="23">
        <v>0.18529999999999999</v>
      </c>
      <c r="O247" s="23">
        <v>0.16420000000000001</v>
      </c>
    </row>
    <row r="248" spans="1:15" x14ac:dyDescent="0.15">
      <c r="A248" s="23"/>
      <c r="B248" s="23">
        <v>95</v>
      </c>
      <c r="C248" s="23">
        <v>0.62970000000000004</v>
      </c>
      <c r="D248" s="23">
        <v>0.35360000000000003</v>
      </c>
      <c r="E248" s="23">
        <v>0.2762</v>
      </c>
      <c r="F248" s="23"/>
      <c r="G248" s="23">
        <v>95</v>
      </c>
      <c r="H248" s="23">
        <v>0.3634</v>
      </c>
      <c r="I248" s="23">
        <v>0.20549999999999999</v>
      </c>
      <c r="J248" s="23">
        <v>0.158</v>
      </c>
      <c r="K248" s="23"/>
      <c r="L248" s="23">
        <v>95</v>
      </c>
      <c r="M248" s="23">
        <v>0.35089999999999999</v>
      </c>
      <c r="N248" s="23">
        <v>0.18509999999999999</v>
      </c>
      <c r="O248" s="23">
        <v>0.16569999999999999</v>
      </c>
    </row>
    <row r="249" spans="1:15" x14ac:dyDescent="0.15">
      <c r="A249" s="23"/>
      <c r="B249" s="23">
        <v>96</v>
      </c>
      <c r="C249" s="23">
        <v>0.62429999999999997</v>
      </c>
      <c r="D249" s="23">
        <v>0.34970000000000001</v>
      </c>
      <c r="E249" s="23">
        <v>0.27460000000000001</v>
      </c>
      <c r="F249" s="23"/>
      <c r="G249" s="23">
        <v>96</v>
      </c>
      <c r="H249" s="23">
        <v>0.36549999999999999</v>
      </c>
      <c r="I249" s="23">
        <v>0.2056</v>
      </c>
      <c r="J249" s="23">
        <v>0.15989999999999999</v>
      </c>
      <c r="K249" s="23"/>
      <c r="L249" s="23">
        <v>96</v>
      </c>
      <c r="M249" s="23">
        <v>0.35310000000000002</v>
      </c>
      <c r="N249" s="23">
        <v>0.18529999999999999</v>
      </c>
      <c r="O249" s="23">
        <v>0.1678</v>
      </c>
    </row>
    <row r="250" spans="1:15" x14ac:dyDescent="0.15">
      <c r="A250" s="23"/>
      <c r="B250" s="23">
        <v>97</v>
      </c>
      <c r="C250" s="23">
        <v>0.61829999999999996</v>
      </c>
      <c r="D250" s="23">
        <v>0.34560000000000002</v>
      </c>
      <c r="E250" s="23">
        <v>0.2727</v>
      </c>
      <c r="F250" s="23"/>
      <c r="G250" s="23">
        <v>97</v>
      </c>
      <c r="H250" s="23">
        <v>0.36820000000000003</v>
      </c>
      <c r="I250" s="23">
        <v>0.20580000000000001</v>
      </c>
      <c r="J250" s="23">
        <v>0.16239999999999999</v>
      </c>
      <c r="K250" s="23"/>
      <c r="L250" s="23">
        <v>97</v>
      </c>
      <c r="M250" s="23">
        <v>0.35620000000000002</v>
      </c>
      <c r="N250" s="23">
        <v>0.18579999999999999</v>
      </c>
      <c r="O250" s="23">
        <v>0.1704</v>
      </c>
    </row>
    <row r="251" spans="1:15" x14ac:dyDescent="0.15">
      <c r="A251" s="23"/>
      <c r="B251" s="23">
        <v>98</v>
      </c>
      <c r="C251" s="23">
        <v>0.61150000000000004</v>
      </c>
      <c r="D251" s="23">
        <v>0.34100000000000003</v>
      </c>
      <c r="E251" s="23">
        <v>0.27050000000000002</v>
      </c>
      <c r="F251" s="23"/>
      <c r="G251" s="23">
        <v>98</v>
      </c>
      <c r="H251" s="23">
        <v>0.3715</v>
      </c>
      <c r="I251" s="23">
        <v>0.20619999999999999</v>
      </c>
      <c r="J251" s="23">
        <v>0.1653</v>
      </c>
      <c r="K251" s="23"/>
      <c r="L251" s="23">
        <v>98</v>
      </c>
      <c r="M251" s="23">
        <v>0.36</v>
      </c>
      <c r="N251" s="23">
        <v>0.18659999999999999</v>
      </c>
      <c r="O251" s="23">
        <v>0.1734</v>
      </c>
    </row>
    <row r="252" spans="1:15" x14ac:dyDescent="0.15">
      <c r="A252" s="23"/>
      <c r="B252" s="23">
        <v>99</v>
      </c>
      <c r="C252" s="23">
        <v>0.60389999999999999</v>
      </c>
      <c r="D252" s="23">
        <v>0.33600000000000002</v>
      </c>
      <c r="E252" s="23">
        <v>0.26790000000000003</v>
      </c>
      <c r="F252" s="23"/>
      <c r="G252" s="23">
        <v>99</v>
      </c>
      <c r="H252" s="23">
        <v>0.375</v>
      </c>
      <c r="I252" s="23">
        <v>0.2064</v>
      </c>
      <c r="J252" s="23">
        <v>0.1686</v>
      </c>
      <c r="K252" s="23"/>
      <c r="L252" s="23">
        <v>99</v>
      </c>
      <c r="M252" s="23">
        <v>0.36409999999999998</v>
      </c>
      <c r="N252" s="23">
        <v>0.1875</v>
      </c>
      <c r="O252" s="23">
        <v>0.17660000000000001</v>
      </c>
    </row>
    <row r="253" spans="1:15" x14ac:dyDescent="0.15">
      <c r="A253" s="23"/>
      <c r="B253" s="23">
        <v>100</v>
      </c>
      <c r="C253" s="23">
        <v>0.59530000000000005</v>
      </c>
      <c r="D253" s="23">
        <v>0.33040000000000003</v>
      </c>
      <c r="E253" s="23">
        <v>0.26479999999999998</v>
      </c>
      <c r="F253" s="23"/>
      <c r="G253" s="23">
        <v>100</v>
      </c>
      <c r="H253" s="23">
        <v>0.37840000000000001</v>
      </c>
      <c r="I253" s="23">
        <v>0.2064</v>
      </c>
      <c r="J253" s="23">
        <v>0.17199999999999999</v>
      </c>
      <c r="K253" s="23"/>
      <c r="L253" s="23">
        <v>100</v>
      </c>
      <c r="M253" s="23">
        <v>0.36820000000000003</v>
      </c>
      <c r="N253" s="23">
        <v>0.1885</v>
      </c>
      <c r="O253" s="23">
        <v>0.17979999999999999</v>
      </c>
    </row>
    <row r="254" spans="1:15" x14ac:dyDescent="0.15">
      <c r="A254" s="23"/>
      <c r="B254" s="23">
        <v>101</v>
      </c>
      <c r="C254" s="23">
        <v>0.56420000000000003</v>
      </c>
      <c r="D254" s="23">
        <v>0.31540000000000001</v>
      </c>
      <c r="E254" s="23">
        <v>0.24879999999999999</v>
      </c>
      <c r="F254" s="23"/>
      <c r="G254" s="23">
        <v>101</v>
      </c>
      <c r="H254" s="23">
        <v>0.37209999999999999</v>
      </c>
      <c r="I254" s="23">
        <v>0.2019</v>
      </c>
      <c r="J254" s="23">
        <v>0.17019999999999999</v>
      </c>
      <c r="K254" s="23"/>
      <c r="L254" s="23">
        <v>101</v>
      </c>
      <c r="M254" s="23">
        <v>0.37040000000000001</v>
      </c>
      <c r="N254" s="23">
        <v>0.19020000000000001</v>
      </c>
      <c r="O254" s="23">
        <v>0.1802</v>
      </c>
    </row>
    <row r="255" spans="1:15" x14ac:dyDescent="0.15">
      <c r="A255" s="23"/>
      <c r="B255" s="23">
        <v>102</v>
      </c>
      <c r="C255" s="23">
        <v>0.55930000000000002</v>
      </c>
      <c r="D255" s="23">
        <v>0.3135</v>
      </c>
      <c r="E255" s="23">
        <v>0.24590000000000001</v>
      </c>
      <c r="F255" s="23"/>
      <c r="G255" s="23">
        <v>102</v>
      </c>
      <c r="H255" s="23">
        <v>0.37230000000000002</v>
      </c>
      <c r="I255" s="23">
        <v>0.2024</v>
      </c>
      <c r="J255" s="23">
        <v>0.17</v>
      </c>
      <c r="K255" s="23"/>
      <c r="L255" s="23">
        <v>102</v>
      </c>
      <c r="M255" s="23">
        <v>0.371</v>
      </c>
      <c r="N255" s="23">
        <v>0.19109999999999999</v>
      </c>
      <c r="O255" s="23">
        <v>0.1799</v>
      </c>
    </row>
    <row r="256" spans="1:15" x14ac:dyDescent="0.15">
      <c r="A256" s="23"/>
      <c r="B256" s="23">
        <v>103</v>
      </c>
      <c r="C256" s="23">
        <v>0.55349999999999999</v>
      </c>
      <c r="D256" s="23">
        <v>0.31090000000000001</v>
      </c>
      <c r="E256" s="23">
        <v>0.24260000000000001</v>
      </c>
      <c r="F256" s="23"/>
      <c r="G256" s="23">
        <v>103</v>
      </c>
      <c r="H256" s="23">
        <v>0.37319999999999998</v>
      </c>
      <c r="I256" s="23">
        <v>0.2031</v>
      </c>
      <c r="J256" s="23">
        <v>0.1701</v>
      </c>
      <c r="K256" s="23"/>
      <c r="L256" s="23">
        <v>103</v>
      </c>
      <c r="M256" s="23">
        <v>0.37209999999999999</v>
      </c>
      <c r="N256" s="23">
        <v>0.192</v>
      </c>
      <c r="O256" s="23">
        <v>0.18</v>
      </c>
    </row>
    <row r="257" spans="1:15" x14ac:dyDescent="0.15">
      <c r="A257" s="23"/>
      <c r="B257" s="23">
        <v>104</v>
      </c>
      <c r="C257" s="23">
        <v>0.54720000000000002</v>
      </c>
      <c r="D257" s="23">
        <v>0.30790000000000001</v>
      </c>
      <c r="E257" s="23">
        <v>0.23930000000000001</v>
      </c>
      <c r="F257" s="23"/>
      <c r="G257" s="23">
        <v>104</v>
      </c>
      <c r="H257" s="23">
        <v>0.37490000000000001</v>
      </c>
      <c r="I257" s="23">
        <v>0.20419999999999999</v>
      </c>
      <c r="J257" s="23">
        <v>0.17069999999999999</v>
      </c>
      <c r="K257" s="23"/>
      <c r="L257" s="23">
        <v>104</v>
      </c>
      <c r="M257" s="23">
        <v>0.37380000000000002</v>
      </c>
      <c r="N257" s="23">
        <v>0.1933</v>
      </c>
      <c r="O257" s="23">
        <v>0.18049999999999999</v>
      </c>
    </row>
    <row r="258" spans="1:15" x14ac:dyDescent="0.15">
      <c r="A258" s="23"/>
      <c r="B258" s="23">
        <v>105</v>
      </c>
      <c r="C258" s="23">
        <v>0.54049999999999998</v>
      </c>
      <c r="D258" s="23">
        <v>0.30459999999999998</v>
      </c>
      <c r="E258" s="23">
        <v>0.2359</v>
      </c>
      <c r="F258" s="23"/>
      <c r="G258" s="23">
        <v>105</v>
      </c>
      <c r="H258" s="23">
        <v>0.37740000000000001</v>
      </c>
      <c r="I258" s="23">
        <v>0.2056</v>
      </c>
      <c r="J258" s="23">
        <v>0.17180000000000001</v>
      </c>
      <c r="K258" s="23"/>
      <c r="L258" s="23">
        <v>105</v>
      </c>
      <c r="M258" s="23">
        <v>0.37630000000000002</v>
      </c>
      <c r="N258" s="23">
        <v>0.19470000000000001</v>
      </c>
      <c r="O258" s="23">
        <v>0.18160000000000001</v>
      </c>
    </row>
    <row r="259" spans="1:15" x14ac:dyDescent="0.15">
      <c r="A259" s="23"/>
      <c r="B259" s="23">
        <v>106</v>
      </c>
      <c r="C259" s="23">
        <v>0.53369999999999995</v>
      </c>
      <c r="D259" s="23">
        <v>0.30099999999999999</v>
      </c>
      <c r="E259" s="23">
        <v>0.2326</v>
      </c>
      <c r="F259" s="23"/>
      <c r="G259" s="23">
        <v>106</v>
      </c>
      <c r="H259" s="23">
        <v>0.38080000000000003</v>
      </c>
      <c r="I259" s="23">
        <v>0.20749999999999999</v>
      </c>
      <c r="J259" s="23">
        <v>0.1734</v>
      </c>
      <c r="K259" s="23"/>
      <c r="L259" s="23">
        <v>106</v>
      </c>
      <c r="M259" s="23">
        <v>0.3795</v>
      </c>
      <c r="N259" s="23">
        <v>0.19650000000000001</v>
      </c>
      <c r="O259" s="23">
        <v>0.18310000000000001</v>
      </c>
    </row>
    <row r="260" spans="1:15" x14ac:dyDescent="0.15">
      <c r="A260" s="23"/>
      <c r="B260" s="23">
        <v>107</v>
      </c>
      <c r="C260" s="23">
        <v>0.52690000000000003</v>
      </c>
      <c r="D260" s="23">
        <v>0.2974</v>
      </c>
      <c r="E260" s="23">
        <v>0.2296</v>
      </c>
      <c r="F260" s="23"/>
      <c r="G260" s="23">
        <v>107</v>
      </c>
      <c r="H260" s="23">
        <v>0.38500000000000001</v>
      </c>
      <c r="I260" s="23">
        <v>0.20960000000000001</v>
      </c>
      <c r="J260" s="23">
        <v>0.1754</v>
      </c>
      <c r="K260" s="23"/>
      <c r="L260" s="23">
        <v>107</v>
      </c>
      <c r="M260" s="23">
        <v>0.38340000000000002</v>
      </c>
      <c r="N260" s="23">
        <v>0.19839999999999999</v>
      </c>
      <c r="O260" s="23">
        <v>0.185</v>
      </c>
    </row>
    <row r="261" spans="1:15" x14ac:dyDescent="0.15">
      <c r="A261" s="23"/>
      <c r="B261" s="23">
        <v>108</v>
      </c>
      <c r="C261" s="23">
        <v>0.5202</v>
      </c>
      <c r="D261" s="23">
        <v>0.29349999999999998</v>
      </c>
      <c r="E261" s="23">
        <v>0.22670000000000001</v>
      </c>
      <c r="F261" s="23"/>
      <c r="G261" s="23">
        <v>108</v>
      </c>
      <c r="H261" s="23">
        <v>0.3896</v>
      </c>
      <c r="I261" s="23">
        <v>0.21190000000000001</v>
      </c>
      <c r="J261" s="23">
        <v>0.1777</v>
      </c>
      <c r="K261" s="23"/>
      <c r="L261" s="23">
        <v>108</v>
      </c>
      <c r="M261" s="23">
        <v>0.3876</v>
      </c>
      <c r="N261" s="23">
        <v>0.20030000000000001</v>
      </c>
      <c r="O261" s="23">
        <v>0.18729999999999999</v>
      </c>
    </row>
    <row r="262" spans="1:15" x14ac:dyDescent="0.15">
      <c r="A262" s="23"/>
      <c r="B262" s="23">
        <v>109</v>
      </c>
      <c r="C262" s="23">
        <v>0.51339999999999997</v>
      </c>
      <c r="D262" s="23">
        <v>0.28939999999999999</v>
      </c>
      <c r="E262" s="23">
        <v>0.224</v>
      </c>
      <c r="F262" s="23"/>
      <c r="G262" s="23">
        <v>109</v>
      </c>
      <c r="H262" s="23">
        <v>0.39439999999999997</v>
      </c>
      <c r="I262" s="23">
        <v>0.21429999999999999</v>
      </c>
      <c r="J262" s="23">
        <v>0.18010000000000001</v>
      </c>
      <c r="K262" s="23"/>
      <c r="L262" s="23">
        <v>109</v>
      </c>
      <c r="M262" s="23">
        <v>0.39190000000000003</v>
      </c>
      <c r="N262" s="23">
        <v>0.2021</v>
      </c>
      <c r="O262" s="23">
        <v>0.1898</v>
      </c>
    </row>
    <row r="263" spans="1:15" x14ac:dyDescent="0.15">
      <c r="A263" s="23"/>
      <c r="B263" s="23">
        <v>110</v>
      </c>
      <c r="C263" s="23">
        <v>0.50629999999999997</v>
      </c>
      <c r="D263" s="23">
        <v>0.28499999999999998</v>
      </c>
      <c r="E263" s="23">
        <v>0.2213</v>
      </c>
      <c r="F263" s="23"/>
      <c r="G263" s="23">
        <v>110</v>
      </c>
      <c r="H263" s="23">
        <v>0.39910000000000001</v>
      </c>
      <c r="I263" s="23">
        <v>0.2165</v>
      </c>
      <c r="J263" s="23">
        <v>0.18260000000000001</v>
      </c>
      <c r="K263" s="23"/>
      <c r="L263" s="23">
        <v>110</v>
      </c>
      <c r="M263" s="23">
        <v>0.39589999999999997</v>
      </c>
      <c r="N263" s="23">
        <v>0.2036</v>
      </c>
      <c r="O263" s="23">
        <v>0.1923</v>
      </c>
    </row>
    <row r="264" spans="1:15" x14ac:dyDescent="0.15">
      <c r="A264" s="23"/>
      <c r="B264" s="23">
        <v>111</v>
      </c>
      <c r="C264" s="23">
        <v>0.49230000000000002</v>
      </c>
      <c r="D264" s="23">
        <v>0.27439999999999998</v>
      </c>
      <c r="E264" s="23">
        <v>0.21790000000000001</v>
      </c>
      <c r="F264" s="23"/>
      <c r="G264" s="23">
        <v>111</v>
      </c>
      <c r="H264" s="23">
        <v>0.40439999999999998</v>
      </c>
      <c r="I264" s="23">
        <v>0.2208</v>
      </c>
      <c r="J264" s="23">
        <v>0.18360000000000001</v>
      </c>
      <c r="K264" s="23"/>
      <c r="L264" s="23">
        <v>111</v>
      </c>
      <c r="M264" s="23">
        <v>0.3846</v>
      </c>
      <c r="N264" s="23">
        <v>0.1948</v>
      </c>
      <c r="O264" s="23">
        <v>0.1898</v>
      </c>
    </row>
    <row r="265" spans="1:15" x14ac:dyDescent="0.15">
      <c r="A265" s="23"/>
      <c r="B265" s="23">
        <v>112</v>
      </c>
      <c r="C265" s="23">
        <v>0.49070000000000003</v>
      </c>
      <c r="D265" s="23">
        <v>0.27229999999999999</v>
      </c>
      <c r="E265" s="23">
        <v>0.21840000000000001</v>
      </c>
      <c r="F265" s="23"/>
      <c r="G265" s="23">
        <v>112</v>
      </c>
      <c r="H265" s="23">
        <v>0.40439999999999998</v>
      </c>
      <c r="I265" s="23">
        <v>0.221</v>
      </c>
      <c r="J265" s="23">
        <v>0.18340000000000001</v>
      </c>
      <c r="K265" s="23"/>
      <c r="L265" s="23">
        <v>112</v>
      </c>
      <c r="M265" s="23">
        <v>0.38490000000000002</v>
      </c>
      <c r="N265" s="23">
        <v>0.19539999999999999</v>
      </c>
      <c r="O265" s="23">
        <v>0.1895</v>
      </c>
    </row>
    <row r="266" spans="1:15" x14ac:dyDescent="0.15">
      <c r="A266" s="23"/>
      <c r="B266" s="23">
        <v>113</v>
      </c>
      <c r="C266" s="23">
        <v>0.48849999999999999</v>
      </c>
      <c r="D266" s="23">
        <v>0.26960000000000001</v>
      </c>
      <c r="E266" s="23">
        <v>0.21890000000000001</v>
      </c>
      <c r="F266" s="23"/>
      <c r="G266" s="23">
        <v>113</v>
      </c>
      <c r="H266" s="23">
        <v>0.40439999999999998</v>
      </c>
      <c r="I266" s="23">
        <v>0.22109999999999999</v>
      </c>
      <c r="J266" s="23">
        <v>0.18329999999999999</v>
      </c>
      <c r="K266" s="23"/>
      <c r="L266" s="23">
        <v>113</v>
      </c>
      <c r="M266" s="23">
        <v>0.3856</v>
      </c>
      <c r="N266" s="23">
        <v>0.1961</v>
      </c>
      <c r="O266" s="23">
        <v>0.1895</v>
      </c>
    </row>
    <row r="267" spans="1:15" x14ac:dyDescent="0.15">
      <c r="A267" s="23"/>
      <c r="B267" s="23">
        <v>114</v>
      </c>
      <c r="C267" s="23">
        <v>0.48599999999999999</v>
      </c>
      <c r="D267" s="23">
        <v>0.2666</v>
      </c>
      <c r="E267" s="23">
        <v>0.21940000000000001</v>
      </c>
      <c r="F267" s="23"/>
      <c r="G267" s="23">
        <v>114</v>
      </c>
      <c r="H267" s="23">
        <v>0.40460000000000002</v>
      </c>
      <c r="I267" s="23">
        <v>0.22120000000000001</v>
      </c>
      <c r="J267" s="23">
        <v>0.18340000000000001</v>
      </c>
      <c r="K267" s="23"/>
      <c r="L267" s="23">
        <v>114</v>
      </c>
      <c r="M267" s="23">
        <v>0.38690000000000002</v>
      </c>
      <c r="N267" s="23">
        <v>0.1971</v>
      </c>
      <c r="O267" s="23">
        <v>0.1898</v>
      </c>
    </row>
    <row r="268" spans="1:15" x14ac:dyDescent="0.15">
      <c r="A268" s="23"/>
      <c r="B268" s="23">
        <v>115</v>
      </c>
      <c r="C268" s="23">
        <v>0.4834</v>
      </c>
      <c r="D268" s="23">
        <v>0.26340000000000002</v>
      </c>
      <c r="E268" s="23">
        <v>0.22</v>
      </c>
      <c r="F268" s="23"/>
      <c r="G268" s="23">
        <v>115</v>
      </c>
      <c r="H268" s="23">
        <v>0.40500000000000003</v>
      </c>
      <c r="I268" s="23">
        <v>0.2213</v>
      </c>
      <c r="J268" s="23">
        <v>0.1837</v>
      </c>
      <c r="K268" s="23"/>
      <c r="L268" s="23">
        <v>115</v>
      </c>
      <c r="M268" s="23">
        <v>0.38879999999999998</v>
      </c>
      <c r="N268" s="23">
        <v>0.19839999999999999</v>
      </c>
      <c r="O268" s="23">
        <v>0.19040000000000001</v>
      </c>
    </row>
    <row r="269" spans="1:15" x14ac:dyDescent="0.15">
      <c r="A269" s="23"/>
      <c r="B269" s="23">
        <v>116</v>
      </c>
      <c r="C269" s="23">
        <v>0.48080000000000001</v>
      </c>
      <c r="D269" s="23">
        <v>0.2601</v>
      </c>
      <c r="E269" s="23">
        <v>0.22070000000000001</v>
      </c>
      <c r="F269" s="23"/>
      <c r="G269" s="23">
        <v>116</v>
      </c>
      <c r="H269" s="23">
        <v>0.40579999999999999</v>
      </c>
      <c r="I269" s="23">
        <v>0.2215</v>
      </c>
      <c r="J269" s="23">
        <v>0.1842</v>
      </c>
      <c r="K269" s="23"/>
      <c r="L269" s="23">
        <v>116</v>
      </c>
      <c r="M269" s="23">
        <v>0.39140000000000003</v>
      </c>
      <c r="N269" s="23">
        <v>0.2</v>
      </c>
      <c r="O269" s="23">
        <v>0.1915</v>
      </c>
    </row>
    <row r="270" spans="1:15" x14ac:dyDescent="0.15">
      <c r="A270" s="23"/>
      <c r="B270" s="23">
        <v>117</v>
      </c>
      <c r="C270" s="23">
        <v>0.47820000000000001</v>
      </c>
      <c r="D270" s="23">
        <v>0.25679999999999997</v>
      </c>
      <c r="E270" s="23">
        <v>0.22140000000000001</v>
      </c>
      <c r="F270" s="23"/>
      <c r="G270" s="23">
        <v>117</v>
      </c>
      <c r="H270" s="23">
        <v>0.40679999999999999</v>
      </c>
      <c r="I270" s="23">
        <v>0.2218</v>
      </c>
      <c r="J270" s="23">
        <v>0.185</v>
      </c>
      <c r="K270" s="23"/>
      <c r="L270" s="23">
        <v>117</v>
      </c>
      <c r="M270" s="23">
        <v>0.39460000000000001</v>
      </c>
      <c r="N270" s="23">
        <v>0.20180000000000001</v>
      </c>
      <c r="O270" s="23">
        <v>0.1928</v>
      </c>
    </row>
    <row r="271" spans="1:15" x14ac:dyDescent="0.15">
      <c r="A271" s="23"/>
      <c r="B271" s="23">
        <v>118</v>
      </c>
      <c r="C271" s="23">
        <v>0.47549999999999998</v>
      </c>
      <c r="D271" s="23">
        <v>0.25340000000000001</v>
      </c>
      <c r="E271" s="23">
        <v>0.22209999999999999</v>
      </c>
      <c r="F271" s="23"/>
      <c r="G271" s="23">
        <v>118</v>
      </c>
      <c r="H271" s="23">
        <v>0.40789999999999998</v>
      </c>
      <c r="I271" s="23">
        <v>0.22209999999999999</v>
      </c>
      <c r="J271" s="23">
        <v>0.18590000000000001</v>
      </c>
      <c r="K271" s="23"/>
      <c r="L271" s="23">
        <v>118</v>
      </c>
      <c r="M271" s="23">
        <v>0.39810000000000001</v>
      </c>
      <c r="N271" s="23">
        <v>0.20369999999999999</v>
      </c>
      <c r="O271" s="23">
        <v>0.1943</v>
      </c>
    </row>
    <row r="272" spans="1:15" x14ac:dyDescent="0.15">
      <c r="A272" s="23"/>
      <c r="B272" s="23">
        <v>119</v>
      </c>
      <c r="C272" s="23">
        <v>0.47260000000000002</v>
      </c>
      <c r="D272" s="23">
        <v>0.24979999999999999</v>
      </c>
      <c r="E272" s="23">
        <v>0.22270000000000001</v>
      </c>
      <c r="F272" s="23"/>
      <c r="G272" s="23">
        <v>119</v>
      </c>
      <c r="H272" s="23">
        <v>0.40899999999999997</v>
      </c>
      <c r="I272" s="23">
        <v>0.22220000000000001</v>
      </c>
      <c r="J272" s="23">
        <v>0.18679999999999999</v>
      </c>
      <c r="K272" s="23"/>
      <c r="L272" s="23">
        <v>119</v>
      </c>
      <c r="M272" s="23">
        <v>0.40160000000000001</v>
      </c>
      <c r="N272" s="23">
        <v>0.20569999999999999</v>
      </c>
      <c r="O272" s="23">
        <v>0.19589999999999999</v>
      </c>
    </row>
    <row r="273" spans="1:15" x14ac:dyDescent="0.15">
      <c r="A273" s="23"/>
      <c r="B273" s="23">
        <v>120</v>
      </c>
      <c r="C273" s="23">
        <v>0.46920000000000001</v>
      </c>
      <c r="D273" s="23">
        <v>0.24610000000000001</v>
      </c>
      <c r="E273" s="23">
        <v>0.22309999999999999</v>
      </c>
      <c r="F273" s="23"/>
      <c r="G273" s="23">
        <v>120</v>
      </c>
      <c r="H273" s="23">
        <v>0.40970000000000001</v>
      </c>
      <c r="I273" s="23">
        <v>0.22209999999999999</v>
      </c>
      <c r="J273" s="23">
        <v>0.18770000000000001</v>
      </c>
      <c r="K273" s="23"/>
      <c r="L273" s="23">
        <v>120</v>
      </c>
      <c r="M273" s="23">
        <v>0.40479999999999999</v>
      </c>
      <c r="N273" s="23">
        <v>0.20730000000000001</v>
      </c>
      <c r="O273" s="23">
        <v>0.19750000000000001</v>
      </c>
    </row>
    <row r="274" spans="1:15" x14ac:dyDescent="0.15">
      <c r="A274" s="23"/>
      <c r="B274" s="23">
        <v>121</v>
      </c>
      <c r="C274" s="23">
        <v>0.46589999999999998</v>
      </c>
      <c r="D274" s="23">
        <v>0.24299999999999999</v>
      </c>
      <c r="E274" s="23">
        <v>0.22289999999999999</v>
      </c>
      <c r="F274" s="23"/>
      <c r="G274" s="23">
        <v>121</v>
      </c>
      <c r="H274" s="23">
        <v>0.40660000000000002</v>
      </c>
      <c r="I274" s="23">
        <v>0.2205</v>
      </c>
      <c r="J274" s="23">
        <v>0.1862</v>
      </c>
      <c r="K274" s="23"/>
      <c r="L274" s="23">
        <v>121</v>
      </c>
      <c r="M274" s="23">
        <v>0.4007</v>
      </c>
      <c r="N274" s="23">
        <v>0.2034</v>
      </c>
      <c r="O274" s="23">
        <v>0.1973</v>
      </c>
    </row>
    <row r="275" spans="1:15" x14ac:dyDescent="0.15">
      <c r="A275" s="23"/>
      <c r="B275" s="23">
        <v>122</v>
      </c>
      <c r="C275" s="23">
        <v>0.46300000000000002</v>
      </c>
      <c r="D275" s="23">
        <v>0.24199999999999999</v>
      </c>
      <c r="E275" s="23">
        <v>0.221</v>
      </c>
      <c r="F275" s="23"/>
      <c r="G275" s="23">
        <v>122</v>
      </c>
      <c r="H275" s="23">
        <v>0.40589999999999998</v>
      </c>
      <c r="I275" s="23">
        <v>0.21929999999999999</v>
      </c>
      <c r="J275" s="23">
        <v>0.18659999999999999</v>
      </c>
      <c r="K275" s="23"/>
      <c r="L275" s="23">
        <v>122</v>
      </c>
      <c r="M275" s="23">
        <v>0.40160000000000001</v>
      </c>
      <c r="N275" s="23">
        <v>0.2031</v>
      </c>
      <c r="O275" s="23">
        <v>0.19850000000000001</v>
      </c>
    </row>
    <row r="276" spans="1:15" x14ac:dyDescent="0.15">
      <c r="A276" s="23"/>
      <c r="B276" s="23">
        <v>123</v>
      </c>
      <c r="C276" s="23">
        <v>0.45979999999999999</v>
      </c>
      <c r="D276" s="23">
        <v>0.24079999999999999</v>
      </c>
      <c r="E276" s="23">
        <v>0.219</v>
      </c>
      <c r="F276" s="23"/>
      <c r="G276" s="23">
        <v>123</v>
      </c>
      <c r="H276" s="23">
        <v>0.40550000000000003</v>
      </c>
      <c r="I276" s="23">
        <v>0.21809999999999999</v>
      </c>
      <c r="J276" s="23">
        <v>0.18740000000000001</v>
      </c>
      <c r="K276" s="23"/>
      <c r="L276" s="23">
        <v>123</v>
      </c>
      <c r="M276" s="23">
        <v>0.40279999999999999</v>
      </c>
      <c r="N276" s="23">
        <v>0.2029</v>
      </c>
      <c r="O276" s="23">
        <v>0.19989999999999999</v>
      </c>
    </row>
    <row r="277" spans="1:15" x14ac:dyDescent="0.15">
      <c r="A277" s="23"/>
      <c r="B277" s="23">
        <v>124</v>
      </c>
      <c r="C277" s="23">
        <v>0.45639999999999997</v>
      </c>
      <c r="D277" s="23">
        <v>0.23949999999999999</v>
      </c>
      <c r="E277" s="23">
        <v>0.217</v>
      </c>
      <c r="F277" s="23"/>
      <c r="G277" s="23">
        <v>124</v>
      </c>
      <c r="H277" s="23">
        <v>0.40560000000000002</v>
      </c>
      <c r="I277" s="23">
        <v>0.217</v>
      </c>
      <c r="J277" s="23">
        <v>0.18870000000000001</v>
      </c>
      <c r="K277" s="23"/>
      <c r="L277" s="23">
        <v>124</v>
      </c>
      <c r="M277" s="23">
        <v>0.40450000000000003</v>
      </c>
      <c r="N277" s="23">
        <v>0.20300000000000001</v>
      </c>
      <c r="O277" s="23">
        <v>0.20150000000000001</v>
      </c>
    </row>
    <row r="278" spans="1:15" x14ac:dyDescent="0.15">
      <c r="A278" s="23"/>
      <c r="B278" s="23">
        <v>125</v>
      </c>
      <c r="C278" s="23">
        <v>0.45319999999999999</v>
      </c>
      <c r="D278" s="23">
        <v>0.23810000000000001</v>
      </c>
      <c r="E278" s="23">
        <v>0.21510000000000001</v>
      </c>
      <c r="F278" s="23"/>
      <c r="G278" s="23">
        <v>125</v>
      </c>
      <c r="H278" s="23">
        <v>0.40639999999999998</v>
      </c>
      <c r="I278" s="23">
        <v>0.21609999999999999</v>
      </c>
      <c r="J278" s="23">
        <v>0.19040000000000001</v>
      </c>
      <c r="K278" s="23"/>
      <c r="L278" s="23">
        <v>125</v>
      </c>
      <c r="M278" s="23">
        <v>0.40679999999999999</v>
      </c>
      <c r="N278" s="23">
        <v>0.2034</v>
      </c>
      <c r="O278" s="23">
        <v>0.2034</v>
      </c>
    </row>
    <row r="279" spans="1:15" x14ac:dyDescent="0.15">
      <c r="A279" s="23"/>
      <c r="B279" s="23">
        <v>126</v>
      </c>
      <c r="C279" s="23">
        <v>0.45019999999999999</v>
      </c>
      <c r="D279" s="23">
        <v>0.23680000000000001</v>
      </c>
      <c r="E279" s="23">
        <v>0.21340000000000001</v>
      </c>
      <c r="F279" s="23"/>
      <c r="G279" s="23">
        <v>126</v>
      </c>
      <c r="H279" s="23">
        <v>0.40789999999999998</v>
      </c>
      <c r="I279" s="23">
        <v>0.21540000000000001</v>
      </c>
      <c r="J279" s="23">
        <v>0.1925</v>
      </c>
      <c r="K279" s="23"/>
      <c r="L279" s="23">
        <v>126</v>
      </c>
      <c r="M279" s="23">
        <v>0.40970000000000001</v>
      </c>
      <c r="N279" s="23">
        <v>0.20430000000000001</v>
      </c>
      <c r="O279" s="23">
        <v>0.20549999999999999</v>
      </c>
    </row>
    <row r="280" spans="1:15" x14ac:dyDescent="0.15">
      <c r="A280" s="23"/>
      <c r="B280" s="23">
        <v>127</v>
      </c>
      <c r="C280" s="23">
        <v>0.44740000000000002</v>
      </c>
      <c r="D280" s="23">
        <v>0.23549999999999999</v>
      </c>
      <c r="E280" s="23">
        <v>0.21190000000000001</v>
      </c>
      <c r="F280" s="23"/>
      <c r="G280" s="23">
        <v>127</v>
      </c>
      <c r="H280" s="23">
        <v>0.41</v>
      </c>
      <c r="I280" s="23">
        <v>0.215</v>
      </c>
      <c r="J280" s="23">
        <v>0.19500000000000001</v>
      </c>
      <c r="K280" s="23"/>
      <c r="L280" s="23">
        <v>127</v>
      </c>
      <c r="M280" s="23">
        <v>0.41310000000000002</v>
      </c>
      <c r="N280" s="23">
        <v>0.2054</v>
      </c>
      <c r="O280" s="23">
        <v>0.2077</v>
      </c>
    </row>
    <row r="281" spans="1:15" x14ac:dyDescent="0.15">
      <c r="A281" s="23"/>
      <c r="B281" s="23">
        <v>128</v>
      </c>
      <c r="C281" s="23">
        <v>0.44479999999999997</v>
      </c>
      <c r="D281" s="23">
        <v>0.2341</v>
      </c>
      <c r="E281" s="23">
        <v>0.2107</v>
      </c>
      <c r="F281" s="23"/>
      <c r="G281" s="23">
        <v>128</v>
      </c>
      <c r="H281" s="23">
        <v>0.41249999999999998</v>
      </c>
      <c r="I281" s="23">
        <v>0.2147</v>
      </c>
      <c r="J281" s="23">
        <v>0.1978</v>
      </c>
      <c r="K281" s="23"/>
      <c r="L281" s="23">
        <v>128</v>
      </c>
      <c r="M281" s="23">
        <v>0.4168</v>
      </c>
      <c r="N281" s="23">
        <v>0.2069</v>
      </c>
      <c r="O281" s="23">
        <v>0.2099</v>
      </c>
    </row>
    <row r="282" spans="1:15" x14ac:dyDescent="0.15">
      <c r="A282" s="23"/>
      <c r="B282" s="23">
        <v>129</v>
      </c>
      <c r="C282" s="23">
        <v>0.44219999999999998</v>
      </c>
      <c r="D282" s="23">
        <v>0.2326</v>
      </c>
      <c r="E282" s="23">
        <v>0.20949999999999999</v>
      </c>
      <c r="F282" s="23"/>
      <c r="G282" s="23">
        <v>129</v>
      </c>
      <c r="H282" s="23">
        <v>0.41510000000000002</v>
      </c>
      <c r="I282" s="23">
        <v>0.2145</v>
      </c>
      <c r="J282" s="23">
        <v>0.2006</v>
      </c>
      <c r="K282" s="23"/>
      <c r="L282" s="23">
        <v>129</v>
      </c>
      <c r="M282" s="23">
        <v>0.42059999999999997</v>
      </c>
      <c r="N282" s="23">
        <v>0.20849999999999999</v>
      </c>
      <c r="O282" s="23">
        <v>0.21210000000000001</v>
      </c>
    </row>
    <row r="283" spans="1:15" x14ac:dyDescent="0.15">
      <c r="A283" s="23"/>
      <c r="B283" s="23">
        <v>130</v>
      </c>
      <c r="C283" s="23">
        <v>0.43930000000000002</v>
      </c>
      <c r="D283" s="23">
        <v>0.23089999999999999</v>
      </c>
      <c r="E283" s="23">
        <v>0.2084</v>
      </c>
      <c r="F283" s="23"/>
      <c r="G283" s="23">
        <v>130</v>
      </c>
      <c r="H283" s="23">
        <v>0.41749999999999998</v>
      </c>
      <c r="I283" s="23">
        <v>0.2142</v>
      </c>
      <c r="J283" s="23">
        <v>0.20330000000000001</v>
      </c>
      <c r="K283" s="23"/>
      <c r="L283" s="23">
        <v>130</v>
      </c>
      <c r="M283" s="23">
        <v>0.42409999999999998</v>
      </c>
      <c r="N283" s="23">
        <v>0.2102</v>
      </c>
      <c r="O283" s="23">
        <v>0.214</v>
      </c>
    </row>
    <row r="284" spans="1:15" x14ac:dyDescent="0.15">
      <c r="A284" s="23"/>
      <c r="B284" s="23">
        <v>131</v>
      </c>
      <c r="C284" s="23">
        <v>0.43869999999999998</v>
      </c>
      <c r="D284" s="23">
        <v>0.2288</v>
      </c>
      <c r="E284" s="23">
        <v>0.2099</v>
      </c>
      <c r="F284" s="23"/>
      <c r="G284" s="23">
        <v>131</v>
      </c>
      <c r="H284" s="23">
        <v>0.4093</v>
      </c>
      <c r="I284" s="23">
        <v>0.20810000000000001</v>
      </c>
      <c r="J284" s="23">
        <v>0.20119999999999999</v>
      </c>
      <c r="K284" s="23"/>
      <c r="L284" s="23">
        <v>131</v>
      </c>
      <c r="M284" s="23">
        <v>0.42509999999999998</v>
      </c>
      <c r="N284" s="23">
        <v>0.2122</v>
      </c>
      <c r="O284" s="23">
        <v>0.21290000000000001</v>
      </c>
    </row>
    <row r="285" spans="1:15" x14ac:dyDescent="0.15">
      <c r="A285" s="23"/>
      <c r="B285" s="23">
        <v>132</v>
      </c>
      <c r="C285" s="23">
        <v>0.43890000000000001</v>
      </c>
      <c r="D285" s="23">
        <v>0.2273</v>
      </c>
      <c r="E285" s="23">
        <v>0.21160000000000001</v>
      </c>
      <c r="F285" s="23"/>
      <c r="G285" s="23">
        <v>132</v>
      </c>
      <c r="H285" s="23">
        <v>0.40720000000000001</v>
      </c>
      <c r="I285" s="23">
        <v>0.20710000000000001</v>
      </c>
      <c r="J285" s="23">
        <v>0.2001</v>
      </c>
      <c r="K285" s="23"/>
      <c r="L285" s="23">
        <v>132</v>
      </c>
      <c r="M285" s="23">
        <v>0.42470000000000002</v>
      </c>
      <c r="N285" s="23">
        <v>0.21229999999999999</v>
      </c>
      <c r="O285" s="23">
        <v>0.21240000000000001</v>
      </c>
    </row>
    <row r="286" spans="1:15" x14ac:dyDescent="0.15">
      <c r="A286" s="23"/>
      <c r="B286" s="23">
        <v>133</v>
      </c>
      <c r="C286" s="23">
        <v>0.43919999999999998</v>
      </c>
      <c r="D286" s="23">
        <v>0.2258</v>
      </c>
      <c r="E286" s="23">
        <v>0.21340000000000001</v>
      </c>
      <c r="F286" s="23"/>
      <c r="G286" s="23">
        <v>133</v>
      </c>
      <c r="H286" s="23">
        <v>0.4052</v>
      </c>
      <c r="I286" s="23">
        <v>0.20599999999999999</v>
      </c>
      <c r="J286" s="23">
        <v>0.19919999999999999</v>
      </c>
      <c r="K286" s="23"/>
      <c r="L286" s="23">
        <v>133</v>
      </c>
      <c r="M286" s="23">
        <v>0.42470000000000002</v>
      </c>
      <c r="N286" s="23">
        <v>0.2127</v>
      </c>
      <c r="O286" s="23">
        <v>0.21199999999999999</v>
      </c>
    </row>
    <row r="287" spans="1:15" x14ac:dyDescent="0.15">
      <c r="A287" s="23"/>
      <c r="B287" s="23">
        <v>134</v>
      </c>
      <c r="C287" s="23">
        <v>0.43969999999999998</v>
      </c>
      <c r="D287" s="23">
        <v>0.22439999999999999</v>
      </c>
      <c r="E287" s="23">
        <v>0.21529999999999999</v>
      </c>
      <c r="F287" s="23"/>
      <c r="G287" s="23">
        <v>134</v>
      </c>
      <c r="H287" s="23">
        <v>0.4037</v>
      </c>
      <c r="I287" s="23">
        <v>0.20519999999999999</v>
      </c>
      <c r="J287" s="23">
        <v>0.1986</v>
      </c>
      <c r="K287" s="23"/>
      <c r="L287" s="23">
        <v>134</v>
      </c>
      <c r="M287" s="23">
        <v>0.42509999999999998</v>
      </c>
      <c r="N287" s="23">
        <v>0.21340000000000001</v>
      </c>
      <c r="O287" s="23">
        <v>0.2117</v>
      </c>
    </row>
    <row r="288" spans="1:15" x14ac:dyDescent="0.15">
      <c r="A288" s="23"/>
      <c r="B288" s="23">
        <v>135</v>
      </c>
      <c r="C288" s="23">
        <v>0.44059999999999999</v>
      </c>
      <c r="D288" s="23">
        <v>0.2233</v>
      </c>
      <c r="E288" s="23">
        <v>0.21729999999999999</v>
      </c>
      <c r="F288" s="23"/>
      <c r="G288" s="23">
        <v>135</v>
      </c>
      <c r="H288" s="23">
        <v>0.40289999999999998</v>
      </c>
      <c r="I288" s="23">
        <v>0.2046</v>
      </c>
      <c r="J288" s="23">
        <v>0.1983</v>
      </c>
      <c r="K288" s="23"/>
      <c r="L288" s="23">
        <v>135</v>
      </c>
      <c r="M288" s="23">
        <v>0.42609999999999998</v>
      </c>
      <c r="N288" s="23">
        <v>0.21429999999999999</v>
      </c>
      <c r="O288" s="23">
        <v>0.2117</v>
      </c>
    </row>
    <row r="289" spans="1:18" x14ac:dyDescent="0.15">
      <c r="A289" s="23"/>
      <c r="B289" s="23">
        <v>136</v>
      </c>
      <c r="C289" s="23">
        <v>0.44190000000000002</v>
      </c>
      <c r="D289" s="23">
        <v>0.22259999999999999</v>
      </c>
      <c r="E289" s="23">
        <v>0.21929999999999999</v>
      </c>
      <c r="F289" s="23"/>
      <c r="G289" s="23">
        <v>136</v>
      </c>
      <c r="H289" s="23">
        <v>0.40289999999999998</v>
      </c>
      <c r="I289" s="23">
        <v>0.2044</v>
      </c>
      <c r="J289" s="23">
        <v>0.19850000000000001</v>
      </c>
      <c r="K289" s="23"/>
      <c r="L289" s="23">
        <v>136</v>
      </c>
      <c r="M289" s="23">
        <v>0.42759999999999998</v>
      </c>
      <c r="N289" s="23">
        <v>0.21560000000000001</v>
      </c>
      <c r="O289" s="23">
        <v>0.21199999999999999</v>
      </c>
    </row>
    <row r="290" spans="1:18" x14ac:dyDescent="0.15">
      <c r="A290" s="23"/>
      <c r="B290" s="23">
        <v>137</v>
      </c>
      <c r="C290" s="23">
        <v>0.44350000000000001</v>
      </c>
      <c r="D290" s="23">
        <v>0.22220000000000001</v>
      </c>
      <c r="E290" s="23">
        <v>0.2213</v>
      </c>
      <c r="F290" s="23"/>
      <c r="G290" s="23">
        <v>137</v>
      </c>
      <c r="H290" s="23">
        <v>0.40350000000000003</v>
      </c>
      <c r="I290" s="23">
        <v>0.20449999999999999</v>
      </c>
      <c r="J290" s="23">
        <v>0.19900000000000001</v>
      </c>
      <c r="K290" s="23"/>
      <c r="L290" s="23">
        <v>137</v>
      </c>
      <c r="M290" s="23">
        <v>0.42959999999999998</v>
      </c>
      <c r="N290" s="23">
        <v>0.21709999999999999</v>
      </c>
      <c r="O290" s="23">
        <v>0.21249999999999999</v>
      </c>
    </row>
    <row r="291" spans="1:18" x14ac:dyDescent="0.15">
      <c r="A291" s="23"/>
      <c r="B291" s="23">
        <v>138</v>
      </c>
      <c r="C291" s="23">
        <v>0.44529999999999997</v>
      </c>
      <c r="D291" s="23">
        <v>0.222</v>
      </c>
      <c r="E291" s="23">
        <v>0.22320000000000001</v>
      </c>
      <c r="F291" s="23"/>
      <c r="G291" s="23">
        <v>138</v>
      </c>
      <c r="H291" s="23">
        <v>0.40479999999999999</v>
      </c>
      <c r="I291" s="23">
        <v>0.2049</v>
      </c>
      <c r="J291" s="23">
        <v>0.19989999999999999</v>
      </c>
      <c r="K291" s="23"/>
      <c r="L291" s="23">
        <v>138</v>
      </c>
      <c r="M291" s="23">
        <v>0.432</v>
      </c>
      <c r="N291" s="23">
        <v>0.21870000000000001</v>
      </c>
      <c r="O291" s="23">
        <v>0.2132</v>
      </c>
    </row>
    <row r="292" spans="1:18" x14ac:dyDescent="0.15">
      <c r="A292" s="23"/>
      <c r="B292" s="23">
        <v>139</v>
      </c>
      <c r="C292" s="23">
        <v>0.44690000000000002</v>
      </c>
      <c r="D292" s="23">
        <v>0.222</v>
      </c>
      <c r="E292" s="23">
        <v>0.22489999999999999</v>
      </c>
      <c r="F292" s="23"/>
      <c r="G292" s="23">
        <v>139</v>
      </c>
      <c r="H292" s="23">
        <v>0.40649999999999997</v>
      </c>
      <c r="I292" s="23">
        <v>0.20549999999999999</v>
      </c>
      <c r="J292" s="23">
        <v>0.20100000000000001</v>
      </c>
      <c r="K292" s="23"/>
      <c r="L292" s="23">
        <v>139</v>
      </c>
      <c r="M292" s="23">
        <v>0.43430000000000002</v>
      </c>
      <c r="N292" s="23">
        <v>0.2203</v>
      </c>
      <c r="O292" s="23">
        <v>0.214</v>
      </c>
    </row>
    <row r="293" spans="1:18" x14ac:dyDescent="0.15">
      <c r="A293" s="23"/>
      <c r="B293" s="23">
        <v>140</v>
      </c>
      <c r="C293" s="23">
        <v>0.44819999999999999</v>
      </c>
      <c r="D293" s="23">
        <v>0.222</v>
      </c>
      <c r="E293" s="23">
        <v>0.22620000000000001</v>
      </c>
      <c r="F293" s="23"/>
      <c r="G293" s="23">
        <v>140</v>
      </c>
      <c r="H293" s="23">
        <v>0.4083</v>
      </c>
      <c r="I293" s="23">
        <v>0.20610000000000001</v>
      </c>
      <c r="J293" s="23">
        <v>0.20219999999999999</v>
      </c>
      <c r="K293" s="23"/>
      <c r="L293" s="23">
        <v>140</v>
      </c>
      <c r="M293" s="23">
        <v>0.43630000000000002</v>
      </c>
      <c r="N293" s="23">
        <v>0.22159999999999999</v>
      </c>
      <c r="O293" s="23">
        <v>0.2147</v>
      </c>
    </row>
    <row r="294" spans="1:18" x14ac:dyDescent="0.15">
      <c r="A294" s="23"/>
      <c r="B294" s="23">
        <v>141</v>
      </c>
      <c r="C294" s="23">
        <v>0.4496</v>
      </c>
      <c r="D294" s="23">
        <v>0.219</v>
      </c>
      <c r="E294" s="23">
        <v>0.2306</v>
      </c>
      <c r="F294" s="23"/>
      <c r="G294" s="23">
        <v>141</v>
      </c>
      <c r="H294" s="23">
        <v>0.4088</v>
      </c>
      <c r="I294" s="23">
        <v>0.2079</v>
      </c>
      <c r="J294" s="23">
        <v>0.2009</v>
      </c>
      <c r="K294" s="23"/>
      <c r="L294" s="23">
        <v>141</v>
      </c>
      <c r="M294" s="23">
        <v>0.43480000000000002</v>
      </c>
      <c r="N294" s="23">
        <v>0.21779999999999999</v>
      </c>
      <c r="O294" s="23">
        <v>0.217</v>
      </c>
    </row>
    <row r="295" spans="1:18" x14ac:dyDescent="0.15">
      <c r="A295" s="23"/>
      <c r="B295" s="23">
        <v>142</v>
      </c>
      <c r="C295" s="23">
        <v>0.4496</v>
      </c>
      <c r="D295" s="23">
        <v>0.21940000000000001</v>
      </c>
      <c r="E295" s="23">
        <v>0.23019999999999999</v>
      </c>
      <c r="F295" s="23"/>
      <c r="G295" s="23">
        <v>142</v>
      </c>
      <c r="H295" s="23">
        <v>0.4083</v>
      </c>
      <c r="I295" s="23">
        <v>0.20760000000000001</v>
      </c>
      <c r="J295" s="23">
        <v>0.20069999999999999</v>
      </c>
      <c r="K295" s="23"/>
      <c r="L295" s="23">
        <v>142</v>
      </c>
      <c r="M295" s="23">
        <v>0.43219999999999997</v>
      </c>
      <c r="N295" s="23">
        <v>0.2157</v>
      </c>
      <c r="O295" s="23">
        <v>0.2165</v>
      </c>
    </row>
    <row r="296" spans="1:18" x14ac:dyDescent="0.15">
      <c r="A296" s="23"/>
      <c r="B296" s="23">
        <v>143</v>
      </c>
      <c r="C296" s="23">
        <v>0.44950000000000001</v>
      </c>
      <c r="D296" s="23">
        <v>0.2198</v>
      </c>
      <c r="E296" s="23">
        <v>0.22969999999999999</v>
      </c>
      <c r="F296" s="23"/>
      <c r="G296" s="23">
        <v>143</v>
      </c>
      <c r="H296" s="23">
        <v>0.40810000000000002</v>
      </c>
      <c r="I296" s="23">
        <v>0.20749999999999999</v>
      </c>
      <c r="J296" s="23">
        <v>0.2006</v>
      </c>
      <c r="K296" s="23"/>
      <c r="L296" s="23">
        <v>143</v>
      </c>
      <c r="M296" s="23">
        <v>0.42970000000000003</v>
      </c>
      <c r="N296" s="23">
        <v>0.21360000000000001</v>
      </c>
      <c r="O296" s="23">
        <v>0.21609999999999999</v>
      </c>
    </row>
    <row r="297" spans="1:18" x14ac:dyDescent="0.15">
      <c r="A297" s="23"/>
      <c r="B297" s="23">
        <v>144</v>
      </c>
      <c r="C297" s="23">
        <v>0.4496</v>
      </c>
      <c r="D297" s="23">
        <v>0.2203</v>
      </c>
      <c r="E297" s="23">
        <v>0.2293</v>
      </c>
      <c r="F297" s="23"/>
      <c r="G297" s="23">
        <v>144</v>
      </c>
      <c r="H297" s="23">
        <v>0.40839999999999999</v>
      </c>
      <c r="I297" s="23">
        <v>0.20760000000000001</v>
      </c>
      <c r="J297" s="23">
        <v>0.20080000000000001</v>
      </c>
      <c r="K297" s="23"/>
      <c r="L297" s="23">
        <v>144</v>
      </c>
      <c r="M297" s="23">
        <v>0.4274</v>
      </c>
      <c r="N297" s="23">
        <v>0.2117</v>
      </c>
      <c r="O297" s="23">
        <v>0.2157</v>
      </c>
    </row>
    <row r="298" spans="1:18" x14ac:dyDescent="0.15">
      <c r="A298" s="23"/>
      <c r="B298" s="23">
        <v>145</v>
      </c>
      <c r="C298" s="23">
        <v>0.44979999999999998</v>
      </c>
      <c r="D298" s="23">
        <v>0.22090000000000001</v>
      </c>
      <c r="E298" s="23">
        <v>0.22889999999999999</v>
      </c>
      <c r="F298" s="23"/>
      <c r="G298" s="23">
        <v>145</v>
      </c>
      <c r="H298" s="23">
        <v>0.4093</v>
      </c>
      <c r="I298" s="23">
        <v>0.20799999999999999</v>
      </c>
      <c r="J298" s="23">
        <v>0.2014</v>
      </c>
      <c r="K298" s="23"/>
      <c r="L298" s="23">
        <v>145</v>
      </c>
      <c r="M298" s="23">
        <v>0.42559999999999998</v>
      </c>
      <c r="N298" s="23">
        <v>0.21</v>
      </c>
      <c r="O298" s="23">
        <v>0.21560000000000001</v>
      </c>
    </row>
    <row r="299" spans="1:18" x14ac:dyDescent="0.15">
      <c r="A299" s="23"/>
      <c r="B299" s="23">
        <v>146</v>
      </c>
      <c r="C299" s="23">
        <v>0.45029999999999998</v>
      </c>
      <c r="D299" s="23">
        <v>0.22159999999999999</v>
      </c>
      <c r="E299" s="23">
        <v>0.22869999999999999</v>
      </c>
      <c r="F299" s="23"/>
      <c r="G299" s="23">
        <v>146</v>
      </c>
      <c r="H299" s="23">
        <v>0.41089999999999999</v>
      </c>
      <c r="I299" s="23">
        <v>0.2087</v>
      </c>
      <c r="J299" s="23">
        <v>0.20219999999999999</v>
      </c>
      <c r="K299" s="23"/>
      <c r="L299" s="23">
        <v>146</v>
      </c>
      <c r="M299" s="23">
        <v>0.42430000000000001</v>
      </c>
      <c r="N299" s="23">
        <v>0.20860000000000001</v>
      </c>
      <c r="O299" s="23">
        <v>0.2157</v>
      </c>
    </row>
    <row r="300" spans="1:18" x14ac:dyDescent="0.15">
      <c r="A300" s="23"/>
      <c r="B300" s="23">
        <v>147</v>
      </c>
      <c r="C300" s="23">
        <v>0.45090000000000002</v>
      </c>
      <c r="D300" s="23">
        <v>0.22239999999999999</v>
      </c>
      <c r="E300" s="23">
        <v>0.2286</v>
      </c>
      <c r="F300" s="23"/>
      <c r="G300" s="23">
        <v>147</v>
      </c>
      <c r="H300" s="23">
        <v>0.41310000000000002</v>
      </c>
      <c r="I300" s="23">
        <v>0.20979999999999999</v>
      </c>
      <c r="J300" s="23">
        <v>0.20330000000000001</v>
      </c>
      <c r="K300" s="23"/>
      <c r="L300" s="23">
        <v>147</v>
      </c>
      <c r="M300" s="23">
        <v>0.42349999999999999</v>
      </c>
      <c r="N300" s="23">
        <v>0.20749999999999999</v>
      </c>
      <c r="O300" s="23">
        <v>0.216</v>
      </c>
    </row>
    <row r="301" spans="1:18" x14ac:dyDescent="0.15">
      <c r="A301" s="23"/>
      <c r="B301" s="23">
        <v>148</v>
      </c>
      <c r="C301" s="23">
        <v>0.45169999999999999</v>
      </c>
      <c r="D301" s="23">
        <v>0.22320000000000001</v>
      </c>
      <c r="E301" s="23">
        <v>0.2286</v>
      </c>
      <c r="F301" s="23"/>
      <c r="G301" s="23">
        <v>148</v>
      </c>
      <c r="H301" s="23">
        <v>0.41570000000000001</v>
      </c>
      <c r="I301" s="23">
        <v>0.21099999999999999</v>
      </c>
      <c r="J301" s="23">
        <v>0.2046</v>
      </c>
      <c r="K301" s="23"/>
      <c r="L301" s="23">
        <v>148</v>
      </c>
      <c r="M301" s="23">
        <v>0.42309999999999998</v>
      </c>
      <c r="N301" s="23">
        <v>0.20669999999999999</v>
      </c>
      <c r="O301" s="23">
        <v>0.21640000000000001</v>
      </c>
    </row>
    <row r="302" spans="1:18" x14ac:dyDescent="0.15">
      <c r="A302" s="23"/>
      <c r="B302" s="23">
        <v>149</v>
      </c>
      <c r="C302" s="23">
        <v>0.45229999999999998</v>
      </c>
      <c r="D302" s="23">
        <v>0.2238</v>
      </c>
      <c r="E302" s="23">
        <v>0.22850000000000001</v>
      </c>
      <c r="F302" s="23"/>
      <c r="G302" s="23">
        <v>149</v>
      </c>
      <c r="H302" s="23">
        <v>0.41839999999999999</v>
      </c>
      <c r="I302" s="23">
        <v>0.21229999999999999</v>
      </c>
      <c r="J302" s="23">
        <v>0.20599999999999999</v>
      </c>
      <c r="K302" s="23"/>
      <c r="L302" s="23">
        <v>149</v>
      </c>
      <c r="M302" s="23">
        <v>0.42299999999999999</v>
      </c>
      <c r="N302" s="23">
        <v>0.20619999999999999</v>
      </c>
      <c r="O302" s="23">
        <v>0.21679999999999999</v>
      </c>
    </row>
    <row r="303" spans="1:18" ht="14.25" x14ac:dyDescent="0.2">
      <c r="A303" s="23"/>
      <c r="B303" s="23">
        <v>0</v>
      </c>
      <c r="C303" s="23">
        <v>0.61850000000000005</v>
      </c>
      <c r="D303" s="23">
        <v>0.24740000000000001</v>
      </c>
      <c r="E303" s="23">
        <v>0.37109999999999999</v>
      </c>
      <c r="F303" s="23"/>
      <c r="G303" s="23">
        <v>0</v>
      </c>
      <c r="H303" s="23">
        <v>0.61799999999999999</v>
      </c>
      <c r="I303" s="23">
        <v>0.22550000000000001</v>
      </c>
      <c r="J303" s="23">
        <v>0.39250000000000002</v>
      </c>
      <c r="K303" s="23"/>
      <c r="L303" s="23">
        <v>0</v>
      </c>
      <c r="M303" s="23">
        <v>0.68189999999999995</v>
      </c>
      <c r="N303" s="23">
        <v>0.2331</v>
      </c>
      <c r="O303" s="23">
        <v>0.44879999999999998</v>
      </c>
      <c r="P303" s="3"/>
      <c r="Q303" s="3"/>
      <c r="R303" s="3">
        <v>0</v>
      </c>
    </row>
    <row r="304" spans="1:18" x14ac:dyDescent="0.15">
      <c r="A304" s="23" t="s">
        <v>25</v>
      </c>
      <c r="B304" s="23">
        <v>1</v>
      </c>
      <c r="C304" s="23">
        <v>0.63929999999999998</v>
      </c>
      <c r="D304" s="23">
        <v>0.25140000000000001</v>
      </c>
      <c r="E304" s="23">
        <v>0.38790000000000002</v>
      </c>
      <c r="F304" s="23" t="s">
        <v>25</v>
      </c>
      <c r="G304" s="23">
        <v>1</v>
      </c>
      <c r="H304" s="23">
        <v>0.67479999999999996</v>
      </c>
      <c r="I304" s="23">
        <v>0.2777</v>
      </c>
      <c r="J304" s="23">
        <v>0.39710000000000001</v>
      </c>
      <c r="K304" s="23" t="s">
        <v>25</v>
      </c>
      <c r="L304" s="23">
        <v>1</v>
      </c>
      <c r="M304" s="23">
        <v>0.4662</v>
      </c>
      <c r="N304" s="23">
        <v>0.17899999999999999</v>
      </c>
      <c r="O304" s="23">
        <v>0.28720000000000001</v>
      </c>
    </row>
    <row r="305" spans="1:15" x14ac:dyDescent="0.15">
      <c r="A305" s="23"/>
      <c r="B305" s="23">
        <v>2</v>
      </c>
      <c r="C305" s="23">
        <v>0.65880000000000005</v>
      </c>
      <c r="D305" s="23">
        <v>0.25469999999999998</v>
      </c>
      <c r="E305" s="23">
        <v>0.40410000000000001</v>
      </c>
      <c r="F305" s="23"/>
      <c r="G305" s="23">
        <v>2</v>
      </c>
      <c r="H305" s="23">
        <v>0.69159999999999999</v>
      </c>
      <c r="I305" s="23">
        <v>0.28270000000000001</v>
      </c>
      <c r="J305" s="23">
        <v>0.40889999999999999</v>
      </c>
      <c r="K305" s="23"/>
      <c r="L305" s="23">
        <v>2</v>
      </c>
      <c r="M305" s="23">
        <v>0.4657</v>
      </c>
      <c r="N305" s="23">
        <v>0.17760000000000001</v>
      </c>
      <c r="O305" s="23">
        <v>0.28799999999999998</v>
      </c>
    </row>
    <row r="306" spans="1:15" x14ac:dyDescent="0.15">
      <c r="A306" s="23"/>
      <c r="B306" s="23">
        <v>3</v>
      </c>
      <c r="C306" s="23">
        <v>0.6774</v>
      </c>
      <c r="D306" s="23">
        <v>0.2576</v>
      </c>
      <c r="E306" s="23">
        <v>0.41980000000000001</v>
      </c>
      <c r="F306" s="23"/>
      <c r="G306" s="23">
        <v>3</v>
      </c>
      <c r="H306" s="23">
        <v>0.70630000000000004</v>
      </c>
      <c r="I306" s="23">
        <v>0.28649999999999998</v>
      </c>
      <c r="J306" s="23">
        <v>0.41980000000000001</v>
      </c>
      <c r="K306" s="23"/>
      <c r="L306" s="23">
        <v>3</v>
      </c>
      <c r="M306" s="23">
        <v>0.46450000000000002</v>
      </c>
      <c r="N306" s="23">
        <v>0.17580000000000001</v>
      </c>
      <c r="O306" s="23">
        <v>0.28870000000000001</v>
      </c>
    </row>
    <row r="307" spans="1:15" x14ac:dyDescent="0.15">
      <c r="A307" s="23"/>
      <c r="B307" s="23">
        <v>4</v>
      </c>
      <c r="C307" s="23">
        <v>0.69489999999999996</v>
      </c>
      <c r="D307" s="23">
        <v>0.26029999999999998</v>
      </c>
      <c r="E307" s="23">
        <v>0.43459999999999999</v>
      </c>
      <c r="F307" s="23"/>
      <c r="G307" s="23">
        <v>4</v>
      </c>
      <c r="H307" s="23">
        <v>0.71919999999999995</v>
      </c>
      <c r="I307" s="23">
        <v>0.28939999999999999</v>
      </c>
      <c r="J307" s="23">
        <v>0.42980000000000002</v>
      </c>
      <c r="K307" s="23"/>
      <c r="L307" s="23">
        <v>4</v>
      </c>
      <c r="M307" s="23">
        <v>0.4632</v>
      </c>
      <c r="N307" s="23">
        <v>0.17380000000000001</v>
      </c>
      <c r="O307" s="23">
        <v>0.28939999999999999</v>
      </c>
    </row>
    <row r="308" spans="1:15" x14ac:dyDescent="0.15">
      <c r="A308" s="23"/>
      <c r="B308" s="23">
        <v>5</v>
      </c>
      <c r="C308" s="23">
        <v>0.71130000000000004</v>
      </c>
      <c r="D308" s="23">
        <v>0.26279999999999998</v>
      </c>
      <c r="E308" s="23">
        <v>0.44850000000000001</v>
      </c>
      <c r="F308" s="23"/>
      <c r="G308" s="23">
        <v>5</v>
      </c>
      <c r="H308" s="23">
        <v>0.73050000000000004</v>
      </c>
      <c r="I308" s="23">
        <v>0.2918</v>
      </c>
      <c r="J308" s="23">
        <v>0.43869999999999998</v>
      </c>
      <c r="K308" s="23"/>
      <c r="L308" s="23">
        <v>5</v>
      </c>
      <c r="M308" s="23">
        <v>0.46200000000000002</v>
      </c>
      <c r="N308" s="23">
        <v>0.17199999999999999</v>
      </c>
      <c r="O308" s="23">
        <v>0.29010000000000002</v>
      </c>
    </row>
    <row r="309" spans="1:15" x14ac:dyDescent="0.15">
      <c r="A309" s="23"/>
      <c r="B309" s="23">
        <v>6</v>
      </c>
      <c r="C309" s="23">
        <v>0.72640000000000005</v>
      </c>
      <c r="D309" s="23">
        <v>0.26529999999999998</v>
      </c>
      <c r="E309" s="23">
        <v>0.46110000000000001</v>
      </c>
      <c r="F309" s="23"/>
      <c r="G309" s="23">
        <v>6</v>
      </c>
      <c r="H309" s="23">
        <v>0.74019999999999997</v>
      </c>
      <c r="I309" s="23">
        <v>0.29389999999999999</v>
      </c>
      <c r="J309" s="23">
        <v>0.44629999999999997</v>
      </c>
      <c r="K309" s="23"/>
      <c r="L309" s="23">
        <v>6</v>
      </c>
      <c r="M309" s="23">
        <v>0.46110000000000001</v>
      </c>
      <c r="N309" s="23">
        <v>0.1704</v>
      </c>
      <c r="O309" s="23">
        <v>0.2908</v>
      </c>
    </row>
    <row r="310" spans="1:15" x14ac:dyDescent="0.15">
      <c r="A310" s="23"/>
      <c r="B310" s="23">
        <v>7</v>
      </c>
      <c r="C310" s="23">
        <v>0.73970000000000002</v>
      </c>
      <c r="D310" s="23">
        <v>0.2676</v>
      </c>
      <c r="E310" s="23">
        <v>0.47210000000000002</v>
      </c>
      <c r="F310" s="23"/>
      <c r="G310" s="23">
        <v>7</v>
      </c>
      <c r="H310" s="23">
        <v>0.74829999999999997</v>
      </c>
      <c r="I310" s="23">
        <v>0.29580000000000001</v>
      </c>
      <c r="J310" s="23">
        <v>0.45250000000000001</v>
      </c>
      <c r="K310" s="23"/>
      <c r="L310" s="23">
        <v>7</v>
      </c>
      <c r="M310" s="23">
        <v>0.46060000000000001</v>
      </c>
      <c r="N310" s="23">
        <v>0.1691</v>
      </c>
      <c r="O310" s="23">
        <v>0.29139999999999999</v>
      </c>
    </row>
    <row r="311" spans="1:15" x14ac:dyDescent="0.15">
      <c r="A311" s="23"/>
      <c r="B311" s="23">
        <v>8</v>
      </c>
      <c r="C311" s="23">
        <v>0.751</v>
      </c>
      <c r="D311" s="23">
        <v>0.26979999999999998</v>
      </c>
      <c r="E311" s="23">
        <v>0.48130000000000001</v>
      </c>
      <c r="F311" s="23"/>
      <c r="G311" s="23">
        <v>8</v>
      </c>
      <c r="H311" s="23">
        <v>0.75449999999999995</v>
      </c>
      <c r="I311" s="23">
        <v>0.29749999999999999</v>
      </c>
      <c r="J311" s="23">
        <v>0.45700000000000002</v>
      </c>
      <c r="K311" s="23"/>
      <c r="L311" s="23">
        <v>8</v>
      </c>
      <c r="M311" s="23">
        <v>0.46029999999999999</v>
      </c>
      <c r="N311" s="23">
        <v>0.16830000000000001</v>
      </c>
      <c r="O311" s="23">
        <v>0.29199999999999998</v>
      </c>
    </row>
    <row r="312" spans="1:15" x14ac:dyDescent="0.15">
      <c r="A312" s="23"/>
      <c r="B312" s="23">
        <v>9</v>
      </c>
      <c r="C312" s="23">
        <v>0.75970000000000004</v>
      </c>
      <c r="D312" s="23">
        <v>0.27160000000000001</v>
      </c>
      <c r="E312" s="23">
        <v>0.48809999999999998</v>
      </c>
      <c r="F312" s="23"/>
      <c r="G312" s="23">
        <v>9</v>
      </c>
      <c r="H312" s="23">
        <v>0.75819999999999999</v>
      </c>
      <c r="I312" s="23">
        <v>0.29870000000000002</v>
      </c>
      <c r="J312" s="23">
        <v>0.45960000000000001</v>
      </c>
      <c r="K312" s="23"/>
      <c r="L312" s="23">
        <v>9</v>
      </c>
      <c r="M312" s="23">
        <v>0.46010000000000001</v>
      </c>
      <c r="N312" s="23">
        <v>0.16769999999999999</v>
      </c>
      <c r="O312" s="23">
        <v>0.29239999999999999</v>
      </c>
    </row>
    <row r="313" spans="1:15" x14ac:dyDescent="0.15">
      <c r="A313" s="23"/>
      <c r="B313" s="23">
        <v>10</v>
      </c>
      <c r="C313" s="23">
        <v>0.76519999999999999</v>
      </c>
      <c r="D313" s="23">
        <v>0.27279999999999999</v>
      </c>
      <c r="E313" s="23">
        <v>0.4924</v>
      </c>
      <c r="F313" s="23"/>
      <c r="G313" s="23">
        <v>10</v>
      </c>
      <c r="H313" s="23">
        <v>0.75849999999999995</v>
      </c>
      <c r="I313" s="23">
        <v>0.29870000000000002</v>
      </c>
      <c r="J313" s="23">
        <v>0.4597</v>
      </c>
      <c r="K313" s="23"/>
      <c r="L313" s="23">
        <v>10</v>
      </c>
      <c r="M313" s="23">
        <v>0.45950000000000002</v>
      </c>
      <c r="N313" s="23">
        <v>0.16719999999999999</v>
      </c>
      <c r="O313" s="23">
        <v>0.2923</v>
      </c>
    </row>
    <row r="314" spans="1:15" x14ac:dyDescent="0.15">
      <c r="A314" s="23"/>
      <c r="B314" s="23">
        <v>11</v>
      </c>
      <c r="C314" s="23">
        <v>1.5944</v>
      </c>
      <c r="D314" s="23">
        <v>0.47360000000000002</v>
      </c>
      <c r="E314" s="23">
        <v>1.1209</v>
      </c>
      <c r="F314" s="23"/>
      <c r="G314" s="23">
        <v>11</v>
      </c>
      <c r="H314" s="23">
        <v>6.2287999999999997</v>
      </c>
      <c r="I314" s="23">
        <v>1.2712000000000001</v>
      </c>
      <c r="J314" s="23">
        <v>4.9577</v>
      </c>
      <c r="K314" s="23"/>
      <c r="L314" s="23">
        <v>11</v>
      </c>
      <c r="M314" s="23">
        <v>18.009399999999999</v>
      </c>
      <c r="N314" s="23">
        <v>1.7692000000000001</v>
      </c>
      <c r="O314" s="23">
        <v>16.240500000000001</v>
      </c>
    </row>
    <row r="315" spans="1:15" x14ac:dyDescent="0.15">
      <c r="A315" s="23"/>
      <c r="B315" s="23">
        <v>12</v>
      </c>
      <c r="C315" s="23">
        <v>1.6739999999999999</v>
      </c>
      <c r="D315" s="23">
        <v>0.48859999999999998</v>
      </c>
      <c r="E315" s="23">
        <v>1.1853</v>
      </c>
      <c r="F315" s="23"/>
      <c r="G315" s="23">
        <v>12</v>
      </c>
      <c r="H315" s="23">
        <v>6.6826999999999996</v>
      </c>
      <c r="I315" s="23">
        <v>1.3555999999999999</v>
      </c>
      <c r="J315" s="23">
        <v>5.3273000000000001</v>
      </c>
      <c r="K315" s="23"/>
      <c r="L315" s="23">
        <v>12</v>
      </c>
      <c r="M315" s="23">
        <v>19.692799999999998</v>
      </c>
      <c r="N315" s="23">
        <v>1.9276</v>
      </c>
      <c r="O315" s="23">
        <v>17.765499999999999</v>
      </c>
    </row>
    <row r="316" spans="1:15" x14ac:dyDescent="0.15">
      <c r="A316" s="23"/>
      <c r="B316" s="23">
        <v>13</v>
      </c>
      <c r="C316" s="23">
        <v>1.7464999999999999</v>
      </c>
      <c r="D316" s="23">
        <v>0.50109999999999999</v>
      </c>
      <c r="E316" s="23">
        <v>1.2454000000000001</v>
      </c>
      <c r="F316" s="23"/>
      <c r="G316" s="23">
        <v>13</v>
      </c>
      <c r="H316" s="23">
        <v>7.0747</v>
      </c>
      <c r="I316" s="23">
        <v>1.4211</v>
      </c>
      <c r="J316" s="23">
        <v>5.6536999999999997</v>
      </c>
      <c r="K316" s="23"/>
      <c r="L316" s="23">
        <v>13</v>
      </c>
      <c r="M316" s="23">
        <v>21.039400000000001</v>
      </c>
      <c r="N316" s="23">
        <v>2.0411999999999999</v>
      </c>
      <c r="O316" s="23">
        <v>18.9986</v>
      </c>
    </row>
    <row r="317" spans="1:15" x14ac:dyDescent="0.15">
      <c r="A317" s="23"/>
      <c r="B317" s="23">
        <v>14</v>
      </c>
      <c r="C317" s="23">
        <v>1.8117000000000001</v>
      </c>
      <c r="D317" s="23">
        <v>0.51139999999999997</v>
      </c>
      <c r="E317" s="23">
        <v>1.3003</v>
      </c>
      <c r="F317" s="23"/>
      <c r="G317" s="23">
        <v>14</v>
      </c>
      <c r="H317" s="23">
        <v>7.4128999999999996</v>
      </c>
      <c r="I317" s="23">
        <v>1.4734</v>
      </c>
      <c r="J317" s="23">
        <v>5.9394999999999998</v>
      </c>
      <c r="K317" s="23"/>
      <c r="L317" s="23">
        <v>14</v>
      </c>
      <c r="M317" s="23">
        <v>22.144100000000002</v>
      </c>
      <c r="N317" s="23">
        <v>2.1276999999999999</v>
      </c>
      <c r="O317" s="23">
        <v>20.0167</v>
      </c>
    </row>
    <row r="318" spans="1:15" x14ac:dyDescent="0.15">
      <c r="A318" s="23"/>
      <c r="B318" s="23">
        <v>15</v>
      </c>
      <c r="C318" s="23">
        <v>1.8693</v>
      </c>
      <c r="D318" s="23">
        <v>0.52</v>
      </c>
      <c r="E318" s="23">
        <v>1.3492</v>
      </c>
      <c r="F318" s="23"/>
      <c r="G318" s="23">
        <v>15</v>
      </c>
      <c r="H318" s="23">
        <v>7.7022000000000004</v>
      </c>
      <c r="I318" s="23">
        <v>1.5159</v>
      </c>
      <c r="J318" s="23">
        <v>6.1863999999999999</v>
      </c>
      <c r="K318" s="23"/>
      <c r="L318" s="23">
        <v>15</v>
      </c>
      <c r="M318" s="23">
        <v>23.061800000000002</v>
      </c>
      <c r="N318" s="23">
        <v>2.1957</v>
      </c>
      <c r="O318" s="23">
        <v>20.866299999999999</v>
      </c>
    </row>
    <row r="319" spans="1:15" x14ac:dyDescent="0.15">
      <c r="A319" s="23"/>
      <c r="B319" s="23">
        <v>16</v>
      </c>
      <c r="C319" s="23">
        <v>1.9185000000000001</v>
      </c>
      <c r="D319" s="23">
        <v>0.52729999999999999</v>
      </c>
      <c r="E319" s="23">
        <v>1.3912</v>
      </c>
      <c r="F319" s="23"/>
      <c r="G319" s="23">
        <v>16</v>
      </c>
      <c r="H319" s="23">
        <v>7.9455999999999998</v>
      </c>
      <c r="I319" s="23">
        <v>1.5506</v>
      </c>
      <c r="J319" s="23">
        <v>6.3949999999999996</v>
      </c>
      <c r="K319" s="23"/>
      <c r="L319" s="23">
        <v>16</v>
      </c>
      <c r="M319" s="23">
        <v>23.825800000000001</v>
      </c>
      <c r="N319" s="23">
        <v>2.2505000000000002</v>
      </c>
      <c r="O319" s="23">
        <v>21.575399999999998</v>
      </c>
    </row>
    <row r="320" spans="1:15" x14ac:dyDescent="0.15">
      <c r="A320" s="23"/>
      <c r="B320" s="23">
        <v>17</v>
      </c>
      <c r="C320" s="23">
        <v>1.9589000000000001</v>
      </c>
      <c r="D320" s="23">
        <v>0.53339999999999999</v>
      </c>
      <c r="E320" s="23">
        <v>1.4255</v>
      </c>
      <c r="F320" s="23"/>
      <c r="G320" s="23">
        <v>17</v>
      </c>
      <c r="H320" s="23">
        <v>8.1438000000000006</v>
      </c>
      <c r="I320" s="23">
        <v>1.5790999999999999</v>
      </c>
      <c r="J320" s="23">
        <v>6.5648</v>
      </c>
      <c r="K320" s="23"/>
      <c r="L320" s="23">
        <v>17</v>
      </c>
      <c r="M320" s="23">
        <v>24.454899999999999</v>
      </c>
      <c r="N320" s="23">
        <v>2.2955000000000001</v>
      </c>
      <c r="O320" s="23">
        <v>22.159500000000001</v>
      </c>
    </row>
    <row r="321" spans="1:15" x14ac:dyDescent="0.15">
      <c r="A321" s="23"/>
      <c r="B321" s="23">
        <v>18</v>
      </c>
      <c r="C321" s="23">
        <v>1.9894000000000001</v>
      </c>
      <c r="D321" s="23">
        <v>0.53810000000000002</v>
      </c>
      <c r="E321" s="23">
        <v>1.4513</v>
      </c>
      <c r="F321" s="23"/>
      <c r="G321" s="23">
        <v>18</v>
      </c>
      <c r="H321" s="23">
        <v>8.2958999999999996</v>
      </c>
      <c r="I321" s="23">
        <v>1.6019000000000001</v>
      </c>
      <c r="J321" s="23">
        <v>6.694</v>
      </c>
      <c r="K321" s="23"/>
      <c r="L321" s="23">
        <v>18</v>
      </c>
      <c r="M321" s="23">
        <v>24.9557</v>
      </c>
      <c r="N321" s="23">
        <v>2.3327</v>
      </c>
      <c r="O321" s="23">
        <v>22.623000000000001</v>
      </c>
    </row>
    <row r="322" spans="1:15" x14ac:dyDescent="0.15">
      <c r="A322" s="23"/>
      <c r="B322" s="23">
        <v>19</v>
      </c>
      <c r="C322" s="23">
        <v>2.0091000000000001</v>
      </c>
      <c r="D322" s="23">
        <v>0.54149999999999998</v>
      </c>
      <c r="E322" s="23">
        <v>1.4677</v>
      </c>
      <c r="F322" s="23"/>
      <c r="G322" s="23">
        <v>19</v>
      </c>
      <c r="H322" s="23">
        <v>8.3969000000000005</v>
      </c>
      <c r="I322" s="23">
        <v>1.6186</v>
      </c>
      <c r="J322" s="23">
        <v>6.7782999999999998</v>
      </c>
      <c r="K322" s="23"/>
      <c r="L322" s="23">
        <v>19</v>
      </c>
      <c r="M322" s="23">
        <v>25.3172</v>
      </c>
      <c r="N322" s="23">
        <v>2.3626</v>
      </c>
      <c r="O322" s="23">
        <v>22.954699999999999</v>
      </c>
    </row>
    <row r="323" spans="1:15" x14ac:dyDescent="0.15">
      <c r="A323" s="23"/>
      <c r="B323" s="23">
        <v>20</v>
      </c>
      <c r="C323" s="23">
        <v>2.016</v>
      </c>
      <c r="D323" s="23">
        <v>0.54249999999999998</v>
      </c>
      <c r="E323" s="23">
        <v>1.4736</v>
      </c>
      <c r="F323" s="23"/>
      <c r="G323" s="23">
        <v>20</v>
      </c>
      <c r="H323" s="23">
        <v>8.4323999999999995</v>
      </c>
      <c r="I323" s="23">
        <v>1.6247</v>
      </c>
      <c r="J323" s="23">
        <v>6.8078000000000003</v>
      </c>
      <c r="K323" s="23"/>
      <c r="L323" s="23">
        <v>20</v>
      </c>
      <c r="M323" s="23">
        <v>25.453700000000001</v>
      </c>
      <c r="N323" s="23">
        <v>2.3725999999999998</v>
      </c>
      <c r="O323" s="23">
        <v>23.081199999999999</v>
      </c>
    </row>
    <row r="324" spans="1:15" x14ac:dyDescent="0.15">
      <c r="A324" s="23"/>
      <c r="B324" s="23">
        <v>21</v>
      </c>
      <c r="C324" s="23">
        <v>3.4428999999999998</v>
      </c>
      <c r="D324" s="23">
        <v>0.69589999999999996</v>
      </c>
      <c r="E324" s="23">
        <v>2.7469999999999999</v>
      </c>
      <c r="F324" s="23"/>
      <c r="G324" s="23">
        <v>21</v>
      </c>
      <c r="H324" s="23">
        <v>19.5246</v>
      </c>
      <c r="I324" s="23">
        <v>0.98229999999999995</v>
      </c>
      <c r="J324" s="23">
        <v>18.5425</v>
      </c>
      <c r="K324" s="23"/>
      <c r="L324" s="23">
        <v>21</v>
      </c>
      <c r="M324" s="23">
        <v>54.753500000000003</v>
      </c>
      <c r="N324" s="23">
        <v>0.77739999999999998</v>
      </c>
      <c r="O324" s="23">
        <v>53.976900000000001</v>
      </c>
    </row>
    <row r="325" spans="1:15" x14ac:dyDescent="0.15">
      <c r="A325" s="23"/>
      <c r="B325" s="23">
        <v>22</v>
      </c>
      <c r="C325" s="23">
        <v>3.5402999999999998</v>
      </c>
      <c r="D325" s="23">
        <v>0.71950000000000003</v>
      </c>
      <c r="E325" s="23">
        <v>2.8208000000000002</v>
      </c>
      <c r="F325" s="23"/>
      <c r="G325" s="23">
        <v>22</v>
      </c>
      <c r="H325" s="23">
        <v>20.1341</v>
      </c>
      <c r="I325" s="23">
        <v>1.0209999999999999</v>
      </c>
      <c r="J325" s="23">
        <v>19.113399999999999</v>
      </c>
      <c r="K325" s="23"/>
      <c r="L325" s="23">
        <v>22</v>
      </c>
      <c r="M325" s="23">
        <v>56.848500000000001</v>
      </c>
      <c r="N325" s="23">
        <v>0.80689999999999995</v>
      </c>
      <c r="O325" s="23">
        <v>56.042099999999998</v>
      </c>
    </row>
    <row r="326" spans="1:15" x14ac:dyDescent="0.15">
      <c r="A326" s="23"/>
      <c r="B326" s="23">
        <v>23</v>
      </c>
      <c r="C326" s="23">
        <v>3.6132</v>
      </c>
      <c r="D326" s="23">
        <v>0.73829999999999996</v>
      </c>
      <c r="E326" s="23">
        <v>2.8748999999999998</v>
      </c>
      <c r="F326" s="23"/>
      <c r="G326" s="23">
        <v>23</v>
      </c>
      <c r="H326" s="23">
        <v>20.527000000000001</v>
      </c>
      <c r="I326" s="23">
        <v>1.0463</v>
      </c>
      <c r="J326" s="23">
        <v>19.481100000000001</v>
      </c>
      <c r="K326" s="23"/>
      <c r="L326" s="23">
        <v>23</v>
      </c>
      <c r="M326" s="23">
        <v>57.9968</v>
      </c>
      <c r="N326" s="23">
        <v>0.82210000000000005</v>
      </c>
      <c r="O326" s="23">
        <v>57.174900000000001</v>
      </c>
    </row>
    <row r="327" spans="1:15" x14ac:dyDescent="0.15">
      <c r="A327" s="23"/>
      <c r="B327" s="23">
        <v>24</v>
      </c>
      <c r="C327" s="23">
        <v>3.6633</v>
      </c>
      <c r="D327" s="23">
        <v>0.75360000000000005</v>
      </c>
      <c r="E327" s="23">
        <v>2.9097</v>
      </c>
      <c r="F327" s="23"/>
      <c r="G327" s="23">
        <v>24</v>
      </c>
      <c r="H327" s="23">
        <v>20.753599999999999</v>
      </c>
      <c r="I327" s="23">
        <v>1.0647</v>
      </c>
      <c r="J327" s="23">
        <v>19.689299999999999</v>
      </c>
      <c r="K327" s="23"/>
      <c r="L327" s="23">
        <v>24</v>
      </c>
      <c r="M327" s="23">
        <v>58.595100000000002</v>
      </c>
      <c r="N327" s="23">
        <v>0.83160000000000001</v>
      </c>
      <c r="O327" s="23">
        <v>57.763800000000003</v>
      </c>
    </row>
    <row r="328" spans="1:15" x14ac:dyDescent="0.15">
      <c r="A328" s="23"/>
      <c r="B328" s="23">
        <v>25</v>
      </c>
      <c r="C328" s="23">
        <v>3.6915</v>
      </c>
      <c r="D328" s="23">
        <v>0.76590000000000003</v>
      </c>
      <c r="E328" s="23">
        <v>2.9257</v>
      </c>
      <c r="F328" s="23"/>
      <c r="G328" s="23">
        <v>25</v>
      </c>
      <c r="H328" s="51">
        <v>20.836500000000001</v>
      </c>
      <c r="I328" s="23">
        <v>1.0788</v>
      </c>
      <c r="J328" s="23">
        <v>19.757899999999999</v>
      </c>
      <c r="K328" s="23"/>
      <c r="L328" s="23">
        <v>25</v>
      </c>
      <c r="M328" s="23">
        <v>58.781700000000001</v>
      </c>
      <c r="N328" s="23">
        <v>0.83779999999999999</v>
      </c>
      <c r="O328" s="23">
        <v>57.944299999999998</v>
      </c>
    </row>
    <row r="329" spans="1:15" x14ac:dyDescent="0.15">
      <c r="A329" s="23"/>
      <c r="B329" s="23">
        <v>26</v>
      </c>
      <c r="C329" s="23">
        <v>3.6981000000000002</v>
      </c>
      <c r="D329" s="23">
        <v>0.77539999999999998</v>
      </c>
      <c r="E329" s="23">
        <v>2.9226999999999999</v>
      </c>
      <c r="F329" s="23"/>
      <c r="G329" s="23">
        <v>26</v>
      </c>
      <c r="H329" s="23">
        <v>20.7835</v>
      </c>
      <c r="I329" s="23">
        <v>1.0900000000000001</v>
      </c>
      <c r="J329" s="23">
        <v>19.6937</v>
      </c>
      <c r="K329" s="23"/>
      <c r="L329" s="23">
        <v>26</v>
      </c>
      <c r="M329" s="23">
        <v>58.593899999999998</v>
      </c>
      <c r="N329" s="23">
        <v>0.84199999999999997</v>
      </c>
      <c r="O329" s="23">
        <v>57.752299999999998</v>
      </c>
    </row>
    <row r="330" spans="1:15" x14ac:dyDescent="0.15">
      <c r="A330" s="23"/>
      <c r="B330" s="23">
        <v>27</v>
      </c>
      <c r="C330" s="23">
        <v>3.6829000000000001</v>
      </c>
      <c r="D330" s="23">
        <v>0.78210000000000002</v>
      </c>
      <c r="E330" s="23">
        <v>2.9007999999999998</v>
      </c>
      <c r="F330" s="23"/>
      <c r="G330" s="23">
        <v>27</v>
      </c>
      <c r="H330" s="23">
        <v>20.591000000000001</v>
      </c>
      <c r="I330" s="23">
        <v>1.0988</v>
      </c>
      <c r="J330" s="23">
        <v>19.4923</v>
      </c>
      <c r="K330" s="23"/>
      <c r="L330" s="23">
        <v>27</v>
      </c>
      <c r="M330" s="23">
        <v>57.997300000000003</v>
      </c>
      <c r="N330" s="23">
        <v>0.84470000000000001</v>
      </c>
      <c r="O330" s="23">
        <v>57.153199999999998</v>
      </c>
    </row>
    <row r="331" spans="1:15" x14ac:dyDescent="0.15">
      <c r="A331" s="23"/>
      <c r="B331" s="23">
        <v>28</v>
      </c>
      <c r="C331" s="23">
        <v>3.6450999999999998</v>
      </c>
      <c r="D331" s="23">
        <v>0.78549999999999998</v>
      </c>
      <c r="E331" s="23">
        <v>2.8595999999999999</v>
      </c>
      <c r="F331" s="23"/>
      <c r="G331" s="23">
        <v>28</v>
      </c>
      <c r="H331" s="23">
        <v>20.241700000000002</v>
      </c>
      <c r="I331" s="23">
        <v>1.1051</v>
      </c>
      <c r="J331" s="23">
        <v>19.136800000000001</v>
      </c>
      <c r="K331" s="23"/>
      <c r="L331" s="23">
        <v>28</v>
      </c>
      <c r="M331" s="23">
        <v>56.859699999999997</v>
      </c>
      <c r="N331" s="23">
        <v>0.8458</v>
      </c>
      <c r="O331" s="23">
        <v>56.014499999999998</v>
      </c>
    </row>
    <row r="332" spans="1:15" x14ac:dyDescent="0.15">
      <c r="A332" s="23"/>
      <c r="B332" s="23">
        <v>29</v>
      </c>
      <c r="C332" s="23">
        <v>3.5831</v>
      </c>
      <c r="D332" s="23">
        <v>0.78459999999999996</v>
      </c>
      <c r="E332" s="23">
        <v>2.7985000000000002</v>
      </c>
      <c r="F332" s="23"/>
      <c r="G332" s="23">
        <v>29</v>
      </c>
      <c r="H332" s="23">
        <v>19.694199999999999</v>
      </c>
      <c r="I332" s="23">
        <v>1.1065</v>
      </c>
      <c r="J332" s="23">
        <v>18.587800000000001</v>
      </c>
      <c r="K332" s="23"/>
      <c r="L332" s="23">
        <v>29</v>
      </c>
      <c r="M332" s="23">
        <v>54.805900000000001</v>
      </c>
      <c r="N332" s="23">
        <v>0.84430000000000005</v>
      </c>
      <c r="O332" s="23">
        <v>53.962299999999999</v>
      </c>
    </row>
    <row r="333" spans="1:15" x14ac:dyDescent="0.15">
      <c r="A333" s="23"/>
      <c r="B333" s="23">
        <v>30</v>
      </c>
      <c r="C333" s="23">
        <v>3.4925999999999999</v>
      </c>
      <c r="D333" s="23">
        <v>0.77659999999999996</v>
      </c>
      <c r="E333" s="23">
        <v>2.7160000000000002</v>
      </c>
      <c r="F333" s="23"/>
      <c r="G333" s="23">
        <v>30</v>
      </c>
      <c r="H333" s="23">
        <v>18.8202</v>
      </c>
      <c r="I333" s="23">
        <v>1.0888</v>
      </c>
      <c r="J333" s="23">
        <v>17.731400000000001</v>
      </c>
      <c r="K333" s="23"/>
      <c r="L333" s="23">
        <v>30</v>
      </c>
      <c r="M333" s="23">
        <v>49.939100000000003</v>
      </c>
      <c r="N333" s="23">
        <v>0.81820000000000004</v>
      </c>
      <c r="O333" s="23">
        <v>49.120899999999999</v>
      </c>
    </row>
    <row r="334" spans="1:15" x14ac:dyDescent="0.15">
      <c r="A334" s="23"/>
      <c r="B334" s="23">
        <v>31</v>
      </c>
      <c r="C334" s="23">
        <v>3.6429999999999998</v>
      </c>
      <c r="D334" s="23">
        <v>0.80530000000000002</v>
      </c>
      <c r="E334" s="23">
        <v>2.8378000000000001</v>
      </c>
      <c r="F334" s="23"/>
      <c r="G334" s="23">
        <v>31</v>
      </c>
      <c r="H334" s="23">
        <v>15.1371</v>
      </c>
      <c r="I334" s="23">
        <v>2.7986</v>
      </c>
      <c r="J334" s="23">
        <v>12.3386</v>
      </c>
      <c r="K334" s="23"/>
      <c r="L334" s="23">
        <v>31</v>
      </c>
      <c r="M334" s="23">
        <v>26.971900000000002</v>
      </c>
      <c r="N334" s="23">
        <v>3.3847</v>
      </c>
      <c r="O334" s="23">
        <v>23.587199999999999</v>
      </c>
    </row>
    <row r="335" spans="1:15" x14ac:dyDescent="0.15">
      <c r="A335" s="23"/>
      <c r="B335" s="23">
        <v>32</v>
      </c>
      <c r="C335" s="23">
        <v>3.6839</v>
      </c>
      <c r="D335" s="23">
        <v>0.82030000000000003</v>
      </c>
      <c r="E335" s="23">
        <v>2.8635000000000002</v>
      </c>
      <c r="F335" s="23"/>
      <c r="G335" s="23">
        <v>32</v>
      </c>
      <c r="H335" s="23">
        <v>15.082000000000001</v>
      </c>
      <c r="I335" s="23">
        <v>2.8052999999999999</v>
      </c>
      <c r="J335" s="23">
        <v>12.2767</v>
      </c>
      <c r="K335" s="23"/>
      <c r="L335" s="23">
        <v>32</v>
      </c>
      <c r="M335" s="23">
        <v>26.7196</v>
      </c>
      <c r="N335" s="23">
        <v>3.3769</v>
      </c>
      <c r="O335" s="23">
        <v>23.342700000000001</v>
      </c>
    </row>
    <row r="336" spans="1:15" x14ac:dyDescent="0.15">
      <c r="A336" s="23"/>
      <c r="B336" s="23">
        <v>33</v>
      </c>
      <c r="C336" s="23">
        <v>3.7006000000000001</v>
      </c>
      <c r="D336" s="23">
        <v>0.83130000000000004</v>
      </c>
      <c r="E336" s="23">
        <v>2.8694000000000002</v>
      </c>
      <c r="F336" s="23"/>
      <c r="G336" s="23">
        <v>33</v>
      </c>
      <c r="H336" s="23">
        <v>14.9285</v>
      </c>
      <c r="I336" s="23">
        <v>2.7968999999999999</v>
      </c>
      <c r="J336" s="23">
        <v>12.131600000000001</v>
      </c>
      <c r="K336" s="23"/>
      <c r="L336" s="23">
        <v>33</v>
      </c>
      <c r="M336" s="23">
        <v>26.317499999999999</v>
      </c>
      <c r="N336" s="23">
        <v>3.3565999999999998</v>
      </c>
      <c r="O336" s="23">
        <v>22.960899999999999</v>
      </c>
    </row>
    <row r="337" spans="1:15" x14ac:dyDescent="0.15">
      <c r="A337" s="23"/>
      <c r="B337" s="23">
        <v>34</v>
      </c>
      <c r="C337" s="23">
        <v>3.6956000000000002</v>
      </c>
      <c r="D337" s="23">
        <v>0.83909999999999996</v>
      </c>
      <c r="E337" s="23">
        <v>2.8565999999999998</v>
      </c>
      <c r="F337" s="23"/>
      <c r="G337" s="23">
        <v>34</v>
      </c>
      <c r="H337" s="23">
        <v>14.6911</v>
      </c>
      <c r="I337" s="23">
        <v>2.7772999999999999</v>
      </c>
      <c r="J337" s="23">
        <v>11.9139</v>
      </c>
      <c r="K337" s="23"/>
      <c r="L337" s="23">
        <v>34</v>
      </c>
      <c r="M337" s="23">
        <v>25.7834</v>
      </c>
      <c r="N337" s="23">
        <v>3.3254000000000001</v>
      </c>
      <c r="O337" s="23">
        <v>22.457999999999998</v>
      </c>
    </row>
    <row r="338" spans="1:15" x14ac:dyDescent="0.15">
      <c r="A338" s="23"/>
      <c r="B338" s="23">
        <v>35</v>
      </c>
      <c r="C338" s="23">
        <v>3.6701999999999999</v>
      </c>
      <c r="D338" s="23">
        <v>0.84409999999999996</v>
      </c>
      <c r="E338" s="23">
        <v>2.8260999999999998</v>
      </c>
      <c r="F338" s="23"/>
      <c r="G338" s="23">
        <v>35</v>
      </c>
      <c r="H338" s="23">
        <v>14.373200000000001</v>
      </c>
      <c r="I338" s="23">
        <v>2.7469999999999999</v>
      </c>
      <c r="J338" s="23">
        <v>11.6264</v>
      </c>
      <c r="K338" s="23"/>
      <c r="L338" s="23">
        <v>35</v>
      </c>
      <c r="M338" s="23">
        <v>25.113600000000002</v>
      </c>
      <c r="N338" s="23">
        <v>3.2816000000000001</v>
      </c>
      <c r="O338" s="23">
        <v>21.832100000000001</v>
      </c>
    </row>
    <row r="339" spans="1:15" x14ac:dyDescent="0.15">
      <c r="A339" s="23"/>
      <c r="B339" s="23">
        <v>36</v>
      </c>
      <c r="C339" s="23">
        <v>3.6251000000000002</v>
      </c>
      <c r="D339" s="23">
        <v>0.84640000000000004</v>
      </c>
      <c r="E339" s="23">
        <v>2.7787000000000002</v>
      </c>
      <c r="F339" s="23"/>
      <c r="G339" s="23">
        <v>36</v>
      </c>
      <c r="H339" s="23">
        <v>13.9719</v>
      </c>
      <c r="I339" s="23">
        <v>2.7044000000000001</v>
      </c>
      <c r="J339" s="23">
        <v>11.2677</v>
      </c>
      <c r="K339" s="23"/>
      <c r="L339" s="23">
        <v>36</v>
      </c>
      <c r="M339" s="23">
        <v>24.29</v>
      </c>
      <c r="N339" s="23">
        <v>3.2214</v>
      </c>
      <c r="O339" s="23">
        <v>21.0687</v>
      </c>
    </row>
    <row r="340" spans="1:15" x14ac:dyDescent="0.15">
      <c r="A340" s="23"/>
      <c r="B340" s="23">
        <v>37</v>
      </c>
      <c r="C340" s="23">
        <v>3.5605000000000002</v>
      </c>
      <c r="D340" s="23">
        <v>0.84560000000000002</v>
      </c>
      <c r="E340" s="23">
        <v>2.7149000000000001</v>
      </c>
      <c r="F340" s="23"/>
      <c r="G340" s="23">
        <v>37</v>
      </c>
      <c r="H340" s="23">
        <v>13.478400000000001</v>
      </c>
      <c r="I340" s="23">
        <v>2.6465999999999998</v>
      </c>
      <c r="J340" s="23">
        <v>10.832100000000001</v>
      </c>
      <c r="K340" s="23"/>
      <c r="L340" s="23">
        <v>37</v>
      </c>
      <c r="M340" s="23">
        <v>23.276700000000002</v>
      </c>
      <c r="N340" s="23">
        <v>3.1381000000000001</v>
      </c>
      <c r="O340" s="23">
        <v>20.1387</v>
      </c>
    </row>
    <row r="341" spans="1:15" x14ac:dyDescent="0.15">
      <c r="A341" s="23"/>
      <c r="B341" s="23">
        <v>38</v>
      </c>
      <c r="C341" s="23">
        <v>3.4761000000000002</v>
      </c>
      <c r="D341" s="23">
        <v>0.84099999999999997</v>
      </c>
      <c r="E341" s="23">
        <v>2.6349999999999998</v>
      </c>
      <c r="F341" s="23"/>
      <c r="G341" s="23">
        <v>38</v>
      </c>
      <c r="H341" s="23">
        <v>12.8774</v>
      </c>
      <c r="I341" s="23">
        <v>2.5684</v>
      </c>
      <c r="J341" s="23">
        <v>10.309200000000001</v>
      </c>
      <c r="K341" s="23"/>
      <c r="L341" s="23">
        <v>38</v>
      </c>
      <c r="M341" s="23">
        <v>22.008199999999999</v>
      </c>
      <c r="N341" s="23">
        <v>3.0198</v>
      </c>
      <c r="O341" s="23">
        <v>18.988499999999998</v>
      </c>
    </row>
    <row r="342" spans="1:15" x14ac:dyDescent="0.15">
      <c r="A342" s="23"/>
      <c r="B342" s="23">
        <v>39</v>
      </c>
      <c r="C342" s="23">
        <v>3.3704999999999998</v>
      </c>
      <c r="D342" s="23">
        <v>0.83130000000000004</v>
      </c>
      <c r="E342" s="23">
        <v>2.5392000000000001</v>
      </c>
      <c r="F342" s="23"/>
      <c r="G342" s="23">
        <v>39</v>
      </c>
      <c r="H342" s="23">
        <v>12.1401</v>
      </c>
      <c r="I342" s="23">
        <v>2.4597000000000002</v>
      </c>
      <c r="J342" s="23">
        <v>9.6805000000000003</v>
      </c>
      <c r="K342" s="23"/>
      <c r="L342" s="23">
        <v>39</v>
      </c>
      <c r="M342" s="23">
        <v>20.354900000000001</v>
      </c>
      <c r="N342" s="23">
        <v>2.8401999999999998</v>
      </c>
      <c r="O342" s="23">
        <v>17.514800000000001</v>
      </c>
    </row>
    <row r="343" spans="1:15" x14ac:dyDescent="0.15">
      <c r="A343" s="23"/>
      <c r="B343" s="23">
        <v>40</v>
      </c>
      <c r="C343" s="23">
        <v>3.2406000000000001</v>
      </c>
      <c r="D343" s="23">
        <v>0.81369999999999998</v>
      </c>
      <c r="E343" s="23">
        <v>2.4268999999999998</v>
      </c>
      <c r="F343" s="23"/>
      <c r="G343" s="23">
        <v>40</v>
      </c>
      <c r="H343" s="23">
        <v>11.190200000000001</v>
      </c>
      <c r="I343" s="23">
        <v>2.2877000000000001</v>
      </c>
      <c r="J343" s="23">
        <v>8.9024999999999999</v>
      </c>
      <c r="K343" s="23"/>
      <c r="L343" s="23">
        <v>40</v>
      </c>
      <c r="M343" s="23">
        <v>17.9437</v>
      </c>
      <c r="N343" s="23">
        <v>2.4950000000000001</v>
      </c>
      <c r="O343" s="23">
        <v>15.448700000000001</v>
      </c>
    </row>
    <row r="344" spans="1:15" x14ac:dyDescent="0.15">
      <c r="A344" s="23"/>
      <c r="B344" s="23">
        <v>41</v>
      </c>
      <c r="C344" s="23">
        <v>3.5649999999999999</v>
      </c>
      <c r="D344" s="23">
        <v>0.78490000000000004</v>
      </c>
      <c r="E344" s="23">
        <v>2.7801</v>
      </c>
      <c r="F344" s="23"/>
      <c r="G344" s="23">
        <v>41</v>
      </c>
      <c r="H344" s="23">
        <v>11.991899999999999</v>
      </c>
      <c r="I344" s="23">
        <v>2.3940999999999999</v>
      </c>
      <c r="J344" s="23">
        <v>9.5978999999999992</v>
      </c>
      <c r="K344" s="23"/>
      <c r="L344" s="23">
        <v>41</v>
      </c>
      <c r="M344" s="23">
        <v>21.2437</v>
      </c>
      <c r="N344" s="23">
        <v>2.8411</v>
      </c>
      <c r="O344" s="23">
        <v>18.402799999999999</v>
      </c>
    </row>
    <row r="345" spans="1:15" x14ac:dyDescent="0.15">
      <c r="A345" s="23"/>
      <c r="B345" s="23">
        <v>42</v>
      </c>
      <c r="C345" s="23">
        <v>3.6844999999999999</v>
      </c>
      <c r="D345" s="23">
        <v>0.79590000000000005</v>
      </c>
      <c r="E345" s="23">
        <v>2.8887</v>
      </c>
      <c r="F345" s="23"/>
      <c r="G345" s="23">
        <v>42</v>
      </c>
      <c r="H345" s="23">
        <v>12.7159</v>
      </c>
      <c r="I345" s="23">
        <v>2.5070000000000001</v>
      </c>
      <c r="J345" s="23">
        <v>10.209</v>
      </c>
      <c r="K345" s="23"/>
      <c r="L345" s="23">
        <v>42</v>
      </c>
      <c r="M345" s="23">
        <v>22.929500000000001</v>
      </c>
      <c r="N345" s="23">
        <v>3.0333000000000001</v>
      </c>
      <c r="O345" s="23">
        <v>19.8964</v>
      </c>
    </row>
    <row r="346" spans="1:15" x14ac:dyDescent="0.15">
      <c r="A346" s="23"/>
      <c r="B346" s="23">
        <v>43</v>
      </c>
      <c r="C346" s="23">
        <v>3.7808999999999999</v>
      </c>
      <c r="D346" s="23">
        <v>0.80179999999999996</v>
      </c>
      <c r="E346" s="23">
        <v>2.9792000000000001</v>
      </c>
      <c r="F346" s="23"/>
      <c r="G346" s="23">
        <v>43</v>
      </c>
      <c r="H346" s="23">
        <v>13.308999999999999</v>
      </c>
      <c r="I346" s="23">
        <v>2.5893000000000002</v>
      </c>
      <c r="J346" s="23">
        <v>10.719900000000001</v>
      </c>
      <c r="K346" s="23"/>
      <c r="L346" s="23">
        <v>43</v>
      </c>
      <c r="M346" s="23">
        <v>24.221800000000002</v>
      </c>
      <c r="N346" s="23">
        <v>3.1595</v>
      </c>
      <c r="O346" s="23">
        <v>21.0625</v>
      </c>
    </row>
    <row r="347" spans="1:15" x14ac:dyDescent="0.15">
      <c r="A347" s="23"/>
      <c r="B347" s="23">
        <v>44</v>
      </c>
      <c r="C347" s="23">
        <v>3.8555999999999999</v>
      </c>
      <c r="D347" s="23">
        <v>0.80410000000000004</v>
      </c>
      <c r="E347" s="23">
        <v>3.0514999999999999</v>
      </c>
      <c r="F347" s="23"/>
      <c r="G347" s="23">
        <v>44</v>
      </c>
      <c r="H347" s="23">
        <v>13.798299999999999</v>
      </c>
      <c r="I347" s="23">
        <v>2.6507999999999998</v>
      </c>
      <c r="J347" s="23">
        <v>11.147600000000001</v>
      </c>
      <c r="K347" s="23"/>
      <c r="L347" s="23">
        <v>44</v>
      </c>
      <c r="M347" s="23">
        <v>25.2529</v>
      </c>
      <c r="N347" s="23">
        <v>3.2473999999999998</v>
      </c>
      <c r="O347" s="23">
        <v>22.005700000000001</v>
      </c>
    </row>
    <row r="348" spans="1:15" x14ac:dyDescent="0.15">
      <c r="A348" s="23"/>
      <c r="B348" s="23">
        <v>45</v>
      </c>
      <c r="C348" s="23">
        <v>3.9089</v>
      </c>
      <c r="D348" s="23">
        <v>0.8034</v>
      </c>
      <c r="E348" s="23">
        <v>3.1055000000000001</v>
      </c>
      <c r="F348" s="23"/>
      <c r="G348" s="23">
        <v>45</v>
      </c>
      <c r="H348" s="23">
        <v>14.1983</v>
      </c>
      <c r="I348" s="23">
        <v>2.6968999999999999</v>
      </c>
      <c r="J348" s="23">
        <v>11.5016</v>
      </c>
      <c r="K348" s="23"/>
      <c r="L348" s="23">
        <v>45</v>
      </c>
      <c r="M348" s="23">
        <v>26.090199999999999</v>
      </c>
      <c r="N348" s="23">
        <v>3.3102</v>
      </c>
      <c r="O348" s="23">
        <v>22.780200000000001</v>
      </c>
    </row>
    <row r="349" spans="1:15" x14ac:dyDescent="0.15">
      <c r="A349" s="23"/>
      <c r="B349" s="23">
        <v>46</v>
      </c>
      <c r="C349" s="23">
        <v>3.9407000000000001</v>
      </c>
      <c r="D349" s="23">
        <v>0.80020000000000002</v>
      </c>
      <c r="E349" s="23">
        <v>3.1406000000000001</v>
      </c>
      <c r="F349" s="23"/>
      <c r="G349" s="23">
        <v>46</v>
      </c>
      <c r="H349" s="23">
        <v>14.517099999999999</v>
      </c>
      <c r="I349" s="23">
        <v>2.7303999999999999</v>
      </c>
      <c r="J349" s="23">
        <v>11.786799999999999</v>
      </c>
      <c r="K349" s="23"/>
      <c r="L349" s="23">
        <v>46</v>
      </c>
      <c r="M349" s="23">
        <v>26.770900000000001</v>
      </c>
      <c r="N349" s="23">
        <v>3.355</v>
      </c>
      <c r="O349" s="23">
        <v>23.416</v>
      </c>
    </row>
    <row r="350" spans="1:15" x14ac:dyDescent="0.15">
      <c r="A350" s="23"/>
      <c r="B350" s="23">
        <v>47</v>
      </c>
      <c r="C350" s="23">
        <v>3.9504000000000001</v>
      </c>
      <c r="D350" s="23">
        <v>0.79449999999999998</v>
      </c>
      <c r="E350" s="23">
        <v>3.1558999999999999</v>
      </c>
      <c r="F350" s="23"/>
      <c r="G350" s="23">
        <v>47</v>
      </c>
      <c r="H350" s="23">
        <v>14.757199999999999</v>
      </c>
      <c r="I350" s="23">
        <v>2.7528000000000001</v>
      </c>
      <c r="J350" s="23">
        <v>12.0045</v>
      </c>
      <c r="K350" s="23"/>
      <c r="L350" s="23">
        <v>47</v>
      </c>
      <c r="M350" s="23">
        <v>27.314399999999999</v>
      </c>
      <c r="N350" s="23">
        <v>3.3862000000000001</v>
      </c>
      <c r="O350" s="23">
        <v>23.9283</v>
      </c>
    </row>
    <row r="351" spans="1:15" x14ac:dyDescent="0.15">
      <c r="A351" s="23"/>
      <c r="B351" s="23">
        <v>48</v>
      </c>
      <c r="C351" s="23">
        <v>3.9363999999999999</v>
      </c>
      <c r="D351" s="23">
        <v>0.78590000000000004</v>
      </c>
      <c r="E351" s="23">
        <v>3.1505000000000001</v>
      </c>
      <c r="F351" s="23"/>
      <c r="G351" s="23">
        <v>48</v>
      </c>
      <c r="H351" s="23">
        <v>14.915100000000001</v>
      </c>
      <c r="I351" s="23">
        <v>2.7639</v>
      </c>
      <c r="J351" s="23">
        <v>12.151300000000001</v>
      </c>
      <c r="K351" s="23"/>
      <c r="L351" s="23">
        <v>48</v>
      </c>
      <c r="M351" s="23">
        <v>27.725300000000001</v>
      </c>
      <c r="N351" s="23">
        <v>3.4056999999999999</v>
      </c>
      <c r="O351" s="23">
        <v>24.319700000000001</v>
      </c>
    </row>
    <row r="352" spans="1:15" x14ac:dyDescent="0.15">
      <c r="A352" s="23"/>
      <c r="B352" s="23">
        <v>49</v>
      </c>
      <c r="C352" s="23">
        <v>3.8963000000000001</v>
      </c>
      <c r="D352" s="23">
        <v>0.77359999999999995</v>
      </c>
      <c r="E352" s="23">
        <v>3.1227</v>
      </c>
      <c r="F352" s="23"/>
      <c r="G352" s="23">
        <v>49</v>
      </c>
      <c r="H352" s="23">
        <v>14.9765</v>
      </c>
      <c r="I352" s="23">
        <v>2.76</v>
      </c>
      <c r="J352" s="23">
        <v>12.2165</v>
      </c>
      <c r="K352" s="23"/>
      <c r="L352" s="23">
        <v>49</v>
      </c>
      <c r="M352" s="23">
        <v>27.987400000000001</v>
      </c>
      <c r="N352" s="23">
        <v>3.4125000000000001</v>
      </c>
      <c r="O352" s="23">
        <v>24.5749</v>
      </c>
    </row>
    <row r="353" spans="1:15" x14ac:dyDescent="0.15">
      <c r="A353" s="23"/>
      <c r="B353" s="23">
        <v>50</v>
      </c>
      <c r="C353" s="23">
        <v>3.8252999999999999</v>
      </c>
      <c r="D353" s="23">
        <v>0.75549999999999995</v>
      </c>
      <c r="E353" s="23">
        <v>3.0697999999999999</v>
      </c>
      <c r="F353" s="23"/>
      <c r="G353" s="23">
        <v>50</v>
      </c>
      <c r="H353" s="23">
        <v>14.887600000000001</v>
      </c>
      <c r="I353" s="23">
        <v>2.7206999999999999</v>
      </c>
      <c r="J353" s="23">
        <v>12.1669</v>
      </c>
      <c r="K353" s="23"/>
      <c r="L353" s="23">
        <v>50</v>
      </c>
      <c r="M353" s="23">
        <v>27.9848</v>
      </c>
      <c r="N353" s="23">
        <v>3.3841000000000001</v>
      </c>
      <c r="O353" s="23">
        <v>24.6007</v>
      </c>
    </row>
    <row r="354" spans="1:15" x14ac:dyDescent="0.15">
      <c r="A354" s="23"/>
      <c r="B354" s="23">
        <v>51</v>
      </c>
      <c r="C354" s="23">
        <v>3.8319000000000001</v>
      </c>
      <c r="D354" s="23">
        <v>0.83240000000000003</v>
      </c>
      <c r="E354" s="23">
        <v>2.9994000000000001</v>
      </c>
      <c r="F354" s="23"/>
      <c r="G354" s="23">
        <v>51</v>
      </c>
      <c r="H354" s="23">
        <v>19.4754</v>
      </c>
      <c r="I354" s="23">
        <v>1.0542</v>
      </c>
      <c r="J354" s="23">
        <v>18.421399999999998</v>
      </c>
      <c r="K354" s="23"/>
      <c r="L354" s="23">
        <v>51</v>
      </c>
      <c r="M354" s="23">
        <v>55.177399999999999</v>
      </c>
      <c r="N354" s="23">
        <v>0.81989999999999996</v>
      </c>
      <c r="O354" s="23">
        <v>54.358199999999997</v>
      </c>
    </row>
    <row r="355" spans="1:15" x14ac:dyDescent="0.15">
      <c r="A355" s="23"/>
      <c r="B355" s="23">
        <v>52</v>
      </c>
      <c r="C355" s="23">
        <v>3.8835000000000002</v>
      </c>
      <c r="D355" s="23">
        <v>0.83140000000000003</v>
      </c>
      <c r="E355" s="23">
        <v>3.0520999999999998</v>
      </c>
      <c r="F355" s="23"/>
      <c r="G355" s="23">
        <v>52</v>
      </c>
      <c r="H355" s="23">
        <v>20.0199</v>
      </c>
      <c r="I355" s="23">
        <v>1.0517000000000001</v>
      </c>
      <c r="J355" s="23">
        <v>18.968499999999999</v>
      </c>
      <c r="K355" s="23"/>
      <c r="L355" s="23">
        <v>52</v>
      </c>
      <c r="M355" s="23">
        <v>57.1325</v>
      </c>
      <c r="N355" s="23">
        <v>0.81930000000000003</v>
      </c>
      <c r="O355" s="23">
        <v>56.313699999999997</v>
      </c>
    </row>
    <row r="356" spans="1:15" x14ac:dyDescent="0.15">
      <c r="A356" s="23"/>
      <c r="B356" s="23">
        <v>53</v>
      </c>
      <c r="C356" s="23">
        <v>3.9089999999999998</v>
      </c>
      <c r="D356" s="23">
        <v>0.82569999999999999</v>
      </c>
      <c r="E356" s="23">
        <v>3.0832999999999999</v>
      </c>
      <c r="F356" s="23"/>
      <c r="G356" s="23">
        <v>53</v>
      </c>
      <c r="H356" s="23">
        <v>20.365600000000001</v>
      </c>
      <c r="I356" s="23">
        <v>1.0450999999999999</v>
      </c>
      <c r="J356" s="23">
        <v>19.320699999999999</v>
      </c>
      <c r="K356" s="23"/>
      <c r="L356" s="23">
        <v>53</v>
      </c>
      <c r="M356" s="23">
        <v>58.208599999999997</v>
      </c>
      <c r="N356" s="23">
        <v>0.81740000000000002</v>
      </c>
      <c r="O356" s="23">
        <v>57.391599999999997</v>
      </c>
    </row>
    <row r="357" spans="1:15" x14ac:dyDescent="0.15">
      <c r="A357" s="23"/>
      <c r="B357" s="23">
        <v>54</v>
      </c>
      <c r="C357" s="23">
        <v>3.9102999999999999</v>
      </c>
      <c r="D357" s="23">
        <v>0.81659999999999999</v>
      </c>
      <c r="E357" s="23">
        <v>3.0937999999999999</v>
      </c>
      <c r="F357" s="23"/>
      <c r="G357" s="23">
        <v>54</v>
      </c>
      <c r="H357" s="23">
        <v>20.553899999999999</v>
      </c>
      <c r="I357" s="23">
        <v>1.0364</v>
      </c>
      <c r="J357" s="23">
        <v>19.517800000000001</v>
      </c>
      <c r="K357" s="23"/>
      <c r="L357" s="23">
        <v>54</v>
      </c>
      <c r="M357" s="23">
        <v>58.761600000000001</v>
      </c>
      <c r="N357" s="23">
        <v>0.81410000000000005</v>
      </c>
      <c r="O357" s="23">
        <v>57.947800000000001</v>
      </c>
    </row>
    <row r="358" spans="1:15" x14ac:dyDescent="0.15">
      <c r="A358" s="23"/>
      <c r="B358" s="23">
        <v>55</v>
      </c>
      <c r="C358" s="23">
        <v>3.8885000000000001</v>
      </c>
      <c r="D358" s="23">
        <v>0.80449999999999999</v>
      </c>
      <c r="E358" s="23">
        <v>3.0840999999999998</v>
      </c>
      <c r="F358" s="23"/>
      <c r="G358" s="23">
        <v>55</v>
      </c>
      <c r="H358" s="51">
        <v>20.602499999999999</v>
      </c>
      <c r="I358" s="23">
        <v>1.0256000000000001</v>
      </c>
      <c r="J358" s="23">
        <v>19.577100000000002</v>
      </c>
      <c r="K358" s="23"/>
      <c r="L358" s="23">
        <v>55</v>
      </c>
      <c r="M358" s="23">
        <v>58.916699999999999</v>
      </c>
      <c r="N358" s="23">
        <v>0.80910000000000004</v>
      </c>
      <c r="O358" s="23">
        <v>58.107799999999997</v>
      </c>
    </row>
    <row r="359" spans="1:15" x14ac:dyDescent="0.15">
      <c r="A359" s="23"/>
      <c r="B359" s="23">
        <v>56</v>
      </c>
      <c r="C359" s="23">
        <v>3.8439000000000001</v>
      </c>
      <c r="D359" s="23">
        <v>0.78939999999999999</v>
      </c>
      <c r="E359" s="23">
        <v>3.0545</v>
      </c>
      <c r="F359" s="23"/>
      <c r="G359" s="23">
        <v>56</v>
      </c>
      <c r="H359" s="23">
        <v>20.5153</v>
      </c>
      <c r="I359" s="23">
        <v>1.0122</v>
      </c>
      <c r="J359" s="23">
        <v>19.503399999999999</v>
      </c>
      <c r="K359" s="23"/>
      <c r="L359" s="23">
        <v>56</v>
      </c>
      <c r="M359" s="23">
        <v>58.704999999999998</v>
      </c>
      <c r="N359" s="23">
        <v>0.80179999999999996</v>
      </c>
      <c r="O359" s="23">
        <v>57.903500000000001</v>
      </c>
    </row>
    <row r="360" spans="1:15" x14ac:dyDescent="0.15">
      <c r="A360" s="23"/>
      <c r="B360" s="23">
        <v>57</v>
      </c>
      <c r="C360" s="23">
        <v>3.7761999999999998</v>
      </c>
      <c r="D360" s="23">
        <v>0.77129999999999999</v>
      </c>
      <c r="E360" s="23">
        <v>3.0049999999999999</v>
      </c>
      <c r="F360" s="23"/>
      <c r="G360" s="23">
        <v>57</v>
      </c>
      <c r="H360" s="23">
        <v>20.2849</v>
      </c>
      <c r="I360" s="23">
        <v>0.99470000000000003</v>
      </c>
      <c r="J360" s="23">
        <v>19.290500000000002</v>
      </c>
      <c r="K360" s="23"/>
      <c r="L360" s="23">
        <v>57</v>
      </c>
      <c r="M360" s="23">
        <v>58.0884</v>
      </c>
      <c r="N360" s="23">
        <v>0.79100000000000004</v>
      </c>
      <c r="O360" s="23">
        <v>57.297699999999999</v>
      </c>
    </row>
    <row r="361" spans="1:15" x14ac:dyDescent="0.15">
      <c r="A361" s="23"/>
      <c r="B361" s="23">
        <v>58</v>
      </c>
      <c r="C361" s="23">
        <v>3.6846999999999999</v>
      </c>
      <c r="D361" s="23">
        <v>0.74929999999999997</v>
      </c>
      <c r="E361" s="23">
        <v>2.9354</v>
      </c>
      <c r="F361" s="23"/>
      <c r="G361" s="23">
        <v>58</v>
      </c>
      <c r="H361" s="23">
        <v>19.889099999999999</v>
      </c>
      <c r="I361" s="23">
        <v>0.97060000000000002</v>
      </c>
      <c r="J361" s="23">
        <v>18.918800000000001</v>
      </c>
      <c r="K361" s="23"/>
      <c r="L361" s="23">
        <v>58</v>
      </c>
      <c r="M361" s="23">
        <v>56.929299999999998</v>
      </c>
      <c r="N361" s="23">
        <v>0.77390000000000003</v>
      </c>
      <c r="O361" s="23">
        <v>56.155799999999999</v>
      </c>
    </row>
    <row r="362" spans="1:15" x14ac:dyDescent="0.15">
      <c r="A362" s="23"/>
      <c r="B362" s="23">
        <v>59</v>
      </c>
      <c r="C362" s="23">
        <v>3.5674999999999999</v>
      </c>
      <c r="D362" s="23">
        <v>0.72230000000000005</v>
      </c>
      <c r="E362" s="23">
        <v>2.8452000000000002</v>
      </c>
      <c r="F362" s="23"/>
      <c r="G362" s="23">
        <v>59</v>
      </c>
      <c r="H362" s="23">
        <v>19.278300000000002</v>
      </c>
      <c r="I362" s="23">
        <v>0.93310000000000004</v>
      </c>
      <c r="J362" s="23">
        <v>18.345400000000001</v>
      </c>
      <c r="K362" s="23"/>
      <c r="L362" s="23">
        <v>59</v>
      </c>
      <c r="M362" s="23">
        <v>54.835500000000003</v>
      </c>
      <c r="N362" s="23">
        <v>0.74129999999999996</v>
      </c>
      <c r="O362" s="23">
        <v>54.094799999999999</v>
      </c>
    </row>
    <row r="363" spans="1:15" x14ac:dyDescent="0.15">
      <c r="A363" s="23"/>
      <c r="B363" s="23">
        <v>60</v>
      </c>
      <c r="C363" s="23">
        <v>3.4207000000000001</v>
      </c>
      <c r="D363" s="23">
        <v>0.68740000000000001</v>
      </c>
      <c r="E363" s="23">
        <v>2.7332999999999998</v>
      </c>
      <c r="F363" s="23"/>
      <c r="G363" s="23">
        <v>60</v>
      </c>
      <c r="H363" s="23">
        <v>18.3034</v>
      </c>
      <c r="I363" s="23">
        <v>0.85009999999999997</v>
      </c>
      <c r="J363" s="23">
        <v>17.453199999999999</v>
      </c>
      <c r="K363" s="23"/>
      <c r="L363" s="23">
        <v>60</v>
      </c>
      <c r="M363" s="23">
        <v>49.7102</v>
      </c>
      <c r="N363" s="23">
        <v>0.59540000000000004</v>
      </c>
      <c r="O363" s="23">
        <v>49.114800000000002</v>
      </c>
    </row>
    <row r="364" spans="1:15" x14ac:dyDescent="0.15">
      <c r="A364" s="23"/>
      <c r="B364" s="23">
        <v>61</v>
      </c>
      <c r="C364" s="23">
        <v>1.9489000000000001</v>
      </c>
      <c r="D364" s="23">
        <v>0.51919999999999999</v>
      </c>
      <c r="E364" s="23">
        <v>1.4298</v>
      </c>
      <c r="F364" s="23"/>
      <c r="G364" s="23">
        <v>61</v>
      </c>
      <c r="H364" s="23">
        <v>8.1656999999999993</v>
      </c>
      <c r="I364" s="23">
        <v>1.6012999999999999</v>
      </c>
      <c r="J364" s="23">
        <v>6.5644</v>
      </c>
      <c r="K364" s="23"/>
      <c r="L364" s="23">
        <v>61</v>
      </c>
      <c r="M364" s="23">
        <v>24.577999999999999</v>
      </c>
      <c r="N364" s="23">
        <v>2.3294000000000001</v>
      </c>
      <c r="O364" s="23">
        <v>22.2486</v>
      </c>
    </row>
    <row r="365" spans="1:15" x14ac:dyDescent="0.15">
      <c r="A365" s="23"/>
      <c r="B365" s="23">
        <v>62</v>
      </c>
      <c r="C365" s="23">
        <v>1.9340999999999999</v>
      </c>
      <c r="D365" s="23">
        <v>0.51670000000000005</v>
      </c>
      <c r="E365" s="23">
        <v>1.4175</v>
      </c>
      <c r="F365" s="23"/>
      <c r="G365" s="23">
        <v>62</v>
      </c>
      <c r="H365" s="23">
        <v>8.0581999999999994</v>
      </c>
      <c r="I365" s="23">
        <v>1.5843</v>
      </c>
      <c r="J365" s="23">
        <v>6.4739000000000004</v>
      </c>
      <c r="K365" s="23"/>
      <c r="L365" s="23">
        <v>62</v>
      </c>
      <c r="M365" s="23">
        <v>24.2456</v>
      </c>
      <c r="N365" s="23">
        <v>2.3066</v>
      </c>
      <c r="O365" s="23">
        <v>21.9391</v>
      </c>
    </row>
    <row r="366" spans="1:15" x14ac:dyDescent="0.15">
      <c r="A366" s="23"/>
      <c r="B366" s="23">
        <v>63</v>
      </c>
      <c r="C366" s="23">
        <v>1.9084000000000001</v>
      </c>
      <c r="D366" s="23">
        <v>0.51239999999999997</v>
      </c>
      <c r="E366" s="23">
        <v>1.3959999999999999</v>
      </c>
      <c r="F366" s="23"/>
      <c r="G366" s="23">
        <v>63</v>
      </c>
      <c r="H366" s="23">
        <v>7.9017999999999997</v>
      </c>
      <c r="I366" s="23">
        <v>1.5611999999999999</v>
      </c>
      <c r="J366" s="23">
        <v>6.3407</v>
      </c>
      <c r="K366" s="23"/>
      <c r="L366" s="23">
        <v>63</v>
      </c>
      <c r="M366" s="23">
        <v>23.774000000000001</v>
      </c>
      <c r="N366" s="23">
        <v>2.2753000000000001</v>
      </c>
      <c r="O366" s="23">
        <v>21.498699999999999</v>
      </c>
    </row>
    <row r="367" spans="1:15" x14ac:dyDescent="0.15">
      <c r="A367" s="23"/>
      <c r="B367" s="23">
        <v>64</v>
      </c>
      <c r="C367" s="23">
        <v>1.8728</v>
      </c>
      <c r="D367" s="23">
        <v>0.50660000000000005</v>
      </c>
      <c r="E367" s="23">
        <v>1.3663000000000001</v>
      </c>
      <c r="F367" s="23"/>
      <c r="G367" s="23">
        <v>64</v>
      </c>
      <c r="H367" s="23">
        <v>7.7012</v>
      </c>
      <c r="I367" s="23">
        <v>1.5325</v>
      </c>
      <c r="J367" s="23">
        <v>6.1687000000000003</v>
      </c>
      <c r="K367" s="23"/>
      <c r="L367" s="23">
        <v>64</v>
      </c>
      <c r="M367" s="23">
        <v>23.174600000000002</v>
      </c>
      <c r="N367" s="23">
        <v>2.2357</v>
      </c>
      <c r="O367" s="23">
        <v>20.9389</v>
      </c>
    </row>
    <row r="368" spans="1:15" x14ac:dyDescent="0.15">
      <c r="A368" s="23"/>
      <c r="B368" s="23">
        <v>65</v>
      </c>
      <c r="C368" s="23">
        <v>1.8283</v>
      </c>
      <c r="D368" s="23">
        <v>0.4995</v>
      </c>
      <c r="E368" s="23">
        <v>1.3289</v>
      </c>
      <c r="F368" s="23"/>
      <c r="G368" s="23">
        <v>65</v>
      </c>
      <c r="H368" s="23">
        <v>7.4572000000000003</v>
      </c>
      <c r="I368" s="23">
        <v>1.4977</v>
      </c>
      <c r="J368" s="23">
        <v>5.9596</v>
      </c>
      <c r="K368" s="23"/>
      <c r="L368" s="23">
        <v>65</v>
      </c>
      <c r="M368" s="23">
        <v>22.441400000000002</v>
      </c>
      <c r="N368" s="23">
        <v>2.1858</v>
      </c>
      <c r="O368" s="23">
        <v>20.255800000000001</v>
      </c>
    </row>
    <row r="369" spans="1:15" x14ac:dyDescent="0.15">
      <c r="A369" s="23"/>
      <c r="B369" s="23">
        <v>66</v>
      </c>
      <c r="C369" s="23">
        <v>1.7754000000000001</v>
      </c>
      <c r="D369" s="23">
        <v>0.4909</v>
      </c>
      <c r="E369" s="23">
        <v>1.2845</v>
      </c>
      <c r="F369" s="23"/>
      <c r="G369" s="23">
        <v>66</v>
      </c>
      <c r="H369" s="23">
        <v>7.1688999999999998</v>
      </c>
      <c r="I369" s="23">
        <v>1.4553</v>
      </c>
      <c r="J369" s="23">
        <v>5.7137000000000002</v>
      </c>
      <c r="K369" s="23"/>
      <c r="L369" s="23">
        <v>66</v>
      </c>
      <c r="M369" s="23">
        <v>21.5563</v>
      </c>
      <c r="N369" s="23">
        <v>2.1221000000000001</v>
      </c>
      <c r="O369" s="23">
        <v>19.4344</v>
      </c>
    </row>
    <row r="370" spans="1:15" x14ac:dyDescent="0.15">
      <c r="A370" s="23"/>
      <c r="B370" s="23">
        <v>67</v>
      </c>
      <c r="C370" s="23">
        <v>1.7146999999999999</v>
      </c>
      <c r="D370" s="23">
        <v>0.48080000000000001</v>
      </c>
      <c r="E370" s="23">
        <v>1.2339</v>
      </c>
      <c r="F370" s="23"/>
      <c r="G370" s="23">
        <v>67</v>
      </c>
      <c r="H370" s="23">
        <v>6.8335999999999997</v>
      </c>
      <c r="I370" s="23">
        <v>1.4031</v>
      </c>
      <c r="J370" s="23">
        <v>5.4306000000000001</v>
      </c>
      <c r="K370" s="23"/>
      <c r="L370" s="23">
        <v>67</v>
      </c>
      <c r="M370" s="23">
        <v>20.486699999999999</v>
      </c>
      <c r="N370" s="23">
        <v>2.0392000000000001</v>
      </c>
      <c r="O370" s="23">
        <v>18.447800000000001</v>
      </c>
    </row>
    <row r="371" spans="1:15" x14ac:dyDescent="0.15">
      <c r="A371" s="23"/>
      <c r="B371" s="23">
        <v>68</v>
      </c>
      <c r="C371" s="23">
        <v>1.6463000000000001</v>
      </c>
      <c r="D371" s="23">
        <v>0.46870000000000001</v>
      </c>
      <c r="E371" s="23">
        <v>1.1776</v>
      </c>
      <c r="F371" s="23"/>
      <c r="G371" s="23">
        <v>68</v>
      </c>
      <c r="H371" s="23">
        <v>6.4465000000000003</v>
      </c>
      <c r="I371" s="23">
        <v>1.3376999999999999</v>
      </c>
      <c r="J371" s="23">
        <v>5.1089000000000002</v>
      </c>
      <c r="K371" s="23"/>
      <c r="L371" s="23">
        <v>68</v>
      </c>
      <c r="M371" s="23">
        <v>19.178799999999999</v>
      </c>
      <c r="N371" s="23">
        <v>1.9278999999999999</v>
      </c>
      <c r="O371" s="23">
        <v>17.251100000000001</v>
      </c>
    </row>
    <row r="372" spans="1:15" x14ac:dyDescent="0.15">
      <c r="A372" s="23"/>
      <c r="B372" s="23">
        <v>69</v>
      </c>
      <c r="C372" s="23">
        <v>1.5704</v>
      </c>
      <c r="D372" s="23">
        <v>0.45400000000000001</v>
      </c>
      <c r="E372" s="23">
        <v>1.1164000000000001</v>
      </c>
      <c r="F372" s="23"/>
      <c r="G372" s="23">
        <v>69</v>
      </c>
      <c r="H372" s="23">
        <v>5.9996</v>
      </c>
      <c r="I372" s="23">
        <v>1.2529999999999999</v>
      </c>
      <c r="J372" s="23">
        <v>4.7466999999999997</v>
      </c>
      <c r="K372" s="23"/>
      <c r="L372" s="23">
        <v>69</v>
      </c>
      <c r="M372" s="23">
        <v>17.5411</v>
      </c>
      <c r="N372" s="23">
        <v>1.7699</v>
      </c>
      <c r="O372" s="23">
        <v>15.7713</v>
      </c>
    </row>
    <row r="373" spans="1:15" x14ac:dyDescent="0.15">
      <c r="A373" s="23"/>
      <c r="B373" s="23">
        <v>70</v>
      </c>
      <c r="C373" s="23">
        <v>1.4864999999999999</v>
      </c>
      <c r="D373" s="23">
        <v>0.43569999999999998</v>
      </c>
      <c r="E373" s="23">
        <v>1.0508999999999999</v>
      </c>
      <c r="F373" s="23"/>
      <c r="G373" s="23">
        <v>70</v>
      </c>
      <c r="H373" s="23">
        <v>5.4730999999999996</v>
      </c>
      <c r="I373" s="23">
        <v>1.1343000000000001</v>
      </c>
      <c r="J373" s="23">
        <v>4.3388999999999998</v>
      </c>
      <c r="K373" s="23"/>
      <c r="L373" s="23">
        <v>70</v>
      </c>
      <c r="M373" s="23">
        <v>15.3695</v>
      </c>
      <c r="N373" s="23">
        <v>1.4998</v>
      </c>
      <c r="O373" s="23">
        <v>13.8698</v>
      </c>
    </row>
    <row r="374" spans="1:15" x14ac:dyDescent="0.15">
      <c r="A374" s="23"/>
      <c r="B374" s="23">
        <v>71</v>
      </c>
      <c r="C374" s="23">
        <v>0.75239999999999996</v>
      </c>
      <c r="D374" s="23">
        <v>0.28839999999999999</v>
      </c>
      <c r="E374" s="23">
        <v>0.46400000000000002</v>
      </c>
      <c r="F374" s="23"/>
      <c r="G374" s="23">
        <v>71</v>
      </c>
      <c r="H374" s="23">
        <v>0.69569999999999999</v>
      </c>
      <c r="I374" s="23">
        <v>0.27700000000000002</v>
      </c>
      <c r="J374" s="23">
        <v>0.41880000000000001</v>
      </c>
      <c r="K374" s="23"/>
      <c r="L374" s="23">
        <v>71</v>
      </c>
      <c r="M374" s="23">
        <v>0.55989999999999995</v>
      </c>
      <c r="N374" s="23">
        <v>0.20860000000000001</v>
      </c>
      <c r="O374" s="23">
        <v>0.3513</v>
      </c>
    </row>
    <row r="375" spans="1:15" x14ac:dyDescent="0.15">
      <c r="A375" s="23"/>
      <c r="B375" s="23">
        <v>72</v>
      </c>
      <c r="C375" s="23">
        <v>0.74929999999999997</v>
      </c>
      <c r="D375" s="23">
        <v>0.28899999999999998</v>
      </c>
      <c r="E375" s="23">
        <v>0.46029999999999999</v>
      </c>
      <c r="F375" s="23"/>
      <c r="G375" s="23">
        <v>72</v>
      </c>
      <c r="H375" s="23">
        <v>0.69589999999999996</v>
      </c>
      <c r="I375" s="23">
        <v>0.27839999999999998</v>
      </c>
      <c r="J375" s="23">
        <v>0.41749999999999998</v>
      </c>
      <c r="K375" s="23"/>
      <c r="L375" s="23">
        <v>72</v>
      </c>
      <c r="M375" s="23">
        <v>0.56140000000000001</v>
      </c>
      <c r="N375" s="23">
        <v>0.20930000000000001</v>
      </c>
      <c r="O375" s="23">
        <v>0.35210000000000002</v>
      </c>
    </row>
    <row r="376" spans="1:15" x14ac:dyDescent="0.15">
      <c r="A376" s="23"/>
      <c r="B376" s="23">
        <v>73</v>
      </c>
      <c r="C376" s="23">
        <v>0.74390000000000001</v>
      </c>
      <c r="D376" s="23">
        <v>0.28910000000000002</v>
      </c>
      <c r="E376" s="23">
        <v>0.45479999999999998</v>
      </c>
      <c r="F376" s="23"/>
      <c r="G376" s="23">
        <v>73</v>
      </c>
      <c r="H376" s="23">
        <v>0.69379999999999997</v>
      </c>
      <c r="I376" s="23">
        <v>0.27950000000000003</v>
      </c>
      <c r="J376" s="23">
        <v>0.41439999999999999</v>
      </c>
      <c r="K376" s="23"/>
      <c r="L376" s="23">
        <v>73</v>
      </c>
      <c r="M376" s="23">
        <v>0.56189999999999996</v>
      </c>
      <c r="N376" s="23">
        <v>0.20960000000000001</v>
      </c>
      <c r="O376" s="23">
        <v>0.3523</v>
      </c>
    </row>
    <row r="377" spans="1:15" x14ac:dyDescent="0.15">
      <c r="A377" s="23"/>
      <c r="B377" s="23">
        <v>74</v>
      </c>
      <c r="C377" s="23">
        <v>0.73660000000000003</v>
      </c>
      <c r="D377" s="23">
        <v>0.28870000000000001</v>
      </c>
      <c r="E377" s="23">
        <v>0.44790000000000002</v>
      </c>
      <c r="F377" s="23"/>
      <c r="G377" s="23">
        <v>74</v>
      </c>
      <c r="H377" s="23">
        <v>0.68989999999999996</v>
      </c>
      <c r="I377" s="23">
        <v>0.28029999999999999</v>
      </c>
      <c r="J377" s="23">
        <v>0.40970000000000001</v>
      </c>
      <c r="K377" s="23"/>
      <c r="L377" s="23">
        <v>74</v>
      </c>
      <c r="M377" s="23">
        <v>0.56179999999999997</v>
      </c>
      <c r="N377" s="23">
        <v>0.2099</v>
      </c>
      <c r="O377" s="23">
        <v>0.35189999999999999</v>
      </c>
    </row>
    <row r="378" spans="1:15" x14ac:dyDescent="0.15">
      <c r="A378" s="23"/>
      <c r="B378" s="23">
        <v>75</v>
      </c>
      <c r="C378" s="23">
        <v>0.72760000000000002</v>
      </c>
      <c r="D378" s="23">
        <v>0.28799999999999998</v>
      </c>
      <c r="E378" s="23">
        <v>0.43959999999999999</v>
      </c>
      <c r="F378" s="23"/>
      <c r="G378" s="23">
        <v>75</v>
      </c>
      <c r="H378" s="23">
        <v>0.68440000000000001</v>
      </c>
      <c r="I378" s="23">
        <v>0.28079999999999999</v>
      </c>
      <c r="J378" s="23">
        <v>0.40360000000000001</v>
      </c>
      <c r="K378" s="23"/>
      <c r="L378" s="23">
        <v>75</v>
      </c>
      <c r="M378" s="23">
        <v>0.56130000000000002</v>
      </c>
      <c r="N378" s="23">
        <v>0.2102</v>
      </c>
      <c r="O378" s="23">
        <v>0.35110000000000002</v>
      </c>
    </row>
    <row r="379" spans="1:15" x14ac:dyDescent="0.15">
      <c r="A379" s="23"/>
      <c r="B379" s="23">
        <v>76</v>
      </c>
      <c r="C379" s="23">
        <v>0.71719999999999995</v>
      </c>
      <c r="D379" s="23">
        <v>0.28689999999999999</v>
      </c>
      <c r="E379" s="23">
        <v>0.43020000000000003</v>
      </c>
      <c r="F379" s="23"/>
      <c r="G379" s="23">
        <v>76</v>
      </c>
      <c r="H379" s="23">
        <v>0.67730000000000001</v>
      </c>
      <c r="I379" s="23">
        <v>0.28100000000000003</v>
      </c>
      <c r="J379" s="23">
        <v>0.39629999999999999</v>
      </c>
      <c r="K379" s="23"/>
      <c r="L379" s="23">
        <v>76</v>
      </c>
      <c r="M379" s="23">
        <v>0.56030000000000002</v>
      </c>
      <c r="N379" s="23">
        <v>0.21049999999999999</v>
      </c>
      <c r="O379" s="23">
        <v>0.3498</v>
      </c>
    </row>
    <row r="380" spans="1:15" x14ac:dyDescent="0.15">
      <c r="A380" s="23"/>
      <c r="B380" s="23">
        <v>77</v>
      </c>
      <c r="C380" s="23">
        <v>0.70540000000000003</v>
      </c>
      <c r="D380" s="23">
        <v>0.28539999999999999</v>
      </c>
      <c r="E380" s="23">
        <v>0.4199</v>
      </c>
      <c r="F380" s="23"/>
      <c r="G380" s="23">
        <v>77</v>
      </c>
      <c r="H380" s="23">
        <v>0.66849999999999998</v>
      </c>
      <c r="I380" s="23">
        <v>0.28060000000000002</v>
      </c>
      <c r="J380" s="23">
        <v>0.38790000000000002</v>
      </c>
      <c r="K380" s="23"/>
      <c r="L380" s="23">
        <v>77</v>
      </c>
      <c r="M380" s="23">
        <v>0.55869999999999997</v>
      </c>
      <c r="N380" s="23">
        <v>0.2107</v>
      </c>
      <c r="O380" s="23">
        <v>0.34810000000000002</v>
      </c>
    </row>
    <row r="381" spans="1:15" x14ac:dyDescent="0.15">
      <c r="A381" s="23"/>
      <c r="B381" s="23">
        <v>78</v>
      </c>
      <c r="C381" s="23">
        <v>0.69210000000000005</v>
      </c>
      <c r="D381" s="23">
        <v>0.28339999999999999</v>
      </c>
      <c r="E381" s="23">
        <v>0.4088</v>
      </c>
      <c r="F381" s="23"/>
      <c r="G381" s="23">
        <v>78</v>
      </c>
      <c r="H381" s="23">
        <v>0.65780000000000005</v>
      </c>
      <c r="I381" s="23">
        <v>0.2792</v>
      </c>
      <c r="J381" s="23">
        <v>0.37859999999999999</v>
      </c>
      <c r="K381" s="23"/>
      <c r="L381" s="23">
        <v>78</v>
      </c>
      <c r="M381" s="23">
        <v>0.55630000000000002</v>
      </c>
      <c r="N381" s="23">
        <v>0.2104</v>
      </c>
      <c r="O381" s="23">
        <v>0.34589999999999999</v>
      </c>
    </row>
    <row r="382" spans="1:15" x14ac:dyDescent="0.15">
      <c r="A382" s="23"/>
      <c r="B382" s="23">
        <v>79</v>
      </c>
      <c r="C382" s="23">
        <v>0.67730000000000001</v>
      </c>
      <c r="D382" s="23">
        <v>0.28039999999999998</v>
      </c>
      <c r="E382" s="23">
        <v>0.39689999999999998</v>
      </c>
      <c r="F382" s="23"/>
      <c r="G382" s="23">
        <v>79</v>
      </c>
      <c r="H382" s="23">
        <v>0.64470000000000005</v>
      </c>
      <c r="I382" s="23">
        <v>0.27639999999999998</v>
      </c>
      <c r="J382" s="23">
        <v>0.36820000000000003</v>
      </c>
      <c r="K382" s="23"/>
      <c r="L382" s="23">
        <v>79</v>
      </c>
      <c r="M382" s="23">
        <v>0.55249999999999999</v>
      </c>
      <c r="N382" s="23">
        <v>0.20930000000000001</v>
      </c>
      <c r="O382" s="23">
        <v>0.34310000000000002</v>
      </c>
    </row>
    <row r="383" spans="1:15" x14ac:dyDescent="0.15">
      <c r="A383" s="23"/>
      <c r="B383" s="23">
        <v>80</v>
      </c>
      <c r="C383" s="23">
        <v>0.66039999999999999</v>
      </c>
      <c r="D383" s="23">
        <v>0.2762</v>
      </c>
      <c r="E383" s="23">
        <v>0.38429999999999997</v>
      </c>
      <c r="F383" s="23"/>
      <c r="G383" s="23">
        <v>80</v>
      </c>
      <c r="H383" s="23">
        <v>0.62839999999999996</v>
      </c>
      <c r="I383" s="23">
        <v>0.27139999999999997</v>
      </c>
      <c r="J383" s="23">
        <v>0.35699999999999998</v>
      </c>
      <c r="K383" s="23"/>
      <c r="L383" s="23">
        <v>80</v>
      </c>
      <c r="M383" s="23">
        <v>0.54659999999999997</v>
      </c>
      <c r="N383" s="23">
        <v>0.20680000000000001</v>
      </c>
      <c r="O383" s="23">
        <v>0.33979999999999999</v>
      </c>
    </row>
    <row r="384" spans="1:15" x14ac:dyDescent="0.15">
      <c r="A384" s="23"/>
      <c r="B384" s="23">
        <v>81</v>
      </c>
      <c r="C384" s="23">
        <v>0.53139999999999998</v>
      </c>
      <c r="D384" s="23">
        <v>0.21790000000000001</v>
      </c>
      <c r="E384" s="23">
        <v>0.3135</v>
      </c>
      <c r="F384" s="23"/>
      <c r="G384" s="23">
        <v>81</v>
      </c>
      <c r="H384" s="23">
        <v>0.44490000000000002</v>
      </c>
      <c r="I384" s="23">
        <v>0.1958</v>
      </c>
      <c r="J384" s="23">
        <v>0.24909999999999999</v>
      </c>
      <c r="K384" s="23"/>
      <c r="L384" s="23">
        <v>81</v>
      </c>
      <c r="M384" s="23">
        <v>0.41389999999999999</v>
      </c>
      <c r="N384" s="23">
        <v>0.1515</v>
      </c>
      <c r="O384" s="23">
        <v>0.26240000000000002</v>
      </c>
    </row>
    <row r="385" spans="1:15" x14ac:dyDescent="0.15">
      <c r="A385" s="23"/>
      <c r="B385" s="23">
        <v>82</v>
      </c>
      <c r="C385" s="23">
        <v>0.52949999999999997</v>
      </c>
      <c r="D385" s="23">
        <v>0.218</v>
      </c>
      <c r="E385" s="23">
        <v>0.3115</v>
      </c>
      <c r="F385" s="23"/>
      <c r="G385" s="23">
        <v>82</v>
      </c>
      <c r="H385" s="23">
        <v>0.44440000000000002</v>
      </c>
      <c r="I385" s="23">
        <v>0.1958</v>
      </c>
      <c r="J385" s="23">
        <v>0.24859999999999999</v>
      </c>
      <c r="K385" s="23"/>
      <c r="L385" s="23">
        <v>82</v>
      </c>
      <c r="M385" s="23">
        <v>0.4123</v>
      </c>
      <c r="N385" s="23">
        <v>0.15210000000000001</v>
      </c>
      <c r="O385" s="23">
        <v>0.26019999999999999</v>
      </c>
    </row>
    <row r="386" spans="1:15" x14ac:dyDescent="0.15">
      <c r="A386" s="23"/>
      <c r="B386" s="23">
        <v>83</v>
      </c>
      <c r="C386" s="23">
        <v>0.52700000000000002</v>
      </c>
      <c r="D386" s="23">
        <v>0.21820000000000001</v>
      </c>
      <c r="E386" s="23">
        <v>0.30880000000000002</v>
      </c>
      <c r="F386" s="23"/>
      <c r="G386" s="23">
        <v>83</v>
      </c>
      <c r="H386" s="23">
        <v>0.44379999999999997</v>
      </c>
      <c r="I386" s="23">
        <v>0.19589999999999999</v>
      </c>
      <c r="J386" s="23">
        <v>0.248</v>
      </c>
      <c r="K386" s="23"/>
      <c r="L386" s="23">
        <v>83</v>
      </c>
      <c r="M386" s="23">
        <v>0.41060000000000002</v>
      </c>
      <c r="N386" s="23">
        <v>0.15290000000000001</v>
      </c>
      <c r="O386" s="23">
        <v>0.25769999999999998</v>
      </c>
    </row>
    <row r="387" spans="1:15" x14ac:dyDescent="0.15">
      <c r="A387" s="23"/>
      <c r="B387" s="23">
        <v>84</v>
      </c>
      <c r="C387" s="23">
        <v>0.52410000000000001</v>
      </c>
      <c r="D387" s="23">
        <v>0.21859999999999999</v>
      </c>
      <c r="E387" s="23">
        <v>0.30559999999999998</v>
      </c>
      <c r="F387" s="23"/>
      <c r="G387" s="23">
        <v>84</v>
      </c>
      <c r="H387" s="23">
        <v>0.44350000000000001</v>
      </c>
      <c r="I387" s="23">
        <v>0.19620000000000001</v>
      </c>
      <c r="J387" s="23">
        <v>0.24740000000000001</v>
      </c>
      <c r="K387" s="23"/>
      <c r="L387" s="23">
        <v>84</v>
      </c>
      <c r="M387" s="23">
        <v>0.40899999999999997</v>
      </c>
      <c r="N387" s="23">
        <v>0.15390000000000001</v>
      </c>
      <c r="O387" s="23">
        <v>0.25509999999999999</v>
      </c>
    </row>
    <row r="388" spans="1:15" x14ac:dyDescent="0.15">
      <c r="A388" s="23"/>
      <c r="B388" s="23">
        <v>85</v>
      </c>
      <c r="C388" s="23">
        <v>0.52100000000000002</v>
      </c>
      <c r="D388" s="23">
        <v>0.21909999999999999</v>
      </c>
      <c r="E388" s="23">
        <v>0.3019</v>
      </c>
      <c r="F388" s="23"/>
      <c r="G388" s="23">
        <v>85</v>
      </c>
      <c r="H388" s="23">
        <v>0.44359999999999999</v>
      </c>
      <c r="I388" s="23">
        <v>0.19670000000000001</v>
      </c>
      <c r="J388" s="23">
        <v>0.24690000000000001</v>
      </c>
      <c r="K388" s="23"/>
      <c r="L388" s="23">
        <v>85</v>
      </c>
      <c r="M388" s="23">
        <v>0.40770000000000001</v>
      </c>
      <c r="N388" s="23">
        <v>0.1552</v>
      </c>
      <c r="O388" s="23">
        <v>0.25259999999999999</v>
      </c>
    </row>
    <row r="389" spans="1:15" x14ac:dyDescent="0.15">
      <c r="A389" s="23"/>
      <c r="B389" s="23">
        <v>86</v>
      </c>
      <c r="C389" s="23">
        <v>0.51780000000000004</v>
      </c>
      <c r="D389" s="23">
        <v>0.2198</v>
      </c>
      <c r="E389" s="23">
        <v>0.29799999999999999</v>
      </c>
      <c r="F389" s="23"/>
      <c r="G389" s="23">
        <v>86</v>
      </c>
      <c r="H389" s="23">
        <v>0.44400000000000001</v>
      </c>
      <c r="I389" s="23">
        <v>0.1976</v>
      </c>
      <c r="J389" s="23">
        <v>0.24640000000000001</v>
      </c>
      <c r="K389" s="23"/>
      <c r="L389" s="23">
        <v>86</v>
      </c>
      <c r="M389" s="23">
        <v>0.40679999999999999</v>
      </c>
      <c r="N389" s="23">
        <v>0.15670000000000001</v>
      </c>
      <c r="O389" s="23">
        <v>0.25009999999999999</v>
      </c>
    </row>
    <row r="390" spans="1:15" x14ac:dyDescent="0.15">
      <c r="A390" s="23"/>
      <c r="B390" s="23">
        <v>87</v>
      </c>
      <c r="C390" s="23">
        <v>0.51439999999999997</v>
      </c>
      <c r="D390" s="23">
        <v>0.22059999999999999</v>
      </c>
      <c r="E390" s="23">
        <v>0.29380000000000001</v>
      </c>
      <c r="F390" s="23"/>
      <c r="G390" s="23">
        <v>87</v>
      </c>
      <c r="H390" s="23">
        <v>0.44469999999999998</v>
      </c>
      <c r="I390" s="23">
        <v>0.19869999999999999</v>
      </c>
      <c r="J390" s="23">
        <v>0.24610000000000001</v>
      </c>
      <c r="K390" s="23"/>
      <c r="L390" s="23">
        <v>87</v>
      </c>
      <c r="M390" s="23">
        <v>0.40610000000000002</v>
      </c>
      <c r="N390" s="23">
        <v>0.15840000000000001</v>
      </c>
      <c r="O390" s="23">
        <v>0.2477</v>
      </c>
    </row>
    <row r="391" spans="1:15" x14ac:dyDescent="0.15">
      <c r="A391" s="23"/>
      <c r="B391" s="23">
        <v>88</v>
      </c>
      <c r="C391" s="23">
        <v>0.51080000000000003</v>
      </c>
      <c r="D391" s="23">
        <v>0.22140000000000001</v>
      </c>
      <c r="E391" s="23">
        <v>0.28939999999999999</v>
      </c>
      <c r="F391" s="23"/>
      <c r="G391" s="23">
        <v>88</v>
      </c>
      <c r="H391" s="23">
        <v>0.44540000000000002</v>
      </c>
      <c r="I391" s="23">
        <v>0.19980000000000001</v>
      </c>
      <c r="J391" s="23">
        <v>0.24560000000000001</v>
      </c>
      <c r="K391" s="23"/>
      <c r="L391" s="23">
        <v>88</v>
      </c>
      <c r="M391" s="23">
        <v>0.40550000000000003</v>
      </c>
      <c r="N391" s="23">
        <v>0.16</v>
      </c>
      <c r="O391" s="23">
        <v>0.2455</v>
      </c>
    </row>
    <row r="392" spans="1:15" x14ac:dyDescent="0.15">
      <c r="A392" s="23"/>
      <c r="B392" s="23">
        <v>89</v>
      </c>
      <c r="C392" s="23">
        <v>0.50680000000000003</v>
      </c>
      <c r="D392" s="23">
        <v>0.222</v>
      </c>
      <c r="E392" s="23">
        <v>0.2848</v>
      </c>
      <c r="F392" s="23"/>
      <c r="G392" s="23">
        <v>89</v>
      </c>
      <c r="H392" s="23">
        <v>0.44579999999999997</v>
      </c>
      <c r="I392" s="23">
        <v>0.20080000000000001</v>
      </c>
      <c r="J392" s="23">
        <v>0.245</v>
      </c>
      <c r="K392" s="23"/>
      <c r="L392" s="23">
        <v>89</v>
      </c>
      <c r="M392" s="23">
        <v>0.40460000000000002</v>
      </c>
      <c r="N392" s="23">
        <v>0.16120000000000001</v>
      </c>
      <c r="O392" s="23">
        <v>0.24340000000000001</v>
      </c>
    </row>
    <row r="393" spans="1:15" x14ac:dyDescent="0.15">
      <c r="A393" s="23"/>
      <c r="B393" s="23">
        <v>90</v>
      </c>
      <c r="C393" s="23">
        <v>0.50219999999999998</v>
      </c>
      <c r="D393" s="23">
        <v>0.2223</v>
      </c>
      <c r="E393" s="23">
        <v>0.27979999999999999</v>
      </c>
      <c r="F393" s="23"/>
      <c r="G393" s="23">
        <v>90</v>
      </c>
      <c r="H393" s="23">
        <v>0.44519999999999998</v>
      </c>
      <c r="I393" s="23">
        <v>0.2011</v>
      </c>
      <c r="J393" s="23">
        <v>0.24399999999999999</v>
      </c>
      <c r="K393" s="23"/>
      <c r="L393" s="23">
        <v>90</v>
      </c>
      <c r="M393" s="23">
        <v>0.40310000000000001</v>
      </c>
      <c r="N393" s="23">
        <v>0.16170000000000001</v>
      </c>
      <c r="O393" s="23">
        <v>0.2414</v>
      </c>
    </row>
    <row r="394" spans="1:15" x14ac:dyDescent="0.15">
      <c r="A394" s="23"/>
      <c r="B394" s="23">
        <v>91</v>
      </c>
      <c r="C394" s="23">
        <v>0.48110000000000003</v>
      </c>
      <c r="D394" s="23">
        <v>0.2092</v>
      </c>
      <c r="E394" s="23">
        <v>0.27189999999999998</v>
      </c>
      <c r="F394" s="23"/>
      <c r="G394" s="23">
        <v>91</v>
      </c>
      <c r="H394" s="23">
        <v>0.41020000000000001</v>
      </c>
      <c r="I394" s="23">
        <v>0.18659999999999999</v>
      </c>
      <c r="J394" s="23">
        <v>0.2235</v>
      </c>
      <c r="K394" s="23"/>
      <c r="L394" s="23">
        <v>91</v>
      </c>
      <c r="M394" s="23">
        <v>0.36209999999999998</v>
      </c>
      <c r="N394" s="23">
        <v>0.14219999999999999</v>
      </c>
      <c r="O394" s="23">
        <v>0.21990000000000001</v>
      </c>
    </row>
    <row r="395" spans="1:15" x14ac:dyDescent="0.15">
      <c r="A395" s="23"/>
      <c r="B395" s="23">
        <v>92</v>
      </c>
      <c r="C395" s="23">
        <v>0.47920000000000001</v>
      </c>
      <c r="D395" s="23">
        <v>0.2084</v>
      </c>
      <c r="E395" s="23">
        <v>0.27079999999999999</v>
      </c>
      <c r="F395" s="23"/>
      <c r="G395" s="23">
        <v>92</v>
      </c>
      <c r="H395" s="23">
        <v>0.4098</v>
      </c>
      <c r="I395" s="23">
        <v>0.186</v>
      </c>
      <c r="J395" s="23">
        <v>0.22370000000000001</v>
      </c>
      <c r="K395" s="23"/>
      <c r="L395" s="23">
        <v>92</v>
      </c>
      <c r="M395" s="23">
        <v>0.3619</v>
      </c>
      <c r="N395" s="23">
        <v>0.14169999999999999</v>
      </c>
      <c r="O395" s="23">
        <v>0.22020000000000001</v>
      </c>
    </row>
    <row r="396" spans="1:15" x14ac:dyDescent="0.15">
      <c r="A396" s="23"/>
      <c r="B396" s="23">
        <v>93</v>
      </c>
      <c r="C396" s="23">
        <v>0.47670000000000001</v>
      </c>
      <c r="D396" s="23">
        <v>0.20749999999999999</v>
      </c>
      <c r="E396" s="23">
        <v>0.26919999999999999</v>
      </c>
      <c r="F396" s="23"/>
      <c r="G396" s="23">
        <v>93</v>
      </c>
      <c r="H396" s="23">
        <v>0.40960000000000002</v>
      </c>
      <c r="I396" s="23">
        <v>0.1855</v>
      </c>
      <c r="J396" s="23">
        <v>0.22409999999999999</v>
      </c>
      <c r="K396" s="23"/>
      <c r="L396" s="23">
        <v>93</v>
      </c>
      <c r="M396" s="23">
        <v>0.36220000000000002</v>
      </c>
      <c r="N396" s="23">
        <v>0.14149999999999999</v>
      </c>
      <c r="O396" s="23">
        <v>0.22070000000000001</v>
      </c>
    </row>
    <row r="397" spans="1:15" x14ac:dyDescent="0.15">
      <c r="A397" s="23"/>
      <c r="B397" s="23">
        <v>94</v>
      </c>
      <c r="C397" s="23">
        <v>0.47399999999999998</v>
      </c>
      <c r="D397" s="23">
        <v>0.20680000000000001</v>
      </c>
      <c r="E397" s="23">
        <v>0.26719999999999999</v>
      </c>
      <c r="F397" s="23"/>
      <c r="G397" s="23">
        <v>94</v>
      </c>
      <c r="H397" s="23">
        <v>0.40989999999999999</v>
      </c>
      <c r="I397" s="23">
        <v>0.1852</v>
      </c>
      <c r="J397" s="23">
        <v>0.22459999999999999</v>
      </c>
      <c r="K397" s="23"/>
      <c r="L397" s="23">
        <v>94</v>
      </c>
      <c r="M397" s="23">
        <v>0.36299999999999999</v>
      </c>
      <c r="N397" s="23">
        <v>0.1416</v>
      </c>
      <c r="O397" s="23">
        <v>0.22140000000000001</v>
      </c>
    </row>
    <row r="398" spans="1:15" x14ac:dyDescent="0.15">
      <c r="A398" s="23"/>
      <c r="B398" s="23">
        <v>95</v>
      </c>
      <c r="C398" s="23">
        <v>0.47120000000000001</v>
      </c>
      <c r="D398" s="23">
        <v>0.20630000000000001</v>
      </c>
      <c r="E398" s="23">
        <v>0.26479999999999998</v>
      </c>
      <c r="F398" s="23"/>
      <c r="G398" s="23">
        <v>95</v>
      </c>
      <c r="H398" s="23">
        <v>0.41070000000000001</v>
      </c>
      <c r="I398" s="23">
        <v>0.1852</v>
      </c>
      <c r="J398" s="23">
        <v>0.22550000000000001</v>
      </c>
      <c r="K398" s="23"/>
      <c r="L398" s="23">
        <v>95</v>
      </c>
      <c r="M398" s="23">
        <v>0.36470000000000002</v>
      </c>
      <c r="N398" s="23">
        <v>0.14219999999999999</v>
      </c>
      <c r="O398" s="23">
        <v>0.2225</v>
      </c>
    </row>
    <row r="399" spans="1:15" x14ac:dyDescent="0.15">
      <c r="A399" s="23"/>
      <c r="B399" s="23">
        <v>96</v>
      </c>
      <c r="C399" s="23">
        <v>0.46839999999999998</v>
      </c>
      <c r="D399" s="23">
        <v>0.20599999999999999</v>
      </c>
      <c r="E399" s="23">
        <v>0.26229999999999998</v>
      </c>
      <c r="F399" s="23"/>
      <c r="G399" s="23">
        <v>96</v>
      </c>
      <c r="H399" s="23">
        <v>0.41220000000000001</v>
      </c>
      <c r="I399" s="23">
        <v>0.1855</v>
      </c>
      <c r="J399" s="23">
        <v>0.22670000000000001</v>
      </c>
      <c r="K399" s="23"/>
      <c r="L399" s="23">
        <v>96</v>
      </c>
      <c r="M399" s="23">
        <v>0.36699999999999999</v>
      </c>
      <c r="N399" s="23">
        <v>0.14319999999999999</v>
      </c>
      <c r="O399" s="23">
        <v>0.2238</v>
      </c>
    </row>
    <row r="400" spans="1:15" x14ac:dyDescent="0.15">
      <c r="A400" s="23"/>
      <c r="B400" s="23">
        <v>97</v>
      </c>
      <c r="C400" s="23">
        <v>0.46550000000000002</v>
      </c>
      <c r="D400" s="23">
        <v>0.20599999999999999</v>
      </c>
      <c r="E400" s="23">
        <v>0.2596</v>
      </c>
      <c r="F400" s="23"/>
      <c r="G400" s="23">
        <v>97</v>
      </c>
      <c r="H400" s="23">
        <v>0.41410000000000002</v>
      </c>
      <c r="I400" s="23">
        <v>0.18609999999999999</v>
      </c>
      <c r="J400" s="23">
        <v>0.2281</v>
      </c>
      <c r="K400" s="23"/>
      <c r="L400" s="23">
        <v>97</v>
      </c>
      <c r="M400" s="23">
        <v>0.37</v>
      </c>
      <c r="N400" s="23">
        <v>0.1447</v>
      </c>
      <c r="O400" s="23">
        <v>0.22539999999999999</v>
      </c>
    </row>
    <row r="401" spans="1:15" x14ac:dyDescent="0.15">
      <c r="A401" s="23"/>
      <c r="B401" s="23">
        <v>98</v>
      </c>
      <c r="C401" s="23">
        <v>0.46260000000000001</v>
      </c>
      <c r="D401" s="23">
        <v>0.20599999999999999</v>
      </c>
      <c r="E401" s="23">
        <v>0.25659999999999999</v>
      </c>
      <c r="F401" s="23"/>
      <c r="G401" s="23">
        <v>98</v>
      </c>
      <c r="H401" s="23">
        <v>0.41639999999999999</v>
      </c>
      <c r="I401" s="23">
        <v>0.18679999999999999</v>
      </c>
      <c r="J401" s="23">
        <v>0.2296</v>
      </c>
      <c r="K401" s="23"/>
      <c r="L401" s="23">
        <v>98</v>
      </c>
      <c r="M401" s="23">
        <v>0.3735</v>
      </c>
      <c r="N401" s="23">
        <v>0.1464</v>
      </c>
      <c r="O401" s="23">
        <v>0.2271</v>
      </c>
    </row>
    <row r="402" spans="1:15" x14ac:dyDescent="0.15">
      <c r="A402" s="23"/>
      <c r="B402" s="23">
        <v>99</v>
      </c>
      <c r="C402" s="23">
        <v>0.45950000000000002</v>
      </c>
      <c r="D402" s="23">
        <v>0.20610000000000001</v>
      </c>
      <c r="E402" s="23">
        <v>0.25340000000000001</v>
      </c>
      <c r="F402" s="23"/>
      <c r="G402" s="23">
        <v>99</v>
      </c>
      <c r="H402" s="23">
        <v>0.41870000000000002</v>
      </c>
      <c r="I402" s="23">
        <v>0.18759999999999999</v>
      </c>
      <c r="J402" s="23">
        <v>0.2311</v>
      </c>
      <c r="K402" s="23"/>
      <c r="L402" s="23">
        <v>99</v>
      </c>
      <c r="M402" s="23">
        <v>0.37719999999999998</v>
      </c>
      <c r="N402" s="23">
        <v>0.1484</v>
      </c>
      <c r="O402" s="23">
        <v>0.22889999999999999</v>
      </c>
    </row>
    <row r="403" spans="1:15" x14ac:dyDescent="0.15">
      <c r="A403" s="23"/>
      <c r="B403" s="23">
        <v>100</v>
      </c>
      <c r="C403" s="23">
        <v>0.45579999999999998</v>
      </c>
      <c r="D403" s="23">
        <v>0.20599999999999999</v>
      </c>
      <c r="E403" s="23">
        <v>0.24979999999999999</v>
      </c>
      <c r="F403" s="23"/>
      <c r="G403" s="23">
        <v>100</v>
      </c>
      <c r="H403" s="23">
        <v>0.42059999999999997</v>
      </c>
      <c r="I403" s="23">
        <v>0.18820000000000001</v>
      </c>
      <c r="J403" s="23">
        <v>0.2324</v>
      </c>
      <c r="K403" s="23"/>
      <c r="L403" s="23">
        <v>100</v>
      </c>
      <c r="M403" s="23">
        <v>0.38090000000000002</v>
      </c>
      <c r="N403" s="23">
        <v>0.15029999999999999</v>
      </c>
      <c r="O403" s="23">
        <v>0.2306</v>
      </c>
    </row>
    <row r="404" spans="1:15" x14ac:dyDescent="0.15">
      <c r="A404" s="23"/>
      <c r="B404" s="23">
        <v>101</v>
      </c>
      <c r="C404" s="23">
        <v>0.45400000000000001</v>
      </c>
      <c r="D404" s="23">
        <v>0.2051</v>
      </c>
      <c r="E404" s="23">
        <v>0.24879999999999999</v>
      </c>
      <c r="F404" s="23"/>
      <c r="G404" s="23">
        <v>101</v>
      </c>
      <c r="H404" s="23">
        <v>0.40589999999999998</v>
      </c>
      <c r="I404" s="23">
        <v>0.1822</v>
      </c>
      <c r="J404" s="23">
        <v>0.22370000000000001</v>
      </c>
      <c r="K404" s="23"/>
      <c r="L404" s="23">
        <v>101</v>
      </c>
      <c r="M404" s="23">
        <v>0.37209999999999999</v>
      </c>
      <c r="N404" s="23">
        <v>0.14680000000000001</v>
      </c>
      <c r="O404" s="23">
        <v>0.2253</v>
      </c>
    </row>
    <row r="405" spans="1:15" x14ac:dyDescent="0.15">
      <c r="A405" s="23"/>
      <c r="B405" s="23">
        <v>102</v>
      </c>
      <c r="C405" s="23">
        <v>0.4531</v>
      </c>
      <c r="D405" s="23">
        <v>0.20430000000000001</v>
      </c>
      <c r="E405" s="23">
        <v>0.24879999999999999</v>
      </c>
      <c r="F405" s="23"/>
      <c r="G405" s="23">
        <v>102</v>
      </c>
      <c r="H405" s="23">
        <v>0.40279999999999999</v>
      </c>
      <c r="I405" s="23">
        <v>0.18110000000000001</v>
      </c>
      <c r="J405" s="23">
        <v>0.22159999999999999</v>
      </c>
      <c r="K405" s="23"/>
      <c r="L405" s="23">
        <v>102</v>
      </c>
      <c r="M405" s="23">
        <v>0.37219999999999998</v>
      </c>
      <c r="N405" s="23">
        <v>0.14699999999999999</v>
      </c>
      <c r="O405" s="23">
        <v>0.22509999999999999</v>
      </c>
    </row>
    <row r="406" spans="1:15" x14ac:dyDescent="0.15">
      <c r="A406" s="23"/>
      <c r="B406" s="23">
        <v>103</v>
      </c>
      <c r="C406" s="23">
        <v>0.45219999999999999</v>
      </c>
      <c r="D406" s="23">
        <v>0.20369999999999999</v>
      </c>
      <c r="E406" s="23">
        <v>0.2485</v>
      </c>
      <c r="F406" s="23"/>
      <c r="G406" s="23">
        <v>103</v>
      </c>
      <c r="H406" s="23">
        <v>0.39979999999999999</v>
      </c>
      <c r="I406" s="23">
        <v>0.1802</v>
      </c>
      <c r="J406" s="23">
        <v>0.21959999999999999</v>
      </c>
      <c r="K406" s="23"/>
      <c r="L406" s="23">
        <v>103</v>
      </c>
      <c r="M406" s="23">
        <v>0.37269999999999998</v>
      </c>
      <c r="N406" s="23">
        <v>0.1474</v>
      </c>
      <c r="O406" s="23">
        <v>0.2253</v>
      </c>
    </row>
    <row r="407" spans="1:15" x14ac:dyDescent="0.15">
      <c r="A407" s="23"/>
      <c r="B407" s="23">
        <v>104</v>
      </c>
      <c r="C407" s="23">
        <v>0.45150000000000001</v>
      </c>
      <c r="D407" s="23">
        <v>0.2034</v>
      </c>
      <c r="E407" s="23">
        <v>0.24809999999999999</v>
      </c>
      <c r="F407" s="23"/>
      <c r="G407" s="23">
        <v>104</v>
      </c>
      <c r="H407" s="23">
        <v>0.39729999999999999</v>
      </c>
      <c r="I407" s="23">
        <v>0.17960000000000001</v>
      </c>
      <c r="J407" s="23">
        <v>0.2177</v>
      </c>
      <c r="K407" s="23"/>
      <c r="L407" s="23">
        <v>104</v>
      </c>
      <c r="M407" s="23">
        <v>0.37390000000000001</v>
      </c>
      <c r="N407" s="23">
        <v>0.14799999999999999</v>
      </c>
      <c r="O407" s="23">
        <v>0.2258</v>
      </c>
    </row>
    <row r="408" spans="1:15" x14ac:dyDescent="0.15">
      <c r="A408" s="23"/>
      <c r="B408" s="23">
        <v>105</v>
      </c>
      <c r="C408" s="23">
        <v>0.4511</v>
      </c>
      <c r="D408" s="23">
        <v>0.20349999999999999</v>
      </c>
      <c r="E408" s="23">
        <v>0.24759999999999999</v>
      </c>
      <c r="F408" s="23"/>
      <c r="G408" s="23">
        <v>105</v>
      </c>
      <c r="H408" s="23">
        <v>0.39550000000000002</v>
      </c>
      <c r="I408" s="23">
        <v>0.17929999999999999</v>
      </c>
      <c r="J408" s="23">
        <v>0.21609999999999999</v>
      </c>
      <c r="K408" s="23"/>
      <c r="L408" s="23">
        <v>105</v>
      </c>
      <c r="M408" s="23">
        <v>0.37569999999999998</v>
      </c>
      <c r="N408" s="23">
        <v>0.1489</v>
      </c>
      <c r="O408" s="23">
        <v>0.2268</v>
      </c>
    </row>
    <row r="409" spans="1:15" x14ac:dyDescent="0.15">
      <c r="A409" s="23"/>
      <c r="B409" s="23">
        <v>106</v>
      </c>
      <c r="C409" s="23">
        <v>0.4511</v>
      </c>
      <c r="D409" s="23">
        <v>0.20399999999999999</v>
      </c>
      <c r="E409" s="23">
        <v>0.247</v>
      </c>
      <c r="F409" s="23"/>
      <c r="G409" s="23">
        <v>106</v>
      </c>
      <c r="H409" s="23">
        <v>0.39439999999999997</v>
      </c>
      <c r="I409" s="23">
        <v>0.17949999999999999</v>
      </c>
      <c r="J409" s="23">
        <v>0.21490000000000001</v>
      </c>
      <c r="K409" s="23"/>
      <c r="L409" s="23">
        <v>106</v>
      </c>
      <c r="M409" s="23">
        <v>0.37830000000000003</v>
      </c>
      <c r="N409" s="23">
        <v>0.15010000000000001</v>
      </c>
      <c r="O409" s="23">
        <v>0.22819999999999999</v>
      </c>
    </row>
    <row r="410" spans="1:15" x14ac:dyDescent="0.15">
      <c r="A410" s="23"/>
      <c r="B410" s="23">
        <v>107</v>
      </c>
      <c r="C410" s="23">
        <v>0.45140000000000002</v>
      </c>
      <c r="D410" s="23">
        <v>0.20499999999999999</v>
      </c>
      <c r="E410" s="23">
        <v>0.24640000000000001</v>
      </c>
      <c r="F410" s="23"/>
      <c r="G410" s="23">
        <v>107</v>
      </c>
      <c r="H410" s="23">
        <v>0.39410000000000001</v>
      </c>
      <c r="I410" s="23">
        <v>0.18</v>
      </c>
      <c r="J410" s="23">
        <v>0.21410000000000001</v>
      </c>
      <c r="K410" s="23"/>
      <c r="L410" s="23">
        <v>107</v>
      </c>
      <c r="M410" s="23">
        <v>0.38140000000000002</v>
      </c>
      <c r="N410" s="23">
        <v>0.1515</v>
      </c>
      <c r="O410" s="23">
        <v>0.22989999999999999</v>
      </c>
    </row>
    <row r="411" spans="1:15" x14ac:dyDescent="0.15">
      <c r="A411" s="23"/>
      <c r="B411" s="23">
        <v>108</v>
      </c>
      <c r="C411" s="23">
        <v>0.45200000000000001</v>
      </c>
      <c r="D411" s="23">
        <v>0.2064</v>
      </c>
      <c r="E411" s="23">
        <v>0.2457</v>
      </c>
      <c r="F411" s="23"/>
      <c r="G411" s="23">
        <v>108</v>
      </c>
      <c r="H411" s="23">
        <v>0.39439999999999997</v>
      </c>
      <c r="I411" s="23">
        <v>0.18079999999999999</v>
      </c>
      <c r="J411" s="23">
        <v>0.2135</v>
      </c>
      <c r="K411" s="23"/>
      <c r="L411" s="23">
        <v>108</v>
      </c>
      <c r="M411" s="23">
        <v>0.38490000000000002</v>
      </c>
      <c r="N411" s="23">
        <v>0.153</v>
      </c>
      <c r="O411" s="23">
        <v>0.2319</v>
      </c>
    </row>
    <row r="412" spans="1:15" x14ac:dyDescent="0.15">
      <c r="A412" s="23"/>
      <c r="B412" s="23">
        <v>109</v>
      </c>
      <c r="C412" s="23">
        <v>0.45269999999999999</v>
      </c>
      <c r="D412" s="23">
        <v>0.2079</v>
      </c>
      <c r="E412" s="23">
        <v>0.24479999999999999</v>
      </c>
      <c r="F412" s="23"/>
      <c r="G412" s="23">
        <v>109</v>
      </c>
      <c r="H412" s="23">
        <v>0.39510000000000001</v>
      </c>
      <c r="I412" s="23">
        <v>0.18190000000000001</v>
      </c>
      <c r="J412" s="23">
        <v>0.2132</v>
      </c>
      <c r="K412" s="23"/>
      <c r="L412" s="23">
        <v>109</v>
      </c>
      <c r="M412" s="23">
        <v>0.38840000000000002</v>
      </c>
      <c r="N412" s="23">
        <v>0.15440000000000001</v>
      </c>
      <c r="O412" s="23">
        <v>0.23400000000000001</v>
      </c>
    </row>
    <row r="413" spans="1:15" x14ac:dyDescent="0.15">
      <c r="A413" s="23"/>
      <c r="B413" s="23">
        <v>110</v>
      </c>
      <c r="C413" s="23">
        <v>0.45290000000000002</v>
      </c>
      <c r="D413" s="23">
        <v>0.2094</v>
      </c>
      <c r="E413" s="23">
        <v>0.24349999999999999</v>
      </c>
      <c r="F413" s="23"/>
      <c r="G413" s="23">
        <v>110</v>
      </c>
      <c r="H413" s="23">
        <v>0.39589999999999997</v>
      </c>
      <c r="I413" s="23">
        <v>0.18290000000000001</v>
      </c>
      <c r="J413" s="23">
        <v>0.21290000000000001</v>
      </c>
      <c r="K413" s="23"/>
      <c r="L413" s="23">
        <v>110</v>
      </c>
      <c r="M413" s="23">
        <v>0.39179999999999998</v>
      </c>
      <c r="N413" s="23">
        <v>0.15579999999999999</v>
      </c>
      <c r="O413" s="23">
        <v>0.23599999999999999</v>
      </c>
    </row>
    <row r="414" spans="1:15" x14ac:dyDescent="0.15">
      <c r="A414" s="23"/>
      <c r="B414" s="23">
        <v>111</v>
      </c>
      <c r="C414" s="23">
        <v>0.44369999999999998</v>
      </c>
      <c r="D414" s="23">
        <v>0.20300000000000001</v>
      </c>
      <c r="E414" s="23">
        <v>0.24079999999999999</v>
      </c>
      <c r="F414" s="23"/>
      <c r="G414" s="23">
        <v>111</v>
      </c>
      <c r="H414" s="23">
        <v>0.39040000000000002</v>
      </c>
      <c r="I414" s="23">
        <v>0.18179999999999999</v>
      </c>
      <c r="J414" s="23">
        <v>0.20860000000000001</v>
      </c>
      <c r="K414" s="23"/>
      <c r="L414" s="23">
        <v>111</v>
      </c>
      <c r="M414" s="23">
        <v>0.39500000000000002</v>
      </c>
      <c r="N414" s="23">
        <v>0.15659999999999999</v>
      </c>
      <c r="O414" s="23">
        <v>0.23830000000000001</v>
      </c>
    </row>
    <row r="415" spans="1:15" x14ac:dyDescent="0.15">
      <c r="A415" s="23"/>
      <c r="B415" s="23">
        <v>112</v>
      </c>
      <c r="C415" s="23">
        <v>0.44450000000000001</v>
      </c>
      <c r="D415" s="23">
        <v>0.20300000000000001</v>
      </c>
      <c r="E415" s="23">
        <v>0.2414</v>
      </c>
      <c r="F415" s="23"/>
      <c r="G415" s="23">
        <v>112</v>
      </c>
      <c r="H415" s="23">
        <v>0.38950000000000001</v>
      </c>
      <c r="I415" s="23">
        <v>0.18149999999999999</v>
      </c>
      <c r="J415" s="23">
        <v>0.20799999999999999</v>
      </c>
      <c r="K415" s="23"/>
      <c r="L415" s="23">
        <v>112</v>
      </c>
      <c r="M415" s="23">
        <v>0.39629999999999999</v>
      </c>
      <c r="N415" s="23">
        <v>0.15670000000000001</v>
      </c>
      <c r="O415" s="23">
        <v>0.23949999999999999</v>
      </c>
    </row>
    <row r="416" spans="1:15" x14ac:dyDescent="0.15">
      <c r="A416" s="23"/>
      <c r="B416" s="23">
        <v>113</v>
      </c>
      <c r="C416" s="23">
        <v>0.44519999999999998</v>
      </c>
      <c r="D416" s="23">
        <v>0.20319999999999999</v>
      </c>
      <c r="E416" s="23">
        <v>0.24199999999999999</v>
      </c>
      <c r="F416" s="23"/>
      <c r="G416" s="23">
        <v>113</v>
      </c>
      <c r="H416" s="23">
        <v>0.38869999999999999</v>
      </c>
      <c r="I416" s="23">
        <v>0.18129999999999999</v>
      </c>
      <c r="J416" s="23">
        <v>0.2074</v>
      </c>
      <c r="K416" s="23"/>
      <c r="L416" s="23">
        <v>113</v>
      </c>
      <c r="M416" s="23">
        <v>0.39789999999999998</v>
      </c>
      <c r="N416" s="23">
        <v>0.157</v>
      </c>
      <c r="O416" s="23">
        <v>0.2409</v>
      </c>
    </row>
    <row r="417" spans="1:15" x14ac:dyDescent="0.15">
      <c r="A417" s="23"/>
      <c r="B417" s="23">
        <v>114</v>
      </c>
      <c r="C417" s="23">
        <v>0.44600000000000001</v>
      </c>
      <c r="D417" s="23">
        <v>0.20349999999999999</v>
      </c>
      <c r="E417" s="23">
        <v>0.24249999999999999</v>
      </c>
      <c r="F417" s="23"/>
      <c r="G417" s="23">
        <v>114</v>
      </c>
      <c r="H417" s="23">
        <v>0.38829999999999998</v>
      </c>
      <c r="I417" s="23">
        <v>0.18129999999999999</v>
      </c>
      <c r="J417" s="23">
        <v>0.20699999999999999</v>
      </c>
      <c r="K417" s="23"/>
      <c r="L417" s="23">
        <v>114</v>
      </c>
      <c r="M417" s="23">
        <v>0.40010000000000001</v>
      </c>
      <c r="N417" s="23">
        <v>0.15740000000000001</v>
      </c>
      <c r="O417" s="23">
        <v>0.2427</v>
      </c>
    </row>
    <row r="418" spans="1:15" x14ac:dyDescent="0.15">
      <c r="A418" s="23"/>
      <c r="B418" s="23">
        <v>115</v>
      </c>
      <c r="C418" s="23">
        <v>0.44719999999999999</v>
      </c>
      <c r="D418" s="23">
        <v>0.20399999999999999</v>
      </c>
      <c r="E418" s="23">
        <v>0.24310000000000001</v>
      </c>
      <c r="F418" s="23"/>
      <c r="G418" s="23">
        <v>115</v>
      </c>
      <c r="H418" s="23">
        <v>0.38829999999999998</v>
      </c>
      <c r="I418" s="23">
        <v>0.18149999999999999</v>
      </c>
      <c r="J418" s="23">
        <v>0.20680000000000001</v>
      </c>
      <c r="K418" s="23"/>
      <c r="L418" s="23">
        <v>115</v>
      </c>
      <c r="M418" s="23">
        <v>0.40300000000000002</v>
      </c>
      <c r="N418" s="23">
        <v>0.15820000000000001</v>
      </c>
      <c r="O418" s="23">
        <v>0.24479999999999999</v>
      </c>
    </row>
    <row r="419" spans="1:15" x14ac:dyDescent="0.15">
      <c r="A419" s="23"/>
      <c r="B419" s="23">
        <v>116</v>
      </c>
      <c r="C419" s="23">
        <v>0.4486</v>
      </c>
      <c r="D419" s="23">
        <v>0.20480000000000001</v>
      </c>
      <c r="E419" s="23">
        <v>0.2437</v>
      </c>
      <c r="F419" s="23"/>
      <c r="G419" s="23">
        <v>116</v>
      </c>
      <c r="H419" s="23">
        <v>0.38869999999999999</v>
      </c>
      <c r="I419" s="23">
        <v>0.18190000000000001</v>
      </c>
      <c r="J419" s="23">
        <v>0.20680000000000001</v>
      </c>
      <c r="K419" s="23"/>
      <c r="L419" s="23">
        <v>116</v>
      </c>
      <c r="M419" s="23">
        <v>0.40639999999999998</v>
      </c>
      <c r="N419" s="23">
        <v>0.1593</v>
      </c>
      <c r="O419" s="23">
        <v>0.2472</v>
      </c>
    </row>
    <row r="420" spans="1:15" x14ac:dyDescent="0.15">
      <c r="A420" s="23"/>
      <c r="B420" s="23">
        <v>117</v>
      </c>
      <c r="C420" s="23">
        <v>0.45019999999999999</v>
      </c>
      <c r="D420" s="23">
        <v>0.20580000000000001</v>
      </c>
      <c r="E420" s="23">
        <v>0.24440000000000001</v>
      </c>
      <c r="F420" s="23"/>
      <c r="G420" s="23">
        <v>117</v>
      </c>
      <c r="H420" s="23">
        <v>0.38969999999999999</v>
      </c>
      <c r="I420" s="23">
        <v>0.18260000000000001</v>
      </c>
      <c r="J420" s="23">
        <v>0.20710000000000001</v>
      </c>
      <c r="K420" s="23"/>
      <c r="L420" s="23">
        <v>117</v>
      </c>
      <c r="M420" s="23">
        <v>0.41039999999999999</v>
      </c>
      <c r="N420" s="23">
        <v>0.16059999999999999</v>
      </c>
      <c r="O420" s="23">
        <v>0.24979999999999999</v>
      </c>
    </row>
    <row r="421" spans="1:15" x14ac:dyDescent="0.15">
      <c r="A421" s="23"/>
      <c r="B421" s="23">
        <v>118</v>
      </c>
      <c r="C421" s="23">
        <v>0.45179999999999998</v>
      </c>
      <c r="D421" s="23">
        <v>0.20680000000000001</v>
      </c>
      <c r="E421" s="23">
        <v>0.245</v>
      </c>
      <c r="F421" s="23"/>
      <c r="G421" s="23">
        <v>118</v>
      </c>
      <c r="H421" s="23">
        <v>0.39090000000000003</v>
      </c>
      <c r="I421" s="23">
        <v>0.18340000000000001</v>
      </c>
      <c r="J421" s="23">
        <v>0.20749999999999999</v>
      </c>
      <c r="K421" s="23"/>
      <c r="L421" s="23">
        <v>118</v>
      </c>
      <c r="M421" s="23">
        <v>0.4148</v>
      </c>
      <c r="N421" s="23">
        <v>0.16220000000000001</v>
      </c>
      <c r="O421" s="23">
        <v>0.25259999999999999</v>
      </c>
    </row>
    <row r="422" spans="1:15" x14ac:dyDescent="0.15">
      <c r="A422" s="23"/>
      <c r="B422" s="23">
        <v>119</v>
      </c>
      <c r="C422" s="23">
        <v>0.45319999999999999</v>
      </c>
      <c r="D422" s="23">
        <v>0.2079</v>
      </c>
      <c r="E422" s="23">
        <v>0.24540000000000001</v>
      </c>
      <c r="F422" s="23"/>
      <c r="G422" s="23">
        <v>119</v>
      </c>
      <c r="H422" s="23">
        <v>0.39219999999999999</v>
      </c>
      <c r="I422" s="23">
        <v>0.18429999999999999</v>
      </c>
      <c r="J422" s="23">
        <v>0.2079</v>
      </c>
      <c r="K422" s="23"/>
      <c r="L422" s="23">
        <v>119</v>
      </c>
      <c r="M422" s="23">
        <v>0.41920000000000002</v>
      </c>
      <c r="N422" s="23">
        <v>0.1638</v>
      </c>
      <c r="O422" s="23">
        <v>0.25540000000000002</v>
      </c>
    </row>
    <row r="423" spans="1:15" x14ac:dyDescent="0.15">
      <c r="A423" s="23"/>
      <c r="B423" s="23">
        <v>120</v>
      </c>
      <c r="C423" s="23">
        <v>0.45400000000000001</v>
      </c>
      <c r="D423" s="23">
        <v>0.20860000000000001</v>
      </c>
      <c r="E423" s="23">
        <v>0.24540000000000001</v>
      </c>
      <c r="F423" s="23"/>
      <c r="G423" s="23">
        <v>120</v>
      </c>
      <c r="H423" s="23">
        <v>0.39329999999999998</v>
      </c>
      <c r="I423" s="23">
        <v>0.185</v>
      </c>
      <c r="J423" s="23">
        <v>0.20830000000000001</v>
      </c>
      <c r="K423" s="23"/>
      <c r="L423" s="23">
        <v>120</v>
      </c>
      <c r="M423" s="23">
        <v>0.42330000000000001</v>
      </c>
      <c r="N423" s="23">
        <v>0.16539999999999999</v>
      </c>
      <c r="O423" s="23">
        <v>0.25790000000000002</v>
      </c>
    </row>
    <row r="424" spans="1:15" x14ac:dyDescent="0.15">
      <c r="A424" s="23"/>
      <c r="B424" s="23">
        <v>121</v>
      </c>
      <c r="C424" s="23">
        <v>0.45079999999999998</v>
      </c>
      <c r="D424" s="23">
        <v>0.20660000000000001</v>
      </c>
      <c r="E424" s="23">
        <v>0.2442</v>
      </c>
      <c r="F424" s="23"/>
      <c r="G424" s="23">
        <v>121</v>
      </c>
      <c r="H424" s="23">
        <v>0.3952</v>
      </c>
      <c r="I424" s="23">
        <v>0.1845</v>
      </c>
      <c r="J424" s="23">
        <v>0.2107</v>
      </c>
      <c r="K424" s="23"/>
      <c r="L424" s="23">
        <v>121</v>
      </c>
      <c r="M424" s="23">
        <v>0.42920000000000003</v>
      </c>
      <c r="N424" s="23">
        <v>0.16869999999999999</v>
      </c>
      <c r="O424" s="23">
        <v>0.26050000000000001</v>
      </c>
    </row>
    <row r="425" spans="1:15" x14ac:dyDescent="0.15">
      <c r="A425" s="23"/>
      <c r="B425" s="23">
        <v>122</v>
      </c>
      <c r="C425" s="23">
        <v>0.4496</v>
      </c>
      <c r="D425" s="23">
        <v>0.20619999999999999</v>
      </c>
      <c r="E425" s="23">
        <v>0.24340000000000001</v>
      </c>
      <c r="F425" s="23"/>
      <c r="G425" s="23">
        <v>122</v>
      </c>
      <c r="H425" s="23">
        <v>0.39539999999999997</v>
      </c>
      <c r="I425" s="23">
        <v>0.1835</v>
      </c>
      <c r="J425" s="23">
        <v>0.21179999999999999</v>
      </c>
      <c r="K425" s="23"/>
      <c r="L425" s="23">
        <v>122</v>
      </c>
      <c r="M425" s="23">
        <v>0.42920000000000003</v>
      </c>
      <c r="N425" s="23">
        <v>0.16930000000000001</v>
      </c>
      <c r="O425" s="23">
        <v>0.25979999999999998</v>
      </c>
    </row>
    <row r="426" spans="1:15" x14ac:dyDescent="0.15">
      <c r="A426" s="23"/>
      <c r="B426" s="23">
        <v>123</v>
      </c>
      <c r="C426" s="23">
        <v>0.44800000000000001</v>
      </c>
      <c r="D426" s="23">
        <v>0.2059</v>
      </c>
      <c r="E426" s="23">
        <v>0.2422</v>
      </c>
      <c r="F426" s="23"/>
      <c r="G426" s="23">
        <v>123</v>
      </c>
      <c r="H426" s="23">
        <v>0.39579999999999999</v>
      </c>
      <c r="I426" s="23">
        <v>0.18279999999999999</v>
      </c>
      <c r="J426" s="23">
        <v>0.21299999999999999</v>
      </c>
      <c r="K426" s="23"/>
      <c r="L426" s="23">
        <v>123</v>
      </c>
      <c r="M426" s="23">
        <v>0.42920000000000003</v>
      </c>
      <c r="N426" s="23">
        <v>0.17</v>
      </c>
      <c r="O426" s="23">
        <v>0.25919999999999999</v>
      </c>
    </row>
    <row r="427" spans="1:15" x14ac:dyDescent="0.15">
      <c r="A427" s="23"/>
      <c r="B427" s="23">
        <v>124</v>
      </c>
      <c r="C427" s="23">
        <v>0.44640000000000002</v>
      </c>
      <c r="D427" s="23">
        <v>0.20569999999999999</v>
      </c>
      <c r="E427" s="23">
        <v>0.2407</v>
      </c>
      <c r="F427" s="23"/>
      <c r="G427" s="23">
        <v>124</v>
      </c>
      <c r="H427" s="23">
        <v>0.3967</v>
      </c>
      <c r="I427" s="23">
        <v>0.18240000000000001</v>
      </c>
      <c r="J427" s="23">
        <v>0.21429999999999999</v>
      </c>
      <c r="K427" s="23"/>
      <c r="L427" s="23">
        <v>124</v>
      </c>
      <c r="M427" s="23">
        <v>0.42949999999999999</v>
      </c>
      <c r="N427" s="23">
        <v>0.17069999999999999</v>
      </c>
      <c r="O427" s="23">
        <v>0.25879999999999997</v>
      </c>
    </row>
    <row r="428" spans="1:15" x14ac:dyDescent="0.15">
      <c r="A428" s="23"/>
      <c r="B428" s="23">
        <v>125</v>
      </c>
      <c r="C428" s="23">
        <v>0.44490000000000002</v>
      </c>
      <c r="D428" s="23">
        <v>0.20569999999999999</v>
      </c>
      <c r="E428" s="23">
        <v>0.2392</v>
      </c>
      <c r="F428" s="23"/>
      <c r="G428" s="23">
        <v>125</v>
      </c>
      <c r="H428" s="23">
        <v>0.39810000000000001</v>
      </c>
      <c r="I428" s="23">
        <v>0.18240000000000001</v>
      </c>
      <c r="J428" s="23">
        <v>0.2157</v>
      </c>
      <c r="K428" s="23"/>
      <c r="L428" s="23">
        <v>125</v>
      </c>
      <c r="M428" s="23">
        <v>0.43009999999999998</v>
      </c>
      <c r="N428" s="23">
        <v>0.17150000000000001</v>
      </c>
      <c r="O428" s="23">
        <v>0.2586</v>
      </c>
    </row>
    <row r="429" spans="1:15" x14ac:dyDescent="0.15">
      <c r="A429" s="23"/>
      <c r="B429" s="23">
        <v>126</v>
      </c>
      <c r="C429" s="23">
        <v>0.44359999999999999</v>
      </c>
      <c r="D429" s="23">
        <v>0.20599999999999999</v>
      </c>
      <c r="E429" s="23">
        <v>0.23760000000000001</v>
      </c>
      <c r="F429" s="23"/>
      <c r="G429" s="23">
        <v>126</v>
      </c>
      <c r="H429" s="23">
        <v>0.40010000000000001</v>
      </c>
      <c r="I429" s="23">
        <v>0.18279999999999999</v>
      </c>
      <c r="J429" s="23">
        <v>0.21729999999999999</v>
      </c>
      <c r="K429" s="23"/>
      <c r="L429" s="23">
        <v>126</v>
      </c>
      <c r="M429" s="23">
        <v>0.43109999999999998</v>
      </c>
      <c r="N429" s="23">
        <v>0.17249999999999999</v>
      </c>
      <c r="O429" s="23">
        <v>0.2586</v>
      </c>
    </row>
    <row r="430" spans="1:15" x14ac:dyDescent="0.15">
      <c r="A430" s="23"/>
      <c r="B430" s="23">
        <v>127</v>
      </c>
      <c r="C430" s="23">
        <v>0.4425</v>
      </c>
      <c r="D430" s="23">
        <v>0.20649999999999999</v>
      </c>
      <c r="E430" s="23">
        <v>0.23599999999999999</v>
      </c>
      <c r="F430" s="23"/>
      <c r="G430" s="23">
        <v>127</v>
      </c>
      <c r="H430" s="23">
        <v>0.40250000000000002</v>
      </c>
      <c r="I430" s="23">
        <v>0.18360000000000001</v>
      </c>
      <c r="J430" s="23">
        <v>0.21890000000000001</v>
      </c>
      <c r="K430" s="23"/>
      <c r="L430" s="23">
        <v>127</v>
      </c>
      <c r="M430" s="23">
        <v>0.43240000000000001</v>
      </c>
      <c r="N430" s="23">
        <v>0.17369999999999999</v>
      </c>
      <c r="O430" s="23">
        <v>0.25879999999999997</v>
      </c>
    </row>
    <row r="431" spans="1:15" x14ac:dyDescent="0.15">
      <c r="A431" s="23"/>
      <c r="B431" s="23">
        <v>128</v>
      </c>
      <c r="C431" s="23">
        <v>0.44159999999999999</v>
      </c>
      <c r="D431" s="23">
        <v>0.2072</v>
      </c>
      <c r="E431" s="23">
        <v>0.23430000000000001</v>
      </c>
      <c r="F431" s="23"/>
      <c r="G431" s="23">
        <v>128</v>
      </c>
      <c r="H431" s="23">
        <v>0.40529999999999999</v>
      </c>
      <c r="I431" s="23">
        <v>0.1847</v>
      </c>
      <c r="J431" s="23">
        <v>0.22059999999999999</v>
      </c>
      <c r="K431" s="23"/>
      <c r="L431" s="23">
        <v>128</v>
      </c>
      <c r="M431" s="23">
        <v>0.43390000000000001</v>
      </c>
      <c r="N431" s="23">
        <v>0.17480000000000001</v>
      </c>
      <c r="O431" s="23">
        <v>0.2591</v>
      </c>
    </row>
    <row r="432" spans="1:15" x14ac:dyDescent="0.15">
      <c r="A432" s="23"/>
      <c r="B432" s="23">
        <v>129</v>
      </c>
      <c r="C432" s="23">
        <v>0.4405</v>
      </c>
      <c r="D432" s="23">
        <v>0.20799999999999999</v>
      </c>
      <c r="E432" s="23">
        <v>0.23250000000000001</v>
      </c>
      <c r="F432" s="23"/>
      <c r="G432" s="23">
        <v>129</v>
      </c>
      <c r="H432" s="23">
        <v>0.40799999999999997</v>
      </c>
      <c r="I432" s="23">
        <v>0.18579999999999999</v>
      </c>
      <c r="J432" s="23">
        <v>0.22220000000000001</v>
      </c>
      <c r="K432" s="23"/>
      <c r="L432" s="23">
        <v>129</v>
      </c>
      <c r="M432" s="23">
        <v>0.43540000000000001</v>
      </c>
      <c r="N432" s="23">
        <v>0.17599999999999999</v>
      </c>
      <c r="O432" s="23">
        <v>0.25940000000000002</v>
      </c>
    </row>
    <row r="433" spans="1:15" x14ac:dyDescent="0.15">
      <c r="A433" s="23"/>
      <c r="B433" s="23">
        <v>130</v>
      </c>
      <c r="C433" s="23">
        <v>0.43909999999999999</v>
      </c>
      <c r="D433" s="23">
        <v>0.20860000000000001</v>
      </c>
      <c r="E433" s="23">
        <v>0.23050000000000001</v>
      </c>
      <c r="F433" s="23"/>
      <c r="G433" s="23">
        <v>130</v>
      </c>
      <c r="H433" s="23">
        <v>0.41039999999999999</v>
      </c>
      <c r="I433" s="23">
        <v>0.187</v>
      </c>
      <c r="J433" s="23">
        <v>0.22339999999999999</v>
      </c>
      <c r="K433" s="23"/>
      <c r="L433" s="23">
        <v>130</v>
      </c>
      <c r="M433" s="23">
        <v>0.4365</v>
      </c>
      <c r="N433" s="23">
        <v>0.1769</v>
      </c>
      <c r="O433" s="23">
        <v>0.2596</v>
      </c>
    </row>
    <row r="434" spans="1:15" x14ac:dyDescent="0.15">
      <c r="A434" s="23"/>
      <c r="B434" s="23">
        <v>131</v>
      </c>
      <c r="C434" s="23">
        <v>0.44</v>
      </c>
      <c r="D434" s="23">
        <v>0.21079999999999999</v>
      </c>
      <c r="E434" s="23">
        <v>0.2293</v>
      </c>
      <c r="F434" s="23"/>
      <c r="G434" s="23">
        <v>131</v>
      </c>
      <c r="H434" s="23">
        <v>0.40910000000000002</v>
      </c>
      <c r="I434" s="23">
        <v>0.187</v>
      </c>
      <c r="J434" s="23">
        <v>0.22209999999999999</v>
      </c>
      <c r="K434" s="23"/>
      <c r="L434" s="23">
        <v>131</v>
      </c>
      <c r="M434" s="23">
        <v>0.43690000000000001</v>
      </c>
      <c r="N434" s="23">
        <v>0.17580000000000001</v>
      </c>
      <c r="O434" s="23">
        <v>0.2611</v>
      </c>
    </row>
    <row r="435" spans="1:15" x14ac:dyDescent="0.15">
      <c r="A435" s="23"/>
      <c r="B435" s="23">
        <v>132</v>
      </c>
      <c r="C435" s="23">
        <v>0.4405</v>
      </c>
      <c r="D435" s="23">
        <v>0.21079999999999999</v>
      </c>
      <c r="E435" s="23">
        <v>0.2296</v>
      </c>
      <c r="F435" s="23"/>
      <c r="G435" s="23">
        <v>132</v>
      </c>
      <c r="H435" s="23">
        <v>0.40870000000000001</v>
      </c>
      <c r="I435" s="23">
        <v>0.18740000000000001</v>
      </c>
      <c r="J435" s="23">
        <v>0.2213</v>
      </c>
      <c r="K435" s="23"/>
      <c r="L435" s="23">
        <v>132</v>
      </c>
      <c r="M435" s="23">
        <v>0.43569999999999998</v>
      </c>
      <c r="N435" s="23">
        <v>0.17519999999999999</v>
      </c>
      <c r="O435" s="23">
        <v>0.26050000000000001</v>
      </c>
    </row>
    <row r="436" spans="1:15" x14ac:dyDescent="0.15">
      <c r="A436" s="23"/>
      <c r="B436" s="23">
        <v>133</v>
      </c>
      <c r="C436" s="23">
        <v>0.44090000000000001</v>
      </c>
      <c r="D436" s="23">
        <v>0.21110000000000001</v>
      </c>
      <c r="E436" s="23">
        <v>0.2298</v>
      </c>
      <c r="F436" s="23"/>
      <c r="G436" s="23">
        <v>133</v>
      </c>
      <c r="H436" s="23">
        <v>0.40870000000000001</v>
      </c>
      <c r="I436" s="23">
        <v>0.18809999999999999</v>
      </c>
      <c r="J436" s="23">
        <v>0.22059999999999999</v>
      </c>
      <c r="K436" s="23"/>
      <c r="L436" s="23">
        <v>133</v>
      </c>
      <c r="M436" s="23">
        <v>0.43459999999999999</v>
      </c>
      <c r="N436" s="23">
        <v>0.17460000000000001</v>
      </c>
      <c r="O436" s="23">
        <v>0.26</v>
      </c>
    </row>
    <row r="437" spans="1:15" x14ac:dyDescent="0.15">
      <c r="A437" s="23"/>
      <c r="B437" s="23">
        <v>134</v>
      </c>
      <c r="C437" s="23">
        <v>0.4415</v>
      </c>
      <c r="D437" s="23">
        <v>0.21160000000000001</v>
      </c>
      <c r="E437" s="23">
        <v>0.23</v>
      </c>
      <c r="F437" s="23"/>
      <c r="G437" s="23">
        <v>134</v>
      </c>
      <c r="H437" s="23">
        <v>0.4093</v>
      </c>
      <c r="I437" s="23">
        <v>0.18920000000000001</v>
      </c>
      <c r="J437" s="23">
        <v>0.22009999999999999</v>
      </c>
      <c r="K437" s="23"/>
      <c r="L437" s="23">
        <v>134</v>
      </c>
      <c r="M437" s="23">
        <v>0.43369999999999997</v>
      </c>
      <c r="N437" s="23">
        <v>0.1741</v>
      </c>
      <c r="O437" s="23">
        <v>0.2596</v>
      </c>
    </row>
    <row r="438" spans="1:15" x14ac:dyDescent="0.15">
      <c r="A438" s="23"/>
      <c r="B438" s="23">
        <v>135</v>
      </c>
      <c r="C438" s="23">
        <v>0.4425</v>
      </c>
      <c r="D438" s="23">
        <v>0.21240000000000001</v>
      </c>
      <c r="E438" s="23">
        <v>0.2301</v>
      </c>
      <c r="F438" s="23"/>
      <c r="G438" s="23">
        <v>135</v>
      </c>
      <c r="H438" s="23">
        <v>0.41070000000000001</v>
      </c>
      <c r="I438" s="23">
        <v>0.1908</v>
      </c>
      <c r="J438" s="23">
        <v>0.21990000000000001</v>
      </c>
      <c r="K438" s="23"/>
      <c r="L438" s="23">
        <v>135</v>
      </c>
      <c r="M438" s="23">
        <v>0.43309999999999998</v>
      </c>
      <c r="N438" s="23">
        <v>0.17380000000000001</v>
      </c>
      <c r="O438" s="23">
        <v>0.25940000000000002</v>
      </c>
    </row>
    <row r="439" spans="1:15" x14ac:dyDescent="0.15">
      <c r="A439" s="23"/>
      <c r="B439" s="23">
        <v>136</v>
      </c>
      <c r="C439" s="23">
        <v>0.44369999999999998</v>
      </c>
      <c r="D439" s="23">
        <v>0.2135</v>
      </c>
      <c r="E439" s="23">
        <v>0.23019999999999999</v>
      </c>
      <c r="F439" s="23"/>
      <c r="G439" s="23">
        <v>136</v>
      </c>
      <c r="H439" s="23">
        <v>0.41270000000000001</v>
      </c>
      <c r="I439" s="23">
        <v>0.19270000000000001</v>
      </c>
      <c r="J439" s="23">
        <v>0.22</v>
      </c>
      <c r="K439" s="23"/>
      <c r="L439" s="23">
        <v>136</v>
      </c>
      <c r="M439" s="23">
        <v>0.43309999999999998</v>
      </c>
      <c r="N439" s="23">
        <v>0.1736</v>
      </c>
      <c r="O439" s="23">
        <v>0.25940000000000002</v>
      </c>
    </row>
    <row r="440" spans="1:15" x14ac:dyDescent="0.15">
      <c r="A440" s="23"/>
      <c r="B440" s="23">
        <v>137</v>
      </c>
      <c r="C440" s="23">
        <v>0.4451</v>
      </c>
      <c r="D440" s="23">
        <v>0.21479999999999999</v>
      </c>
      <c r="E440" s="23">
        <v>0.2303</v>
      </c>
      <c r="F440" s="23"/>
      <c r="G440" s="23">
        <v>137</v>
      </c>
      <c r="H440" s="23">
        <v>0.41539999999999999</v>
      </c>
      <c r="I440" s="23">
        <v>0.1951</v>
      </c>
      <c r="J440" s="23">
        <v>0.22040000000000001</v>
      </c>
      <c r="K440" s="23"/>
      <c r="L440" s="23">
        <v>137</v>
      </c>
      <c r="M440" s="23">
        <v>0.43340000000000001</v>
      </c>
      <c r="N440" s="23">
        <v>0.17369999999999999</v>
      </c>
      <c r="O440" s="23">
        <v>0.25969999999999999</v>
      </c>
    </row>
    <row r="441" spans="1:15" x14ac:dyDescent="0.15">
      <c r="A441" s="23"/>
      <c r="B441" s="23">
        <v>138</v>
      </c>
      <c r="C441" s="23">
        <v>0.44650000000000001</v>
      </c>
      <c r="D441" s="23">
        <v>0.21629999999999999</v>
      </c>
      <c r="E441" s="23">
        <v>0.23019999999999999</v>
      </c>
      <c r="F441" s="23"/>
      <c r="G441" s="23">
        <v>138</v>
      </c>
      <c r="H441" s="23">
        <v>0.41849999999999998</v>
      </c>
      <c r="I441" s="23">
        <v>0.1976</v>
      </c>
      <c r="J441" s="23">
        <v>0.22090000000000001</v>
      </c>
      <c r="K441" s="23"/>
      <c r="L441" s="23">
        <v>138</v>
      </c>
      <c r="M441" s="23">
        <v>0.434</v>
      </c>
      <c r="N441" s="23">
        <v>0.1739</v>
      </c>
      <c r="O441" s="23">
        <v>0.2601</v>
      </c>
    </row>
    <row r="442" spans="1:15" x14ac:dyDescent="0.15">
      <c r="A442" s="23"/>
      <c r="B442" s="23">
        <v>139</v>
      </c>
      <c r="C442" s="23">
        <v>0.44779999999999998</v>
      </c>
      <c r="D442" s="23">
        <v>0.21779999999999999</v>
      </c>
      <c r="E442" s="23">
        <v>0.23</v>
      </c>
      <c r="F442" s="23"/>
      <c r="G442" s="23">
        <v>139</v>
      </c>
      <c r="H442" s="23">
        <v>0.42170000000000002</v>
      </c>
      <c r="I442" s="23">
        <v>0.2001</v>
      </c>
      <c r="J442" s="23">
        <v>0.22159999999999999</v>
      </c>
      <c r="K442" s="23"/>
      <c r="L442" s="23">
        <v>139</v>
      </c>
      <c r="M442" s="23">
        <v>0.43469999999999998</v>
      </c>
      <c r="N442" s="23">
        <v>0.1741</v>
      </c>
      <c r="O442" s="23">
        <v>0.26069999999999999</v>
      </c>
    </row>
    <row r="443" spans="1:15" x14ac:dyDescent="0.15">
      <c r="A443" s="23"/>
      <c r="B443" s="23">
        <v>140</v>
      </c>
      <c r="C443" s="23">
        <v>0.44840000000000002</v>
      </c>
      <c r="D443" s="23">
        <v>0.219</v>
      </c>
      <c r="E443" s="23">
        <v>0.22939999999999999</v>
      </c>
      <c r="F443" s="23"/>
      <c r="G443" s="23">
        <v>140</v>
      </c>
      <c r="H443" s="23">
        <v>0.42459999999999998</v>
      </c>
      <c r="I443" s="23">
        <v>0.20250000000000001</v>
      </c>
      <c r="J443" s="23">
        <v>0.22220000000000001</v>
      </c>
      <c r="K443" s="23"/>
      <c r="L443" s="23">
        <v>140</v>
      </c>
      <c r="M443" s="23">
        <v>0.43519999999999998</v>
      </c>
      <c r="N443" s="23">
        <v>0.1741</v>
      </c>
      <c r="O443" s="23">
        <v>0.2611</v>
      </c>
    </row>
    <row r="444" spans="1:15" x14ac:dyDescent="0.15">
      <c r="A444" s="23"/>
      <c r="B444" s="23">
        <v>141</v>
      </c>
      <c r="C444" s="23">
        <v>0.44579999999999997</v>
      </c>
      <c r="D444" s="23">
        <v>0.21809999999999999</v>
      </c>
      <c r="E444" s="23">
        <v>0.22770000000000001</v>
      </c>
      <c r="F444" s="23"/>
      <c r="G444" s="23">
        <v>141</v>
      </c>
      <c r="H444" s="23">
        <v>0.42170000000000002</v>
      </c>
      <c r="I444" s="23">
        <v>0.20050000000000001</v>
      </c>
      <c r="J444" s="23">
        <v>0.22120000000000001</v>
      </c>
      <c r="K444" s="23"/>
      <c r="L444" s="23">
        <v>141</v>
      </c>
      <c r="M444" s="23">
        <v>0.43140000000000001</v>
      </c>
      <c r="N444" s="23">
        <v>0.17549999999999999</v>
      </c>
      <c r="O444" s="23">
        <v>0.25590000000000002</v>
      </c>
    </row>
    <row r="445" spans="1:15" x14ac:dyDescent="0.15">
      <c r="A445" s="23"/>
      <c r="B445" s="23">
        <v>142</v>
      </c>
      <c r="C445" s="23">
        <v>0.44519999999999998</v>
      </c>
      <c r="D445" s="23">
        <v>0.218</v>
      </c>
      <c r="E445" s="23">
        <v>0.22720000000000001</v>
      </c>
      <c r="F445" s="23"/>
      <c r="G445" s="23">
        <v>142</v>
      </c>
      <c r="H445" s="23">
        <v>0.42130000000000001</v>
      </c>
      <c r="I445" s="23">
        <v>0.19969999999999999</v>
      </c>
      <c r="J445" s="23">
        <v>0.22159999999999999</v>
      </c>
      <c r="K445" s="23"/>
      <c r="L445" s="23">
        <v>142</v>
      </c>
      <c r="M445" s="23">
        <v>0.42970000000000003</v>
      </c>
      <c r="N445" s="23">
        <v>0.1757</v>
      </c>
      <c r="O445" s="23">
        <v>0.25409999999999999</v>
      </c>
    </row>
    <row r="446" spans="1:15" x14ac:dyDescent="0.15">
      <c r="A446" s="23"/>
      <c r="B446" s="23">
        <v>143</v>
      </c>
      <c r="C446" s="23">
        <v>0.44469999999999998</v>
      </c>
      <c r="D446" s="23">
        <v>0.21809999999999999</v>
      </c>
      <c r="E446" s="23">
        <v>0.22670000000000001</v>
      </c>
      <c r="F446" s="23"/>
      <c r="G446" s="23">
        <v>143</v>
      </c>
      <c r="H446" s="23">
        <v>0.4209</v>
      </c>
      <c r="I446" s="23">
        <v>0.19869999999999999</v>
      </c>
      <c r="J446" s="23">
        <v>0.22220000000000001</v>
      </c>
      <c r="K446" s="23"/>
      <c r="L446" s="23">
        <v>143</v>
      </c>
      <c r="M446" s="23">
        <v>0.42820000000000003</v>
      </c>
      <c r="N446" s="23">
        <v>0.1759</v>
      </c>
      <c r="O446" s="23">
        <v>0.25230000000000002</v>
      </c>
    </row>
    <row r="447" spans="1:15" x14ac:dyDescent="0.15">
      <c r="A447" s="23"/>
      <c r="B447" s="23">
        <v>144</v>
      </c>
      <c r="C447" s="23">
        <v>0.44450000000000001</v>
      </c>
      <c r="D447" s="23">
        <v>0.21829999999999999</v>
      </c>
      <c r="E447" s="23">
        <v>0.22620000000000001</v>
      </c>
      <c r="F447" s="23"/>
      <c r="G447" s="23">
        <v>144</v>
      </c>
      <c r="H447" s="23">
        <v>0.42070000000000002</v>
      </c>
      <c r="I447" s="23">
        <v>0.1978</v>
      </c>
      <c r="J447" s="23">
        <v>0.22289999999999999</v>
      </c>
      <c r="K447" s="23"/>
      <c r="L447" s="23">
        <v>144</v>
      </c>
      <c r="M447" s="23">
        <v>0.4269</v>
      </c>
      <c r="N447" s="23">
        <v>0.1762</v>
      </c>
      <c r="O447" s="23">
        <v>0.25069999999999998</v>
      </c>
    </row>
    <row r="448" spans="1:15" x14ac:dyDescent="0.15">
      <c r="A448" s="23"/>
      <c r="B448" s="23">
        <v>145</v>
      </c>
      <c r="C448" s="23">
        <v>0.44479999999999997</v>
      </c>
      <c r="D448" s="23">
        <v>0.21890000000000001</v>
      </c>
      <c r="E448" s="23">
        <v>0.22589999999999999</v>
      </c>
      <c r="F448" s="23"/>
      <c r="G448" s="23">
        <v>145</v>
      </c>
      <c r="H448" s="23">
        <v>0.42080000000000001</v>
      </c>
      <c r="I448" s="23">
        <v>0.19700000000000001</v>
      </c>
      <c r="J448" s="23">
        <v>0.2238</v>
      </c>
      <c r="K448" s="23"/>
      <c r="L448" s="23">
        <v>145</v>
      </c>
      <c r="M448" s="23">
        <v>0.42599999999999999</v>
      </c>
      <c r="N448" s="23">
        <v>0.1767</v>
      </c>
      <c r="O448" s="23">
        <v>0.24940000000000001</v>
      </c>
    </row>
    <row r="449" spans="1:18" x14ac:dyDescent="0.15">
      <c r="A449" s="23"/>
      <c r="B449" s="23">
        <v>146</v>
      </c>
      <c r="C449" s="23">
        <v>0.44540000000000002</v>
      </c>
      <c r="D449" s="23">
        <v>0.21959999999999999</v>
      </c>
      <c r="E449" s="23">
        <v>0.2258</v>
      </c>
      <c r="F449" s="23"/>
      <c r="G449" s="23">
        <v>146</v>
      </c>
      <c r="H449" s="23">
        <v>0.4214</v>
      </c>
      <c r="I449" s="23">
        <v>0.1963</v>
      </c>
      <c r="J449" s="23">
        <v>0.22500000000000001</v>
      </c>
      <c r="K449" s="23"/>
      <c r="L449" s="23">
        <v>146</v>
      </c>
      <c r="M449" s="23">
        <v>0.42559999999999998</v>
      </c>
      <c r="N449" s="23">
        <v>0.17730000000000001</v>
      </c>
      <c r="O449" s="23">
        <v>0.24829999999999999</v>
      </c>
    </row>
    <row r="450" spans="1:18" x14ac:dyDescent="0.15">
      <c r="A450" s="23"/>
      <c r="B450" s="23">
        <v>147</v>
      </c>
      <c r="C450" s="23">
        <v>0.44650000000000001</v>
      </c>
      <c r="D450" s="23">
        <v>0.22059999999999999</v>
      </c>
      <c r="E450" s="23">
        <v>0.2258</v>
      </c>
      <c r="F450" s="23"/>
      <c r="G450" s="23">
        <v>147</v>
      </c>
      <c r="H450" s="23">
        <v>0.42220000000000002</v>
      </c>
      <c r="I450" s="23">
        <v>0.1958</v>
      </c>
      <c r="J450" s="23">
        <v>0.22639999999999999</v>
      </c>
      <c r="K450" s="23"/>
      <c r="L450" s="23">
        <v>147</v>
      </c>
      <c r="M450" s="23">
        <v>0.42559999999999998</v>
      </c>
      <c r="N450" s="23">
        <v>0.17799999999999999</v>
      </c>
      <c r="O450" s="23">
        <v>0.24759999999999999</v>
      </c>
    </row>
    <row r="451" spans="1:18" x14ac:dyDescent="0.15">
      <c r="A451" s="23"/>
      <c r="B451" s="23">
        <v>148</v>
      </c>
      <c r="C451" s="23">
        <v>0.44779999999999998</v>
      </c>
      <c r="D451" s="23">
        <v>0.2218</v>
      </c>
      <c r="E451" s="23">
        <v>0.22600000000000001</v>
      </c>
      <c r="F451" s="23"/>
      <c r="G451" s="23">
        <v>148</v>
      </c>
      <c r="H451" s="23">
        <v>0.42320000000000002</v>
      </c>
      <c r="I451" s="23">
        <v>0.19539999999999999</v>
      </c>
      <c r="J451" s="23">
        <v>0.2278</v>
      </c>
      <c r="K451" s="23"/>
      <c r="L451" s="23">
        <v>148</v>
      </c>
      <c r="M451" s="23">
        <v>0.4259</v>
      </c>
      <c r="N451" s="23">
        <v>0.17879999999999999</v>
      </c>
      <c r="O451" s="23">
        <v>0.24709999999999999</v>
      </c>
    </row>
    <row r="452" spans="1:18" x14ac:dyDescent="0.15">
      <c r="A452" s="23"/>
      <c r="B452" s="23">
        <v>149</v>
      </c>
      <c r="C452" s="23">
        <v>0.4491</v>
      </c>
      <c r="D452" s="23">
        <v>0.22289999999999999</v>
      </c>
      <c r="E452" s="23">
        <v>0.2261</v>
      </c>
      <c r="F452" s="23"/>
      <c r="G452" s="23">
        <v>149</v>
      </c>
      <c r="H452" s="23">
        <v>0.42420000000000002</v>
      </c>
      <c r="I452" s="23">
        <v>0.19500000000000001</v>
      </c>
      <c r="J452" s="23">
        <v>0.22919999999999999</v>
      </c>
      <c r="K452" s="23"/>
      <c r="L452" s="23">
        <v>149</v>
      </c>
      <c r="M452" s="23">
        <v>0.42620000000000002</v>
      </c>
      <c r="N452" s="23">
        <v>0.1794</v>
      </c>
      <c r="O452" s="23">
        <v>0.24679999999999999</v>
      </c>
    </row>
    <row r="453" spans="1:18" ht="15" x14ac:dyDescent="0.25">
      <c r="A453" s="23"/>
      <c r="B453" s="23">
        <v>0</v>
      </c>
      <c r="C453" s="23">
        <v>0.51729999999999998</v>
      </c>
      <c r="D453" s="23">
        <v>0.31069999999999998</v>
      </c>
      <c r="E453" s="23">
        <v>0.20669999999999999</v>
      </c>
      <c r="F453" s="23"/>
      <c r="G453" s="23">
        <v>0</v>
      </c>
      <c r="H453" s="23">
        <v>0.56240000000000001</v>
      </c>
      <c r="I453" s="23">
        <v>0.34279999999999999</v>
      </c>
      <c r="J453" s="23">
        <v>0.2195</v>
      </c>
      <c r="K453" s="23"/>
      <c r="L453" s="23">
        <v>0</v>
      </c>
      <c r="M453" s="23">
        <v>0.39140000000000003</v>
      </c>
      <c r="N453" s="23">
        <v>0.20860000000000001</v>
      </c>
      <c r="O453" s="23">
        <v>0.18279999999999999</v>
      </c>
      <c r="P453" s="2"/>
      <c r="Q453" s="2"/>
      <c r="R453" s="2">
        <v>0</v>
      </c>
    </row>
    <row r="454" spans="1:18" x14ac:dyDescent="0.15">
      <c r="A454" s="23" t="s">
        <v>26</v>
      </c>
      <c r="B454" s="23">
        <v>1</v>
      </c>
      <c r="C454" s="23">
        <v>0.52510000000000001</v>
      </c>
      <c r="D454" s="23">
        <v>0.31929999999999997</v>
      </c>
      <c r="E454" s="23">
        <v>0.20569999999999999</v>
      </c>
      <c r="F454" s="23" t="s">
        <v>27</v>
      </c>
      <c r="G454" s="23">
        <v>1</v>
      </c>
      <c r="H454" s="23">
        <v>0.57340000000000002</v>
      </c>
      <c r="I454" s="23">
        <v>0.3543</v>
      </c>
      <c r="J454" s="23">
        <v>0.21920000000000001</v>
      </c>
      <c r="K454" s="23" t="s">
        <v>26</v>
      </c>
      <c r="L454" s="23">
        <v>1</v>
      </c>
      <c r="M454" s="23">
        <v>0.39079999999999998</v>
      </c>
      <c r="N454" s="23">
        <v>0.20880000000000001</v>
      </c>
      <c r="O454" s="23">
        <v>0.182</v>
      </c>
    </row>
    <row r="455" spans="1:18" x14ac:dyDescent="0.15">
      <c r="A455" s="23"/>
      <c r="B455" s="23">
        <v>2</v>
      </c>
      <c r="C455" s="23">
        <v>0.53190000000000004</v>
      </c>
      <c r="D455" s="23">
        <v>0.32719999999999999</v>
      </c>
      <c r="E455" s="23">
        <v>0.2046</v>
      </c>
      <c r="F455" s="23"/>
      <c r="G455" s="23">
        <v>2</v>
      </c>
      <c r="H455" s="23">
        <v>0.58240000000000003</v>
      </c>
      <c r="I455" s="23">
        <v>0.36380000000000001</v>
      </c>
      <c r="J455" s="23">
        <v>0.21859999999999999</v>
      </c>
      <c r="K455" s="23"/>
      <c r="L455" s="23">
        <v>2</v>
      </c>
      <c r="M455" s="23">
        <v>0.38969999999999999</v>
      </c>
      <c r="N455" s="23">
        <v>0.20849999999999999</v>
      </c>
      <c r="O455" s="23">
        <v>0.1812</v>
      </c>
    </row>
    <row r="456" spans="1:18" x14ac:dyDescent="0.15">
      <c r="A456" s="23"/>
      <c r="B456" s="23">
        <v>3</v>
      </c>
      <c r="C456" s="23">
        <v>0.53800000000000003</v>
      </c>
      <c r="D456" s="23">
        <v>0.33439999999999998</v>
      </c>
      <c r="E456" s="23">
        <v>0.20349999999999999</v>
      </c>
      <c r="F456" s="23"/>
      <c r="G456" s="23">
        <v>3</v>
      </c>
      <c r="H456" s="23">
        <v>0.59009999999999996</v>
      </c>
      <c r="I456" s="23">
        <v>0.372</v>
      </c>
      <c r="J456" s="23">
        <v>0.21809999999999999</v>
      </c>
      <c r="K456" s="23"/>
      <c r="L456" s="23">
        <v>3</v>
      </c>
      <c r="M456" s="23">
        <v>0.38850000000000001</v>
      </c>
      <c r="N456" s="23">
        <v>0.20810000000000001</v>
      </c>
      <c r="O456" s="23">
        <v>0.1804</v>
      </c>
    </row>
    <row r="457" spans="1:18" x14ac:dyDescent="0.15">
      <c r="A457" s="23"/>
      <c r="B457" s="23">
        <v>4</v>
      </c>
      <c r="C457" s="23">
        <v>0.54349999999999998</v>
      </c>
      <c r="D457" s="23">
        <v>0.34110000000000001</v>
      </c>
      <c r="E457" s="23">
        <v>0.20250000000000001</v>
      </c>
      <c r="F457" s="23"/>
      <c r="G457" s="23">
        <v>4</v>
      </c>
      <c r="H457" s="23">
        <v>0.59689999999999999</v>
      </c>
      <c r="I457" s="23">
        <v>0.37930000000000003</v>
      </c>
      <c r="J457" s="23">
        <v>0.21759999999999999</v>
      </c>
      <c r="K457" s="23"/>
      <c r="L457" s="23">
        <v>4</v>
      </c>
      <c r="M457" s="23">
        <v>0.3876</v>
      </c>
      <c r="N457" s="23">
        <v>0.20780000000000001</v>
      </c>
      <c r="O457" s="23">
        <v>0.1799</v>
      </c>
    </row>
    <row r="458" spans="1:18" x14ac:dyDescent="0.15">
      <c r="A458" s="23"/>
      <c r="B458" s="23">
        <v>5</v>
      </c>
      <c r="C458" s="23">
        <v>0.54869999999999997</v>
      </c>
      <c r="D458" s="23">
        <v>0.34710000000000002</v>
      </c>
      <c r="E458" s="23">
        <v>0.2016</v>
      </c>
      <c r="F458" s="23"/>
      <c r="G458" s="23">
        <v>5</v>
      </c>
      <c r="H458" s="23">
        <v>0.60299999999999998</v>
      </c>
      <c r="I458" s="23">
        <v>0.38569999999999999</v>
      </c>
      <c r="J458" s="23">
        <v>0.21729999999999999</v>
      </c>
      <c r="K458" s="23"/>
      <c r="L458" s="23">
        <v>5</v>
      </c>
      <c r="M458" s="23">
        <v>0.38729999999999998</v>
      </c>
      <c r="N458" s="23">
        <v>0.2077</v>
      </c>
      <c r="O458" s="23">
        <v>0.17960000000000001</v>
      </c>
    </row>
    <row r="459" spans="1:18" x14ac:dyDescent="0.15">
      <c r="A459" s="23"/>
      <c r="B459" s="23">
        <v>6</v>
      </c>
      <c r="C459" s="23">
        <v>0.5534</v>
      </c>
      <c r="D459" s="23">
        <v>0.35239999999999999</v>
      </c>
      <c r="E459" s="23">
        <v>0.20100000000000001</v>
      </c>
      <c r="F459" s="23"/>
      <c r="G459" s="23">
        <v>6</v>
      </c>
      <c r="H459" s="23">
        <v>0.60840000000000005</v>
      </c>
      <c r="I459" s="23">
        <v>0.39129999999999998</v>
      </c>
      <c r="J459" s="23">
        <v>0.21709999999999999</v>
      </c>
      <c r="K459" s="23"/>
      <c r="L459" s="23">
        <v>6</v>
      </c>
      <c r="M459" s="23">
        <v>0.3876</v>
      </c>
      <c r="N459" s="23">
        <v>0.20799999999999999</v>
      </c>
      <c r="O459" s="23">
        <v>0.17960000000000001</v>
      </c>
    </row>
    <row r="460" spans="1:18" x14ac:dyDescent="0.15">
      <c r="A460" s="23"/>
      <c r="B460" s="23">
        <v>7</v>
      </c>
      <c r="C460" s="23">
        <v>0.55759999999999998</v>
      </c>
      <c r="D460" s="23">
        <v>0.35699999999999998</v>
      </c>
      <c r="E460" s="23">
        <v>0.2006</v>
      </c>
      <c r="F460" s="23"/>
      <c r="G460" s="23">
        <v>7</v>
      </c>
      <c r="H460" s="23">
        <v>0.61319999999999997</v>
      </c>
      <c r="I460" s="23">
        <v>0.39610000000000001</v>
      </c>
      <c r="J460" s="23">
        <v>0.21709999999999999</v>
      </c>
      <c r="K460" s="23"/>
      <c r="L460" s="23">
        <v>7</v>
      </c>
      <c r="M460" s="23">
        <v>0.38850000000000001</v>
      </c>
      <c r="N460" s="23">
        <v>0.20860000000000001</v>
      </c>
      <c r="O460" s="23">
        <v>0.17979999999999999</v>
      </c>
    </row>
    <row r="461" spans="1:18" x14ac:dyDescent="0.15">
      <c r="A461" s="23"/>
      <c r="B461" s="23">
        <v>8</v>
      </c>
      <c r="C461" s="23">
        <v>0.56100000000000005</v>
      </c>
      <c r="D461" s="23">
        <v>0.36070000000000002</v>
      </c>
      <c r="E461" s="23">
        <v>0.20030000000000001</v>
      </c>
      <c r="F461" s="23"/>
      <c r="G461" s="23">
        <v>8</v>
      </c>
      <c r="H461" s="23">
        <v>0.61719999999999997</v>
      </c>
      <c r="I461" s="23">
        <v>0.40010000000000001</v>
      </c>
      <c r="J461" s="23">
        <v>0.2172</v>
      </c>
      <c r="K461" s="23"/>
      <c r="L461" s="23">
        <v>8</v>
      </c>
      <c r="M461" s="23">
        <v>0.38979999999999998</v>
      </c>
      <c r="N461" s="23">
        <v>0.20949999999999999</v>
      </c>
      <c r="O461" s="23">
        <v>0.1802</v>
      </c>
    </row>
    <row r="462" spans="1:18" x14ac:dyDescent="0.15">
      <c r="A462" s="23"/>
      <c r="B462" s="23">
        <v>9</v>
      </c>
      <c r="C462" s="23">
        <v>0.56340000000000001</v>
      </c>
      <c r="D462" s="23">
        <v>0.36320000000000002</v>
      </c>
      <c r="E462" s="23">
        <v>0.2001</v>
      </c>
      <c r="F462" s="23"/>
      <c r="G462" s="23">
        <v>9</v>
      </c>
      <c r="H462" s="23">
        <v>0.62009999999999998</v>
      </c>
      <c r="I462" s="23">
        <v>0.40289999999999998</v>
      </c>
      <c r="J462" s="23">
        <v>0.2172</v>
      </c>
      <c r="K462" s="23"/>
      <c r="L462" s="23">
        <v>9</v>
      </c>
      <c r="M462" s="23">
        <v>0.39119999999999999</v>
      </c>
      <c r="N462" s="23">
        <v>0.21049999999999999</v>
      </c>
      <c r="O462" s="23">
        <v>0.1807</v>
      </c>
    </row>
    <row r="463" spans="1:18" x14ac:dyDescent="0.15">
      <c r="A463" s="23"/>
      <c r="B463" s="23">
        <v>10</v>
      </c>
      <c r="C463" s="23">
        <v>0.56430000000000002</v>
      </c>
      <c r="D463" s="23">
        <v>0.36430000000000001</v>
      </c>
      <c r="E463" s="23">
        <v>0.19989999999999999</v>
      </c>
      <c r="F463" s="23"/>
      <c r="G463" s="23">
        <v>10</v>
      </c>
      <c r="H463" s="23">
        <v>0.62129999999999996</v>
      </c>
      <c r="I463" s="23">
        <v>0.40429999999999999</v>
      </c>
      <c r="J463" s="23">
        <v>0.217</v>
      </c>
      <c r="K463" s="23"/>
      <c r="L463" s="23">
        <v>10</v>
      </c>
      <c r="M463" s="23">
        <v>0.39200000000000002</v>
      </c>
      <c r="N463" s="23">
        <v>0.21110000000000001</v>
      </c>
      <c r="O463" s="23">
        <v>0.18079999999999999</v>
      </c>
    </row>
    <row r="464" spans="1:18" x14ac:dyDescent="0.15">
      <c r="A464" s="23"/>
      <c r="B464" s="23">
        <v>11</v>
      </c>
      <c r="C464" s="23">
        <v>1.0079</v>
      </c>
      <c r="D464" s="23">
        <v>0.72260000000000002</v>
      </c>
      <c r="E464" s="23">
        <v>0.2853</v>
      </c>
      <c r="F464" s="23"/>
      <c r="G464" s="23">
        <v>11</v>
      </c>
      <c r="H464" s="23">
        <v>3.3592</v>
      </c>
      <c r="I464" s="23">
        <v>2.6461999999999999</v>
      </c>
      <c r="J464" s="23">
        <v>0.71289999999999998</v>
      </c>
      <c r="K464" s="23"/>
      <c r="L464" s="23">
        <v>11</v>
      </c>
      <c r="M464" s="23">
        <v>9.1408000000000005</v>
      </c>
      <c r="N464" s="23">
        <v>7.5372000000000003</v>
      </c>
      <c r="O464" s="23">
        <v>1.6035999999999999</v>
      </c>
    </row>
    <row r="465" spans="1:15" x14ac:dyDescent="0.15">
      <c r="A465" s="23"/>
      <c r="B465" s="23">
        <v>12</v>
      </c>
      <c r="C465" s="23">
        <v>1.0496000000000001</v>
      </c>
      <c r="D465" s="23">
        <v>0.75800000000000001</v>
      </c>
      <c r="E465" s="23">
        <v>0.29160000000000003</v>
      </c>
      <c r="F465" s="23"/>
      <c r="G465" s="23">
        <v>12</v>
      </c>
      <c r="H465" s="23">
        <v>3.5908000000000002</v>
      </c>
      <c r="I465" s="23">
        <v>2.8393999999999999</v>
      </c>
      <c r="J465" s="23">
        <v>0.75149999999999995</v>
      </c>
      <c r="K465" s="23"/>
      <c r="L465" s="23">
        <v>12</v>
      </c>
      <c r="M465" s="23">
        <v>9.9153000000000002</v>
      </c>
      <c r="N465" s="23">
        <v>8.2010000000000005</v>
      </c>
      <c r="O465" s="23">
        <v>1.7143999999999999</v>
      </c>
    </row>
    <row r="466" spans="1:15" x14ac:dyDescent="0.15">
      <c r="A466" s="23"/>
      <c r="B466" s="23">
        <v>13</v>
      </c>
      <c r="C466" s="23">
        <v>1.0871999999999999</v>
      </c>
      <c r="D466" s="23">
        <v>0.78949999999999998</v>
      </c>
      <c r="E466" s="23">
        <v>0.29770000000000002</v>
      </c>
      <c r="F466" s="23"/>
      <c r="G466" s="23">
        <v>13</v>
      </c>
      <c r="H466" s="23">
        <v>3.7932999999999999</v>
      </c>
      <c r="I466" s="23">
        <v>3.0055000000000001</v>
      </c>
      <c r="J466" s="23">
        <v>0.78779999999999994</v>
      </c>
      <c r="K466" s="23"/>
      <c r="L466" s="23">
        <v>13</v>
      </c>
      <c r="M466" s="23">
        <v>10.5603</v>
      </c>
      <c r="N466" s="23">
        <v>8.7409999999999997</v>
      </c>
      <c r="O466" s="23">
        <v>1.8192999999999999</v>
      </c>
    </row>
    <row r="467" spans="1:15" x14ac:dyDescent="0.15">
      <c r="A467" s="23"/>
      <c r="B467" s="23">
        <v>14</v>
      </c>
      <c r="C467" s="23">
        <v>1.1211</v>
      </c>
      <c r="D467" s="23">
        <v>0.81759999999999999</v>
      </c>
      <c r="E467" s="23">
        <v>0.30349999999999999</v>
      </c>
      <c r="F467" s="23"/>
      <c r="G467" s="23">
        <v>14</v>
      </c>
      <c r="H467" s="23">
        <v>3.9712999999999998</v>
      </c>
      <c r="I467" s="23">
        <v>3.1497999999999999</v>
      </c>
      <c r="J467" s="23">
        <v>0.82150000000000001</v>
      </c>
      <c r="K467" s="23"/>
      <c r="L467" s="23">
        <v>14</v>
      </c>
      <c r="M467" s="23">
        <v>11.111700000000001</v>
      </c>
      <c r="N467" s="23">
        <v>9.1948000000000008</v>
      </c>
      <c r="O467" s="23">
        <v>1.917</v>
      </c>
    </row>
    <row r="468" spans="1:15" x14ac:dyDescent="0.15">
      <c r="A468" s="23"/>
      <c r="B468" s="23">
        <v>15</v>
      </c>
      <c r="C468" s="23">
        <v>1.1513</v>
      </c>
      <c r="D468" s="23">
        <v>0.84209999999999996</v>
      </c>
      <c r="E468" s="23">
        <v>0.30909999999999999</v>
      </c>
      <c r="F468" s="23"/>
      <c r="G468" s="23">
        <v>15</v>
      </c>
      <c r="H468" s="23">
        <v>4.1266999999999996</v>
      </c>
      <c r="I468" s="23">
        <v>3.2747999999999999</v>
      </c>
      <c r="J468" s="23">
        <v>0.8518</v>
      </c>
      <c r="K468" s="23"/>
      <c r="L468" s="23">
        <v>15</v>
      </c>
      <c r="M468" s="23">
        <v>11.585800000000001</v>
      </c>
      <c r="N468" s="23">
        <v>9.58</v>
      </c>
      <c r="O468" s="23">
        <v>2.0059</v>
      </c>
    </row>
    <row r="469" spans="1:15" x14ac:dyDescent="0.15">
      <c r="A469" s="23"/>
      <c r="B469" s="23">
        <v>16</v>
      </c>
      <c r="C469" s="23">
        <v>1.1774</v>
      </c>
      <c r="D469" s="23">
        <v>0.86309999999999998</v>
      </c>
      <c r="E469" s="23">
        <v>0.31430000000000002</v>
      </c>
      <c r="F469" s="23"/>
      <c r="G469" s="23">
        <v>16</v>
      </c>
      <c r="H469" s="23">
        <v>4.2602000000000002</v>
      </c>
      <c r="I469" s="23">
        <v>3.3818999999999999</v>
      </c>
      <c r="J469" s="23">
        <v>0.87819999999999998</v>
      </c>
      <c r="K469" s="23"/>
      <c r="L469" s="23">
        <v>16</v>
      </c>
      <c r="M469" s="23">
        <v>11.9909</v>
      </c>
      <c r="N469" s="23">
        <v>9.9064999999999994</v>
      </c>
      <c r="O469" s="23">
        <v>2.0844</v>
      </c>
    </row>
    <row r="470" spans="1:15" x14ac:dyDescent="0.15">
      <c r="A470" s="23"/>
      <c r="B470" s="23">
        <v>17</v>
      </c>
      <c r="C470" s="23">
        <v>1.1991000000000001</v>
      </c>
      <c r="D470" s="23">
        <v>0.88019999999999998</v>
      </c>
      <c r="E470" s="23">
        <v>0.31900000000000001</v>
      </c>
      <c r="F470" s="23"/>
      <c r="G470" s="23">
        <v>17</v>
      </c>
      <c r="H470" s="23">
        <v>4.3714000000000004</v>
      </c>
      <c r="I470" s="23">
        <v>3.4714</v>
      </c>
      <c r="J470" s="23">
        <v>0.9</v>
      </c>
      <c r="K470" s="23"/>
      <c r="L470" s="23">
        <v>17</v>
      </c>
      <c r="M470" s="23">
        <v>12.330399999999999</v>
      </c>
      <c r="N470" s="23">
        <v>10.1797</v>
      </c>
      <c r="O470" s="23">
        <v>2.1507999999999998</v>
      </c>
    </row>
    <row r="471" spans="1:15" x14ac:dyDescent="0.15">
      <c r="A471" s="23"/>
      <c r="B471" s="23">
        <v>18</v>
      </c>
      <c r="C471" s="23">
        <v>1.2159</v>
      </c>
      <c r="D471" s="23">
        <v>0.89300000000000002</v>
      </c>
      <c r="E471" s="23">
        <v>0.32290000000000002</v>
      </c>
      <c r="F471" s="23"/>
      <c r="G471" s="23">
        <v>18</v>
      </c>
      <c r="H471" s="23">
        <v>4.4589999999999996</v>
      </c>
      <c r="I471" s="23">
        <v>3.5425</v>
      </c>
      <c r="J471" s="23">
        <v>0.91649999999999998</v>
      </c>
      <c r="K471" s="23"/>
      <c r="L471" s="23">
        <v>18</v>
      </c>
      <c r="M471" s="23">
        <v>12.6035</v>
      </c>
      <c r="N471" s="23">
        <v>10.400600000000001</v>
      </c>
      <c r="O471" s="23">
        <v>2.2029000000000001</v>
      </c>
    </row>
    <row r="472" spans="1:15" x14ac:dyDescent="0.15">
      <c r="A472" s="23"/>
      <c r="B472" s="23">
        <v>19</v>
      </c>
      <c r="C472" s="23">
        <v>1.2267999999999999</v>
      </c>
      <c r="D472" s="23">
        <v>0.90090000000000003</v>
      </c>
      <c r="E472" s="23">
        <v>0.32590000000000002</v>
      </c>
      <c r="F472" s="23"/>
      <c r="G472" s="23">
        <v>19</v>
      </c>
      <c r="H472" s="23">
        <v>4.5198</v>
      </c>
      <c r="I472" s="23">
        <v>3.5928</v>
      </c>
      <c r="J472" s="23">
        <v>0.92689999999999995</v>
      </c>
      <c r="K472" s="23"/>
      <c r="L472" s="23">
        <v>19</v>
      </c>
      <c r="M472" s="23">
        <v>12.801500000000001</v>
      </c>
      <c r="N472" s="23">
        <v>10.5633</v>
      </c>
      <c r="O472" s="23">
        <v>2.2382</v>
      </c>
    </row>
    <row r="473" spans="1:15" x14ac:dyDescent="0.15">
      <c r="A473" s="23"/>
      <c r="B473" s="23">
        <v>20</v>
      </c>
      <c r="C473" s="23">
        <v>1.2302999999999999</v>
      </c>
      <c r="D473" s="23">
        <v>0.90249999999999997</v>
      </c>
      <c r="E473" s="23">
        <v>0.32779999999999998</v>
      </c>
      <c r="F473" s="23"/>
      <c r="G473" s="23">
        <v>20</v>
      </c>
      <c r="H473" s="23">
        <v>4.5444000000000004</v>
      </c>
      <c r="I473" s="23">
        <v>3.6141000000000001</v>
      </c>
      <c r="J473" s="23">
        <v>0.93030000000000002</v>
      </c>
      <c r="K473" s="23"/>
      <c r="L473" s="23">
        <v>20</v>
      </c>
      <c r="M473" s="23">
        <v>12.882199999999999</v>
      </c>
      <c r="N473" s="23">
        <v>10.63</v>
      </c>
      <c r="O473" s="23">
        <v>2.2522000000000002</v>
      </c>
    </row>
    <row r="474" spans="1:15" x14ac:dyDescent="0.15">
      <c r="A474" s="23"/>
      <c r="B474" s="23">
        <v>21</v>
      </c>
      <c r="C474" s="23">
        <v>2.0257999999999998</v>
      </c>
      <c r="D474" s="23">
        <v>1.5553999999999999</v>
      </c>
      <c r="E474" s="23">
        <v>0.4703</v>
      </c>
      <c r="F474" s="23"/>
      <c r="G474" s="23">
        <v>21</v>
      </c>
      <c r="H474" s="23">
        <v>9.6526999999999994</v>
      </c>
      <c r="I474" s="23">
        <v>7.9279999999999999</v>
      </c>
      <c r="J474" s="23">
        <v>1.7246999999999999</v>
      </c>
      <c r="K474" s="23"/>
      <c r="L474" s="23">
        <v>21</v>
      </c>
      <c r="M474" s="23">
        <v>26.959700000000002</v>
      </c>
      <c r="N474" s="23">
        <v>23.317</v>
      </c>
      <c r="O474" s="23">
        <v>3.6427</v>
      </c>
    </row>
    <row r="475" spans="1:15" x14ac:dyDescent="0.15">
      <c r="A475" s="23"/>
      <c r="B475" s="23">
        <v>22</v>
      </c>
      <c r="C475" s="23">
        <v>2.0825999999999998</v>
      </c>
      <c r="D475" s="23">
        <v>1.6054999999999999</v>
      </c>
      <c r="E475" s="23">
        <v>0.47699999999999998</v>
      </c>
      <c r="F475" s="23"/>
      <c r="G475" s="23">
        <v>22</v>
      </c>
      <c r="H475" s="23">
        <v>9.9122000000000003</v>
      </c>
      <c r="I475" s="23">
        <v>8.1590000000000007</v>
      </c>
      <c r="J475" s="23">
        <v>1.7532000000000001</v>
      </c>
      <c r="K475" s="23"/>
      <c r="L475" s="23">
        <v>22</v>
      </c>
      <c r="M475" s="23">
        <v>27.832999999999998</v>
      </c>
      <c r="N475" s="23">
        <v>24.101700000000001</v>
      </c>
      <c r="O475" s="23">
        <v>3.7313000000000001</v>
      </c>
    </row>
    <row r="476" spans="1:15" x14ac:dyDescent="0.15">
      <c r="A476" s="23"/>
      <c r="B476" s="23">
        <v>23</v>
      </c>
      <c r="C476" s="23">
        <v>2.1267999999999998</v>
      </c>
      <c r="D476" s="23">
        <v>1.6447000000000001</v>
      </c>
      <c r="E476" s="23">
        <v>0.48209999999999997</v>
      </c>
      <c r="F476" s="23"/>
      <c r="G476" s="23">
        <v>23</v>
      </c>
      <c r="H476" s="23">
        <v>10.0746</v>
      </c>
      <c r="I476" s="23">
        <v>8.3041999999999998</v>
      </c>
      <c r="J476" s="23">
        <v>1.7704</v>
      </c>
      <c r="K476" s="23"/>
      <c r="L476" s="23">
        <v>23</v>
      </c>
      <c r="M476" s="23">
        <v>28.326599999999999</v>
      </c>
      <c r="N476" s="23">
        <v>24.536000000000001</v>
      </c>
      <c r="O476" s="23">
        <v>3.7906</v>
      </c>
    </row>
    <row r="477" spans="1:15" x14ac:dyDescent="0.15">
      <c r="A477" s="23"/>
      <c r="B477" s="23">
        <v>24</v>
      </c>
      <c r="C477" s="23">
        <v>2.1595</v>
      </c>
      <c r="D477" s="23">
        <v>1.6739999999999999</v>
      </c>
      <c r="E477" s="23">
        <v>0.48549999999999999</v>
      </c>
      <c r="F477" s="23"/>
      <c r="G477" s="23">
        <v>24</v>
      </c>
      <c r="H477" s="23">
        <v>10.1629</v>
      </c>
      <c r="I477" s="23">
        <v>8.3864999999999998</v>
      </c>
      <c r="J477" s="23">
        <v>1.7764</v>
      </c>
      <c r="K477" s="23"/>
      <c r="L477" s="23">
        <v>24</v>
      </c>
      <c r="M477" s="23">
        <v>28.5839</v>
      </c>
      <c r="N477" s="23">
        <v>24.761600000000001</v>
      </c>
      <c r="O477" s="23">
        <v>3.8222999999999998</v>
      </c>
    </row>
    <row r="478" spans="1:15" x14ac:dyDescent="0.15">
      <c r="A478" s="23"/>
      <c r="B478" s="23">
        <v>25</v>
      </c>
      <c r="C478" s="23">
        <v>2.1812</v>
      </c>
      <c r="D478" s="23">
        <v>1.6939</v>
      </c>
      <c r="E478" s="23">
        <v>0.48720000000000002</v>
      </c>
      <c r="F478" s="23"/>
      <c r="G478" s="23">
        <v>25</v>
      </c>
      <c r="H478" s="51">
        <v>10.1866</v>
      </c>
      <c r="I478" s="23">
        <v>8.4154</v>
      </c>
      <c r="J478" s="23">
        <v>1.7712000000000001</v>
      </c>
      <c r="K478" s="23"/>
      <c r="L478" s="23">
        <v>25</v>
      </c>
      <c r="M478" s="23">
        <v>28.654199999999999</v>
      </c>
      <c r="N478" s="23">
        <v>24.827000000000002</v>
      </c>
      <c r="O478" s="23">
        <v>3.8271000000000002</v>
      </c>
    </row>
    <row r="479" spans="1:15" x14ac:dyDescent="0.15">
      <c r="A479" s="23"/>
      <c r="B479" s="23">
        <v>26</v>
      </c>
      <c r="C479" s="23">
        <v>2.1920000000000002</v>
      </c>
      <c r="D479" s="23">
        <v>1.7047000000000001</v>
      </c>
      <c r="E479" s="23">
        <v>0.48730000000000001</v>
      </c>
      <c r="F479" s="23"/>
      <c r="G479" s="23">
        <v>26</v>
      </c>
      <c r="H479" s="23">
        <v>10.1487</v>
      </c>
      <c r="I479" s="23">
        <v>8.3939000000000004</v>
      </c>
      <c r="J479" s="23">
        <v>1.7548999999999999</v>
      </c>
      <c r="K479" s="23"/>
      <c r="L479" s="23">
        <v>26</v>
      </c>
      <c r="M479" s="23">
        <v>28.550899999999999</v>
      </c>
      <c r="N479" s="23">
        <v>24.7453</v>
      </c>
      <c r="O479" s="23">
        <v>3.8054999999999999</v>
      </c>
    </row>
    <row r="480" spans="1:15" x14ac:dyDescent="0.15">
      <c r="A480" s="23"/>
      <c r="B480" s="23">
        <v>27</v>
      </c>
      <c r="C480" s="23">
        <v>2.1917</v>
      </c>
      <c r="D480" s="23">
        <v>1.706</v>
      </c>
      <c r="E480" s="23">
        <v>0.48570000000000002</v>
      </c>
      <c r="F480" s="23"/>
      <c r="G480" s="23">
        <v>27</v>
      </c>
      <c r="H480" s="23">
        <v>10.0473</v>
      </c>
      <c r="I480" s="23">
        <v>8.3194999999999997</v>
      </c>
      <c r="J480" s="23">
        <v>1.7278</v>
      </c>
      <c r="K480" s="23"/>
      <c r="L480" s="23">
        <v>27</v>
      </c>
      <c r="M480" s="23">
        <v>28.261500000000002</v>
      </c>
      <c r="N480" s="23">
        <v>24.504100000000001</v>
      </c>
      <c r="O480" s="23">
        <v>3.7572999999999999</v>
      </c>
    </row>
    <row r="481" spans="1:15" x14ac:dyDescent="0.15">
      <c r="A481" s="23"/>
      <c r="B481" s="23">
        <v>28</v>
      </c>
      <c r="C481" s="23">
        <v>2.1796000000000002</v>
      </c>
      <c r="D481" s="23">
        <v>1.6973</v>
      </c>
      <c r="E481" s="23">
        <v>0.48230000000000001</v>
      </c>
      <c r="F481" s="23"/>
      <c r="G481" s="23">
        <v>28</v>
      </c>
      <c r="H481" s="23">
        <v>9.8741000000000003</v>
      </c>
      <c r="I481" s="23">
        <v>8.1837999999999997</v>
      </c>
      <c r="J481" s="23">
        <v>1.6901999999999999</v>
      </c>
      <c r="K481" s="23"/>
      <c r="L481" s="23">
        <v>28</v>
      </c>
      <c r="M481" s="23">
        <v>27.738199999999999</v>
      </c>
      <c r="N481" s="23">
        <v>24.056100000000001</v>
      </c>
      <c r="O481" s="23">
        <v>3.6821000000000002</v>
      </c>
    </row>
    <row r="482" spans="1:15" x14ac:dyDescent="0.15">
      <c r="A482" s="23"/>
      <c r="B482" s="23">
        <v>29</v>
      </c>
      <c r="C482" s="23">
        <v>2.1541999999999999</v>
      </c>
      <c r="D482" s="23">
        <v>1.677</v>
      </c>
      <c r="E482" s="23">
        <v>0.47720000000000001</v>
      </c>
      <c r="F482" s="23"/>
      <c r="G482" s="23">
        <v>29</v>
      </c>
      <c r="H482" s="23">
        <v>9.6082000000000001</v>
      </c>
      <c r="I482" s="23">
        <v>7.9657</v>
      </c>
      <c r="J482" s="23">
        <v>1.6425000000000001</v>
      </c>
      <c r="K482" s="23"/>
      <c r="L482" s="23">
        <v>29</v>
      </c>
      <c r="M482" s="23">
        <v>26.8432</v>
      </c>
      <c r="N482" s="23">
        <v>23.264900000000001</v>
      </c>
      <c r="O482" s="23">
        <v>3.5783999999999998</v>
      </c>
    </row>
    <row r="483" spans="1:15" x14ac:dyDescent="0.15">
      <c r="A483" s="23"/>
      <c r="B483" s="23">
        <v>30</v>
      </c>
      <c r="C483" s="23">
        <v>2.1124000000000001</v>
      </c>
      <c r="D483" s="23">
        <v>1.6420999999999999</v>
      </c>
      <c r="E483" s="23">
        <v>0.4703</v>
      </c>
      <c r="F483" s="23"/>
      <c r="G483" s="23">
        <v>30</v>
      </c>
      <c r="H483" s="23">
        <v>9.1828000000000003</v>
      </c>
      <c r="I483" s="23">
        <v>7.5979999999999999</v>
      </c>
      <c r="J483" s="23">
        <v>1.5848</v>
      </c>
      <c r="K483" s="23"/>
      <c r="L483" s="23">
        <v>30</v>
      </c>
      <c r="M483" s="23">
        <v>24.729500000000002</v>
      </c>
      <c r="N483" s="23">
        <v>21.2865</v>
      </c>
      <c r="O483" s="23">
        <v>3.4430000000000001</v>
      </c>
    </row>
    <row r="484" spans="1:15" x14ac:dyDescent="0.15">
      <c r="A484" s="23"/>
      <c r="B484" s="23">
        <v>31</v>
      </c>
      <c r="C484" s="23">
        <v>2.2824</v>
      </c>
      <c r="D484" s="23">
        <v>1.7798</v>
      </c>
      <c r="E484" s="23">
        <v>0.50260000000000005</v>
      </c>
      <c r="F484" s="23"/>
      <c r="G484" s="23">
        <v>31</v>
      </c>
      <c r="H484" s="23">
        <v>7.4020000000000001</v>
      </c>
      <c r="I484" s="23">
        <v>6.1619000000000002</v>
      </c>
      <c r="J484" s="23">
        <v>1.24</v>
      </c>
      <c r="K484" s="23"/>
      <c r="L484" s="23">
        <v>31</v>
      </c>
      <c r="M484" s="23">
        <v>13.5684</v>
      </c>
      <c r="N484" s="23">
        <v>11.405200000000001</v>
      </c>
      <c r="O484" s="23">
        <v>2.1631999999999998</v>
      </c>
    </row>
    <row r="485" spans="1:15" x14ac:dyDescent="0.15">
      <c r="A485" s="23"/>
      <c r="B485" s="23">
        <v>32</v>
      </c>
      <c r="C485" s="23">
        <v>2.3149000000000002</v>
      </c>
      <c r="D485" s="23">
        <v>1.8083</v>
      </c>
      <c r="E485" s="23">
        <v>0.50660000000000005</v>
      </c>
      <c r="F485" s="23"/>
      <c r="G485" s="23">
        <v>32</v>
      </c>
      <c r="H485" s="23">
        <v>7.3768000000000002</v>
      </c>
      <c r="I485" s="23">
        <v>6.1490999999999998</v>
      </c>
      <c r="J485" s="23">
        <v>1.2276</v>
      </c>
      <c r="K485" s="23"/>
      <c r="L485" s="23">
        <v>32</v>
      </c>
      <c r="M485" s="23">
        <v>13.4247</v>
      </c>
      <c r="N485" s="23">
        <v>11.284700000000001</v>
      </c>
      <c r="O485" s="23">
        <v>2.1400999999999999</v>
      </c>
    </row>
    <row r="486" spans="1:15" x14ac:dyDescent="0.15">
      <c r="A486" s="23"/>
      <c r="B486" s="23">
        <v>33</v>
      </c>
      <c r="C486" s="23">
        <v>2.3334999999999999</v>
      </c>
      <c r="D486" s="23">
        <v>1.8247</v>
      </c>
      <c r="E486" s="23">
        <v>0.50890000000000002</v>
      </c>
      <c r="F486" s="23"/>
      <c r="G486" s="23">
        <v>33</v>
      </c>
      <c r="H486" s="23">
        <v>7.3026999999999997</v>
      </c>
      <c r="I486" s="23">
        <v>6.0956000000000001</v>
      </c>
      <c r="J486" s="23">
        <v>1.2071000000000001</v>
      </c>
      <c r="K486" s="23"/>
      <c r="L486" s="23">
        <v>33</v>
      </c>
      <c r="M486" s="23">
        <v>13.198700000000001</v>
      </c>
      <c r="N486" s="23">
        <v>11.098000000000001</v>
      </c>
      <c r="O486" s="23">
        <v>2.1006999999999998</v>
      </c>
    </row>
    <row r="487" spans="1:15" x14ac:dyDescent="0.15">
      <c r="A487" s="23"/>
      <c r="B487" s="23">
        <v>34</v>
      </c>
      <c r="C487" s="23">
        <v>2.3395000000000001</v>
      </c>
      <c r="D487" s="23">
        <v>1.8301000000000001</v>
      </c>
      <c r="E487" s="23">
        <v>0.50939999999999996</v>
      </c>
      <c r="F487" s="23"/>
      <c r="G487" s="23">
        <v>34</v>
      </c>
      <c r="H487" s="23">
        <v>7.1881000000000004</v>
      </c>
      <c r="I487" s="23">
        <v>6.0087999999999999</v>
      </c>
      <c r="J487" s="23">
        <v>1.1793</v>
      </c>
      <c r="K487" s="23"/>
      <c r="L487" s="23">
        <v>34</v>
      </c>
      <c r="M487" s="23">
        <v>12.9025</v>
      </c>
      <c r="N487" s="23">
        <v>10.8551</v>
      </c>
      <c r="O487" s="23">
        <v>2.0474000000000001</v>
      </c>
    </row>
    <row r="488" spans="1:15" x14ac:dyDescent="0.15">
      <c r="A488" s="23"/>
      <c r="B488" s="23">
        <v>35</v>
      </c>
      <c r="C488" s="23">
        <v>2.3334999999999999</v>
      </c>
      <c r="D488" s="23">
        <v>1.8252999999999999</v>
      </c>
      <c r="E488" s="23">
        <v>0.50829999999999997</v>
      </c>
      <c r="F488" s="23"/>
      <c r="G488" s="23">
        <v>35</v>
      </c>
      <c r="H488" s="23">
        <v>7.0361000000000002</v>
      </c>
      <c r="I488" s="23">
        <v>5.8909000000000002</v>
      </c>
      <c r="J488" s="23">
        <v>1.1452</v>
      </c>
      <c r="K488" s="23"/>
      <c r="L488" s="23">
        <v>35</v>
      </c>
      <c r="M488" s="23">
        <v>12.538500000000001</v>
      </c>
      <c r="N488" s="23">
        <v>10.5565</v>
      </c>
      <c r="O488" s="23">
        <v>1.982</v>
      </c>
    </row>
    <row r="489" spans="1:15" x14ac:dyDescent="0.15">
      <c r="A489" s="23"/>
      <c r="B489" s="23">
        <v>36</v>
      </c>
      <c r="C489" s="23">
        <v>2.3159000000000001</v>
      </c>
      <c r="D489" s="23">
        <v>1.8105</v>
      </c>
      <c r="E489" s="23">
        <v>0.50539999999999996</v>
      </c>
      <c r="F489" s="23"/>
      <c r="G489" s="23">
        <v>36</v>
      </c>
      <c r="H489" s="23">
        <v>6.8467000000000002</v>
      </c>
      <c r="I489" s="23">
        <v>5.7412000000000001</v>
      </c>
      <c r="J489" s="23">
        <v>1.1054999999999999</v>
      </c>
      <c r="K489" s="23"/>
      <c r="L489" s="23">
        <v>36</v>
      </c>
      <c r="M489" s="23">
        <v>12.1028</v>
      </c>
      <c r="N489" s="23">
        <v>10.197100000000001</v>
      </c>
      <c r="O489" s="23">
        <v>1.9057999999999999</v>
      </c>
    </row>
    <row r="490" spans="1:15" x14ac:dyDescent="0.15">
      <c r="A490" s="23"/>
      <c r="B490" s="23">
        <v>37</v>
      </c>
      <c r="C490" s="23">
        <v>2.2867000000000002</v>
      </c>
      <c r="D490" s="23">
        <v>1.7858000000000001</v>
      </c>
      <c r="E490" s="23">
        <v>0.50090000000000001</v>
      </c>
      <c r="F490" s="23"/>
      <c r="G490" s="23">
        <v>37</v>
      </c>
      <c r="H490" s="23">
        <v>6.6176000000000004</v>
      </c>
      <c r="I490" s="23">
        <v>5.5564999999999998</v>
      </c>
      <c r="J490" s="23">
        <v>1.0610999999999999</v>
      </c>
      <c r="K490" s="23"/>
      <c r="L490" s="23">
        <v>37</v>
      </c>
      <c r="M490" s="23">
        <v>11.585800000000001</v>
      </c>
      <c r="N490" s="23">
        <v>9.7655999999999992</v>
      </c>
      <c r="O490" s="23">
        <v>1.8201000000000001</v>
      </c>
    </row>
    <row r="491" spans="1:15" x14ac:dyDescent="0.15">
      <c r="A491" s="23"/>
      <c r="B491" s="23">
        <v>38</v>
      </c>
      <c r="C491" s="23">
        <v>2.2452999999999999</v>
      </c>
      <c r="D491" s="23">
        <v>1.7504999999999999</v>
      </c>
      <c r="E491" s="23">
        <v>0.49480000000000002</v>
      </c>
      <c r="F491" s="23"/>
      <c r="G491" s="23">
        <v>38</v>
      </c>
      <c r="H491" s="23">
        <v>6.3430999999999997</v>
      </c>
      <c r="I491" s="23">
        <v>5.3304</v>
      </c>
      <c r="J491" s="23">
        <v>1.0126999999999999</v>
      </c>
      <c r="K491" s="23"/>
      <c r="L491" s="23">
        <v>38</v>
      </c>
      <c r="M491" s="23">
        <v>10.967000000000001</v>
      </c>
      <c r="N491" s="23">
        <v>9.2406000000000006</v>
      </c>
      <c r="O491" s="23">
        <v>1.7263999999999999</v>
      </c>
    </row>
    <row r="492" spans="1:15" x14ac:dyDescent="0.15">
      <c r="A492" s="23"/>
      <c r="B492" s="23">
        <v>39</v>
      </c>
      <c r="C492" s="23">
        <v>2.1905999999999999</v>
      </c>
      <c r="D492" s="23">
        <v>1.7035</v>
      </c>
      <c r="E492" s="23">
        <v>0.48709999999999998</v>
      </c>
      <c r="F492" s="23"/>
      <c r="G492" s="23">
        <v>39</v>
      </c>
      <c r="H492" s="23">
        <v>6.0106999999999999</v>
      </c>
      <c r="I492" s="23">
        <v>5.0495000000000001</v>
      </c>
      <c r="J492" s="23">
        <v>0.96120000000000005</v>
      </c>
      <c r="K492" s="23"/>
      <c r="L492" s="23">
        <v>39</v>
      </c>
      <c r="M492" s="23">
        <v>10.1991</v>
      </c>
      <c r="N492" s="23">
        <v>8.5732999999999997</v>
      </c>
      <c r="O492" s="23">
        <v>1.6257999999999999</v>
      </c>
    </row>
    <row r="493" spans="1:15" x14ac:dyDescent="0.15">
      <c r="A493" s="23"/>
      <c r="B493" s="23">
        <v>40</v>
      </c>
      <c r="C493" s="23">
        <v>2.1198999999999999</v>
      </c>
      <c r="D493" s="23">
        <v>1.6420999999999999</v>
      </c>
      <c r="E493" s="23">
        <v>0.4778</v>
      </c>
      <c r="F493" s="23"/>
      <c r="G493" s="23">
        <v>40</v>
      </c>
      <c r="H493" s="23">
        <v>5.5811999999999999</v>
      </c>
      <c r="I493" s="23">
        <v>4.6741000000000001</v>
      </c>
      <c r="J493" s="23">
        <v>0.90710000000000002</v>
      </c>
      <c r="K493" s="23"/>
      <c r="L493" s="23">
        <v>40</v>
      </c>
      <c r="M493" s="23">
        <v>9.0846999999999998</v>
      </c>
      <c r="N493" s="23">
        <v>7.5651999999999999</v>
      </c>
      <c r="O493" s="23">
        <v>1.5194000000000001</v>
      </c>
    </row>
    <row r="494" spans="1:15" x14ac:dyDescent="0.15">
      <c r="A494" s="23"/>
      <c r="B494" s="23">
        <v>41</v>
      </c>
      <c r="C494" s="23">
        <v>3.5114999999999998</v>
      </c>
      <c r="D494" s="23">
        <v>2.6652</v>
      </c>
      <c r="E494" s="23">
        <v>0.84630000000000005</v>
      </c>
      <c r="F494" s="23"/>
      <c r="G494" s="23">
        <v>41</v>
      </c>
      <c r="H494" s="23">
        <v>14.5777</v>
      </c>
      <c r="I494" s="23">
        <v>11.5288</v>
      </c>
      <c r="J494" s="23">
        <v>3.0489000000000002</v>
      </c>
      <c r="K494" s="23"/>
      <c r="L494" s="23">
        <v>41</v>
      </c>
      <c r="M494" s="23">
        <v>28.526800000000001</v>
      </c>
      <c r="N494" s="23">
        <v>23.529900000000001</v>
      </c>
      <c r="O494" s="23">
        <v>4.9969000000000001</v>
      </c>
    </row>
    <row r="495" spans="1:15" x14ac:dyDescent="0.15">
      <c r="A495" s="23"/>
      <c r="B495" s="23">
        <v>42</v>
      </c>
      <c r="C495" s="23">
        <v>3.6795</v>
      </c>
      <c r="D495" s="23">
        <v>2.7902</v>
      </c>
      <c r="E495" s="23">
        <v>0.88929999999999998</v>
      </c>
      <c r="F495" s="23"/>
      <c r="G495" s="23">
        <v>42</v>
      </c>
      <c r="H495" s="23">
        <v>15.716200000000001</v>
      </c>
      <c r="I495" s="23">
        <v>12.354900000000001</v>
      </c>
      <c r="J495" s="23">
        <v>3.3613</v>
      </c>
      <c r="K495" s="23"/>
      <c r="L495" s="23">
        <v>42</v>
      </c>
      <c r="M495" s="23">
        <v>31.255600000000001</v>
      </c>
      <c r="N495" s="23">
        <v>25.568000000000001</v>
      </c>
      <c r="O495" s="23">
        <v>5.6875999999999998</v>
      </c>
    </row>
    <row r="496" spans="1:15" x14ac:dyDescent="0.15">
      <c r="A496" s="23"/>
      <c r="B496" s="23">
        <v>43</v>
      </c>
      <c r="C496" s="23">
        <v>3.8241000000000001</v>
      </c>
      <c r="D496" s="23">
        <v>2.8950999999999998</v>
      </c>
      <c r="E496" s="23">
        <v>0.92900000000000005</v>
      </c>
      <c r="F496" s="23"/>
      <c r="G496" s="23">
        <v>43</v>
      </c>
      <c r="H496" s="23">
        <v>16.637499999999999</v>
      </c>
      <c r="I496" s="23">
        <v>12.9849</v>
      </c>
      <c r="J496" s="23">
        <v>3.6526000000000001</v>
      </c>
      <c r="K496" s="23"/>
      <c r="L496" s="23">
        <v>43</v>
      </c>
      <c r="M496" s="23">
        <v>33.305100000000003</v>
      </c>
      <c r="N496" s="23">
        <v>26.9588</v>
      </c>
      <c r="O496" s="23">
        <v>6.3461999999999996</v>
      </c>
    </row>
    <row r="497" spans="1:15" x14ac:dyDescent="0.15">
      <c r="A497" s="23"/>
      <c r="B497" s="23">
        <v>44</v>
      </c>
      <c r="C497" s="23">
        <v>3.9460000000000002</v>
      </c>
      <c r="D497" s="23">
        <v>2.9813999999999998</v>
      </c>
      <c r="E497" s="23">
        <v>0.96460000000000001</v>
      </c>
      <c r="F497" s="23"/>
      <c r="G497" s="23">
        <v>44</v>
      </c>
      <c r="H497" s="23">
        <v>17.395</v>
      </c>
      <c r="I497" s="23">
        <v>13.4758</v>
      </c>
      <c r="J497" s="23">
        <v>3.9192</v>
      </c>
      <c r="K497" s="23"/>
      <c r="L497" s="23">
        <v>44</v>
      </c>
      <c r="M497" s="23">
        <v>34.921799999999998</v>
      </c>
      <c r="N497" s="23">
        <v>27.966799999999999</v>
      </c>
      <c r="O497" s="23">
        <v>6.9550999999999998</v>
      </c>
    </row>
    <row r="498" spans="1:15" x14ac:dyDescent="0.15">
      <c r="A498" s="23"/>
      <c r="B498" s="23">
        <v>45</v>
      </c>
      <c r="C498" s="23">
        <v>4.0453999999999999</v>
      </c>
      <c r="D498" s="23">
        <v>3.0497000000000001</v>
      </c>
      <c r="E498" s="23">
        <v>0.99570000000000003</v>
      </c>
      <c r="F498" s="23"/>
      <c r="G498" s="23">
        <v>45</v>
      </c>
      <c r="H498" s="23">
        <v>18.0199</v>
      </c>
      <c r="I498" s="23">
        <v>13.8628</v>
      </c>
      <c r="J498" s="23">
        <v>4.1570999999999998</v>
      </c>
      <c r="K498" s="23"/>
      <c r="L498" s="23">
        <v>45</v>
      </c>
      <c r="M498" s="23">
        <v>36.229999999999997</v>
      </c>
      <c r="N498" s="23">
        <v>28.7333</v>
      </c>
      <c r="O498" s="23">
        <v>7.4968000000000004</v>
      </c>
    </row>
    <row r="499" spans="1:15" x14ac:dyDescent="0.15">
      <c r="A499" s="23"/>
      <c r="B499" s="23">
        <v>46</v>
      </c>
      <c r="C499" s="23">
        <v>4.1216999999999997</v>
      </c>
      <c r="D499" s="23">
        <v>3.1002000000000001</v>
      </c>
      <c r="E499" s="23">
        <v>1.0215000000000001</v>
      </c>
      <c r="F499" s="23"/>
      <c r="G499" s="23">
        <v>46</v>
      </c>
      <c r="H499" s="23">
        <v>18.531199999999998</v>
      </c>
      <c r="I499" s="23">
        <v>14.168699999999999</v>
      </c>
      <c r="J499" s="23">
        <v>4.3624999999999998</v>
      </c>
      <c r="K499" s="23"/>
      <c r="L499" s="23">
        <v>46</v>
      </c>
      <c r="M499" s="23">
        <v>37.298200000000001</v>
      </c>
      <c r="N499" s="23">
        <v>29.337900000000001</v>
      </c>
      <c r="O499" s="23">
        <v>7.9603000000000002</v>
      </c>
    </row>
    <row r="500" spans="1:15" x14ac:dyDescent="0.15">
      <c r="A500" s="23"/>
      <c r="B500" s="23">
        <v>47</v>
      </c>
      <c r="C500" s="23">
        <v>4.1741000000000001</v>
      </c>
      <c r="D500" s="23">
        <v>3.1326000000000001</v>
      </c>
      <c r="E500" s="23">
        <v>1.0415000000000001</v>
      </c>
      <c r="F500" s="23"/>
      <c r="G500" s="23">
        <v>47</v>
      </c>
      <c r="H500" s="23">
        <v>18.9392</v>
      </c>
      <c r="I500" s="23">
        <v>14.407400000000001</v>
      </c>
      <c r="J500" s="23">
        <v>4.5317999999999996</v>
      </c>
      <c r="K500" s="23"/>
      <c r="L500" s="23">
        <v>47</v>
      </c>
      <c r="M500" s="23">
        <v>38.163699999999999</v>
      </c>
      <c r="N500" s="23">
        <v>29.824300000000001</v>
      </c>
      <c r="O500" s="23">
        <v>8.3393999999999995</v>
      </c>
    </row>
    <row r="501" spans="1:15" x14ac:dyDescent="0.15">
      <c r="A501" s="23"/>
      <c r="B501" s="23">
        <v>48</v>
      </c>
      <c r="C501" s="23">
        <v>4.2009999999999996</v>
      </c>
      <c r="D501" s="23">
        <v>3.1457999999999999</v>
      </c>
      <c r="E501" s="23">
        <v>1.0551999999999999</v>
      </c>
      <c r="F501" s="23"/>
      <c r="G501" s="23">
        <v>48</v>
      </c>
      <c r="H501" s="23">
        <v>19.245699999999999</v>
      </c>
      <c r="I501" s="23">
        <v>14.584199999999999</v>
      </c>
      <c r="J501" s="23">
        <v>4.6615000000000002</v>
      </c>
      <c r="K501" s="23"/>
      <c r="L501" s="23">
        <v>48</v>
      </c>
      <c r="M501" s="23">
        <v>38.840299999999999</v>
      </c>
      <c r="N501" s="23">
        <v>30.2117</v>
      </c>
      <c r="O501" s="23">
        <v>8.6286000000000005</v>
      </c>
    </row>
    <row r="502" spans="1:15" x14ac:dyDescent="0.15">
      <c r="A502" s="23"/>
      <c r="B502" s="23">
        <v>49</v>
      </c>
      <c r="C502" s="23">
        <v>4.1997</v>
      </c>
      <c r="D502" s="23">
        <v>3.1377000000000002</v>
      </c>
      <c r="E502" s="23">
        <v>1.0620000000000001</v>
      </c>
      <c r="F502" s="23"/>
      <c r="G502" s="23">
        <v>49</v>
      </c>
      <c r="H502" s="23">
        <v>19.439699999999998</v>
      </c>
      <c r="I502" s="23">
        <v>14.6928</v>
      </c>
      <c r="J502" s="23">
        <v>4.7469000000000001</v>
      </c>
      <c r="K502" s="23"/>
      <c r="L502" s="23">
        <v>49</v>
      </c>
      <c r="M502" s="23">
        <v>39.308999999999997</v>
      </c>
      <c r="N502" s="23">
        <v>30.4907</v>
      </c>
      <c r="O502" s="23">
        <v>8.8183000000000007</v>
      </c>
    </row>
    <row r="503" spans="1:15" x14ac:dyDescent="0.15">
      <c r="A503" s="23"/>
      <c r="B503" s="23">
        <v>50</v>
      </c>
      <c r="C503" s="23">
        <v>4.1650999999999998</v>
      </c>
      <c r="D503" s="23">
        <v>3.1034999999999999</v>
      </c>
      <c r="E503" s="23">
        <v>1.0616000000000001</v>
      </c>
      <c r="F503" s="23"/>
      <c r="G503" s="23">
        <v>50</v>
      </c>
      <c r="H503" s="23">
        <v>19.464300000000001</v>
      </c>
      <c r="I503" s="23">
        <v>14.6859</v>
      </c>
      <c r="J503" s="23">
        <v>4.7784000000000004</v>
      </c>
      <c r="K503" s="23"/>
      <c r="L503" s="23">
        <v>50</v>
      </c>
      <c r="M503" s="23">
        <v>39.373100000000001</v>
      </c>
      <c r="N503" s="23">
        <v>30.506499999999999</v>
      </c>
      <c r="O503" s="23">
        <v>8.8666</v>
      </c>
    </row>
    <row r="504" spans="1:15" x14ac:dyDescent="0.15">
      <c r="A504" s="23"/>
      <c r="B504" s="23">
        <v>51</v>
      </c>
      <c r="C504" s="23">
        <v>5.4984999999999999</v>
      </c>
      <c r="D504" s="23">
        <v>3.9432999999999998</v>
      </c>
      <c r="E504" s="23">
        <v>1.5550999999999999</v>
      </c>
      <c r="F504" s="23"/>
      <c r="G504" s="23">
        <v>51</v>
      </c>
      <c r="H504" s="23">
        <v>34.612000000000002</v>
      </c>
      <c r="I504" s="23">
        <v>26.421600000000002</v>
      </c>
      <c r="J504" s="23">
        <v>8.1904000000000003</v>
      </c>
      <c r="K504" s="23"/>
      <c r="L504" s="23">
        <v>51</v>
      </c>
      <c r="M504" s="23">
        <v>86.450100000000006</v>
      </c>
      <c r="N504" s="23">
        <v>66.927499999999995</v>
      </c>
      <c r="O504" s="23">
        <v>19.5227</v>
      </c>
    </row>
    <row r="505" spans="1:15" x14ac:dyDescent="0.15">
      <c r="A505" s="23"/>
      <c r="B505" s="23">
        <v>52</v>
      </c>
      <c r="C505" s="23">
        <v>5.6172000000000004</v>
      </c>
      <c r="D505" s="23">
        <v>4.0247000000000002</v>
      </c>
      <c r="E505" s="23">
        <v>1.5926</v>
      </c>
      <c r="F505" s="23"/>
      <c r="G505" s="23">
        <v>52</v>
      </c>
      <c r="H505" s="23">
        <v>35.778100000000002</v>
      </c>
      <c r="I505" s="23">
        <v>27.165299999999998</v>
      </c>
      <c r="J505" s="23">
        <v>8.6128</v>
      </c>
      <c r="K505" s="23"/>
      <c r="L505" s="23">
        <v>52</v>
      </c>
      <c r="M505" s="23">
        <v>90.0227</v>
      </c>
      <c r="N505" s="23">
        <v>68.240499999999997</v>
      </c>
      <c r="O505" s="23">
        <v>21.7821</v>
      </c>
    </row>
    <row r="506" spans="1:15" x14ac:dyDescent="0.15">
      <c r="A506" s="23"/>
      <c r="B506" s="23">
        <v>53</v>
      </c>
      <c r="C506" s="23">
        <v>5.6959</v>
      </c>
      <c r="D506" s="23">
        <v>4.0761000000000003</v>
      </c>
      <c r="E506" s="23">
        <v>1.6197999999999999</v>
      </c>
      <c r="F506" s="23"/>
      <c r="G506" s="23">
        <v>53</v>
      </c>
      <c r="H506" s="23">
        <v>36.4649</v>
      </c>
      <c r="I506" s="23">
        <v>27.574100000000001</v>
      </c>
      <c r="J506" s="23">
        <v>8.8908000000000005</v>
      </c>
      <c r="K506" s="23"/>
      <c r="L506" s="23">
        <v>53</v>
      </c>
      <c r="M506" s="23">
        <v>91.780199999999994</v>
      </c>
      <c r="N506" s="23">
        <v>68.638300000000001</v>
      </c>
      <c r="O506" s="23">
        <v>23.1418</v>
      </c>
    </row>
    <row r="507" spans="1:15" x14ac:dyDescent="0.15">
      <c r="A507" s="23"/>
      <c r="B507" s="23">
        <v>54</v>
      </c>
      <c r="C507" s="23">
        <v>5.7371999999999996</v>
      </c>
      <c r="D507" s="23">
        <v>4.1006</v>
      </c>
      <c r="E507" s="23">
        <v>1.6366000000000001</v>
      </c>
      <c r="F507" s="23"/>
      <c r="G507" s="23">
        <v>54</v>
      </c>
      <c r="H507" s="23">
        <v>36.832900000000002</v>
      </c>
      <c r="I507" s="23">
        <v>27.785399999999999</v>
      </c>
      <c r="J507" s="23">
        <v>9.0474999999999994</v>
      </c>
      <c r="K507" s="23"/>
      <c r="L507" s="23">
        <v>54</v>
      </c>
      <c r="M507" s="23">
        <v>92.645399999999995</v>
      </c>
      <c r="N507" s="23">
        <v>68.764099999999999</v>
      </c>
      <c r="O507" s="23">
        <v>23.8813</v>
      </c>
    </row>
    <row r="508" spans="1:15" x14ac:dyDescent="0.15">
      <c r="A508" s="23"/>
      <c r="B508" s="23">
        <v>55</v>
      </c>
      <c r="C508" s="23">
        <v>5.7426000000000004</v>
      </c>
      <c r="D508" s="23">
        <v>4.0997000000000003</v>
      </c>
      <c r="E508" s="23">
        <v>1.6429</v>
      </c>
      <c r="F508" s="23"/>
      <c r="G508" s="23">
        <v>55</v>
      </c>
      <c r="H508" s="51">
        <v>36.9435</v>
      </c>
      <c r="I508" s="23">
        <v>27.850999999999999</v>
      </c>
      <c r="J508" s="23">
        <v>9.0924999999999994</v>
      </c>
      <c r="K508" s="23"/>
      <c r="L508" s="23">
        <v>55</v>
      </c>
      <c r="M508" s="23">
        <v>92.896199999999993</v>
      </c>
      <c r="N508" s="23">
        <v>68.780699999999996</v>
      </c>
      <c r="O508" s="23">
        <v>24.115400000000001</v>
      </c>
    </row>
    <row r="509" spans="1:15" x14ac:dyDescent="0.15">
      <c r="A509" s="23"/>
      <c r="B509" s="23">
        <v>56</v>
      </c>
      <c r="C509" s="23">
        <v>5.7125000000000004</v>
      </c>
      <c r="D509" s="23">
        <v>4.0739000000000001</v>
      </c>
      <c r="E509" s="23">
        <v>1.6386000000000001</v>
      </c>
      <c r="F509" s="23"/>
      <c r="G509" s="23">
        <v>56</v>
      </c>
      <c r="H509" s="23">
        <v>36.812800000000003</v>
      </c>
      <c r="I509" s="23">
        <v>27.784500000000001</v>
      </c>
      <c r="J509" s="23">
        <v>9.0282</v>
      </c>
      <c r="K509" s="23"/>
      <c r="L509" s="23">
        <v>56</v>
      </c>
      <c r="M509" s="23">
        <v>92.600800000000007</v>
      </c>
      <c r="N509" s="23">
        <v>68.722999999999999</v>
      </c>
      <c r="O509" s="23">
        <v>23.877800000000001</v>
      </c>
    </row>
    <row r="510" spans="1:15" x14ac:dyDescent="0.15">
      <c r="A510" s="23"/>
      <c r="B510" s="23">
        <v>57</v>
      </c>
      <c r="C510" s="23">
        <v>5.6464999999999996</v>
      </c>
      <c r="D510" s="23">
        <v>4.0228000000000002</v>
      </c>
      <c r="E510" s="23">
        <v>1.6237999999999999</v>
      </c>
      <c r="F510" s="23"/>
      <c r="G510" s="23">
        <v>57</v>
      </c>
      <c r="H510" s="23">
        <v>36.421999999999997</v>
      </c>
      <c r="I510" s="23">
        <v>27.5703</v>
      </c>
      <c r="J510" s="23">
        <v>8.8516999999999992</v>
      </c>
      <c r="K510" s="23"/>
      <c r="L510" s="23">
        <v>57</v>
      </c>
      <c r="M510" s="23">
        <v>91.687799999999996</v>
      </c>
      <c r="N510" s="23">
        <v>68.554900000000004</v>
      </c>
      <c r="O510" s="23">
        <v>23.132999999999999</v>
      </c>
    </row>
    <row r="511" spans="1:15" x14ac:dyDescent="0.15">
      <c r="A511" s="23"/>
      <c r="B511" s="23">
        <v>58</v>
      </c>
      <c r="C511" s="23">
        <v>5.5433000000000003</v>
      </c>
      <c r="D511" s="23">
        <v>3.9449999999999998</v>
      </c>
      <c r="E511" s="23">
        <v>1.5983000000000001</v>
      </c>
      <c r="F511" s="23"/>
      <c r="G511" s="23">
        <v>58</v>
      </c>
      <c r="H511" s="23">
        <v>35.706400000000002</v>
      </c>
      <c r="I511" s="23">
        <v>27.153400000000001</v>
      </c>
      <c r="J511" s="23">
        <v>8.5530000000000008</v>
      </c>
      <c r="K511" s="23"/>
      <c r="L511" s="23">
        <v>58</v>
      </c>
      <c r="M511" s="23">
        <v>89.8733</v>
      </c>
      <c r="N511" s="23">
        <v>68.110100000000003</v>
      </c>
      <c r="O511" s="23">
        <v>21.763200000000001</v>
      </c>
    </row>
    <row r="512" spans="1:15" x14ac:dyDescent="0.15">
      <c r="A512" s="23"/>
      <c r="B512" s="23">
        <v>59</v>
      </c>
      <c r="C512" s="23">
        <v>5.4004000000000003</v>
      </c>
      <c r="D512" s="23">
        <v>3.8380000000000001</v>
      </c>
      <c r="E512" s="23">
        <v>1.5623</v>
      </c>
      <c r="F512" s="23"/>
      <c r="G512" s="23">
        <v>59</v>
      </c>
      <c r="H512" s="23">
        <v>34.497799999999998</v>
      </c>
      <c r="I512" s="23">
        <v>26.3901</v>
      </c>
      <c r="J512" s="23">
        <v>8.1076999999999995</v>
      </c>
      <c r="K512" s="23"/>
      <c r="L512" s="23">
        <v>59</v>
      </c>
      <c r="M512" s="23">
        <v>86.210599999999999</v>
      </c>
      <c r="N512" s="23">
        <v>66.7286</v>
      </c>
      <c r="O512" s="23">
        <v>19.482099999999999</v>
      </c>
    </row>
    <row r="513" spans="1:15" x14ac:dyDescent="0.15">
      <c r="A513" s="23"/>
      <c r="B513" s="23">
        <v>60</v>
      </c>
      <c r="C513" s="23">
        <v>5.2121000000000004</v>
      </c>
      <c r="D513" s="23">
        <v>3.6962999999999999</v>
      </c>
      <c r="E513" s="23">
        <v>1.5158</v>
      </c>
      <c r="F513" s="23"/>
      <c r="G513" s="23">
        <v>60</v>
      </c>
      <c r="H513" s="23">
        <v>32.021500000000003</v>
      </c>
      <c r="I513" s="23">
        <v>24.588699999999999</v>
      </c>
      <c r="J513" s="23">
        <v>7.4328000000000003</v>
      </c>
      <c r="K513" s="23"/>
      <c r="L513" s="23">
        <v>60</v>
      </c>
      <c r="M513" s="23">
        <v>71.433300000000003</v>
      </c>
      <c r="N513" s="23">
        <v>57.250399999999999</v>
      </c>
      <c r="O513" s="23">
        <v>14.1829</v>
      </c>
    </row>
    <row r="514" spans="1:15" x14ac:dyDescent="0.15">
      <c r="A514" s="23"/>
      <c r="B514" s="23">
        <v>61</v>
      </c>
      <c r="C514" s="23">
        <v>3.2658999999999998</v>
      </c>
      <c r="D514" s="23">
        <v>2.0373000000000001</v>
      </c>
      <c r="E514" s="23">
        <v>1.2284999999999999</v>
      </c>
      <c r="F514" s="23"/>
      <c r="G514" s="23">
        <v>61</v>
      </c>
      <c r="H514" s="23">
        <v>15.593299999999999</v>
      </c>
      <c r="I514" s="23">
        <v>10.4758</v>
      </c>
      <c r="J514" s="23">
        <v>5.1174999999999997</v>
      </c>
      <c r="K514" s="23"/>
      <c r="L514" s="23">
        <v>61</v>
      </c>
      <c r="M514" s="23">
        <v>35.820500000000003</v>
      </c>
      <c r="N514" s="23">
        <v>27.327400000000001</v>
      </c>
      <c r="O514" s="23">
        <v>8.4931000000000001</v>
      </c>
    </row>
    <row r="515" spans="1:15" x14ac:dyDescent="0.15">
      <c r="A515" s="23"/>
      <c r="B515" s="23">
        <v>62</v>
      </c>
      <c r="C515" s="23">
        <v>3.2347000000000001</v>
      </c>
      <c r="D515" s="23">
        <v>2.0148999999999999</v>
      </c>
      <c r="E515" s="23">
        <v>1.2198</v>
      </c>
      <c r="F515" s="23"/>
      <c r="G515" s="23">
        <v>62</v>
      </c>
      <c r="H515" s="23">
        <v>15.376300000000001</v>
      </c>
      <c r="I515" s="23">
        <v>10.335699999999999</v>
      </c>
      <c r="J515" s="23">
        <v>5.0406000000000004</v>
      </c>
      <c r="K515" s="23"/>
      <c r="L515" s="23">
        <v>62</v>
      </c>
      <c r="M515" s="23">
        <v>35.322099999999999</v>
      </c>
      <c r="N515" s="23">
        <v>27.0017</v>
      </c>
      <c r="O515" s="23">
        <v>8.3204999999999991</v>
      </c>
    </row>
    <row r="516" spans="1:15" x14ac:dyDescent="0.15">
      <c r="A516" s="23"/>
      <c r="B516" s="23">
        <v>63</v>
      </c>
      <c r="C516" s="23">
        <v>3.1829999999999998</v>
      </c>
      <c r="D516" s="23">
        <v>1.98</v>
      </c>
      <c r="E516" s="23">
        <v>1.2029000000000001</v>
      </c>
      <c r="F516" s="23"/>
      <c r="G516" s="23">
        <v>63</v>
      </c>
      <c r="H516" s="23">
        <v>15.071</v>
      </c>
      <c r="I516" s="23">
        <v>10.1533</v>
      </c>
      <c r="J516" s="23">
        <v>4.9177</v>
      </c>
      <c r="K516" s="23"/>
      <c r="L516" s="23">
        <v>63</v>
      </c>
      <c r="M516" s="23">
        <v>34.630200000000002</v>
      </c>
      <c r="N516" s="23">
        <v>26.581299999999999</v>
      </c>
      <c r="O516" s="23">
        <v>8.0488999999999997</v>
      </c>
    </row>
    <row r="517" spans="1:15" x14ac:dyDescent="0.15">
      <c r="A517" s="23"/>
      <c r="B517" s="23">
        <v>64</v>
      </c>
      <c r="C517" s="23">
        <v>3.1124000000000001</v>
      </c>
      <c r="D517" s="23">
        <v>1.9339999999999999</v>
      </c>
      <c r="E517" s="23">
        <v>1.1783999999999999</v>
      </c>
      <c r="F517" s="23"/>
      <c r="G517" s="23">
        <v>64</v>
      </c>
      <c r="H517" s="23">
        <v>14.6845</v>
      </c>
      <c r="I517" s="23">
        <v>9.9308999999999994</v>
      </c>
      <c r="J517" s="23">
        <v>4.7535999999999996</v>
      </c>
      <c r="K517" s="23"/>
      <c r="L517" s="23">
        <v>64</v>
      </c>
      <c r="M517" s="23">
        <v>33.759700000000002</v>
      </c>
      <c r="N517" s="23">
        <v>26.070599999999999</v>
      </c>
      <c r="O517" s="23">
        <v>7.6890000000000001</v>
      </c>
    </row>
    <row r="518" spans="1:15" x14ac:dyDescent="0.15">
      <c r="A518" s="23"/>
      <c r="B518" s="23">
        <v>65</v>
      </c>
      <c r="C518" s="23">
        <v>3.0244</v>
      </c>
      <c r="D518" s="23">
        <v>1.8775999999999999</v>
      </c>
      <c r="E518" s="23">
        <v>1.1468</v>
      </c>
      <c r="F518" s="23"/>
      <c r="G518" s="23">
        <v>65</v>
      </c>
      <c r="H518" s="23">
        <v>14.214399999999999</v>
      </c>
      <c r="I518" s="23">
        <v>9.6631999999999998</v>
      </c>
      <c r="J518" s="23">
        <v>4.5513000000000003</v>
      </c>
      <c r="K518" s="23"/>
      <c r="L518" s="23">
        <v>65</v>
      </c>
      <c r="M518" s="23">
        <v>32.696800000000003</v>
      </c>
      <c r="N518" s="23">
        <v>25.448599999999999</v>
      </c>
      <c r="O518" s="23">
        <v>7.2481</v>
      </c>
    </row>
    <row r="519" spans="1:15" x14ac:dyDescent="0.15">
      <c r="A519" s="23"/>
      <c r="B519" s="23">
        <v>66</v>
      </c>
      <c r="C519" s="23">
        <v>2.9197000000000002</v>
      </c>
      <c r="D519" s="23">
        <v>1.8109999999999999</v>
      </c>
      <c r="E519" s="23">
        <v>1.1087</v>
      </c>
      <c r="F519" s="23"/>
      <c r="G519" s="23">
        <v>66</v>
      </c>
      <c r="H519" s="23">
        <v>13.6523</v>
      </c>
      <c r="I519" s="23">
        <v>9.3391999999999999</v>
      </c>
      <c r="J519" s="23">
        <v>4.3132000000000001</v>
      </c>
      <c r="K519" s="23"/>
      <c r="L519" s="23">
        <v>66</v>
      </c>
      <c r="M519" s="23">
        <v>31.4069</v>
      </c>
      <c r="N519" s="23">
        <v>24.671600000000002</v>
      </c>
      <c r="O519" s="23">
        <v>6.7351999999999999</v>
      </c>
    </row>
    <row r="520" spans="1:15" x14ac:dyDescent="0.15">
      <c r="A520" s="23"/>
      <c r="B520" s="23">
        <v>67</v>
      </c>
      <c r="C520" s="23">
        <v>2.7993000000000001</v>
      </c>
      <c r="D520" s="23">
        <v>1.7343999999999999</v>
      </c>
      <c r="E520" s="23">
        <v>1.0648</v>
      </c>
      <c r="F520" s="23"/>
      <c r="G520" s="23">
        <v>67</v>
      </c>
      <c r="H520" s="23">
        <v>12.983599999999999</v>
      </c>
      <c r="I520" s="23">
        <v>8.9418000000000006</v>
      </c>
      <c r="J520" s="23">
        <v>4.0418000000000003</v>
      </c>
      <c r="K520" s="23"/>
      <c r="L520" s="23">
        <v>67</v>
      </c>
      <c r="M520" s="23">
        <v>29.828700000000001</v>
      </c>
      <c r="N520" s="23">
        <v>23.665700000000001</v>
      </c>
      <c r="O520" s="23">
        <v>6.1630000000000003</v>
      </c>
    </row>
    <row r="521" spans="1:15" x14ac:dyDescent="0.15">
      <c r="A521" s="23"/>
      <c r="B521" s="23">
        <v>68</v>
      </c>
      <c r="C521" s="23">
        <v>2.6636000000000002</v>
      </c>
      <c r="D521" s="23">
        <v>1.6476999999999999</v>
      </c>
      <c r="E521" s="23">
        <v>1.0158</v>
      </c>
      <c r="F521" s="23"/>
      <c r="G521" s="23">
        <v>68</v>
      </c>
      <c r="H521" s="23">
        <v>12.184799999999999</v>
      </c>
      <c r="I521" s="23">
        <v>8.4452999999999996</v>
      </c>
      <c r="J521" s="23">
        <v>3.7395</v>
      </c>
      <c r="K521" s="23"/>
      <c r="L521" s="23">
        <v>68</v>
      </c>
      <c r="M521" s="23">
        <v>27.8568</v>
      </c>
      <c r="N521" s="23">
        <v>22.309000000000001</v>
      </c>
      <c r="O521" s="23">
        <v>5.5477999999999996</v>
      </c>
    </row>
    <row r="522" spans="1:15" x14ac:dyDescent="0.15">
      <c r="A522" s="23"/>
      <c r="B522" s="23">
        <v>69</v>
      </c>
      <c r="C522" s="23">
        <v>2.5129000000000001</v>
      </c>
      <c r="D522" s="23">
        <v>1.5505</v>
      </c>
      <c r="E522" s="23">
        <v>0.96240000000000003</v>
      </c>
      <c r="F522" s="23"/>
      <c r="G522" s="23">
        <v>69</v>
      </c>
      <c r="H522" s="23">
        <v>11.2157</v>
      </c>
      <c r="I522" s="23">
        <v>7.8075999999999999</v>
      </c>
      <c r="J522" s="23">
        <v>3.4081000000000001</v>
      </c>
      <c r="K522" s="23"/>
      <c r="L522" s="23">
        <v>69</v>
      </c>
      <c r="M522" s="23">
        <v>25.2974</v>
      </c>
      <c r="N522" s="23">
        <v>20.3932</v>
      </c>
      <c r="O522" s="23">
        <v>4.9042000000000003</v>
      </c>
    </row>
    <row r="523" spans="1:15" x14ac:dyDescent="0.15">
      <c r="A523" s="23"/>
      <c r="B523" s="23">
        <v>70</v>
      </c>
      <c r="C523" s="23">
        <v>2.3466</v>
      </c>
      <c r="D523" s="23">
        <v>1.4417</v>
      </c>
      <c r="E523" s="23">
        <v>0.90490000000000004</v>
      </c>
      <c r="F523" s="23"/>
      <c r="G523" s="23">
        <v>70</v>
      </c>
      <c r="H523" s="23">
        <v>9.9558999999999997</v>
      </c>
      <c r="I523" s="23">
        <v>6.9108000000000001</v>
      </c>
      <c r="J523" s="23">
        <v>3.0451000000000001</v>
      </c>
      <c r="K523" s="23"/>
      <c r="L523" s="23">
        <v>70</v>
      </c>
      <c r="M523" s="23">
        <v>21.673300000000001</v>
      </c>
      <c r="N523" s="23">
        <v>17.440300000000001</v>
      </c>
      <c r="O523" s="23">
        <v>4.2329999999999997</v>
      </c>
    </row>
    <row r="524" spans="1:15" x14ac:dyDescent="0.15">
      <c r="A524" s="23"/>
      <c r="B524" s="23">
        <v>71</v>
      </c>
      <c r="C524" s="23">
        <v>0.8821</v>
      </c>
      <c r="D524" s="23">
        <v>0.52910000000000001</v>
      </c>
      <c r="E524" s="23">
        <v>0.35299999999999998</v>
      </c>
      <c r="F524" s="23"/>
      <c r="G524" s="23">
        <v>71</v>
      </c>
      <c r="H524" s="23">
        <v>0.62070000000000003</v>
      </c>
      <c r="I524" s="23">
        <v>0.4108</v>
      </c>
      <c r="J524" s="23">
        <v>0.2099</v>
      </c>
      <c r="K524" s="23"/>
      <c r="L524" s="23">
        <v>71</v>
      </c>
      <c r="M524" s="23">
        <v>0.42480000000000001</v>
      </c>
      <c r="N524" s="23">
        <v>0.28739999999999999</v>
      </c>
      <c r="O524" s="23">
        <v>0.13739999999999999</v>
      </c>
    </row>
    <row r="525" spans="1:15" x14ac:dyDescent="0.15">
      <c r="A525" s="23"/>
      <c r="B525" s="23">
        <v>72</v>
      </c>
      <c r="C525" s="23">
        <v>0.87639999999999996</v>
      </c>
      <c r="D525" s="23">
        <v>0.5252</v>
      </c>
      <c r="E525" s="23">
        <v>0.35120000000000001</v>
      </c>
      <c r="F525" s="23"/>
      <c r="G525" s="23">
        <v>72</v>
      </c>
      <c r="H525" s="23">
        <v>0.61839999999999995</v>
      </c>
      <c r="I525" s="23">
        <v>0.40860000000000002</v>
      </c>
      <c r="J525" s="23">
        <v>0.2099</v>
      </c>
      <c r="K525" s="23"/>
      <c r="L525" s="23">
        <v>72</v>
      </c>
      <c r="M525" s="23">
        <v>0.4249</v>
      </c>
      <c r="N525" s="23">
        <v>0.28710000000000002</v>
      </c>
      <c r="O525" s="23">
        <v>0.13780000000000001</v>
      </c>
    </row>
    <row r="526" spans="1:15" x14ac:dyDescent="0.15">
      <c r="A526" s="23"/>
      <c r="B526" s="23">
        <v>73</v>
      </c>
      <c r="C526" s="23">
        <v>0.86750000000000005</v>
      </c>
      <c r="D526" s="23">
        <v>0.51919999999999999</v>
      </c>
      <c r="E526" s="23">
        <v>0.3483</v>
      </c>
      <c r="F526" s="23"/>
      <c r="G526" s="23">
        <v>73</v>
      </c>
      <c r="H526" s="23">
        <v>0.61470000000000002</v>
      </c>
      <c r="I526" s="23">
        <v>0.40489999999999998</v>
      </c>
      <c r="J526" s="23">
        <v>0.20979999999999999</v>
      </c>
      <c r="K526" s="23"/>
      <c r="L526" s="23">
        <v>73</v>
      </c>
      <c r="M526" s="23">
        <v>0.42499999999999999</v>
      </c>
      <c r="N526" s="23">
        <v>0.28670000000000001</v>
      </c>
      <c r="O526" s="23">
        <v>0.13830000000000001</v>
      </c>
    </row>
    <row r="527" spans="1:15" x14ac:dyDescent="0.15">
      <c r="A527" s="23"/>
      <c r="B527" s="23">
        <v>74</v>
      </c>
      <c r="C527" s="23">
        <v>0.85589999999999999</v>
      </c>
      <c r="D527" s="23">
        <v>0.51149999999999995</v>
      </c>
      <c r="E527" s="23">
        <v>0.34439999999999998</v>
      </c>
      <c r="F527" s="23"/>
      <c r="G527" s="23">
        <v>74</v>
      </c>
      <c r="H527" s="23">
        <v>0.61</v>
      </c>
      <c r="I527" s="23">
        <v>0.40029999999999999</v>
      </c>
      <c r="J527" s="23">
        <v>0.20979999999999999</v>
      </c>
      <c r="K527" s="23"/>
      <c r="L527" s="23">
        <v>74</v>
      </c>
      <c r="M527" s="23">
        <v>0.42559999999999998</v>
      </c>
      <c r="N527" s="23">
        <v>0.28639999999999999</v>
      </c>
      <c r="O527" s="23">
        <v>0.13919999999999999</v>
      </c>
    </row>
    <row r="528" spans="1:15" x14ac:dyDescent="0.15">
      <c r="A528" s="23"/>
      <c r="B528" s="23">
        <v>75</v>
      </c>
      <c r="C528" s="23">
        <v>0.84179999999999999</v>
      </c>
      <c r="D528" s="23">
        <v>0.50229999999999997</v>
      </c>
      <c r="E528" s="23">
        <v>0.33950000000000002</v>
      </c>
      <c r="F528" s="23"/>
      <c r="G528" s="23">
        <v>75</v>
      </c>
      <c r="H528" s="23">
        <v>0.60460000000000003</v>
      </c>
      <c r="I528" s="23">
        <v>0.3947</v>
      </c>
      <c r="J528" s="23">
        <v>0.2099</v>
      </c>
      <c r="K528" s="23"/>
      <c r="L528" s="23">
        <v>75</v>
      </c>
      <c r="M528" s="23">
        <v>0.42680000000000001</v>
      </c>
      <c r="N528" s="23">
        <v>0.28639999999999999</v>
      </c>
      <c r="O528" s="23">
        <v>0.1404</v>
      </c>
    </row>
    <row r="529" spans="1:15" x14ac:dyDescent="0.15">
      <c r="A529" s="23"/>
      <c r="B529" s="23">
        <v>76</v>
      </c>
      <c r="C529" s="23">
        <v>0.82540000000000002</v>
      </c>
      <c r="D529" s="23">
        <v>0.49159999999999998</v>
      </c>
      <c r="E529" s="23">
        <v>0.33379999999999999</v>
      </c>
      <c r="F529" s="23"/>
      <c r="G529" s="23">
        <v>76</v>
      </c>
      <c r="H529" s="23">
        <v>0.59840000000000004</v>
      </c>
      <c r="I529" s="23">
        <v>0.38819999999999999</v>
      </c>
      <c r="J529" s="23">
        <v>0.21010000000000001</v>
      </c>
      <c r="K529" s="23"/>
      <c r="L529" s="23">
        <v>76</v>
      </c>
      <c r="M529" s="23">
        <v>0.4284</v>
      </c>
      <c r="N529" s="23">
        <v>0.28649999999999998</v>
      </c>
      <c r="O529" s="23">
        <v>0.14199999999999999</v>
      </c>
    </row>
    <row r="530" spans="1:15" x14ac:dyDescent="0.15">
      <c r="A530" s="23"/>
      <c r="B530" s="23">
        <v>77</v>
      </c>
      <c r="C530" s="23">
        <v>0.80689999999999995</v>
      </c>
      <c r="D530" s="23">
        <v>0.47949999999999998</v>
      </c>
      <c r="E530" s="23">
        <v>0.32740000000000002</v>
      </c>
      <c r="F530" s="23"/>
      <c r="G530" s="23">
        <v>77</v>
      </c>
      <c r="H530" s="23">
        <v>0.59140000000000004</v>
      </c>
      <c r="I530" s="23">
        <v>0.38090000000000002</v>
      </c>
      <c r="J530" s="23">
        <v>0.2104</v>
      </c>
      <c r="K530" s="23"/>
      <c r="L530" s="23">
        <v>77</v>
      </c>
      <c r="M530" s="23">
        <v>0.4304</v>
      </c>
      <c r="N530" s="23">
        <v>0.28660000000000002</v>
      </c>
      <c r="O530" s="23">
        <v>0.14380000000000001</v>
      </c>
    </row>
    <row r="531" spans="1:15" x14ac:dyDescent="0.15">
      <c r="A531" s="23"/>
      <c r="B531" s="23">
        <v>78</v>
      </c>
      <c r="C531" s="23">
        <v>0.78600000000000003</v>
      </c>
      <c r="D531" s="23">
        <v>0.4657</v>
      </c>
      <c r="E531" s="23">
        <v>0.32029999999999997</v>
      </c>
      <c r="F531" s="23"/>
      <c r="G531" s="23">
        <v>78</v>
      </c>
      <c r="H531" s="23">
        <v>0.58330000000000004</v>
      </c>
      <c r="I531" s="23">
        <v>0.37259999999999999</v>
      </c>
      <c r="J531" s="23">
        <v>0.2107</v>
      </c>
      <c r="K531" s="23"/>
      <c r="L531" s="23">
        <v>78</v>
      </c>
      <c r="M531" s="23">
        <v>0.43219999999999997</v>
      </c>
      <c r="N531" s="23">
        <v>0.28639999999999999</v>
      </c>
      <c r="O531" s="23">
        <v>0.14580000000000001</v>
      </c>
    </row>
    <row r="532" spans="1:15" x14ac:dyDescent="0.15">
      <c r="A532" s="23"/>
      <c r="B532" s="23">
        <v>79</v>
      </c>
      <c r="C532" s="23">
        <v>0.76270000000000004</v>
      </c>
      <c r="D532" s="23">
        <v>0.45029999999999998</v>
      </c>
      <c r="E532" s="23">
        <v>0.3125</v>
      </c>
      <c r="F532" s="23"/>
      <c r="G532" s="23">
        <v>79</v>
      </c>
      <c r="H532" s="23">
        <v>0.57389999999999997</v>
      </c>
      <c r="I532" s="23">
        <v>0.36299999999999999</v>
      </c>
      <c r="J532" s="23">
        <v>0.2109</v>
      </c>
      <c r="K532" s="23"/>
      <c r="L532" s="23">
        <v>79</v>
      </c>
      <c r="M532" s="23">
        <v>0.4335</v>
      </c>
      <c r="N532" s="23">
        <v>0.28570000000000001</v>
      </c>
      <c r="O532" s="23">
        <v>0.14779999999999999</v>
      </c>
    </row>
    <row r="533" spans="1:15" x14ac:dyDescent="0.15">
      <c r="A533" s="23"/>
      <c r="B533" s="23">
        <v>80</v>
      </c>
      <c r="C533" s="23">
        <v>0.73670000000000002</v>
      </c>
      <c r="D533" s="23">
        <v>0.43269999999999997</v>
      </c>
      <c r="E533" s="23">
        <v>0.30399999999999999</v>
      </c>
      <c r="F533" s="23"/>
      <c r="G533" s="23">
        <v>80</v>
      </c>
      <c r="H533" s="23">
        <v>0.56240000000000001</v>
      </c>
      <c r="I533" s="23">
        <v>0.35170000000000001</v>
      </c>
      <c r="J533" s="23">
        <v>0.2107</v>
      </c>
      <c r="K533" s="23"/>
      <c r="L533" s="23">
        <v>80</v>
      </c>
      <c r="M533" s="23">
        <v>0.43340000000000001</v>
      </c>
      <c r="N533" s="23">
        <v>0.2838</v>
      </c>
      <c r="O533" s="23">
        <v>0.14960000000000001</v>
      </c>
    </row>
    <row r="534" spans="1:15" x14ac:dyDescent="0.15">
      <c r="A534" s="23"/>
      <c r="B534" s="23">
        <v>81</v>
      </c>
      <c r="C534" s="23">
        <v>0.51559999999999995</v>
      </c>
      <c r="D534" s="23">
        <v>0.30740000000000001</v>
      </c>
      <c r="E534" s="23">
        <v>0.2082</v>
      </c>
      <c r="F534" s="23"/>
      <c r="G534" s="23">
        <v>81</v>
      </c>
      <c r="H534" s="23">
        <v>0.41210000000000002</v>
      </c>
      <c r="I534" s="23">
        <v>0.24299999999999999</v>
      </c>
      <c r="J534" s="23">
        <v>0.1691</v>
      </c>
      <c r="K534" s="23"/>
      <c r="L534" s="23">
        <v>81</v>
      </c>
      <c r="M534" s="23">
        <v>0.32740000000000002</v>
      </c>
      <c r="N534" s="23">
        <v>0.20880000000000001</v>
      </c>
      <c r="O534" s="23">
        <v>0.1186</v>
      </c>
    </row>
    <row r="535" spans="1:15" x14ac:dyDescent="0.15">
      <c r="A535" s="23"/>
      <c r="B535" s="23">
        <v>82</v>
      </c>
      <c r="C535" s="23">
        <v>0.51270000000000004</v>
      </c>
      <c r="D535" s="23">
        <v>0.30499999999999999</v>
      </c>
      <c r="E535" s="23">
        <v>0.2077</v>
      </c>
      <c r="F535" s="23"/>
      <c r="G535" s="23">
        <v>82</v>
      </c>
      <c r="H535" s="23">
        <v>0.41189999999999999</v>
      </c>
      <c r="I535" s="23">
        <v>0.24249999999999999</v>
      </c>
      <c r="J535" s="23">
        <v>0.16930000000000001</v>
      </c>
      <c r="K535" s="23"/>
      <c r="L535" s="23">
        <v>82</v>
      </c>
      <c r="M535" s="23">
        <v>0.32790000000000002</v>
      </c>
      <c r="N535" s="23">
        <v>0.20880000000000001</v>
      </c>
      <c r="O535" s="23">
        <v>0.1191</v>
      </c>
    </row>
    <row r="536" spans="1:15" x14ac:dyDescent="0.15">
      <c r="A536" s="23"/>
      <c r="B536" s="23">
        <v>83</v>
      </c>
      <c r="C536" s="23">
        <v>0.50919999999999999</v>
      </c>
      <c r="D536" s="23">
        <v>0.3019</v>
      </c>
      <c r="E536" s="23">
        <v>0.20730000000000001</v>
      </c>
      <c r="F536" s="23"/>
      <c r="G536" s="23">
        <v>83</v>
      </c>
      <c r="H536" s="23">
        <v>0.41170000000000001</v>
      </c>
      <c r="I536" s="23">
        <v>0.2419</v>
      </c>
      <c r="J536" s="23">
        <v>0.16980000000000001</v>
      </c>
      <c r="K536" s="23"/>
      <c r="L536" s="23">
        <v>83</v>
      </c>
      <c r="M536" s="23">
        <v>0.3291</v>
      </c>
      <c r="N536" s="23">
        <v>0.20910000000000001</v>
      </c>
      <c r="O536" s="23">
        <v>0.12</v>
      </c>
    </row>
    <row r="537" spans="1:15" x14ac:dyDescent="0.15">
      <c r="A537" s="23"/>
      <c r="B537" s="23">
        <v>84</v>
      </c>
      <c r="C537" s="23">
        <v>0.50539999999999996</v>
      </c>
      <c r="D537" s="23">
        <v>0.2984</v>
      </c>
      <c r="E537" s="23">
        <v>0.20699999999999999</v>
      </c>
      <c r="F537" s="23"/>
      <c r="G537" s="23">
        <v>84</v>
      </c>
      <c r="H537" s="23">
        <v>0.41199999999999998</v>
      </c>
      <c r="I537" s="23">
        <v>0.24129999999999999</v>
      </c>
      <c r="J537" s="23">
        <v>0.17069999999999999</v>
      </c>
      <c r="K537" s="23"/>
      <c r="L537" s="23">
        <v>84</v>
      </c>
      <c r="M537" s="23">
        <v>0.33119999999999999</v>
      </c>
      <c r="N537" s="23">
        <v>0.2097</v>
      </c>
      <c r="O537" s="23">
        <v>0.1215</v>
      </c>
    </row>
    <row r="538" spans="1:15" x14ac:dyDescent="0.15">
      <c r="A538" s="23"/>
      <c r="B538" s="23">
        <v>85</v>
      </c>
      <c r="C538" s="23">
        <v>0.50149999999999995</v>
      </c>
      <c r="D538" s="23">
        <v>0.29449999999999998</v>
      </c>
      <c r="E538" s="23">
        <v>0.20710000000000001</v>
      </c>
      <c r="F538" s="23"/>
      <c r="G538" s="23">
        <v>85</v>
      </c>
      <c r="H538" s="23">
        <v>0.41270000000000001</v>
      </c>
      <c r="I538" s="23">
        <v>0.24079999999999999</v>
      </c>
      <c r="J538" s="23">
        <v>0.17199999999999999</v>
      </c>
      <c r="K538" s="23"/>
      <c r="L538" s="23">
        <v>85</v>
      </c>
      <c r="M538" s="23">
        <v>0.33429999999999999</v>
      </c>
      <c r="N538" s="23">
        <v>0.21079999999999999</v>
      </c>
      <c r="O538" s="23">
        <v>0.1235</v>
      </c>
    </row>
    <row r="539" spans="1:15" x14ac:dyDescent="0.15">
      <c r="A539" s="23"/>
      <c r="B539" s="23">
        <v>86</v>
      </c>
      <c r="C539" s="23">
        <v>0.49769999999999998</v>
      </c>
      <c r="D539" s="23">
        <v>0.2903</v>
      </c>
      <c r="E539" s="23">
        <v>0.2074</v>
      </c>
      <c r="F539" s="23"/>
      <c r="G539" s="23">
        <v>86</v>
      </c>
      <c r="H539" s="23">
        <v>0.41410000000000002</v>
      </c>
      <c r="I539" s="23">
        <v>0.2404</v>
      </c>
      <c r="J539" s="23">
        <v>0.17369999999999999</v>
      </c>
      <c r="K539" s="23"/>
      <c r="L539" s="23">
        <v>86</v>
      </c>
      <c r="M539" s="23">
        <v>0.33839999999999998</v>
      </c>
      <c r="N539" s="23">
        <v>0.21240000000000001</v>
      </c>
      <c r="O539" s="23">
        <v>0.126</v>
      </c>
    </row>
    <row r="540" spans="1:15" x14ac:dyDescent="0.15">
      <c r="A540" s="23"/>
      <c r="B540" s="23">
        <v>87</v>
      </c>
      <c r="C540" s="23">
        <v>0.49390000000000001</v>
      </c>
      <c r="D540" s="23">
        <v>0.28589999999999999</v>
      </c>
      <c r="E540" s="23">
        <v>0.20799999999999999</v>
      </c>
      <c r="F540" s="23"/>
      <c r="G540" s="23">
        <v>87</v>
      </c>
      <c r="H540" s="23">
        <v>0.4158</v>
      </c>
      <c r="I540" s="23">
        <v>0.24010000000000001</v>
      </c>
      <c r="J540" s="23">
        <v>0.1757</v>
      </c>
      <c r="K540" s="23"/>
      <c r="L540" s="23">
        <v>87</v>
      </c>
      <c r="M540" s="23">
        <v>0.34310000000000002</v>
      </c>
      <c r="N540" s="23">
        <v>0.2142</v>
      </c>
      <c r="O540" s="23">
        <v>0.129</v>
      </c>
    </row>
    <row r="541" spans="1:15" x14ac:dyDescent="0.15">
      <c r="A541" s="23"/>
      <c r="B541" s="23">
        <v>88</v>
      </c>
      <c r="C541" s="23">
        <v>0.49009999999999998</v>
      </c>
      <c r="D541" s="23">
        <v>0.28120000000000001</v>
      </c>
      <c r="E541" s="23">
        <v>0.2089</v>
      </c>
      <c r="F541" s="23"/>
      <c r="G541" s="23">
        <v>88</v>
      </c>
      <c r="H541" s="23">
        <v>0.41789999999999999</v>
      </c>
      <c r="I541" s="23">
        <v>0.2399</v>
      </c>
      <c r="J541" s="23">
        <v>0.17799999999999999</v>
      </c>
      <c r="K541" s="23"/>
      <c r="L541" s="23">
        <v>88</v>
      </c>
      <c r="M541" s="23">
        <v>0.34839999999999999</v>
      </c>
      <c r="N541" s="23">
        <v>0.2162</v>
      </c>
      <c r="O541" s="23">
        <v>0.1323</v>
      </c>
    </row>
    <row r="542" spans="1:15" x14ac:dyDescent="0.15">
      <c r="A542" s="23"/>
      <c r="B542" s="23">
        <v>89</v>
      </c>
      <c r="C542" s="23">
        <v>0.48599999999999999</v>
      </c>
      <c r="D542" s="23">
        <v>0.2762</v>
      </c>
      <c r="E542" s="23">
        <v>0.20979999999999999</v>
      </c>
      <c r="F542" s="23"/>
      <c r="G542" s="23">
        <v>89</v>
      </c>
      <c r="H542" s="23">
        <v>0.4199</v>
      </c>
      <c r="I542" s="23">
        <v>0.2394</v>
      </c>
      <c r="J542" s="23">
        <v>0.18049999999999999</v>
      </c>
      <c r="K542" s="23"/>
      <c r="L542" s="23">
        <v>89</v>
      </c>
      <c r="M542" s="23">
        <v>0.35389999999999999</v>
      </c>
      <c r="N542" s="23">
        <v>0.21820000000000001</v>
      </c>
      <c r="O542" s="23">
        <v>0.1358</v>
      </c>
    </row>
    <row r="543" spans="1:15" x14ac:dyDescent="0.15">
      <c r="A543" s="23"/>
      <c r="B543" s="23">
        <v>90</v>
      </c>
      <c r="C543" s="23">
        <v>0.48130000000000001</v>
      </c>
      <c r="D543" s="23">
        <v>0.27060000000000001</v>
      </c>
      <c r="E543" s="23">
        <v>0.2107</v>
      </c>
      <c r="F543" s="23"/>
      <c r="G543" s="23">
        <v>90</v>
      </c>
      <c r="H543" s="23">
        <v>0.42159999999999997</v>
      </c>
      <c r="I543" s="23">
        <v>0.2387</v>
      </c>
      <c r="J543" s="23">
        <v>0.18290000000000001</v>
      </c>
      <c r="K543" s="23"/>
      <c r="L543" s="23">
        <v>90</v>
      </c>
      <c r="M543" s="23">
        <v>0.35920000000000002</v>
      </c>
      <c r="N543" s="23">
        <v>0.21990000000000001</v>
      </c>
      <c r="O543" s="23">
        <v>0.13930000000000001</v>
      </c>
    </row>
    <row r="544" spans="1:15" x14ac:dyDescent="0.15">
      <c r="A544" s="23"/>
      <c r="B544" s="23">
        <v>91</v>
      </c>
      <c r="C544" s="23">
        <v>0.45490000000000003</v>
      </c>
      <c r="D544" s="23">
        <v>0.25140000000000001</v>
      </c>
      <c r="E544" s="23">
        <v>0.20349999999999999</v>
      </c>
      <c r="F544" s="23"/>
      <c r="G544" s="23">
        <v>91</v>
      </c>
      <c r="H544" s="23">
        <v>0.40110000000000001</v>
      </c>
      <c r="I544" s="23">
        <v>0.2243</v>
      </c>
      <c r="J544" s="23">
        <v>0.17680000000000001</v>
      </c>
      <c r="K544" s="23"/>
      <c r="L544" s="23">
        <v>91</v>
      </c>
      <c r="M544" s="23">
        <v>0.35399999999999998</v>
      </c>
      <c r="N544" s="23">
        <v>0.2155</v>
      </c>
      <c r="O544" s="23">
        <v>0.13850000000000001</v>
      </c>
    </row>
    <row r="545" spans="1:15" x14ac:dyDescent="0.15">
      <c r="A545" s="23"/>
      <c r="B545" s="23">
        <v>92</v>
      </c>
      <c r="C545" s="23">
        <v>0.45450000000000002</v>
      </c>
      <c r="D545" s="23">
        <v>0.25119999999999998</v>
      </c>
      <c r="E545" s="23">
        <v>0.20330000000000001</v>
      </c>
      <c r="F545" s="23"/>
      <c r="G545" s="23">
        <v>92</v>
      </c>
      <c r="H545" s="23">
        <v>0.40029999999999999</v>
      </c>
      <c r="I545" s="23">
        <v>0.22359999999999999</v>
      </c>
      <c r="J545" s="23">
        <v>0.1767</v>
      </c>
      <c r="K545" s="23"/>
      <c r="L545" s="23">
        <v>92</v>
      </c>
      <c r="M545" s="23">
        <v>0.35460000000000003</v>
      </c>
      <c r="N545" s="23">
        <v>0.21659999999999999</v>
      </c>
      <c r="O545" s="23">
        <v>0.13800000000000001</v>
      </c>
    </row>
    <row r="546" spans="1:15" x14ac:dyDescent="0.15">
      <c r="A546" s="23"/>
      <c r="B546" s="23">
        <v>93</v>
      </c>
      <c r="C546" s="23">
        <v>0.4541</v>
      </c>
      <c r="D546" s="23">
        <v>0.25069999999999998</v>
      </c>
      <c r="E546" s="23">
        <v>0.2034</v>
      </c>
      <c r="F546" s="23"/>
      <c r="G546" s="23">
        <v>93</v>
      </c>
      <c r="H546" s="23">
        <v>0.3997</v>
      </c>
      <c r="I546" s="23">
        <v>0.2228</v>
      </c>
      <c r="J546" s="23">
        <v>0.1769</v>
      </c>
      <c r="K546" s="23"/>
      <c r="L546" s="23">
        <v>93</v>
      </c>
      <c r="M546" s="23">
        <v>0.35580000000000001</v>
      </c>
      <c r="N546" s="23">
        <v>0.21779999999999999</v>
      </c>
      <c r="O546" s="23">
        <v>0.1381</v>
      </c>
    </row>
    <row r="547" spans="1:15" x14ac:dyDescent="0.15">
      <c r="A547" s="23"/>
      <c r="B547" s="23">
        <v>94</v>
      </c>
      <c r="C547" s="23">
        <v>0.45390000000000003</v>
      </c>
      <c r="D547" s="23">
        <v>0.25009999999999999</v>
      </c>
      <c r="E547" s="23">
        <v>0.20380000000000001</v>
      </c>
      <c r="F547" s="23"/>
      <c r="G547" s="23">
        <v>94</v>
      </c>
      <c r="H547" s="23">
        <v>0.39950000000000002</v>
      </c>
      <c r="I547" s="23">
        <v>0.22209999999999999</v>
      </c>
      <c r="J547" s="23">
        <v>0.1774</v>
      </c>
      <c r="K547" s="23"/>
      <c r="L547" s="23">
        <v>94</v>
      </c>
      <c r="M547" s="23">
        <v>0.3579</v>
      </c>
      <c r="N547" s="23">
        <v>0.21929999999999999</v>
      </c>
      <c r="O547" s="23">
        <v>0.1386</v>
      </c>
    </row>
    <row r="548" spans="1:15" x14ac:dyDescent="0.15">
      <c r="A548" s="23"/>
      <c r="B548" s="23">
        <v>95</v>
      </c>
      <c r="C548" s="23">
        <v>0.45390000000000003</v>
      </c>
      <c r="D548" s="23">
        <v>0.24940000000000001</v>
      </c>
      <c r="E548" s="23">
        <v>0.20449999999999999</v>
      </c>
      <c r="F548" s="23"/>
      <c r="G548" s="23">
        <v>95</v>
      </c>
      <c r="H548" s="23">
        <v>0.39979999999999999</v>
      </c>
      <c r="I548" s="23">
        <v>0.22140000000000001</v>
      </c>
      <c r="J548" s="23">
        <v>0.1784</v>
      </c>
      <c r="K548" s="23"/>
      <c r="L548" s="23">
        <v>95</v>
      </c>
      <c r="M548" s="23">
        <v>0.36099999999999999</v>
      </c>
      <c r="N548" s="23">
        <v>0.22120000000000001</v>
      </c>
      <c r="O548" s="23">
        <v>0.13980000000000001</v>
      </c>
    </row>
    <row r="549" spans="1:15" x14ac:dyDescent="0.15">
      <c r="A549" s="23"/>
      <c r="B549" s="23">
        <v>96</v>
      </c>
      <c r="C549" s="23">
        <v>0.45419999999999999</v>
      </c>
      <c r="D549" s="23">
        <v>0.24859999999999999</v>
      </c>
      <c r="E549" s="23">
        <v>0.2056</v>
      </c>
      <c r="F549" s="23"/>
      <c r="G549" s="23">
        <v>96</v>
      </c>
      <c r="H549" s="23">
        <v>0.4007</v>
      </c>
      <c r="I549" s="23">
        <v>0.22090000000000001</v>
      </c>
      <c r="J549" s="23">
        <v>0.17979999999999999</v>
      </c>
      <c r="K549" s="23"/>
      <c r="L549" s="23">
        <v>96</v>
      </c>
      <c r="M549" s="23">
        <v>0.3649</v>
      </c>
      <c r="N549" s="23">
        <v>0.2233</v>
      </c>
      <c r="O549" s="23">
        <v>0.1416</v>
      </c>
    </row>
    <row r="550" spans="1:15" x14ac:dyDescent="0.15">
      <c r="A550" s="23"/>
      <c r="B550" s="23">
        <v>97</v>
      </c>
      <c r="C550" s="23">
        <v>0.4546</v>
      </c>
      <c r="D550" s="23">
        <v>0.2477</v>
      </c>
      <c r="E550" s="23">
        <v>0.2069</v>
      </c>
      <c r="F550" s="23"/>
      <c r="G550" s="23">
        <v>97</v>
      </c>
      <c r="H550" s="23">
        <v>0.40210000000000001</v>
      </c>
      <c r="I550" s="23">
        <v>0.2205</v>
      </c>
      <c r="J550" s="23">
        <v>0.18160000000000001</v>
      </c>
      <c r="K550" s="23"/>
      <c r="L550" s="23">
        <v>97</v>
      </c>
      <c r="M550" s="23">
        <v>0.36969999999999997</v>
      </c>
      <c r="N550" s="23">
        <v>0.22570000000000001</v>
      </c>
      <c r="O550" s="23">
        <v>0.14399999999999999</v>
      </c>
    </row>
    <row r="551" spans="1:15" x14ac:dyDescent="0.15">
      <c r="A551" s="23"/>
      <c r="B551" s="23">
        <v>98</v>
      </c>
      <c r="C551" s="23">
        <v>0.4551</v>
      </c>
      <c r="D551" s="23">
        <v>0.24679999999999999</v>
      </c>
      <c r="E551" s="23">
        <v>0.2084</v>
      </c>
      <c r="F551" s="23"/>
      <c r="G551" s="23">
        <v>98</v>
      </c>
      <c r="H551" s="23">
        <v>0.40400000000000003</v>
      </c>
      <c r="I551" s="23">
        <v>0.2203</v>
      </c>
      <c r="J551" s="23">
        <v>0.1837</v>
      </c>
      <c r="K551" s="23"/>
      <c r="L551" s="23">
        <v>98</v>
      </c>
      <c r="M551" s="23">
        <v>0.375</v>
      </c>
      <c r="N551" s="23">
        <v>0.22819999999999999</v>
      </c>
      <c r="O551" s="23">
        <v>0.1467</v>
      </c>
    </row>
    <row r="552" spans="1:15" x14ac:dyDescent="0.15">
      <c r="A552" s="23"/>
      <c r="B552" s="23">
        <v>99</v>
      </c>
      <c r="C552" s="23">
        <v>0.45540000000000003</v>
      </c>
      <c r="D552" s="23">
        <v>0.2455</v>
      </c>
      <c r="E552" s="23">
        <v>0.2099</v>
      </c>
      <c r="F552" s="23"/>
      <c r="G552" s="23">
        <v>99</v>
      </c>
      <c r="H552" s="23">
        <v>0.40589999999999998</v>
      </c>
      <c r="I552" s="23">
        <v>0.22</v>
      </c>
      <c r="J552" s="23">
        <v>0.18590000000000001</v>
      </c>
      <c r="K552" s="23"/>
      <c r="L552" s="23">
        <v>99</v>
      </c>
      <c r="M552" s="23">
        <v>0.38040000000000002</v>
      </c>
      <c r="N552" s="23">
        <v>0.2306</v>
      </c>
      <c r="O552" s="23">
        <v>0.14979999999999999</v>
      </c>
    </row>
    <row r="553" spans="1:15" x14ac:dyDescent="0.15">
      <c r="A553" s="23"/>
      <c r="B553" s="23">
        <v>100</v>
      </c>
      <c r="C553" s="23">
        <v>0.4551</v>
      </c>
      <c r="D553" s="23">
        <v>0.24379999999999999</v>
      </c>
      <c r="E553" s="23">
        <v>0.2112</v>
      </c>
      <c r="F553" s="23"/>
      <c r="G553" s="23">
        <v>100</v>
      </c>
      <c r="H553" s="23">
        <v>0.40760000000000002</v>
      </c>
      <c r="I553" s="23">
        <v>0.2195</v>
      </c>
      <c r="J553" s="23">
        <v>0.18809999999999999</v>
      </c>
      <c r="K553" s="23"/>
      <c r="L553" s="23">
        <v>100</v>
      </c>
      <c r="M553" s="23">
        <v>0.38550000000000001</v>
      </c>
      <c r="N553" s="23">
        <v>0.2326</v>
      </c>
      <c r="O553" s="23">
        <v>0.15290000000000001</v>
      </c>
    </row>
    <row r="554" spans="1:15" x14ac:dyDescent="0.15">
      <c r="A554" s="23"/>
      <c r="B554" s="23">
        <v>101</v>
      </c>
      <c r="C554" s="23">
        <v>0.43880000000000002</v>
      </c>
      <c r="D554" s="23">
        <v>0.23860000000000001</v>
      </c>
      <c r="E554" s="23">
        <v>0.20019999999999999</v>
      </c>
      <c r="F554" s="23"/>
      <c r="G554" s="23">
        <v>101</v>
      </c>
      <c r="H554" s="23">
        <v>0.40239999999999998</v>
      </c>
      <c r="I554" s="23">
        <v>0.2175</v>
      </c>
      <c r="J554" s="23">
        <v>0.18490000000000001</v>
      </c>
      <c r="K554" s="23"/>
      <c r="L554" s="23">
        <v>101</v>
      </c>
      <c r="M554" s="23">
        <v>0.38059999999999999</v>
      </c>
      <c r="N554" s="23">
        <v>0.2293</v>
      </c>
      <c r="O554" s="23">
        <v>0.15129999999999999</v>
      </c>
    </row>
    <row r="555" spans="1:15" x14ac:dyDescent="0.15">
      <c r="A555" s="23"/>
      <c r="B555" s="23">
        <v>102</v>
      </c>
      <c r="C555" s="23">
        <v>0.44019999999999998</v>
      </c>
      <c r="D555" s="23">
        <v>0.2392</v>
      </c>
      <c r="E555" s="23">
        <v>0.20100000000000001</v>
      </c>
      <c r="F555" s="23"/>
      <c r="G555" s="23">
        <v>102</v>
      </c>
      <c r="H555" s="23">
        <v>0.39979999999999999</v>
      </c>
      <c r="I555" s="23">
        <v>0.21640000000000001</v>
      </c>
      <c r="J555" s="23">
        <v>0.1835</v>
      </c>
      <c r="K555" s="23"/>
      <c r="L555" s="23">
        <v>102</v>
      </c>
      <c r="M555" s="23">
        <v>0.38009999999999999</v>
      </c>
      <c r="N555" s="23">
        <v>0.2288</v>
      </c>
      <c r="O555" s="23">
        <v>0.1512</v>
      </c>
    </row>
    <row r="556" spans="1:15" x14ac:dyDescent="0.15">
      <c r="A556" s="23"/>
      <c r="B556" s="23">
        <v>103</v>
      </c>
      <c r="C556" s="23">
        <v>0.4415</v>
      </c>
      <c r="D556" s="23">
        <v>0.23949999999999999</v>
      </c>
      <c r="E556" s="23">
        <v>0.20200000000000001</v>
      </c>
      <c r="F556" s="23"/>
      <c r="G556" s="23">
        <v>103</v>
      </c>
      <c r="H556" s="23">
        <v>0.39750000000000002</v>
      </c>
      <c r="I556" s="23">
        <v>0.2152</v>
      </c>
      <c r="J556" s="23">
        <v>0.18229999999999999</v>
      </c>
      <c r="K556" s="23"/>
      <c r="L556" s="23">
        <v>103</v>
      </c>
      <c r="M556" s="23">
        <v>0.37990000000000002</v>
      </c>
      <c r="N556" s="23">
        <v>0.22850000000000001</v>
      </c>
      <c r="O556" s="23">
        <v>0.15140000000000001</v>
      </c>
    </row>
    <row r="557" spans="1:15" x14ac:dyDescent="0.15">
      <c r="A557" s="23"/>
      <c r="B557" s="23">
        <v>104</v>
      </c>
      <c r="C557" s="23">
        <v>0.44280000000000003</v>
      </c>
      <c r="D557" s="23">
        <v>0.2397</v>
      </c>
      <c r="E557" s="23">
        <v>0.2031</v>
      </c>
      <c r="F557" s="23"/>
      <c r="G557" s="23">
        <v>104</v>
      </c>
      <c r="H557" s="23">
        <v>0.3957</v>
      </c>
      <c r="I557" s="23">
        <v>0.2142</v>
      </c>
      <c r="J557" s="23">
        <v>0.18149999999999999</v>
      </c>
      <c r="K557" s="23"/>
      <c r="L557" s="23">
        <v>104</v>
      </c>
      <c r="M557" s="23">
        <v>0.38030000000000003</v>
      </c>
      <c r="N557" s="23">
        <v>0.22839999999999999</v>
      </c>
      <c r="O557" s="23">
        <v>0.15190000000000001</v>
      </c>
    </row>
    <row r="558" spans="1:15" x14ac:dyDescent="0.15">
      <c r="A558" s="23"/>
      <c r="B558" s="23">
        <v>105</v>
      </c>
      <c r="C558" s="23">
        <v>0.44429999999999997</v>
      </c>
      <c r="D558" s="23">
        <v>0.2399</v>
      </c>
      <c r="E558" s="23">
        <v>0.20449999999999999</v>
      </c>
      <c r="F558" s="23"/>
      <c r="G558" s="23">
        <v>105</v>
      </c>
      <c r="H558" s="23">
        <v>0.39450000000000002</v>
      </c>
      <c r="I558" s="23">
        <v>0.21340000000000001</v>
      </c>
      <c r="J558" s="23">
        <v>0.18099999999999999</v>
      </c>
      <c r="K558" s="23"/>
      <c r="L558" s="23">
        <v>105</v>
      </c>
      <c r="M558" s="23">
        <v>0.38129999999999997</v>
      </c>
      <c r="N558" s="23">
        <v>0.2286</v>
      </c>
      <c r="O558" s="23">
        <v>0.1527</v>
      </c>
    </row>
    <row r="559" spans="1:15" x14ac:dyDescent="0.15">
      <c r="A559" s="23"/>
      <c r="B559" s="23">
        <v>106</v>
      </c>
      <c r="C559" s="23">
        <v>0.44600000000000001</v>
      </c>
      <c r="D559" s="23">
        <v>0.24</v>
      </c>
      <c r="E559" s="23">
        <v>0.20610000000000001</v>
      </c>
      <c r="F559" s="23"/>
      <c r="G559" s="23">
        <v>106</v>
      </c>
      <c r="H559" s="23">
        <v>0.39400000000000002</v>
      </c>
      <c r="I559" s="23">
        <v>0.21290000000000001</v>
      </c>
      <c r="J559" s="23">
        <v>0.18099999999999999</v>
      </c>
      <c r="K559" s="23"/>
      <c r="L559" s="23">
        <v>106</v>
      </c>
      <c r="M559" s="23">
        <v>0.38300000000000001</v>
      </c>
      <c r="N559" s="23">
        <v>0.22900000000000001</v>
      </c>
      <c r="O559" s="23">
        <v>0.154</v>
      </c>
    </row>
    <row r="560" spans="1:15" x14ac:dyDescent="0.15">
      <c r="A560" s="23"/>
      <c r="B560" s="23">
        <v>107</v>
      </c>
      <c r="C560" s="23">
        <v>0.44790000000000002</v>
      </c>
      <c r="D560" s="23">
        <v>0.24</v>
      </c>
      <c r="E560" s="23">
        <v>0.2079</v>
      </c>
      <c r="F560" s="23"/>
      <c r="G560" s="23">
        <v>107</v>
      </c>
      <c r="H560" s="23">
        <v>0.39410000000000001</v>
      </c>
      <c r="I560" s="23">
        <v>0.2127</v>
      </c>
      <c r="J560" s="23">
        <v>0.18149999999999999</v>
      </c>
      <c r="K560" s="23"/>
      <c r="L560" s="23">
        <v>107</v>
      </c>
      <c r="M560" s="23">
        <v>0.38529999999999998</v>
      </c>
      <c r="N560" s="23">
        <v>0.22969999999999999</v>
      </c>
      <c r="O560" s="23">
        <v>0.1555</v>
      </c>
    </row>
    <row r="561" spans="1:15" x14ac:dyDescent="0.15">
      <c r="A561" s="23"/>
      <c r="B561" s="23">
        <v>108</v>
      </c>
      <c r="C561" s="23">
        <v>0.44969999999999999</v>
      </c>
      <c r="D561" s="23">
        <v>0.24</v>
      </c>
      <c r="E561" s="23">
        <v>0.2097</v>
      </c>
      <c r="F561" s="23"/>
      <c r="G561" s="23">
        <v>108</v>
      </c>
      <c r="H561" s="23">
        <v>0.39479999999999998</v>
      </c>
      <c r="I561" s="23">
        <v>0.21260000000000001</v>
      </c>
      <c r="J561" s="23">
        <v>0.18229999999999999</v>
      </c>
      <c r="K561" s="23"/>
      <c r="L561" s="23">
        <v>108</v>
      </c>
      <c r="M561" s="23">
        <v>0.38790000000000002</v>
      </c>
      <c r="N561" s="23">
        <v>0.2306</v>
      </c>
      <c r="O561" s="23">
        <v>0.1573</v>
      </c>
    </row>
    <row r="562" spans="1:15" x14ac:dyDescent="0.15">
      <c r="A562" s="23"/>
      <c r="B562" s="23">
        <v>109</v>
      </c>
      <c r="C562" s="23">
        <v>0.45119999999999999</v>
      </c>
      <c r="D562" s="23">
        <v>0.2397</v>
      </c>
      <c r="E562" s="23">
        <v>0.21160000000000001</v>
      </c>
      <c r="F562" s="23"/>
      <c r="G562" s="23">
        <v>109</v>
      </c>
      <c r="H562" s="23">
        <v>0.39579999999999999</v>
      </c>
      <c r="I562" s="23">
        <v>0.21249999999999999</v>
      </c>
      <c r="J562" s="23">
        <v>0.18329999999999999</v>
      </c>
      <c r="K562" s="23"/>
      <c r="L562" s="23">
        <v>109</v>
      </c>
      <c r="M562" s="23">
        <v>0.39069999999999999</v>
      </c>
      <c r="N562" s="23">
        <v>0.23150000000000001</v>
      </c>
      <c r="O562" s="23">
        <v>0.1593</v>
      </c>
    </row>
    <row r="563" spans="1:15" x14ac:dyDescent="0.15">
      <c r="A563" s="23"/>
      <c r="B563" s="23">
        <v>110</v>
      </c>
      <c r="C563" s="23">
        <v>0.4521</v>
      </c>
      <c r="D563" s="23">
        <v>0.2389</v>
      </c>
      <c r="E563" s="23">
        <v>0.2132</v>
      </c>
      <c r="F563" s="23"/>
      <c r="G563" s="23">
        <v>110</v>
      </c>
      <c r="H563" s="23">
        <v>0.39679999999999999</v>
      </c>
      <c r="I563" s="23">
        <v>0.21240000000000001</v>
      </c>
      <c r="J563" s="23">
        <v>0.18440000000000001</v>
      </c>
      <c r="K563" s="23"/>
      <c r="L563" s="23">
        <v>110</v>
      </c>
      <c r="M563" s="23">
        <v>0.39329999999999998</v>
      </c>
      <c r="N563" s="23">
        <v>0.23219999999999999</v>
      </c>
      <c r="O563" s="23">
        <v>0.16120000000000001</v>
      </c>
    </row>
    <row r="564" spans="1:15" x14ac:dyDescent="0.15">
      <c r="A564" s="23"/>
      <c r="B564" s="23">
        <v>111</v>
      </c>
      <c r="C564" s="23">
        <v>0.442</v>
      </c>
      <c r="D564" s="23">
        <v>0.23350000000000001</v>
      </c>
      <c r="E564" s="23">
        <v>0.20849999999999999</v>
      </c>
      <c r="F564" s="23"/>
      <c r="G564" s="23">
        <v>111</v>
      </c>
      <c r="H564" s="23">
        <v>0.39200000000000002</v>
      </c>
      <c r="I564" s="23">
        <v>0.20569999999999999</v>
      </c>
      <c r="J564" s="23">
        <v>0.1862</v>
      </c>
      <c r="K564" s="23"/>
      <c r="L564" s="23">
        <v>111</v>
      </c>
      <c r="M564" s="23">
        <v>0.38329999999999997</v>
      </c>
      <c r="N564" s="23">
        <v>0.2258</v>
      </c>
      <c r="O564" s="23">
        <v>0.1575</v>
      </c>
    </row>
    <row r="565" spans="1:15" x14ac:dyDescent="0.15">
      <c r="A565" s="23"/>
      <c r="B565" s="23">
        <v>112</v>
      </c>
      <c r="C565" s="23">
        <v>0.43969999999999998</v>
      </c>
      <c r="D565" s="23">
        <v>0.23180000000000001</v>
      </c>
      <c r="E565" s="23">
        <v>0.2079</v>
      </c>
      <c r="F565" s="23"/>
      <c r="G565" s="23">
        <v>112</v>
      </c>
      <c r="H565" s="23">
        <v>0.39090000000000003</v>
      </c>
      <c r="I565" s="23">
        <v>0.20419999999999999</v>
      </c>
      <c r="J565" s="23">
        <v>0.1867</v>
      </c>
      <c r="K565" s="23"/>
      <c r="L565" s="23">
        <v>112</v>
      </c>
      <c r="M565" s="23">
        <v>0.38300000000000001</v>
      </c>
      <c r="N565" s="23">
        <v>0.22509999999999999</v>
      </c>
      <c r="O565" s="23">
        <v>0.15790000000000001</v>
      </c>
    </row>
    <row r="566" spans="1:15" x14ac:dyDescent="0.15">
      <c r="A566" s="23"/>
      <c r="B566" s="23">
        <v>113</v>
      </c>
      <c r="C566" s="23">
        <v>0.43709999999999999</v>
      </c>
      <c r="D566" s="23">
        <v>0.2298</v>
      </c>
      <c r="E566" s="23">
        <v>0.20730000000000001</v>
      </c>
      <c r="F566" s="23"/>
      <c r="G566" s="23">
        <v>113</v>
      </c>
      <c r="H566" s="23">
        <v>0.39019999999999999</v>
      </c>
      <c r="I566" s="23">
        <v>0.20280000000000001</v>
      </c>
      <c r="J566" s="23">
        <v>0.18740000000000001</v>
      </c>
      <c r="K566" s="23"/>
      <c r="L566" s="23">
        <v>113</v>
      </c>
      <c r="M566" s="23">
        <v>0.38319999999999999</v>
      </c>
      <c r="N566" s="23">
        <v>0.22450000000000001</v>
      </c>
      <c r="O566" s="23">
        <v>0.15870000000000001</v>
      </c>
    </row>
    <row r="567" spans="1:15" x14ac:dyDescent="0.15">
      <c r="A567" s="23"/>
      <c r="B567" s="23">
        <v>114</v>
      </c>
      <c r="C567" s="23">
        <v>0.43459999999999999</v>
      </c>
      <c r="D567" s="23">
        <v>0.2278</v>
      </c>
      <c r="E567" s="23">
        <v>0.20680000000000001</v>
      </c>
      <c r="F567" s="23"/>
      <c r="G567" s="23">
        <v>114</v>
      </c>
      <c r="H567" s="23">
        <v>0.38990000000000002</v>
      </c>
      <c r="I567" s="23">
        <v>0.2016</v>
      </c>
      <c r="J567" s="23">
        <v>0.1883</v>
      </c>
      <c r="K567" s="23"/>
      <c r="L567" s="23">
        <v>114</v>
      </c>
      <c r="M567" s="23">
        <v>0.38400000000000001</v>
      </c>
      <c r="N567" s="23">
        <v>0.22420000000000001</v>
      </c>
      <c r="O567" s="23">
        <v>0.1598</v>
      </c>
    </row>
    <row r="568" spans="1:15" x14ac:dyDescent="0.15">
      <c r="A568" s="23"/>
      <c r="B568" s="23">
        <v>115</v>
      </c>
      <c r="C568" s="23">
        <v>0.43230000000000002</v>
      </c>
      <c r="D568" s="23">
        <v>0.22570000000000001</v>
      </c>
      <c r="E568" s="23">
        <v>0.20649999999999999</v>
      </c>
      <c r="F568" s="23"/>
      <c r="G568" s="23">
        <v>115</v>
      </c>
      <c r="H568" s="23">
        <v>0.39029999999999998</v>
      </c>
      <c r="I568" s="23">
        <v>0.20080000000000001</v>
      </c>
      <c r="J568" s="23">
        <v>0.18940000000000001</v>
      </c>
      <c r="K568" s="23"/>
      <c r="L568" s="23">
        <v>115</v>
      </c>
      <c r="M568" s="23">
        <v>0.38579999999999998</v>
      </c>
      <c r="N568" s="23">
        <v>0.2243</v>
      </c>
      <c r="O568" s="23">
        <v>0.1615</v>
      </c>
    </row>
    <row r="569" spans="1:15" x14ac:dyDescent="0.15">
      <c r="A569" s="23"/>
      <c r="B569" s="23">
        <v>116</v>
      </c>
      <c r="C569" s="23">
        <v>0.43030000000000002</v>
      </c>
      <c r="D569" s="23">
        <v>0.2238</v>
      </c>
      <c r="E569" s="23">
        <v>0.20649999999999999</v>
      </c>
      <c r="F569" s="23"/>
      <c r="G569" s="23">
        <v>116</v>
      </c>
      <c r="H569" s="23">
        <v>0.39129999999999998</v>
      </c>
      <c r="I569" s="23">
        <v>0.20050000000000001</v>
      </c>
      <c r="J569" s="23">
        <v>0.1908</v>
      </c>
      <c r="K569" s="23"/>
      <c r="L569" s="23">
        <v>116</v>
      </c>
      <c r="M569" s="23">
        <v>0.38840000000000002</v>
      </c>
      <c r="N569" s="23">
        <v>0.2248</v>
      </c>
      <c r="O569" s="23">
        <v>0.16350000000000001</v>
      </c>
    </row>
    <row r="570" spans="1:15" x14ac:dyDescent="0.15">
      <c r="A570" s="23"/>
      <c r="B570" s="23">
        <v>117</v>
      </c>
      <c r="C570" s="23">
        <v>0.42859999999999998</v>
      </c>
      <c r="D570" s="23">
        <v>0.22189999999999999</v>
      </c>
      <c r="E570" s="23">
        <v>0.20669999999999999</v>
      </c>
      <c r="F570" s="23"/>
      <c r="G570" s="23">
        <v>117</v>
      </c>
      <c r="H570" s="23">
        <v>0.3931</v>
      </c>
      <c r="I570" s="23">
        <v>0.2006</v>
      </c>
      <c r="J570" s="23">
        <v>0.1925</v>
      </c>
      <c r="K570" s="23"/>
      <c r="L570" s="23">
        <v>117</v>
      </c>
      <c r="M570" s="23">
        <v>0.39169999999999999</v>
      </c>
      <c r="N570" s="23">
        <v>0.2258</v>
      </c>
      <c r="O570" s="23">
        <v>0.16600000000000001</v>
      </c>
    </row>
    <row r="571" spans="1:15" x14ac:dyDescent="0.15">
      <c r="A571" s="23"/>
      <c r="B571" s="23">
        <v>118</v>
      </c>
      <c r="C571" s="23">
        <v>0.42720000000000002</v>
      </c>
      <c r="D571" s="23">
        <v>0.22020000000000001</v>
      </c>
      <c r="E571" s="23">
        <v>0.20699999999999999</v>
      </c>
      <c r="F571" s="23"/>
      <c r="G571" s="23">
        <v>118</v>
      </c>
      <c r="H571" s="23">
        <v>0.39529999999999998</v>
      </c>
      <c r="I571" s="23">
        <v>0.2011</v>
      </c>
      <c r="J571" s="23">
        <v>0.19420000000000001</v>
      </c>
      <c r="K571" s="23"/>
      <c r="L571" s="23">
        <v>118</v>
      </c>
      <c r="M571" s="23">
        <v>0.3957</v>
      </c>
      <c r="N571" s="23">
        <v>0.22700000000000001</v>
      </c>
      <c r="O571" s="23">
        <v>0.16869999999999999</v>
      </c>
    </row>
    <row r="572" spans="1:15" x14ac:dyDescent="0.15">
      <c r="A572" s="23"/>
      <c r="B572" s="23">
        <v>119</v>
      </c>
      <c r="C572" s="23">
        <v>0.42580000000000001</v>
      </c>
      <c r="D572" s="23">
        <v>0.21829999999999999</v>
      </c>
      <c r="E572" s="23">
        <v>0.2074</v>
      </c>
      <c r="F572" s="23"/>
      <c r="G572" s="23">
        <v>119</v>
      </c>
      <c r="H572" s="23">
        <v>0.3977</v>
      </c>
      <c r="I572" s="23">
        <v>0.2019</v>
      </c>
      <c r="J572" s="23">
        <v>0.19589999999999999</v>
      </c>
      <c r="K572" s="23"/>
      <c r="L572" s="23">
        <v>119</v>
      </c>
      <c r="M572" s="23">
        <v>0.39979999999999999</v>
      </c>
      <c r="N572" s="23">
        <v>0.22839999999999999</v>
      </c>
      <c r="O572" s="23">
        <v>0.17150000000000001</v>
      </c>
    </row>
    <row r="573" spans="1:15" x14ac:dyDescent="0.15">
      <c r="A573" s="23"/>
      <c r="B573" s="23">
        <v>120</v>
      </c>
      <c r="C573" s="23">
        <v>0.42420000000000002</v>
      </c>
      <c r="D573" s="23">
        <v>0.21629999999999999</v>
      </c>
      <c r="E573" s="23">
        <v>0.20780000000000001</v>
      </c>
      <c r="F573" s="23"/>
      <c r="G573" s="23">
        <v>120</v>
      </c>
      <c r="H573" s="23">
        <v>0.40010000000000001</v>
      </c>
      <c r="I573" s="23">
        <v>0.20269999999999999</v>
      </c>
      <c r="J573" s="23">
        <v>0.19739999999999999</v>
      </c>
      <c r="K573" s="23"/>
      <c r="L573" s="23">
        <v>120</v>
      </c>
      <c r="M573" s="23">
        <v>0.40379999999999999</v>
      </c>
      <c r="N573" s="23">
        <v>0.2296</v>
      </c>
      <c r="O573" s="23">
        <v>0.17419999999999999</v>
      </c>
    </row>
    <row r="574" spans="1:15" x14ac:dyDescent="0.15">
      <c r="A574" s="23"/>
      <c r="B574" s="23">
        <v>121</v>
      </c>
      <c r="C574" s="23">
        <v>0.41510000000000002</v>
      </c>
      <c r="D574" s="23">
        <v>0.20910000000000001</v>
      </c>
      <c r="E574" s="23">
        <v>0.20599999999999999</v>
      </c>
      <c r="F574" s="23"/>
      <c r="G574" s="23">
        <v>121</v>
      </c>
      <c r="H574" s="23">
        <v>0.39839999999999998</v>
      </c>
      <c r="I574" s="23">
        <v>0.20180000000000001</v>
      </c>
      <c r="J574" s="23">
        <v>0.1966</v>
      </c>
      <c r="K574" s="23"/>
      <c r="L574" s="23">
        <v>121</v>
      </c>
      <c r="M574" s="23">
        <v>0.40329999999999999</v>
      </c>
      <c r="N574" s="23">
        <v>0.2273</v>
      </c>
      <c r="O574" s="23">
        <v>0.17599999999999999</v>
      </c>
    </row>
    <row r="575" spans="1:15" x14ac:dyDescent="0.15">
      <c r="A575" s="23"/>
      <c r="B575" s="23">
        <v>122</v>
      </c>
      <c r="C575" s="23">
        <v>0.41299999999999998</v>
      </c>
      <c r="D575" s="23">
        <v>0.2079</v>
      </c>
      <c r="E575" s="23">
        <v>0.2051</v>
      </c>
      <c r="F575" s="23"/>
      <c r="G575" s="23">
        <v>122</v>
      </c>
      <c r="H575" s="23">
        <v>0.39660000000000001</v>
      </c>
      <c r="I575" s="23">
        <v>0.20069999999999999</v>
      </c>
      <c r="J575" s="23">
        <v>0.1958</v>
      </c>
      <c r="K575" s="23"/>
      <c r="L575" s="23">
        <v>122</v>
      </c>
      <c r="M575" s="23">
        <v>0.4032</v>
      </c>
      <c r="N575" s="23">
        <v>0.22639999999999999</v>
      </c>
      <c r="O575" s="23">
        <v>0.1769</v>
      </c>
    </row>
    <row r="576" spans="1:15" x14ac:dyDescent="0.15">
      <c r="A576" s="23"/>
      <c r="B576" s="23">
        <v>123</v>
      </c>
      <c r="C576" s="23">
        <v>0.41089999999999999</v>
      </c>
      <c r="D576" s="23">
        <v>0.20669999999999999</v>
      </c>
      <c r="E576" s="23">
        <v>0.20419999999999999</v>
      </c>
      <c r="F576" s="23"/>
      <c r="G576" s="23">
        <v>123</v>
      </c>
      <c r="H576" s="23">
        <v>0.3952</v>
      </c>
      <c r="I576" s="23">
        <v>0.19989999999999999</v>
      </c>
      <c r="J576" s="23">
        <v>0.1953</v>
      </c>
      <c r="K576" s="23"/>
      <c r="L576" s="23">
        <v>123</v>
      </c>
      <c r="M576" s="23">
        <v>0.40339999999999998</v>
      </c>
      <c r="N576" s="23">
        <v>0.22559999999999999</v>
      </c>
      <c r="O576" s="23">
        <v>0.17780000000000001</v>
      </c>
    </row>
    <row r="577" spans="1:15" x14ac:dyDescent="0.15">
      <c r="A577" s="23"/>
      <c r="B577" s="23">
        <v>124</v>
      </c>
      <c r="C577" s="23">
        <v>0.40910000000000002</v>
      </c>
      <c r="D577" s="23">
        <v>0.2056</v>
      </c>
      <c r="E577" s="23">
        <v>0.2034</v>
      </c>
      <c r="F577" s="23"/>
      <c r="G577" s="23">
        <v>124</v>
      </c>
      <c r="H577" s="23">
        <v>0.39450000000000002</v>
      </c>
      <c r="I577" s="23">
        <v>0.19939999999999999</v>
      </c>
      <c r="J577" s="23">
        <v>0.19500000000000001</v>
      </c>
      <c r="K577" s="23"/>
      <c r="L577" s="23">
        <v>124</v>
      </c>
      <c r="M577" s="23">
        <v>0.40389999999999998</v>
      </c>
      <c r="N577" s="23">
        <v>0.22500000000000001</v>
      </c>
      <c r="O577" s="23">
        <v>0.1789</v>
      </c>
    </row>
    <row r="578" spans="1:15" x14ac:dyDescent="0.15">
      <c r="A578" s="23"/>
      <c r="B578" s="23">
        <v>125</v>
      </c>
      <c r="C578" s="23">
        <v>0.40760000000000002</v>
      </c>
      <c r="D578" s="23">
        <v>0.20480000000000001</v>
      </c>
      <c r="E578" s="23">
        <v>0.20280000000000001</v>
      </c>
      <c r="F578" s="23"/>
      <c r="G578" s="23">
        <v>125</v>
      </c>
      <c r="H578" s="23">
        <v>0.39460000000000001</v>
      </c>
      <c r="I578" s="23">
        <v>0.19950000000000001</v>
      </c>
      <c r="J578" s="23">
        <v>0.19520000000000001</v>
      </c>
      <c r="K578" s="23"/>
      <c r="L578" s="23">
        <v>125</v>
      </c>
      <c r="M578" s="23">
        <v>0.40489999999999998</v>
      </c>
      <c r="N578" s="23">
        <v>0.22459999999999999</v>
      </c>
      <c r="O578" s="23">
        <v>0.18029999999999999</v>
      </c>
    </row>
    <row r="579" spans="1:15" x14ac:dyDescent="0.15">
      <c r="A579" s="23"/>
      <c r="B579" s="23">
        <v>126</v>
      </c>
      <c r="C579" s="23">
        <v>0.40660000000000002</v>
      </c>
      <c r="D579" s="23">
        <v>0.20430000000000001</v>
      </c>
      <c r="E579" s="23">
        <v>0.20230000000000001</v>
      </c>
      <c r="F579" s="23"/>
      <c r="G579" s="23">
        <v>126</v>
      </c>
      <c r="H579" s="23">
        <v>0.3957</v>
      </c>
      <c r="I579" s="23">
        <v>0.2</v>
      </c>
      <c r="J579" s="23">
        <v>0.19570000000000001</v>
      </c>
      <c r="K579" s="23"/>
      <c r="L579" s="23">
        <v>126</v>
      </c>
      <c r="M579" s="23">
        <v>0.40639999999999998</v>
      </c>
      <c r="N579" s="23">
        <v>0.22450000000000001</v>
      </c>
      <c r="O579" s="23">
        <v>0.18190000000000001</v>
      </c>
    </row>
    <row r="580" spans="1:15" x14ac:dyDescent="0.15">
      <c r="A580" s="23"/>
      <c r="B580" s="23">
        <v>127</v>
      </c>
      <c r="C580" s="23">
        <v>0.40600000000000003</v>
      </c>
      <c r="D580" s="23">
        <v>0.20399999999999999</v>
      </c>
      <c r="E580" s="23">
        <v>0.20200000000000001</v>
      </c>
      <c r="F580" s="23"/>
      <c r="G580" s="23">
        <v>127</v>
      </c>
      <c r="H580" s="23">
        <v>0.39760000000000001</v>
      </c>
      <c r="I580" s="23">
        <v>0.2011</v>
      </c>
      <c r="J580" s="23">
        <v>0.19650000000000001</v>
      </c>
      <c r="K580" s="23"/>
      <c r="L580" s="23">
        <v>127</v>
      </c>
      <c r="M580" s="23">
        <v>0.40839999999999999</v>
      </c>
      <c r="N580" s="23">
        <v>0.2248</v>
      </c>
      <c r="O580" s="23">
        <v>0.18360000000000001</v>
      </c>
    </row>
    <row r="581" spans="1:15" x14ac:dyDescent="0.15">
      <c r="A581" s="23"/>
      <c r="B581" s="23">
        <v>128</v>
      </c>
      <c r="C581" s="23">
        <v>0.40579999999999999</v>
      </c>
      <c r="D581" s="23">
        <v>0.2039</v>
      </c>
      <c r="E581" s="23">
        <v>0.2019</v>
      </c>
      <c r="F581" s="23"/>
      <c r="G581" s="23">
        <v>128</v>
      </c>
      <c r="H581" s="23">
        <v>0.40010000000000001</v>
      </c>
      <c r="I581" s="23">
        <v>0.20250000000000001</v>
      </c>
      <c r="J581" s="23">
        <v>0.1976</v>
      </c>
      <c r="K581" s="23"/>
      <c r="L581" s="23">
        <v>128</v>
      </c>
      <c r="M581" s="23">
        <v>0.41060000000000002</v>
      </c>
      <c r="N581" s="23">
        <v>0.22520000000000001</v>
      </c>
      <c r="O581" s="23">
        <v>0.18540000000000001</v>
      </c>
    </row>
    <row r="582" spans="1:15" x14ac:dyDescent="0.15">
      <c r="A582" s="23"/>
      <c r="B582" s="23">
        <v>129</v>
      </c>
      <c r="C582" s="23">
        <v>0.40579999999999999</v>
      </c>
      <c r="D582" s="23">
        <v>0.2039</v>
      </c>
      <c r="E582" s="23">
        <v>0.20180000000000001</v>
      </c>
      <c r="F582" s="23"/>
      <c r="G582" s="23">
        <v>129</v>
      </c>
      <c r="H582" s="23">
        <v>0.40300000000000002</v>
      </c>
      <c r="I582" s="23">
        <v>0.2041</v>
      </c>
      <c r="J582" s="23">
        <v>0.19889999999999999</v>
      </c>
      <c r="K582" s="23"/>
      <c r="L582" s="23">
        <v>129</v>
      </c>
      <c r="M582" s="23">
        <v>0.4128</v>
      </c>
      <c r="N582" s="23">
        <v>0.22559999999999999</v>
      </c>
      <c r="O582" s="23">
        <v>0.18720000000000001</v>
      </c>
    </row>
    <row r="583" spans="1:15" x14ac:dyDescent="0.15">
      <c r="A583" s="23"/>
      <c r="B583" s="23">
        <v>130</v>
      </c>
      <c r="C583" s="23">
        <v>0.40560000000000002</v>
      </c>
      <c r="D583" s="23">
        <v>0.2039</v>
      </c>
      <c r="E583" s="23">
        <v>0.20169999999999999</v>
      </c>
      <c r="F583" s="23"/>
      <c r="G583" s="23">
        <v>130</v>
      </c>
      <c r="H583" s="23">
        <v>0.40579999999999999</v>
      </c>
      <c r="I583" s="23">
        <v>0.20569999999999999</v>
      </c>
      <c r="J583" s="23">
        <v>0.2001</v>
      </c>
      <c r="K583" s="23"/>
      <c r="L583" s="23">
        <v>130</v>
      </c>
      <c r="M583" s="23">
        <v>0.41470000000000001</v>
      </c>
      <c r="N583" s="23">
        <v>0.22600000000000001</v>
      </c>
      <c r="O583" s="23">
        <v>0.18870000000000001</v>
      </c>
    </row>
    <row r="584" spans="1:15" x14ac:dyDescent="0.15">
      <c r="A584" s="23"/>
      <c r="B584" s="23">
        <v>131</v>
      </c>
      <c r="C584" s="23">
        <v>0.4093</v>
      </c>
      <c r="D584" s="23">
        <v>0.2044</v>
      </c>
      <c r="E584" s="23">
        <v>0.20499999999999999</v>
      </c>
      <c r="F584" s="23"/>
      <c r="G584" s="23">
        <v>131</v>
      </c>
      <c r="H584" s="23">
        <v>0.40410000000000001</v>
      </c>
      <c r="I584" s="23">
        <v>0.2054</v>
      </c>
      <c r="J584" s="23">
        <v>0.19869999999999999</v>
      </c>
      <c r="K584" s="23"/>
      <c r="L584" s="23">
        <v>131</v>
      </c>
      <c r="M584" s="23">
        <v>0.40849999999999997</v>
      </c>
      <c r="N584" s="23">
        <v>0.2185</v>
      </c>
      <c r="O584" s="23">
        <v>0.18990000000000001</v>
      </c>
    </row>
    <row r="585" spans="1:15" x14ac:dyDescent="0.15">
      <c r="A585" s="23"/>
      <c r="B585" s="23">
        <v>132</v>
      </c>
      <c r="C585" s="23">
        <v>0.40899999999999997</v>
      </c>
      <c r="D585" s="23">
        <v>0.2039</v>
      </c>
      <c r="E585" s="23">
        <v>0.2051</v>
      </c>
      <c r="F585" s="23"/>
      <c r="G585" s="23">
        <v>132</v>
      </c>
      <c r="H585" s="23">
        <v>0.40510000000000002</v>
      </c>
      <c r="I585" s="23">
        <v>0.20669999999999999</v>
      </c>
      <c r="J585" s="23">
        <v>0.19839999999999999</v>
      </c>
      <c r="K585" s="23"/>
      <c r="L585" s="23">
        <v>132</v>
      </c>
      <c r="M585" s="23">
        <v>0.40820000000000001</v>
      </c>
      <c r="N585" s="23">
        <v>0.21729999999999999</v>
      </c>
      <c r="O585" s="23">
        <v>0.19089999999999999</v>
      </c>
    </row>
    <row r="586" spans="1:15" x14ac:dyDescent="0.15">
      <c r="A586" s="23"/>
      <c r="B586" s="23">
        <v>133</v>
      </c>
      <c r="C586" s="23">
        <v>0.40889999999999999</v>
      </c>
      <c r="D586" s="23">
        <v>0.20349999999999999</v>
      </c>
      <c r="E586" s="23">
        <v>0.20549999999999999</v>
      </c>
      <c r="F586" s="23"/>
      <c r="G586" s="23">
        <v>133</v>
      </c>
      <c r="H586" s="23">
        <v>0.40610000000000002</v>
      </c>
      <c r="I586" s="23">
        <v>0.20799999999999999</v>
      </c>
      <c r="J586" s="23">
        <v>0.1981</v>
      </c>
      <c r="K586" s="23"/>
      <c r="L586" s="23">
        <v>133</v>
      </c>
      <c r="M586" s="23">
        <v>0.40820000000000001</v>
      </c>
      <c r="N586" s="23">
        <v>0.21629999999999999</v>
      </c>
      <c r="O586" s="23">
        <v>0.19189999999999999</v>
      </c>
    </row>
    <row r="587" spans="1:15" x14ac:dyDescent="0.15">
      <c r="A587" s="23"/>
      <c r="B587" s="23">
        <v>134</v>
      </c>
      <c r="C587" s="23">
        <v>0.4093</v>
      </c>
      <c r="D587" s="23">
        <v>0.20319999999999999</v>
      </c>
      <c r="E587" s="23">
        <v>0.20610000000000001</v>
      </c>
      <c r="F587" s="23"/>
      <c r="G587" s="23">
        <v>134</v>
      </c>
      <c r="H587" s="23">
        <v>0.4073</v>
      </c>
      <c r="I587" s="23">
        <v>0.20949999999999999</v>
      </c>
      <c r="J587" s="23">
        <v>0.1978</v>
      </c>
      <c r="K587" s="23"/>
      <c r="L587" s="23">
        <v>134</v>
      </c>
      <c r="M587" s="23">
        <v>0.4088</v>
      </c>
      <c r="N587" s="23">
        <v>0.21560000000000001</v>
      </c>
      <c r="O587" s="23">
        <v>0.19309999999999999</v>
      </c>
    </row>
    <row r="588" spans="1:15" x14ac:dyDescent="0.15">
      <c r="A588" s="23"/>
      <c r="B588" s="23">
        <v>135</v>
      </c>
      <c r="C588" s="23">
        <v>0.41020000000000001</v>
      </c>
      <c r="D588" s="23">
        <v>0.20319999999999999</v>
      </c>
      <c r="E588" s="23">
        <v>0.20699999999999999</v>
      </c>
      <c r="F588" s="23"/>
      <c r="G588" s="23">
        <v>135</v>
      </c>
      <c r="H588" s="23">
        <v>0.40870000000000001</v>
      </c>
      <c r="I588" s="23">
        <v>0.21099999999999999</v>
      </c>
      <c r="J588" s="23">
        <v>0.1976</v>
      </c>
      <c r="K588" s="23"/>
      <c r="L588" s="23">
        <v>135</v>
      </c>
      <c r="M588" s="23">
        <v>0.41</v>
      </c>
      <c r="N588" s="23">
        <v>0.21540000000000001</v>
      </c>
      <c r="O588" s="23">
        <v>0.19450000000000001</v>
      </c>
    </row>
    <row r="589" spans="1:15" x14ac:dyDescent="0.15">
      <c r="A589" s="23"/>
      <c r="B589" s="23">
        <v>136</v>
      </c>
      <c r="C589" s="23">
        <v>0.4118</v>
      </c>
      <c r="D589" s="23">
        <v>0.2036</v>
      </c>
      <c r="E589" s="23">
        <v>0.20830000000000001</v>
      </c>
      <c r="F589" s="23"/>
      <c r="G589" s="23">
        <v>136</v>
      </c>
      <c r="H589" s="23">
        <v>0.41039999999999999</v>
      </c>
      <c r="I589" s="23">
        <v>0.2127</v>
      </c>
      <c r="J589" s="23">
        <v>0.1976</v>
      </c>
      <c r="K589" s="23"/>
      <c r="L589" s="23">
        <v>136</v>
      </c>
      <c r="M589" s="23">
        <v>0.4118</v>
      </c>
      <c r="N589" s="23">
        <v>0.2157</v>
      </c>
      <c r="O589" s="23">
        <v>0.19620000000000001</v>
      </c>
    </row>
    <row r="590" spans="1:15" x14ac:dyDescent="0.15">
      <c r="A590" s="23"/>
      <c r="B590" s="23">
        <v>137</v>
      </c>
      <c r="C590" s="23">
        <v>0.41399999999999998</v>
      </c>
      <c r="D590" s="23">
        <v>0.20430000000000001</v>
      </c>
      <c r="E590" s="23">
        <v>0.20979999999999999</v>
      </c>
      <c r="F590" s="23"/>
      <c r="G590" s="23">
        <v>137</v>
      </c>
      <c r="H590" s="23">
        <v>0.41220000000000001</v>
      </c>
      <c r="I590" s="23">
        <v>0.2145</v>
      </c>
      <c r="J590" s="23">
        <v>0.19769999999999999</v>
      </c>
      <c r="K590" s="23"/>
      <c r="L590" s="23">
        <v>137</v>
      </c>
      <c r="M590" s="23">
        <v>0.4143</v>
      </c>
      <c r="N590" s="23">
        <v>0.21640000000000001</v>
      </c>
      <c r="O590" s="23">
        <v>0.19789999999999999</v>
      </c>
    </row>
    <row r="591" spans="1:15" x14ac:dyDescent="0.15">
      <c r="A591" s="23"/>
      <c r="B591" s="23">
        <v>138</v>
      </c>
      <c r="C591" s="23">
        <v>0.41670000000000001</v>
      </c>
      <c r="D591" s="23">
        <v>0.20519999999999999</v>
      </c>
      <c r="E591" s="23">
        <v>0.21149999999999999</v>
      </c>
      <c r="F591" s="23"/>
      <c r="G591" s="23">
        <v>138</v>
      </c>
      <c r="H591" s="23">
        <v>0.41410000000000002</v>
      </c>
      <c r="I591" s="23">
        <v>0.2162</v>
      </c>
      <c r="J591" s="23">
        <v>0.19789999999999999</v>
      </c>
      <c r="K591" s="23"/>
      <c r="L591" s="23">
        <v>138</v>
      </c>
      <c r="M591" s="23">
        <v>0.41720000000000002</v>
      </c>
      <c r="N591" s="23">
        <v>0.2175</v>
      </c>
      <c r="O591" s="23">
        <v>0.19969999999999999</v>
      </c>
    </row>
    <row r="592" spans="1:15" x14ac:dyDescent="0.15">
      <c r="A592" s="23"/>
      <c r="B592" s="23">
        <v>139</v>
      </c>
      <c r="C592" s="23">
        <v>0.41959999999999997</v>
      </c>
      <c r="D592" s="23">
        <v>0.20630000000000001</v>
      </c>
      <c r="E592" s="23">
        <v>0.21329999999999999</v>
      </c>
      <c r="F592" s="23"/>
      <c r="G592" s="23">
        <v>139</v>
      </c>
      <c r="H592" s="23">
        <v>0.4158</v>
      </c>
      <c r="I592" s="23">
        <v>0.2177</v>
      </c>
      <c r="J592" s="23">
        <v>0.19800000000000001</v>
      </c>
      <c r="K592" s="23"/>
      <c r="L592" s="23">
        <v>139</v>
      </c>
      <c r="M592" s="23">
        <v>0.42030000000000001</v>
      </c>
      <c r="N592" s="23">
        <v>0.21890000000000001</v>
      </c>
      <c r="O592" s="23">
        <v>0.2014</v>
      </c>
    </row>
    <row r="593" spans="1:18" x14ac:dyDescent="0.15">
      <c r="A593" s="23"/>
      <c r="B593" s="23">
        <v>140</v>
      </c>
      <c r="C593" s="23">
        <v>0.4224</v>
      </c>
      <c r="D593" s="23">
        <v>0.2074</v>
      </c>
      <c r="E593" s="23">
        <v>0.215</v>
      </c>
      <c r="F593" s="23"/>
      <c r="G593" s="23">
        <v>140</v>
      </c>
      <c r="H593" s="23">
        <v>0.41689999999999999</v>
      </c>
      <c r="I593" s="23">
        <v>0.21890000000000001</v>
      </c>
      <c r="J593" s="23">
        <v>0.19800000000000001</v>
      </c>
      <c r="K593" s="23"/>
      <c r="L593" s="23">
        <v>140</v>
      </c>
      <c r="M593" s="23">
        <v>0.42320000000000002</v>
      </c>
      <c r="N593" s="23">
        <v>0.22040000000000001</v>
      </c>
      <c r="O593" s="23">
        <v>0.20280000000000001</v>
      </c>
    </row>
    <row r="594" spans="1:18" x14ac:dyDescent="0.15">
      <c r="A594" s="23"/>
      <c r="B594" s="23">
        <v>141</v>
      </c>
      <c r="C594" s="23">
        <v>0.42880000000000001</v>
      </c>
      <c r="D594" s="23">
        <v>0.21160000000000001</v>
      </c>
      <c r="E594" s="23">
        <v>0.2172</v>
      </c>
      <c r="F594" s="23"/>
      <c r="G594" s="23">
        <v>141</v>
      </c>
      <c r="H594" s="23">
        <v>0.41610000000000003</v>
      </c>
      <c r="I594" s="23">
        <v>0.21779999999999999</v>
      </c>
      <c r="J594" s="23">
        <v>0.1983</v>
      </c>
      <c r="K594" s="23"/>
      <c r="L594" s="23">
        <v>141</v>
      </c>
      <c r="M594" s="23">
        <v>0.42499999999999999</v>
      </c>
      <c r="N594" s="23">
        <v>0.22259999999999999</v>
      </c>
      <c r="O594" s="23">
        <v>0.2024</v>
      </c>
    </row>
    <row r="595" spans="1:18" x14ac:dyDescent="0.15">
      <c r="A595" s="23"/>
      <c r="B595" s="23">
        <v>142</v>
      </c>
      <c r="C595" s="23">
        <v>0.4294</v>
      </c>
      <c r="D595" s="23">
        <v>0.2114</v>
      </c>
      <c r="E595" s="23">
        <v>0.21809999999999999</v>
      </c>
      <c r="F595" s="23"/>
      <c r="G595" s="23">
        <v>142</v>
      </c>
      <c r="H595" s="23">
        <v>0.4148</v>
      </c>
      <c r="I595" s="23">
        <v>0.21659999999999999</v>
      </c>
      <c r="J595" s="23">
        <v>0.19819999999999999</v>
      </c>
      <c r="K595" s="23"/>
      <c r="L595" s="23">
        <v>142</v>
      </c>
      <c r="M595" s="23">
        <v>0.42520000000000002</v>
      </c>
      <c r="N595" s="23">
        <v>0.22270000000000001</v>
      </c>
      <c r="O595" s="23">
        <v>0.20250000000000001</v>
      </c>
    </row>
    <row r="596" spans="1:18" x14ac:dyDescent="0.15">
      <c r="A596" s="23"/>
      <c r="B596" s="23">
        <v>143</v>
      </c>
      <c r="C596" s="23">
        <v>0.43009999999999998</v>
      </c>
      <c r="D596" s="23">
        <v>0.21110000000000001</v>
      </c>
      <c r="E596" s="23">
        <v>0.219</v>
      </c>
      <c r="F596" s="23"/>
      <c r="G596" s="23">
        <v>143</v>
      </c>
      <c r="H596" s="23">
        <v>0.41349999999999998</v>
      </c>
      <c r="I596" s="23">
        <v>0.21540000000000001</v>
      </c>
      <c r="J596" s="23">
        <v>0.1981</v>
      </c>
      <c r="K596" s="23"/>
      <c r="L596" s="23">
        <v>143</v>
      </c>
      <c r="M596" s="23">
        <v>0.42530000000000001</v>
      </c>
      <c r="N596" s="23">
        <v>0.22270000000000001</v>
      </c>
      <c r="O596" s="23">
        <v>0.2026</v>
      </c>
    </row>
    <row r="597" spans="1:18" x14ac:dyDescent="0.15">
      <c r="A597" s="23"/>
      <c r="B597" s="23">
        <v>144</v>
      </c>
      <c r="C597" s="23">
        <v>0.43090000000000001</v>
      </c>
      <c r="D597" s="23">
        <v>0.21099999999999999</v>
      </c>
      <c r="E597" s="23">
        <v>0.21990000000000001</v>
      </c>
      <c r="F597" s="23"/>
      <c r="G597" s="23">
        <v>144</v>
      </c>
      <c r="H597" s="23">
        <v>0.41239999999999999</v>
      </c>
      <c r="I597" s="23">
        <v>0.21429999999999999</v>
      </c>
      <c r="J597" s="23">
        <v>0.1981</v>
      </c>
      <c r="K597" s="23"/>
      <c r="L597" s="23">
        <v>144</v>
      </c>
      <c r="M597" s="23">
        <v>0.42559999999999998</v>
      </c>
      <c r="N597" s="23">
        <v>0.22270000000000001</v>
      </c>
      <c r="O597" s="23">
        <v>0.2029</v>
      </c>
    </row>
    <row r="598" spans="1:18" x14ac:dyDescent="0.15">
      <c r="A598" s="23"/>
      <c r="B598" s="23">
        <v>145</v>
      </c>
      <c r="C598" s="23">
        <v>0.43219999999999997</v>
      </c>
      <c r="D598" s="23">
        <v>0.21110000000000001</v>
      </c>
      <c r="E598" s="23">
        <v>0.22109999999999999</v>
      </c>
      <c r="F598" s="23"/>
      <c r="G598" s="23">
        <v>145</v>
      </c>
      <c r="H598" s="23">
        <v>0.41160000000000002</v>
      </c>
      <c r="I598" s="23">
        <v>0.21340000000000001</v>
      </c>
      <c r="J598" s="23">
        <v>0.19819999999999999</v>
      </c>
      <c r="K598" s="23"/>
      <c r="L598" s="23">
        <v>145</v>
      </c>
      <c r="M598" s="23">
        <v>0.42620000000000002</v>
      </c>
      <c r="N598" s="23">
        <v>0.223</v>
      </c>
      <c r="O598" s="23">
        <v>0.20330000000000001</v>
      </c>
    </row>
    <row r="599" spans="1:18" x14ac:dyDescent="0.15">
      <c r="A599" s="23"/>
      <c r="B599" s="23">
        <v>146</v>
      </c>
      <c r="C599" s="23">
        <v>0.43369999999999997</v>
      </c>
      <c r="D599" s="23">
        <v>0.2114</v>
      </c>
      <c r="E599" s="23">
        <v>0.2223</v>
      </c>
      <c r="F599" s="23"/>
      <c r="G599" s="23">
        <v>146</v>
      </c>
      <c r="H599" s="23">
        <v>0.41120000000000001</v>
      </c>
      <c r="I599" s="23">
        <v>0.2127</v>
      </c>
      <c r="J599" s="23">
        <v>0.19850000000000001</v>
      </c>
      <c r="K599" s="23"/>
      <c r="L599" s="23">
        <v>146</v>
      </c>
      <c r="M599" s="23">
        <v>0.42730000000000001</v>
      </c>
      <c r="N599" s="23">
        <v>0.22339999999999999</v>
      </c>
      <c r="O599" s="23">
        <v>0.20399999999999999</v>
      </c>
    </row>
    <row r="600" spans="1:18" x14ac:dyDescent="0.15">
      <c r="A600" s="23"/>
      <c r="B600" s="23">
        <v>147</v>
      </c>
      <c r="C600" s="23">
        <v>0.4355</v>
      </c>
      <c r="D600" s="23">
        <v>0.21199999999999999</v>
      </c>
      <c r="E600" s="23">
        <v>0.22359999999999999</v>
      </c>
      <c r="F600" s="23"/>
      <c r="G600" s="23">
        <v>147</v>
      </c>
      <c r="H600" s="23">
        <v>0.4113</v>
      </c>
      <c r="I600" s="23">
        <v>0.21229999999999999</v>
      </c>
      <c r="J600" s="23">
        <v>0.19889999999999999</v>
      </c>
      <c r="K600" s="23"/>
      <c r="L600" s="23">
        <v>147</v>
      </c>
      <c r="M600" s="23">
        <v>0.42880000000000001</v>
      </c>
      <c r="N600" s="23">
        <v>0.22389999999999999</v>
      </c>
      <c r="O600" s="23">
        <v>0.20480000000000001</v>
      </c>
    </row>
    <row r="601" spans="1:18" x14ac:dyDescent="0.15">
      <c r="A601" s="23"/>
      <c r="B601" s="23">
        <v>148</v>
      </c>
      <c r="C601" s="23">
        <v>0.4375</v>
      </c>
      <c r="D601" s="23">
        <v>0.21260000000000001</v>
      </c>
      <c r="E601" s="23">
        <v>0.2248</v>
      </c>
      <c r="F601" s="23"/>
      <c r="G601" s="23">
        <v>148</v>
      </c>
      <c r="H601" s="23">
        <v>0.41149999999999998</v>
      </c>
      <c r="I601" s="23">
        <v>0.21199999999999999</v>
      </c>
      <c r="J601" s="23">
        <v>0.19950000000000001</v>
      </c>
      <c r="K601" s="23"/>
      <c r="L601" s="23">
        <v>148</v>
      </c>
      <c r="M601" s="23">
        <v>0.4304</v>
      </c>
      <c r="N601" s="23">
        <v>0.22459999999999999</v>
      </c>
      <c r="O601" s="23">
        <v>0.20580000000000001</v>
      </c>
    </row>
    <row r="602" spans="1:18" x14ac:dyDescent="0.15">
      <c r="A602" s="23"/>
      <c r="B602" s="23">
        <v>149</v>
      </c>
      <c r="C602" s="23">
        <v>0.43919999999999998</v>
      </c>
      <c r="D602" s="23">
        <v>0.21329999999999999</v>
      </c>
      <c r="E602" s="23">
        <v>0.22589999999999999</v>
      </c>
      <c r="F602" s="23"/>
      <c r="G602" s="23">
        <v>149</v>
      </c>
      <c r="H602" s="23">
        <v>0.41189999999999999</v>
      </c>
      <c r="I602" s="23">
        <v>0.21179999999999999</v>
      </c>
      <c r="J602" s="23">
        <v>0.2001</v>
      </c>
      <c r="K602" s="23"/>
      <c r="L602" s="23">
        <v>149</v>
      </c>
      <c r="M602" s="23">
        <v>0.43209999999999998</v>
      </c>
      <c r="N602" s="23">
        <v>0.22539999999999999</v>
      </c>
      <c r="O602" s="23">
        <v>0.20669999999999999</v>
      </c>
    </row>
    <row r="603" spans="1:18" ht="15" x14ac:dyDescent="0.25">
      <c r="A603" s="23"/>
      <c r="B603" s="23">
        <v>0</v>
      </c>
      <c r="C603" s="23">
        <v>0.53369999999999995</v>
      </c>
      <c r="D603" s="23">
        <v>0.30669999999999997</v>
      </c>
      <c r="E603" s="23">
        <v>0.2271</v>
      </c>
      <c r="F603" s="23"/>
      <c r="G603" s="23">
        <v>0</v>
      </c>
      <c r="H603" s="23">
        <v>0.51370000000000005</v>
      </c>
      <c r="I603" s="23">
        <v>0.25950000000000001</v>
      </c>
      <c r="J603" s="23">
        <v>0.25430000000000003</v>
      </c>
      <c r="K603" s="23"/>
      <c r="L603" s="23">
        <v>0</v>
      </c>
      <c r="M603" s="23">
        <v>0.50629999999999997</v>
      </c>
      <c r="N603" s="23">
        <v>0.24690000000000001</v>
      </c>
      <c r="O603" s="23">
        <v>0.25950000000000001</v>
      </c>
      <c r="P603" s="2"/>
      <c r="Q603" s="2"/>
      <c r="R603" s="2">
        <v>0</v>
      </c>
    </row>
    <row r="604" spans="1:18" x14ac:dyDescent="0.15">
      <c r="A604" s="23" t="s">
        <v>28</v>
      </c>
      <c r="B604" s="23">
        <v>1</v>
      </c>
      <c r="C604" s="23">
        <v>0.5403</v>
      </c>
      <c r="D604" s="23">
        <v>0.31169999999999998</v>
      </c>
      <c r="E604" s="23">
        <v>0.2286</v>
      </c>
      <c r="F604" s="23" t="s">
        <v>29</v>
      </c>
      <c r="G604" s="23">
        <v>1</v>
      </c>
      <c r="H604" s="23">
        <v>0.52270000000000005</v>
      </c>
      <c r="I604" s="23">
        <v>0.26329999999999998</v>
      </c>
      <c r="J604" s="23">
        <v>0.25950000000000001</v>
      </c>
      <c r="K604" s="23" t="s">
        <v>28</v>
      </c>
      <c r="L604" s="23">
        <v>1</v>
      </c>
      <c r="M604" s="23">
        <v>0.51060000000000005</v>
      </c>
      <c r="N604" s="23">
        <v>0.24729999999999999</v>
      </c>
      <c r="O604" s="23">
        <v>0.26329999999999998</v>
      </c>
    </row>
    <row r="605" spans="1:18" x14ac:dyDescent="0.15">
      <c r="A605" s="23"/>
      <c r="B605" s="23">
        <v>2</v>
      </c>
      <c r="C605" s="23">
        <v>0.54590000000000005</v>
      </c>
      <c r="D605" s="23">
        <v>0.31590000000000001</v>
      </c>
      <c r="E605" s="23">
        <v>0.23</v>
      </c>
      <c r="F605" s="23"/>
      <c r="G605" s="23">
        <v>2</v>
      </c>
      <c r="H605" s="23">
        <v>0.53069999999999995</v>
      </c>
      <c r="I605" s="23">
        <v>0.26619999999999999</v>
      </c>
      <c r="J605" s="23">
        <v>0.26450000000000001</v>
      </c>
      <c r="K605" s="23"/>
      <c r="L605" s="23">
        <v>2</v>
      </c>
      <c r="M605" s="23">
        <v>0.51359999999999995</v>
      </c>
      <c r="N605" s="23">
        <v>0.247</v>
      </c>
      <c r="O605" s="23">
        <v>0.2666</v>
      </c>
    </row>
    <row r="606" spans="1:18" x14ac:dyDescent="0.15">
      <c r="A606" s="23"/>
      <c r="B606" s="23">
        <v>3</v>
      </c>
      <c r="C606" s="23">
        <v>0.55069999999999997</v>
      </c>
      <c r="D606" s="23">
        <v>0.31929999999999997</v>
      </c>
      <c r="E606" s="23">
        <v>0.23150000000000001</v>
      </c>
      <c r="F606" s="23"/>
      <c r="G606" s="23">
        <v>3</v>
      </c>
      <c r="H606" s="23">
        <v>0.53790000000000004</v>
      </c>
      <c r="I606" s="23">
        <v>0.26860000000000001</v>
      </c>
      <c r="J606" s="23">
        <v>0.26929999999999998</v>
      </c>
      <c r="K606" s="23"/>
      <c r="L606" s="23">
        <v>3</v>
      </c>
      <c r="M606" s="23">
        <v>0.51559999999999995</v>
      </c>
      <c r="N606" s="23">
        <v>0.2462</v>
      </c>
      <c r="O606" s="23">
        <v>0.26939999999999997</v>
      </c>
    </row>
    <row r="607" spans="1:18" x14ac:dyDescent="0.15">
      <c r="A607" s="23"/>
      <c r="B607" s="23">
        <v>4</v>
      </c>
      <c r="C607" s="23">
        <v>0.55510000000000004</v>
      </c>
      <c r="D607" s="23">
        <v>0.3221</v>
      </c>
      <c r="E607" s="23">
        <v>0.2329</v>
      </c>
      <c r="F607" s="23"/>
      <c r="G607" s="23">
        <v>4</v>
      </c>
      <c r="H607" s="23">
        <v>0.54449999999999998</v>
      </c>
      <c r="I607" s="23">
        <v>0.27050000000000002</v>
      </c>
      <c r="J607" s="23">
        <v>0.27400000000000002</v>
      </c>
      <c r="K607" s="23"/>
      <c r="L607" s="23">
        <v>4</v>
      </c>
      <c r="M607" s="23">
        <v>0.51700000000000002</v>
      </c>
      <c r="N607" s="23">
        <v>0.24529999999999999</v>
      </c>
      <c r="O607" s="23">
        <v>0.2717</v>
      </c>
    </row>
    <row r="608" spans="1:18" x14ac:dyDescent="0.15">
      <c r="A608" s="23"/>
      <c r="B608" s="23">
        <v>5</v>
      </c>
      <c r="C608" s="23">
        <v>0.55900000000000005</v>
      </c>
      <c r="D608" s="23">
        <v>0.32450000000000001</v>
      </c>
      <c r="E608" s="23">
        <v>0.23449999999999999</v>
      </c>
      <c r="F608" s="23"/>
      <c r="G608" s="23">
        <v>5</v>
      </c>
      <c r="H608" s="23">
        <v>0.55069999999999997</v>
      </c>
      <c r="I608" s="23">
        <v>0.27229999999999999</v>
      </c>
      <c r="J608" s="23">
        <v>0.27839999999999998</v>
      </c>
      <c r="K608" s="23"/>
      <c r="L608" s="23">
        <v>5</v>
      </c>
      <c r="M608" s="23">
        <v>0.51790000000000003</v>
      </c>
      <c r="N608" s="23">
        <v>0.24440000000000001</v>
      </c>
      <c r="O608" s="23">
        <v>0.27350000000000002</v>
      </c>
    </row>
    <row r="609" spans="1:15" x14ac:dyDescent="0.15">
      <c r="A609" s="23"/>
      <c r="B609" s="23">
        <v>6</v>
      </c>
      <c r="C609" s="23">
        <v>0.5625</v>
      </c>
      <c r="D609" s="23">
        <v>0.32650000000000001</v>
      </c>
      <c r="E609" s="23">
        <v>0.23599999999999999</v>
      </c>
      <c r="F609" s="23"/>
      <c r="G609" s="23">
        <v>6</v>
      </c>
      <c r="H609" s="23">
        <v>0.55640000000000001</v>
      </c>
      <c r="I609" s="23">
        <v>0.27379999999999999</v>
      </c>
      <c r="J609" s="23">
        <v>0.28260000000000002</v>
      </c>
      <c r="K609" s="23"/>
      <c r="L609" s="23">
        <v>6</v>
      </c>
      <c r="M609" s="23">
        <v>0.51859999999999995</v>
      </c>
      <c r="N609" s="23">
        <v>0.2437</v>
      </c>
      <c r="O609" s="23">
        <v>0.27489999999999998</v>
      </c>
    </row>
    <row r="610" spans="1:15" x14ac:dyDescent="0.15">
      <c r="A610" s="23"/>
      <c r="B610" s="23">
        <v>7</v>
      </c>
      <c r="C610" s="23">
        <v>0.56559999999999999</v>
      </c>
      <c r="D610" s="23">
        <v>0.32800000000000001</v>
      </c>
      <c r="E610" s="23">
        <v>0.23760000000000001</v>
      </c>
      <c r="F610" s="23"/>
      <c r="G610" s="23">
        <v>7</v>
      </c>
      <c r="H610" s="23">
        <v>0.5615</v>
      </c>
      <c r="I610" s="23">
        <v>0.2752</v>
      </c>
      <c r="J610" s="23">
        <v>0.28639999999999999</v>
      </c>
      <c r="K610" s="23"/>
      <c r="L610" s="23">
        <v>7</v>
      </c>
      <c r="M610" s="23">
        <v>0.51900000000000002</v>
      </c>
      <c r="N610" s="23">
        <v>0.2432</v>
      </c>
      <c r="O610" s="23">
        <v>0.27579999999999999</v>
      </c>
    </row>
    <row r="611" spans="1:15" x14ac:dyDescent="0.15">
      <c r="A611" s="23"/>
      <c r="B611" s="23">
        <v>8</v>
      </c>
      <c r="C611" s="23">
        <v>0.56799999999999995</v>
      </c>
      <c r="D611" s="23">
        <v>0.32890000000000003</v>
      </c>
      <c r="E611" s="23">
        <v>0.23910000000000001</v>
      </c>
      <c r="F611" s="23"/>
      <c r="G611" s="23">
        <v>8</v>
      </c>
      <c r="H611" s="23">
        <v>0.56599999999999995</v>
      </c>
      <c r="I611" s="23">
        <v>0.27629999999999999</v>
      </c>
      <c r="J611" s="23">
        <v>0.28970000000000001</v>
      </c>
      <c r="K611" s="23"/>
      <c r="L611" s="23">
        <v>8</v>
      </c>
      <c r="M611" s="23">
        <v>0.51900000000000002</v>
      </c>
      <c r="N611" s="23">
        <v>0.24279999999999999</v>
      </c>
      <c r="O611" s="23">
        <v>0.2762</v>
      </c>
    </row>
    <row r="612" spans="1:15" x14ac:dyDescent="0.15">
      <c r="A612" s="23"/>
      <c r="B612" s="23">
        <v>9</v>
      </c>
      <c r="C612" s="23">
        <v>0.56950000000000001</v>
      </c>
      <c r="D612" s="23">
        <v>0.32900000000000001</v>
      </c>
      <c r="E612" s="23">
        <v>0.24049999999999999</v>
      </c>
      <c r="F612" s="23"/>
      <c r="G612" s="23">
        <v>9</v>
      </c>
      <c r="H612" s="23">
        <v>0.56940000000000002</v>
      </c>
      <c r="I612" s="23">
        <v>0.2772</v>
      </c>
      <c r="J612" s="23">
        <v>0.29220000000000002</v>
      </c>
      <c r="K612" s="23"/>
      <c r="L612" s="23">
        <v>9</v>
      </c>
      <c r="M612" s="23">
        <v>0.51839999999999997</v>
      </c>
      <c r="N612" s="23">
        <v>0.2424</v>
      </c>
      <c r="O612" s="23">
        <v>0.27600000000000002</v>
      </c>
    </row>
    <row r="613" spans="1:15" x14ac:dyDescent="0.15">
      <c r="A613" s="23"/>
      <c r="B613" s="23">
        <v>10</v>
      </c>
      <c r="C613" s="23">
        <v>0.56950000000000001</v>
      </c>
      <c r="D613" s="23">
        <v>0.32800000000000001</v>
      </c>
      <c r="E613" s="23">
        <v>0.24149999999999999</v>
      </c>
      <c r="F613" s="23"/>
      <c r="G613" s="23">
        <v>10</v>
      </c>
      <c r="H613" s="23">
        <v>0.57120000000000004</v>
      </c>
      <c r="I613" s="23">
        <v>0.27739999999999998</v>
      </c>
      <c r="J613" s="23">
        <v>0.29380000000000001</v>
      </c>
      <c r="K613" s="23"/>
      <c r="L613" s="23">
        <v>10</v>
      </c>
      <c r="M613" s="23">
        <v>0.51670000000000005</v>
      </c>
      <c r="N613" s="23">
        <v>0.24160000000000001</v>
      </c>
      <c r="O613" s="23">
        <v>0.27510000000000001</v>
      </c>
    </row>
    <row r="614" spans="1:15" x14ac:dyDescent="0.15">
      <c r="A614" s="23"/>
      <c r="B614" s="23">
        <v>11</v>
      </c>
      <c r="C614" s="23">
        <v>0.92490000000000006</v>
      </c>
      <c r="D614" s="23">
        <v>0.65900000000000003</v>
      </c>
      <c r="E614" s="23">
        <v>0.26579999999999998</v>
      </c>
      <c r="F614" s="23"/>
      <c r="G614" s="23">
        <v>11</v>
      </c>
      <c r="H614" s="23">
        <v>3.1604000000000001</v>
      </c>
      <c r="I614" s="23">
        <v>1.5441</v>
      </c>
      <c r="J614" s="23">
        <v>1.6163000000000001</v>
      </c>
      <c r="K614" s="23"/>
      <c r="L614" s="23">
        <v>11</v>
      </c>
      <c r="M614" s="23">
        <v>8.9103999999999992</v>
      </c>
      <c r="N614" s="23">
        <v>2.3929</v>
      </c>
      <c r="O614" s="23">
        <v>6.5175000000000001</v>
      </c>
    </row>
    <row r="615" spans="1:15" x14ac:dyDescent="0.15">
      <c r="A615" s="23"/>
      <c r="B615" s="23">
        <v>12</v>
      </c>
      <c r="C615" s="23">
        <v>0.95850000000000002</v>
      </c>
      <c r="D615" s="23">
        <v>0.68979999999999997</v>
      </c>
      <c r="E615" s="23">
        <v>0.26869999999999999</v>
      </c>
      <c r="F615" s="23"/>
      <c r="G615" s="23">
        <v>12</v>
      </c>
      <c r="H615" s="23">
        <v>3.3780999999999999</v>
      </c>
      <c r="I615" s="23">
        <v>1.6543000000000001</v>
      </c>
      <c r="J615" s="23">
        <v>1.7239</v>
      </c>
      <c r="K615" s="23"/>
      <c r="L615" s="23">
        <v>12</v>
      </c>
      <c r="M615" s="23">
        <v>9.6967999999999996</v>
      </c>
      <c r="N615" s="23">
        <v>2.5752999999999999</v>
      </c>
      <c r="O615" s="23">
        <v>7.1214000000000004</v>
      </c>
    </row>
    <row r="616" spans="1:15" x14ac:dyDescent="0.15">
      <c r="A616" s="23"/>
      <c r="B616" s="23">
        <v>13</v>
      </c>
      <c r="C616" s="23">
        <v>0.98899999999999999</v>
      </c>
      <c r="D616" s="23">
        <v>0.71760000000000002</v>
      </c>
      <c r="E616" s="23">
        <v>0.27139999999999997</v>
      </c>
      <c r="F616" s="23"/>
      <c r="G616" s="23">
        <v>13</v>
      </c>
      <c r="H616" s="23">
        <v>3.5678999999999998</v>
      </c>
      <c r="I616" s="23">
        <v>1.7445999999999999</v>
      </c>
      <c r="J616" s="23">
        <v>1.8232999999999999</v>
      </c>
      <c r="K616" s="23"/>
      <c r="L616" s="23">
        <v>13</v>
      </c>
      <c r="M616" s="23">
        <v>10.3432</v>
      </c>
      <c r="N616" s="23">
        <v>2.6960000000000002</v>
      </c>
      <c r="O616" s="23">
        <v>7.6471</v>
      </c>
    </row>
    <row r="617" spans="1:15" x14ac:dyDescent="0.15">
      <c r="A617" s="23"/>
      <c r="B617" s="23">
        <v>14</v>
      </c>
      <c r="C617" s="23">
        <v>1.0165999999999999</v>
      </c>
      <c r="D617" s="23">
        <v>0.74270000000000003</v>
      </c>
      <c r="E617" s="23">
        <v>0.27400000000000002</v>
      </c>
      <c r="F617" s="23"/>
      <c r="G617" s="23">
        <v>14</v>
      </c>
      <c r="H617" s="23">
        <v>3.7334999999999998</v>
      </c>
      <c r="I617" s="23">
        <v>1.8202</v>
      </c>
      <c r="J617" s="23">
        <v>1.9133</v>
      </c>
      <c r="K617" s="23"/>
      <c r="L617" s="23">
        <v>14</v>
      </c>
      <c r="M617" s="23">
        <v>10.882899999999999</v>
      </c>
      <c r="N617" s="23">
        <v>2.7818000000000001</v>
      </c>
      <c r="O617" s="23">
        <v>8.1011000000000006</v>
      </c>
    </row>
    <row r="618" spans="1:15" x14ac:dyDescent="0.15">
      <c r="A618" s="23"/>
      <c r="B618" s="23">
        <v>15</v>
      </c>
      <c r="C618" s="23">
        <v>1.0414000000000001</v>
      </c>
      <c r="D618" s="23">
        <v>0.76500000000000001</v>
      </c>
      <c r="E618" s="23">
        <v>0.27639999999999998</v>
      </c>
      <c r="F618" s="23"/>
      <c r="G618" s="23">
        <v>15</v>
      </c>
      <c r="H618" s="23">
        <v>3.8767</v>
      </c>
      <c r="I618" s="23">
        <v>1.8838999999999999</v>
      </c>
      <c r="J618" s="23">
        <v>1.9928999999999999</v>
      </c>
      <c r="K618" s="23"/>
      <c r="L618" s="23">
        <v>15</v>
      </c>
      <c r="M618" s="23">
        <v>11.3346</v>
      </c>
      <c r="N618" s="23">
        <v>2.8472</v>
      </c>
      <c r="O618" s="23">
        <v>8.4872999999999994</v>
      </c>
    </row>
    <row r="619" spans="1:15" x14ac:dyDescent="0.15">
      <c r="A619" s="23"/>
      <c r="B619" s="23">
        <v>16</v>
      </c>
      <c r="C619" s="23">
        <v>1.0630999999999999</v>
      </c>
      <c r="D619" s="23">
        <v>0.78449999999999998</v>
      </c>
      <c r="E619" s="23">
        <v>0.27860000000000001</v>
      </c>
      <c r="F619" s="23"/>
      <c r="G619" s="23">
        <v>16</v>
      </c>
      <c r="H619" s="23">
        <v>3.9984999999999999</v>
      </c>
      <c r="I619" s="23">
        <v>1.9378</v>
      </c>
      <c r="J619" s="23">
        <v>2.0607000000000002</v>
      </c>
      <c r="K619" s="23"/>
      <c r="L619" s="23">
        <v>16</v>
      </c>
      <c r="M619" s="23">
        <v>11.710100000000001</v>
      </c>
      <c r="N619" s="23">
        <v>2.9015</v>
      </c>
      <c r="O619" s="23">
        <v>8.8087</v>
      </c>
    </row>
    <row r="620" spans="1:15" x14ac:dyDescent="0.15">
      <c r="A620" s="23"/>
      <c r="B620" s="23">
        <v>17</v>
      </c>
      <c r="C620" s="23">
        <v>1.0814999999999999</v>
      </c>
      <c r="D620" s="23">
        <v>0.80089999999999995</v>
      </c>
      <c r="E620" s="23">
        <v>0.28060000000000002</v>
      </c>
      <c r="F620" s="23"/>
      <c r="G620" s="23">
        <v>17</v>
      </c>
      <c r="H620" s="23">
        <v>4.0990000000000002</v>
      </c>
      <c r="I620" s="23">
        <v>1.9832000000000001</v>
      </c>
      <c r="J620" s="23">
        <v>2.1156999999999999</v>
      </c>
      <c r="K620" s="23"/>
      <c r="L620" s="23">
        <v>17</v>
      </c>
      <c r="M620" s="23">
        <v>12.0169</v>
      </c>
      <c r="N620" s="23">
        <v>2.9502999999999999</v>
      </c>
      <c r="O620" s="23">
        <v>9.0665999999999993</v>
      </c>
    </row>
    <row r="621" spans="1:15" x14ac:dyDescent="0.15">
      <c r="A621" s="23"/>
      <c r="B621" s="23">
        <v>18</v>
      </c>
      <c r="C621" s="23">
        <v>1.0961000000000001</v>
      </c>
      <c r="D621" s="23">
        <v>0.81379999999999997</v>
      </c>
      <c r="E621" s="23">
        <v>0.2823</v>
      </c>
      <c r="F621" s="23"/>
      <c r="G621" s="23">
        <v>18</v>
      </c>
      <c r="H621" s="23">
        <v>4.1772</v>
      </c>
      <c r="I621" s="23">
        <v>2.0206</v>
      </c>
      <c r="J621" s="23">
        <v>2.1566000000000001</v>
      </c>
      <c r="K621" s="23"/>
      <c r="L621" s="23">
        <v>18</v>
      </c>
      <c r="M621" s="23">
        <v>12.257</v>
      </c>
      <c r="N621" s="23">
        <v>2.9969999999999999</v>
      </c>
      <c r="O621" s="23">
        <v>9.26</v>
      </c>
    </row>
    <row r="622" spans="1:15" x14ac:dyDescent="0.15">
      <c r="A622" s="23"/>
      <c r="B622" s="23">
        <v>19</v>
      </c>
      <c r="C622" s="23">
        <v>1.1061000000000001</v>
      </c>
      <c r="D622" s="23">
        <v>0.8226</v>
      </c>
      <c r="E622" s="23">
        <v>0.28349999999999997</v>
      </c>
      <c r="F622" s="23"/>
      <c r="G622" s="23">
        <v>19</v>
      </c>
      <c r="H622" s="23">
        <v>4.2305999999999999</v>
      </c>
      <c r="I622" s="23">
        <v>2.0489999999999999</v>
      </c>
      <c r="J622" s="23">
        <v>2.1816</v>
      </c>
      <c r="K622" s="23"/>
      <c r="L622" s="23">
        <v>19</v>
      </c>
      <c r="M622" s="23">
        <v>12.4245</v>
      </c>
      <c r="N622" s="23">
        <v>3.0411999999999999</v>
      </c>
      <c r="O622" s="23">
        <v>9.3832000000000004</v>
      </c>
    </row>
    <row r="623" spans="1:15" x14ac:dyDescent="0.15">
      <c r="A623" s="23"/>
      <c r="B623" s="23">
        <v>20</v>
      </c>
      <c r="C623" s="23">
        <v>1.1105</v>
      </c>
      <c r="D623" s="23">
        <v>0.82620000000000005</v>
      </c>
      <c r="E623" s="23">
        <v>0.2843</v>
      </c>
      <c r="F623" s="23"/>
      <c r="G623" s="23">
        <v>20</v>
      </c>
      <c r="H623" s="23">
        <v>4.2515999999999998</v>
      </c>
      <c r="I623" s="23">
        <v>2.0632000000000001</v>
      </c>
      <c r="J623" s="23">
        <v>2.1884000000000001</v>
      </c>
      <c r="K623" s="23"/>
      <c r="L623" s="23">
        <v>20</v>
      </c>
      <c r="M623" s="23">
        <v>12.4772</v>
      </c>
      <c r="N623" s="23">
        <v>3.0632999999999999</v>
      </c>
      <c r="O623" s="23">
        <v>9.4138999999999999</v>
      </c>
    </row>
    <row r="624" spans="1:15" x14ac:dyDescent="0.15">
      <c r="A624" s="23"/>
      <c r="B624" s="23">
        <v>21</v>
      </c>
      <c r="C624" s="23">
        <v>2.0072999999999999</v>
      </c>
      <c r="D624" s="23">
        <v>1.6178999999999999</v>
      </c>
      <c r="E624" s="23">
        <v>0.38940000000000002</v>
      </c>
      <c r="F624" s="23"/>
      <c r="G624" s="23">
        <v>21</v>
      </c>
      <c r="H624" s="23">
        <v>9.9581</v>
      </c>
      <c r="I624" s="23">
        <v>5.0704000000000002</v>
      </c>
      <c r="J624" s="23">
        <v>4.8878000000000004</v>
      </c>
      <c r="K624" s="23"/>
      <c r="L624" s="23">
        <v>21</v>
      </c>
      <c r="M624" s="23">
        <v>27.270600000000002</v>
      </c>
      <c r="N624" s="23">
        <v>7.5789</v>
      </c>
      <c r="O624" s="23">
        <v>19.691700000000001</v>
      </c>
    </row>
    <row r="625" spans="1:15" x14ac:dyDescent="0.15">
      <c r="A625" s="23"/>
      <c r="B625" s="23">
        <v>22</v>
      </c>
      <c r="C625" s="23">
        <v>2.0619999999999998</v>
      </c>
      <c r="D625" s="23">
        <v>1.6666000000000001</v>
      </c>
      <c r="E625" s="23">
        <v>0.39539999999999997</v>
      </c>
      <c r="F625" s="23"/>
      <c r="G625" s="23">
        <v>22</v>
      </c>
      <c r="H625" s="23">
        <v>10.251799999999999</v>
      </c>
      <c r="I625" s="23">
        <v>5.2206999999999999</v>
      </c>
      <c r="J625" s="23">
        <v>5.0309999999999997</v>
      </c>
      <c r="K625" s="23"/>
      <c r="L625" s="23">
        <v>22</v>
      </c>
      <c r="M625" s="23">
        <v>28.322299999999998</v>
      </c>
      <c r="N625" s="23">
        <v>7.7336</v>
      </c>
      <c r="O625" s="23">
        <v>20.588699999999999</v>
      </c>
    </row>
    <row r="626" spans="1:15" x14ac:dyDescent="0.15">
      <c r="A626" s="23"/>
      <c r="B626" s="23">
        <v>23</v>
      </c>
      <c r="C626" s="23">
        <v>2.1046</v>
      </c>
      <c r="D626" s="23">
        <v>1.7042999999999999</v>
      </c>
      <c r="E626" s="23">
        <v>0.4002</v>
      </c>
      <c r="F626" s="23"/>
      <c r="G626" s="23">
        <v>23</v>
      </c>
      <c r="H626" s="23">
        <v>10.4437</v>
      </c>
      <c r="I626" s="23">
        <v>5.3108000000000004</v>
      </c>
      <c r="J626" s="23">
        <v>5.1329000000000002</v>
      </c>
      <c r="K626" s="23"/>
      <c r="L626" s="23">
        <v>23</v>
      </c>
      <c r="M626" s="23">
        <v>28.935199999999998</v>
      </c>
      <c r="N626" s="23">
        <v>7.7850000000000001</v>
      </c>
      <c r="O626" s="23">
        <v>21.150200000000002</v>
      </c>
    </row>
    <row r="627" spans="1:15" x14ac:dyDescent="0.15">
      <c r="A627" s="23"/>
      <c r="B627" s="23">
        <v>24</v>
      </c>
      <c r="C627" s="23">
        <v>2.1360999999999999</v>
      </c>
      <c r="D627" s="23">
        <v>1.7323999999999999</v>
      </c>
      <c r="E627" s="23">
        <v>0.40379999999999999</v>
      </c>
      <c r="F627" s="23"/>
      <c r="G627" s="23">
        <v>24</v>
      </c>
      <c r="H627" s="23">
        <v>10.556900000000001</v>
      </c>
      <c r="I627" s="23">
        <v>5.3613999999999997</v>
      </c>
      <c r="J627" s="23">
        <v>5.1955999999999998</v>
      </c>
      <c r="K627" s="23"/>
      <c r="L627" s="23">
        <v>24</v>
      </c>
      <c r="M627" s="23">
        <v>29.2698</v>
      </c>
      <c r="N627" s="23">
        <v>7.8002000000000002</v>
      </c>
      <c r="O627" s="23">
        <v>21.4696</v>
      </c>
    </row>
    <row r="628" spans="1:15" x14ac:dyDescent="0.15">
      <c r="A628" s="23"/>
      <c r="B628" s="23">
        <v>25</v>
      </c>
      <c r="C628" s="23">
        <v>2.1573000000000002</v>
      </c>
      <c r="D628" s="23">
        <v>1.7513000000000001</v>
      </c>
      <c r="E628" s="23">
        <v>0.40600000000000003</v>
      </c>
      <c r="F628" s="23"/>
      <c r="G628" s="23">
        <v>25</v>
      </c>
      <c r="H628" s="23">
        <v>10.6014</v>
      </c>
      <c r="I628" s="23">
        <v>5.3811999999999998</v>
      </c>
      <c r="J628" s="23">
        <v>5.2202000000000002</v>
      </c>
      <c r="K628" s="23"/>
      <c r="L628" s="23">
        <v>25</v>
      </c>
      <c r="M628" s="23">
        <v>29.386299999999999</v>
      </c>
      <c r="N628" s="23">
        <v>7.8006000000000002</v>
      </c>
      <c r="O628" s="23">
        <v>21.585699999999999</v>
      </c>
    </row>
    <row r="629" spans="1:15" x14ac:dyDescent="0.15">
      <c r="A629" s="23"/>
      <c r="B629" s="23">
        <v>26</v>
      </c>
      <c r="C629" s="23">
        <v>2.1682000000000001</v>
      </c>
      <c r="D629" s="23">
        <v>1.7614000000000001</v>
      </c>
      <c r="E629" s="23">
        <v>0.40689999999999998</v>
      </c>
      <c r="F629" s="23"/>
      <c r="G629" s="23">
        <v>26</v>
      </c>
      <c r="H629" s="23">
        <v>10.580500000000001</v>
      </c>
      <c r="I629" s="23">
        <v>5.3734000000000002</v>
      </c>
      <c r="J629" s="23">
        <v>5.2070999999999996</v>
      </c>
      <c r="K629" s="23"/>
      <c r="L629" s="23">
        <v>26</v>
      </c>
      <c r="M629" s="23">
        <v>29.303100000000001</v>
      </c>
      <c r="N629" s="23">
        <v>7.7918000000000003</v>
      </c>
      <c r="O629" s="23">
        <v>21.511199999999999</v>
      </c>
    </row>
    <row r="630" spans="1:15" x14ac:dyDescent="0.15">
      <c r="A630" s="23"/>
      <c r="B630" s="23">
        <v>27</v>
      </c>
      <c r="C630" s="23">
        <v>2.1686999999999999</v>
      </c>
      <c r="D630" s="23">
        <v>1.7623</v>
      </c>
      <c r="E630" s="23">
        <v>0.40639999999999998</v>
      </c>
      <c r="F630" s="23"/>
      <c r="G630" s="23">
        <v>27</v>
      </c>
      <c r="H630" s="23">
        <v>10.492599999999999</v>
      </c>
      <c r="I630" s="23">
        <v>5.3365</v>
      </c>
      <c r="J630" s="23">
        <v>5.1559999999999997</v>
      </c>
      <c r="K630" s="23"/>
      <c r="L630" s="23">
        <v>27</v>
      </c>
      <c r="M630" s="23">
        <v>29.007999999999999</v>
      </c>
      <c r="N630" s="23">
        <v>7.7690999999999999</v>
      </c>
      <c r="O630" s="23">
        <v>21.238900000000001</v>
      </c>
    </row>
    <row r="631" spans="1:15" x14ac:dyDescent="0.15">
      <c r="A631" s="23"/>
      <c r="B631" s="23">
        <v>28</v>
      </c>
      <c r="C631" s="23">
        <v>2.1581000000000001</v>
      </c>
      <c r="D631" s="23">
        <v>1.7535000000000001</v>
      </c>
      <c r="E631" s="23">
        <v>0.40460000000000002</v>
      </c>
      <c r="F631" s="23"/>
      <c r="G631" s="23">
        <v>28</v>
      </c>
      <c r="H631" s="23">
        <v>10.3301</v>
      </c>
      <c r="I631" s="23">
        <v>5.2641</v>
      </c>
      <c r="J631" s="23">
        <v>5.0659999999999998</v>
      </c>
      <c r="K631" s="23"/>
      <c r="L631" s="23">
        <v>28</v>
      </c>
      <c r="M631" s="23">
        <v>28.4497</v>
      </c>
      <c r="N631" s="23">
        <v>7.7134999999999998</v>
      </c>
      <c r="O631" s="23">
        <v>20.7362</v>
      </c>
    </row>
    <row r="632" spans="1:15" x14ac:dyDescent="0.15">
      <c r="A632" s="23"/>
      <c r="B632" s="23">
        <v>29</v>
      </c>
      <c r="C632" s="23">
        <v>2.1351</v>
      </c>
      <c r="D632" s="23">
        <v>1.7336</v>
      </c>
      <c r="E632" s="23">
        <v>0.40139999999999998</v>
      </c>
      <c r="F632" s="23"/>
      <c r="G632" s="23">
        <v>29</v>
      </c>
      <c r="H632" s="23">
        <v>10.073499999999999</v>
      </c>
      <c r="I632" s="23">
        <v>5.1388999999999996</v>
      </c>
      <c r="J632" s="23">
        <v>4.9345999999999997</v>
      </c>
      <c r="K632" s="23"/>
      <c r="L632" s="23">
        <v>29</v>
      </c>
      <c r="M632" s="23">
        <v>27.485499999999998</v>
      </c>
      <c r="N632" s="23">
        <v>7.5659000000000001</v>
      </c>
      <c r="O632" s="23">
        <v>19.919699999999999</v>
      </c>
    </row>
    <row r="633" spans="1:15" x14ac:dyDescent="0.15">
      <c r="A633" s="23"/>
      <c r="B633" s="23">
        <v>30</v>
      </c>
      <c r="C633" s="23">
        <v>2.0968</v>
      </c>
      <c r="D633" s="23">
        <v>1.6999</v>
      </c>
      <c r="E633" s="23">
        <v>0.39689999999999998</v>
      </c>
      <c r="F633" s="23"/>
      <c r="G633" s="23">
        <v>30</v>
      </c>
      <c r="H633" s="23">
        <v>9.6582000000000008</v>
      </c>
      <c r="I633" s="23">
        <v>4.9010999999999996</v>
      </c>
      <c r="J633" s="23">
        <v>4.7569999999999997</v>
      </c>
      <c r="K633" s="23"/>
      <c r="L633" s="23">
        <v>30</v>
      </c>
      <c r="M633" s="23">
        <v>25.281099999999999</v>
      </c>
      <c r="N633" s="23">
        <v>6.8559999999999999</v>
      </c>
      <c r="O633" s="23">
        <v>18.4251</v>
      </c>
    </row>
    <row r="634" spans="1:15" x14ac:dyDescent="0.15">
      <c r="A634" s="23"/>
      <c r="B634" s="23">
        <v>31</v>
      </c>
      <c r="C634" s="23">
        <v>2.1638000000000002</v>
      </c>
      <c r="D634" s="23">
        <v>1.7685</v>
      </c>
      <c r="E634" s="23">
        <v>0.39529999999999998</v>
      </c>
      <c r="F634" s="23"/>
      <c r="G634" s="23">
        <v>31</v>
      </c>
      <c r="H634" s="23">
        <v>7.8479999999999999</v>
      </c>
      <c r="I634" s="23">
        <v>4.0800999999999998</v>
      </c>
      <c r="J634" s="23">
        <v>3.7679999999999998</v>
      </c>
      <c r="K634" s="23"/>
      <c r="L634" s="23">
        <v>31</v>
      </c>
      <c r="M634" s="23">
        <v>14.497999999999999</v>
      </c>
      <c r="N634" s="23">
        <v>3.7652000000000001</v>
      </c>
      <c r="O634" s="23">
        <v>10.732799999999999</v>
      </c>
    </row>
    <row r="635" spans="1:15" x14ac:dyDescent="0.15">
      <c r="A635" s="23"/>
      <c r="B635" s="23">
        <v>32</v>
      </c>
      <c r="C635" s="23">
        <v>2.1781000000000001</v>
      </c>
      <c r="D635" s="23">
        <v>1.7827999999999999</v>
      </c>
      <c r="E635" s="23">
        <v>0.3952</v>
      </c>
      <c r="F635" s="23"/>
      <c r="G635" s="23">
        <v>32</v>
      </c>
      <c r="H635" s="23">
        <v>7.8102</v>
      </c>
      <c r="I635" s="23">
        <v>4.0590000000000002</v>
      </c>
      <c r="J635" s="23">
        <v>3.7511999999999999</v>
      </c>
      <c r="K635" s="23"/>
      <c r="L635" s="23">
        <v>32</v>
      </c>
      <c r="M635" s="23">
        <v>14.3703</v>
      </c>
      <c r="N635" s="23">
        <v>3.7254999999999998</v>
      </c>
      <c r="O635" s="23">
        <v>10.6448</v>
      </c>
    </row>
    <row r="636" spans="1:15" x14ac:dyDescent="0.15">
      <c r="A636" s="23"/>
      <c r="B636" s="23">
        <v>33</v>
      </c>
      <c r="C636" s="23">
        <v>2.1789999999999998</v>
      </c>
      <c r="D636" s="23">
        <v>1.7850999999999999</v>
      </c>
      <c r="E636" s="23">
        <v>0.39389999999999997</v>
      </c>
      <c r="F636" s="23"/>
      <c r="G636" s="23">
        <v>33</v>
      </c>
      <c r="H636" s="23">
        <v>7.7240000000000002</v>
      </c>
      <c r="I636" s="23">
        <v>4.0179999999999998</v>
      </c>
      <c r="J636" s="23">
        <v>3.7059000000000002</v>
      </c>
      <c r="K636" s="23"/>
      <c r="L636" s="23">
        <v>33</v>
      </c>
      <c r="M636" s="23">
        <v>14.161199999999999</v>
      </c>
      <c r="N636" s="23">
        <v>3.6831999999999998</v>
      </c>
      <c r="O636" s="23">
        <v>10.478</v>
      </c>
    </row>
    <row r="637" spans="1:15" x14ac:dyDescent="0.15">
      <c r="A637" s="23"/>
      <c r="B637" s="23">
        <v>34</v>
      </c>
      <c r="C637" s="23">
        <v>2.1684000000000001</v>
      </c>
      <c r="D637" s="23">
        <v>1.7770999999999999</v>
      </c>
      <c r="E637" s="23">
        <v>0.39129999999999998</v>
      </c>
      <c r="F637" s="23"/>
      <c r="G637" s="23">
        <v>34</v>
      </c>
      <c r="H637" s="23">
        <v>7.5960999999999999</v>
      </c>
      <c r="I637" s="23">
        <v>3.9611000000000001</v>
      </c>
      <c r="J637" s="23">
        <v>3.6349999999999998</v>
      </c>
      <c r="K637" s="23"/>
      <c r="L637" s="23">
        <v>34</v>
      </c>
      <c r="M637" s="23">
        <v>13.879200000000001</v>
      </c>
      <c r="N637" s="23">
        <v>3.6398000000000001</v>
      </c>
      <c r="O637" s="23">
        <v>10.2395</v>
      </c>
    </row>
    <row r="638" spans="1:15" x14ac:dyDescent="0.15">
      <c r="A638" s="23"/>
      <c r="B638" s="23">
        <v>35</v>
      </c>
      <c r="C638" s="23">
        <v>2.1473</v>
      </c>
      <c r="D638" s="23">
        <v>1.7598</v>
      </c>
      <c r="E638" s="23">
        <v>0.38750000000000001</v>
      </c>
      <c r="F638" s="23"/>
      <c r="G638" s="23">
        <v>35</v>
      </c>
      <c r="H638" s="23">
        <v>7.4284999999999997</v>
      </c>
      <c r="I638" s="23">
        <v>3.8879000000000001</v>
      </c>
      <c r="J638" s="23">
        <v>3.5406</v>
      </c>
      <c r="K638" s="23"/>
      <c r="L638" s="23">
        <v>35</v>
      </c>
      <c r="M638" s="23">
        <v>13.5223</v>
      </c>
      <c r="N638" s="23">
        <v>3.5926</v>
      </c>
      <c r="O638" s="23">
        <v>9.9297000000000004</v>
      </c>
    </row>
    <row r="639" spans="1:15" x14ac:dyDescent="0.15">
      <c r="A639" s="23"/>
      <c r="B639" s="23">
        <v>36</v>
      </c>
      <c r="C639" s="23">
        <v>2.1162999999999998</v>
      </c>
      <c r="D639" s="23">
        <v>1.7336</v>
      </c>
      <c r="E639" s="23">
        <v>0.3826</v>
      </c>
      <c r="F639" s="23"/>
      <c r="G639" s="23">
        <v>36</v>
      </c>
      <c r="H639" s="23">
        <v>7.2202000000000002</v>
      </c>
      <c r="I639" s="23">
        <v>3.7959999999999998</v>
      </c>
      <c r="J639" s="23">
        <v>3.4241000000000001</v>
      </c>
      <c r="K639" s="23"/>
      <c r="L639" s="23">
        <v>36</v>
      </c>
      <c r="M639" s="23">
        <v>13.0815</v>
      </c>
      <c r="N639" s="23">
        <v>3.5356000000000001</v>
      </c>
      <c r="O639" s="23">
        <v>9.5457999999999998</v>
      </c>
    </row>
    <row r="640" spans="1:15" x14ac:dyDescent="0.15">
      <c r="A640" s="23"/>
      <c r="B640" s="23">
        <v>37</v>
      </c>
      <c r="C640" s="23">
        <v>2.0754000000000001</v>
      </c>
      <c r="D640" s="23">
        <v>1.6986000000000001</v>
      </c>
      <c r="E640" s="23">
        <v>0.37680000000000002</v>
      </c>
      <c r="F640" s="23"/>
      <c r="G640" s="23">
        <v>37</v>
      </c>
      <c r="H640" s="23">
        <v>6.9679000000000002</v>
      </c>
      <c r="I640" s="23">
        <v>3.6808000000000001</v>
      </c>
      <c r="J640" s="23">
        <v>3.2871000000000001</v>
      </c>
      <c r="K640" s="23"/>
      <c r="L640" s="23">
        <v>37</v>
      </c>
      <c r="M640" s="23">
        <v>12.5406</v>
      </c>
      <c r="N640" s="23">
        <v>3.4586999999999999</v>
      </c>
      <c r="O640" s="23">
        <v>9.0817999999999994</v>
      </c>
    </row>
    <row r="641" spans="1:15" x14ac:dyDescent="0.15">
      <c r="A641" s="23"/>
      <c r="B641" s="23">
        <v>38</v>
      </c>
      <c r="C641" s="23">
        <v>2.0243000000000002</v>
      </c>
      <c r="D641" s="23">
        <v>1.6541999999999999</v>
      </c>
      <c r="E641" s="23">
        <v>0.37</v>
      </c>
      <c r="F641" s="23"/>
      <c r="G641" s="23">
        <v>38</v>
      </c>
      <c r="H641" s="23">
        <v>6.6650999999999998</v>
      </c>
      <c r="I641" s="23">
        <v>3.5344000000000002</v>
      </c>
      <c r="J641" s="23">
        <v>3.1305999999999998</v>
      </c>
      <c r="K641" s="23"/>
      <c r="L641" s="23">
        <v>38</v>
      </c>
      <c r="M641" s="23">
        <v>11.8725</v>
      </c>
      <c r="N641" s="23">
        <v>3.3439000000000001</v>
      </c>
      <c r="O641" s="23">
        <v>8.5286000000000008</v>
      </c>
    </row>
    <row r="642" spans="1:15" x14ac:dyDescent="0.15">
      <c r="A642" s="23"/>
      <c r="B642" s="23">
        <v>39</v>
      </c>
      <c r="C642" s="23">
        <v>1.962</v>
      </c>
      <c r="D642" s="23">
        <v>1.5994999999999999</v>
      </c>
      <c r="E642" s="23">
        <v>0.36249999999999999</v>
      </c>
      <c r="F642" s="23"/>
      <c r="G642" s="23">
        <v>39</v>
      </c>
      <c r="H642" s="23">
        <v>6.2980999999999998</v>
      </c>
      <c r="I642" s="23">
        <v>3.3422999999999998</v>
      </c>
      <c r="J642" s="23">
        <v>2.9559000000000002</v>
      </c>
      <c r="K642" s="23"/>
      <c r="L642" s="23">
        <v>39</v>
      </c>
      <c r="M642" s="23">
        <v>11.025700000000001</v>
      </c>
      <c r="N642" s="23">
        <v>3.1545999999999998</v>
      </c>
      <c r="O642" s="23">
        <v>7.8711000000000002</v>
      </c>
    </row>
    <row r="643" spans="1:15" x14ac:dyDescent="0.15">
      <c r="A643" s="23"/>
      <c r="B643" s="23">
        <v>40</v>
      </c>
      <c r="C643" s="23">
        <v>1.8861000000000001</v>
      </c>
      <c r="D643" s="23">
        <v>1.5319</v>
      </c>
      <c r="E643" s="23">
        <v>0.35420000000000001</v>
      </c>
      <c r="F643" s="23"/>
      <c r="G643" s="23">
        <v>40</v>
      </c>
      <c r="H643" s="23">
        <v>5.8255999999999997</v>
      </c>
      <c r="I643" s="23">
        <v>3.0619999999999998</v>
      </c>
      <c r="J643" s="23">
        <v>2.7635999999999998</v>
      </c>
      <c r="K643" s="23"/>
      <c r="L643" s="23">
        <v>40</v>
      </c>
      <c r="M643" s="23">
        <v>9.8010000000000002</v>
      </c>
      <c r="N643" s="23">
        <v>2.7378</v>
      </c>
      <c r="O643" s="23">
        <v>7.0632000000000001</v>
      </c>
    </row>
    <row r="644" spans="1:15" x14ac:dyDescent="0.15">
      <c r="A644" s="23"/>
      <c r="B644" s="23">
        <v>41</v>
      </c>
      <c r="C644" s="23">
        <v>1.8831</v>
      </c>
      <c r="D644" s="23">
        <v>1.5282</v>
      </c>
      <c r="E644" s="23">
        <v>0.35489999999999999</v>
      </c>
      <c r="F644" s="23"/>
      <c r="G644" s="23">
        <v>41</v>
      </c>
      <c r="H644" s="23">
        <v>6.1257999999999999</v>
      </c>
      <c r="I644" s="23">
        <v>3.2307000000000001</v>
      </c>
      <c r="J644" s="23">
        <v>2.8950999999999998</v>
      </c>
      <c r="K644" s="23"/>
      <c r="L644" s="23">
        <v>41</v>
      </c>
      <c r="M644" s="23">
        <v>10.357900000000001</v>
      </c>
      <c r="N644" s="23">
        <v>2.9289999999999998</v>
      </c>
      <c r="O644" s="23">
        <v>7.4287999999999998</v>
      </c>
    </row>
    <row r="645" spans="1:15" x14ac:dyDescent="0.15">
      <c r="A645" s="23"/>
      <c r="B645" s="23">
        <v>42</v>
      </c>
      <c r="C645" s="23">
        <v>1.94</v>
      </c>
      <c r="D645" s="23">
        <v>1.5779000000000001</v>
      </c>
      <c r="E645" s="23">
        <v>0.36199999999999999</v>
      </c>
      <c r="F645" s="23"/>
      <c r="G645" s="23">
        <v>42</v>
      </c>
      <c r="H645" s="23">
        <v>6.4881000000000002</v>
      </c>
      <c r="I645" s="23">
        <v>3.4173</v>
      </c>
      <c r="J645" s="23">
        <v>3.0708000000000002</v>
      </c>
      <c r="K645" s="23"/>
      <c r="L645" s="23">
        <v>42</v>
      </c>
      <c r="M645" s="23">
        <v>11.152799999999999</v>
      </c>
      <c r="N645" s="23">
        <v>3.1099000000000001</v>
      </c>
      <c r="O645" s="23">
        <v>8.0428999999999995</v>
      </c>
    </row>
    <row r="646" spans="1:15" x14ac:dyDescent="0.15">
      <c r="A646" s="23"/>
      <c r="B646" s="23">
        <v>43</v>
      </c>
      <c r="C646" s="23">
        <v>1.9863999999999999</v>
      </c>
      <c r="D646" s="23">
        <v>1.6178999999999999</v>
      </c>
      <c r="E646" s="23">
        <v>0.36849999999999999</v>
      </c>
      <c r="F646" s="23"/>
      <c r="G646" s="23">
        <v>43</v>
      </c>
      <c r="H646" s="23">
        <v>6.7893999999999997</v>
      </c>
      <c r="I646" s="23">
        <v>3.5602</v>
      </c>
      <c r="J646" s="23">
        <v>3.2292999999999998</v>
      </c>
      <c r="K646" s="23"/>
      <c r="L646" s="23">
        <v>43</v>
      </c>
      <c r="M646" s="23">
        <v>11.784000000000001</v>
      </c>
      <c r="N646" s="23">
        <v>3.2221000000000002</v>
      </c>
      <c r="O646" s="23">
        <v>8.5618999999999996</v>
      </c>
    </row>
    <row r="647" spans="1:15" x14ac:dyDescent="0.15">
      <c r="A647" s="23"/>
      <c r="B647" s="23">
        <v>44</v>
      </c>
      <c r="C647" s="23">
        <v>2.0234000000000001</v>
      </c>
      <c r="D647" s="23">
        <v>1.6492</v>
      </c>
      <c r="E647" s="23">
        <v>0.37419999999999998</v>
      </c>
      <c r="F647" s="23"/>
      <c r="G647" s="23">
        <v>44</v>
      </c>
      <c r="H647" s="23">
        <v>7.0419999999999998</v>
      </c>
      <c r="I647" s="23">
        <v>3.6726999999999999</v>
      </c>
      <c r="J647" s="23">
        <v>3.3692000000000002</v>
      </c>
      <c r="K647" s="23"/>
      <c r="L647" s="23">
        <v>44</v>
      </c>
      <c r="M647" s="23">
        <v>12.2973</v>
      </c>
      <c r="N647" s="23">
        <v>3.2989000000000002</v>
      </c>
      <c r="O647" s="23">
        <v>8.9984000000000002</v>
      </c>
    </row>
    <row r="648" spans="1:15" x14ac:dyDescent="0.15">
      <c r="A648" s="23"/>
      <c r="B648" s="23">
        <v>45</v>
      </c>
      <c r="C648" s="23">
        <v>2.0512999999999999</v>
      </c>
      <c r="D648" s="23">
        <v>1.6721999999999999</v>
      </c>
      <c r="E648" s="23">
        <v>0.37909999999999999</v>
      </c>
      <c r="F648" s="23"/>
      <c r="G648" s="23">
        <v>45</v>
      </c>
      <c r="H648" s="23">
        <v>7.2516999999999996</v>
      </c>
      <c r="I648" s="23">
        <v>3.7623000000000002</v>
      </c>
      <c r="J648" s="23">
        <v>3.4893000000000001</v>
      </c>
      <c r="K648" s="23"/>
      <c r="L648" s="23">
        <v>45</v>
      </c>
      <c r="M648" s="23">
        <v>12.716799999999999</v>
      </c>
      <c r="N648" s="23">
        <v>3.3567</v>
      </c>
      <c r="O648" s="23">
        <v>9.3600999999999992</v>
      </c>
    </row>
    <row r="649" spans="1:15" x14ac:dyDescent="0.15">
      <c r="A649" s="23"/>
      <c r="B649" s="23">
        <v>46</v>
      </c>
      <c r="C649" s="23">
        <v>2.0701000000000001</v>
      </c>
      <c r="D649" s="23">
        <v>1.6870000000000001</v>
      </c>
      <c r="E649" s="23">
        <v>0.3831</v>
      </c>
      <c r="F649" s="23"/>
      <c r="G649" s="23">
        <v>46</v>
      </c>
      <c r="H649" s="23">
        <v>7.4215</v>
      </c>
      <c r="I649" s="23">
        <v>3.8334000000000001</v>
      </c>
      <c r="J649" s="23">
        <v>3.5880999999999998</v>
      </c>
      <c r="K649" s="23"/>
      <c r="L649" s="23">
        <v>46</v>
      </c>
      <c r="M649" s="23">
        <v>13.0573</v>
      </c>
      <c r="N649" s="23">
        <v>3.4051999999999998</v>
      </c>
      <c r="O649" s="23">
        <v>9.6521000000000008</v>
      </c>
    </row>
    <row r="650" spans="1:15" x14ac:dyDescent="0.15">
      <c r="A650" s="23"/>
      <c r="B650" s="23">
        <v>47</v>
      </c>
      <c r="C650" s="23">
        <v>2.0792000000000002</v>
      </c>
      <c r="D650" s="23">
        <v>1.6931</v>
      </c>
      <c r="E650" s="23">
        <v>0.38619999999999999</v>
      </c>
      <c r="F650" s="23"/>
      <c r="G650" s="23">
        <v>47</v>
      </c>
      <c r="H650" s="23">
        <v>7.5522</v>
      </c>
      <c r="I650" s="23">
        <v>3.8883000000000001</v>
      </c>
      <c r="J650" s="23">
        <v>3.6638999999999999</v>
      </c>
      <c r="K650" s="23"/>
      <c r="L650" s="23">
        <v>47</v>
      </c>
      <c r="M650" s="23">
        <v>13.3271</v>
      </c>
      <c r="N650" s="23">
        <v>3.4500999999999999</v>
      </c>
      <c r="O650" s="23">
        <v>9.8770000000000007</v>
      </c>
    </row>
    <row r="651" spans="1:15" x14ac:dyDescent="0.15">
      <c r="A651" s="23"/>
      <c r="B651" s="23">
        <v>48</v>
      </c>
      <c r="C651" s="23">
        <v>2.0777000000000001</v>
      </c>
      <c r="D651" s="23">
        <v>1.6897</v>
      </c>
      <c r="E651" s="23">
        <v>0.3881</v>
      </c>
      <c r="F651" s="23"/>
      <c r="G651" s="23">
        <v>48</v>
      </c>
      <c r="H651" s="23">
        <v>7.6421000000000001</v>
      </c>
      <c r="I651" s="23">
        <v>3.9272999999999998</v>
      </c>
      <c r="J651" s="23">
        <v>3.7147000000000001</v>
      </c>
      <c r="K651" s="23"/>
      <c r="L651" s="23">
        <v>48</v>
      </c>
      <c r="M651" s="23">
        <v>13.5281</v>
      </c>
      <c r="N651" s="23">
        <v>3.4940000000000002</v>
      </c>
      <c r="O651" s="23">
        <v>10.0342</v>
      </c>
    </row>
    <row r="652" spans="1:15" x14ac:dyDescent="0.15">
      <c r="A652" s="23"/>
      <c r="B652" s="23">
        <v>49</v>
      </c>
      <c r="C652" s="23">
        <v>2.0638999999999998</v>
      </c>
      <c r="D652" s="23">
        <v>1.6752</v>
      </c>
      <c r="E652" s="23">
        <v>0.38869999999999999</v>
      </c>
      <c r="F652" s="23"/>
      <c r="G652" s="23">
        <v>49</v>
      </c>
      <c r="H652" s="23">
        <v>7.6848000000000001</v>
      </c>
      <c r="I652" s="23">
        <v>3.9470999999999998</v>
      </c>
      <c r="J652" s="23">
        <v>3.7376999999999998</v>
      </c>
      <c r="K652" s="23"/>
      <c r="L652" s="23">
        <v>49</v>
      </c>
      <c r="M652" s="23">
        <v>13.652699999999999</v>
      </c>
      <c r="N652" s="23">
        <v>3.5356999999999998</v>
      </c>
      <c r="O652" s="23">
        <v>10.117000000000001</v>
      </c>
    </row>
    <row r="653" spans="1:15" x14ac:dyDescent="0.15">
      <c r="A653" s="23"/>
      <c r="B653" s="23">
        <v>50</v>
      </c>
      <c r="C653" s="23">
        <v>2.0348999999999999</v>
      </c>
      <c r="D653" s="23">
        <v>1.6468</v>
      </c>
      <c r="E653" s="23">
        <v>0.3881</v>
      </c>
      <c r="F653" s="23"/>
      <c r="G653" s="23">
        <v>50</v>
      </c>
      <c r="H653" s="23">
        <v>7.6563999999999997</v>
      </c>
      <c r="I653" s="23">
        <v>3.9285000000000001</v>
      </c>
      <c r="J653" s="23">
        <v>3.7279</v>
      </c>
      <c r="K653" s="23"/>
      <c r="L653" s="23">
        <v>50</v>
      </c>
      <c r="M653" s="23">
        <v>13.6439</v>
      </c>
      <c r="N653" s="23">
        <v>3.5482</v>
      </c>
      <c r="O653" s="23">
        <v>10.095700000000001</v>
      </c>
    </row>
    <row r="654" spans="1:15" x14ac:dyDescent="0.15">
      <c r="A654" s="23"/>
      <c r="B654" s="23">
        <v>51</v>
      </c>
      <c r="C654" s="23">
        <v>2.0318000000000001</v>
      </c>
      <c r="D654" s="23">
        <v>1.6289</v>
      </c>
      <c r="E654" s="23">
        <v>0.40289999999999998</v>
      </c>
      <c r="F654" s="23"/>
      <c r="G654" s="23">
        <v>51</v>
      </c>
      <c r="H654" s="23">
        <v>9.9558999999999997</v>
      </c>
      <c r="I654" s="23">
        <v>5.0279999999999996</v>
      </c>
      <c r="J654" s="23">
        <v>4.9279000000000002</v>
      </c>
      <c r="K654" s="23"/>
      <c r="L654" s="23">
        <v>51</v>
      </c>
      <c r="M654" s="23">
        <v>27.244499999999999</v>
      </c>
      <c r="N654" s="23">
        <v>7.5488</v>
      </c>
      <c r="O654" s="23">
        <v>19.695799999999998</v>
      </c>
    </row>
    <row r="655" spans="1:15" x14ac:dyDescent="0.15">
      <c r="A655" s="23"/>
      <c r="B655" s="23">
        <v>52</v>
      </c>
      <c r="C655" s="23">
        <v>2.0514000000000001</v>
      </c>
      <c r="D655" s="23">
        <v>1.6469</v>
      </c>
      <c r="E655" s="23">
        <v>0.40460000000000002</v>
      </c>
      <c r="F655" s="23"/>
      <c r="G655" s="23">
        <v>52</v>
      </c>
      <c r="H655" s="23">
        <v>10.2128</v>
      </c>
      <c r="I655" s="23">
        <v>5.1520999999999999</v>
      </c>
      <c r="J655" s="23">
        <v>5.0606</v>
      </c>
      <c r="K655" s="23"/>
      <c r="L655" s="23">
        <v>52</v>
      </c>
      <c r="M655" s="23">
        <v>28.227399999999999</v>
      </c>
      <c r="N655" s="23">
        <v>7.6989999999999998</v>
      </c>
      <c r="O655" s="23">
        <v>20.528300000000002</v>
      </c>
    </row>
    <row r="656" spans="1:15" x14ac:dyDescent="0.15">
      <c r="A656" s="23"/>
      <c r="B656" s="23">
        <v>53</v>
      </c>
      <c r="C656" s="23">
        <v>2.0598999999999998</v>
      </c>
      <c r="D656" s="23">
        <v>1.6549</v>
      </c>
      <c r="E656" s="23">
        <v>0.40500000000000003</v>
      </c>
      <c r="F656" s="23"/>
      <c r="G656" s="23">
        <v>53</v>
      </c>
      <c r="H656" s="23">
        <v>10.374499999999999</v>
      </c>
      <c r="I656" s="23">
        <v>5.2222999999999997</v>
      </c>
      <c r="J656" s="23">
        <v>5.1520999999999999</v>
      </c>
      <c r="K656" s="23"/>
      <c r="L656" s="23">
        <v>53</v>
      </c>
      <c r="M656" s="23">
        <v>28.8035</v>
      </c>
      <c r="N656" s="23">
        <v>7.7545999999999999</v>
      </c>
      <c r="O656" s="23">
        <v>21.0489</v>
      </c>
    </row>
    <row r="657" spans="1:15" x14ac:dyDescent="0.15">
      <c r="A657" s="23"/>
      <c r="B657" s="23">
        <v>54</v>
      </c>
      <c r="C657" s="23">
        <v>2.0583</v>
      </c>
      <c r="D657" s="23">
        <v>1.6540999999999999</v>
      </c>
      <c r="E657" s="23">
        <v>0.4042</v>
      </c>
      <c r="F657" s="23"/>
      <c r="G657" s="23">
        <v>54</v>
      </c>
      <c r="H657" s="23">
        <v>10.460699999999999</v>
      </c>
      <c r="I657" s="23">
        <v>5.2563000000000004</v>
      </c>
      <c r="J657" s="23">
        <v>5.2045000000000003</v>
      </c>
      <c r="K657" s="23"/>
      <c r="L657" s="23">
        <v>54</v>
      </c>
      <c r="M657" s="23">
        <v>29.1172</v>
      </c>
      <c r="N657" s="23">
        <v>7.7759999999999998</v>
      </c>
      <c r="O657" s="23">
        <v>21.341200000000001</v>
      </c>
    </row>
    <row r="658" spans="1:15" x14ac:dyDescent="0.15">
      <c r="A658" s="23"/>
      <c r="B658" s="23">
        <v>55</v>
      </c>
      <c r="C658" s="23">
        <v>2.0474000000000001</v>
      </c>
      <c r="D658" s="23">
        <v>1.6452</v>
      </c>
      <c r="E658" s="23">
        <v>0.40229999999999999</v>
      </c>
      <c r="F658" s="23"/>
      <c r="G658" s="23">
        <v>55</v>
      </c>
      <c r="H658" s="23">
        <v>10.4793</v>
      </c>
      <c r="I658" s="23">
        <v>5.2607999999999997</v>
      </c>
      <c r="J658" s="23">
        <v>5.2186000000000003</v>
      </c>
      <c r="K658" s="23"/>
      <c r="L658" s="23">
        <v>55</v>
      </c>
      <c r="M658" s="23">
        <v>29.221299999999999</v>
      </c>
      <c r="N658" s="23">
        <v>7.7828999999999997</v>
      </c>
      <c r="O658" s="23">
        <v>21.438400000000001</v>
      </c>
    </row>
    <row r="659" spans="1:15" x14ac:dyDescent="0.15">
      <c r="A659" s="23"/>
      <c r="B659" s="23">
        <v>56</v>
      </c>
      <c r="C659" s="23">
        <v>2.0272999999999999</v>
      </c>
      <c r="D659" s="23">
        <v>1.6281000000000001</v>
      </c>
      <c r="E659" s="23">
        <v>0.3992</v>
      </c>
      <c r="F659" s="23"/>
      <c r="G659" s="23">
        <v>56</v>
      </c>
      <c r="H659" s="23">
        <v>10.431900000000001</v>
      </c>
      <c r="I659" s="23">
        <v>5.2373000000000003</v>
      </c>
      <c r="J659" s="23">
        <v>5.1946000000000003</v>
      </c>
      <c r="K659" s="23"/>
      <c r="L659" s="23">
        <v>56</v>
      </c>
      <c r="M659" s="23">
        <v>29.1295</v>
      </c>
      <c r="N659" s="23">
        <v>7.7803000000000004</v>
      </c>
      <c r="O659" s="23">
        <v>21.3492</v>
      </c>
    </row>
    <row r="660" spans="1:15" x14ac:dyDescent="0.15">
      <c r="A660" s="23"/>
      <c r="B660" s="23">
        <v>57</v>
      </c>
      <c r="C660" s="23">
        <v>1.9978</v>
      </c>
      <c r="D660" s="23">
        <v>1.6028</v>
      </c>
      <c r="E660" s="23">
        <v>0.39500000000000002</v>
      </c>
      <c r="F660" s="23"/>
      <c r="G660" s="23">
        <v>57</v>
      </c>
      <c r="H660" s="23">
        <v>10.3149</v>
      </c>
      <c r="I660" s="23">
        <v>5.1829000000000001</v>
      </c>
      <c r="J660" s="23">
        <v>5.1319999999999997</v>
      </c>
      <c r="K660" s="23"/>
      <c r="L660" s="23">
        <v>57</v>
      </c>
      <c r="M660" s="23">
        <v>28.825800000000001</v>
      </c>
      <c r="N660" s="23">
        <v>7.7629999999999999</v>
      </c>
      <c r="O660" s="23">
        <v>21.0627</v>
      </c>
    </row>
    <row r="661" spans="1:15" x14ac:dyDescent="0.15">
      <c r="A661" s="23"/>
      <c r="B661" s="23">
        <v>58</v>
      </c>
      <c r="C661" s="23">
        <v>1.9582999999999999</v>
      </c>
      <c r="D661" s="23">
        <v>1.5685</v>
      </c>
      <c r="E661" s="23">
        <v>0.38979999999999998</v>
      </c>
      <c r="F661" s="23"/>
      <c r="G661" s="23">
        <v>58</v>
      </c>
      <c r="H661" s="23">
        <v>10.118499999999999</v>
      </c>
      <c r="I661" s="23">
        <v>5.0888</v>
      </c>
      <c r="J661" s="23">
        <v>5.0297000000000001</v>
      </c>
      <c r="K661" s="23"/>
      <c r="L661" s="23">
        <v>58</v>
      </c>
      <c r="M661" s="23">
        <v>28.253900000000002</v>
      </c>
      <c r="N661" s="23">
        <v>7.7104999999999997</v>
      </c>
      <c r="O661" s="23">
        <v>20.543299999999999</v>
      </c>
    </row>
    <row r="662" spans="1:15" x14ac:dyDescent="0.15">
      <c r="A662" s="23"/>
      <c r="B662" s="23">
        <v>59</v>
      </c>
      <c r="C662" s="23">
        <v>1.9076</v>
      </c>
      <c r="D662" s="23">
        <v>1.524</v>
      </c>
      <c r="E662" s="23">
        <v>0.38350000000000001</v>
      </c>
      <c r="F662" s="23"/>
      <c r="G662" s="23">
        <v>59</v>
      </c>
      <c r="H662" s="23">
        <v>9.8192000000000004</v>
      </c>
      <c r="I662" s="23">
        <v>4.9339000000000004</v>
      </c>
      <c r="J662" s="23">
        <v>4.8853</v>
      </c>
      <c r="K662" s="23"/>
      <c r="L662" s="23">
        <v>59</v>
      </c>
      <c r="M662" s="23">
        <v>27.263000000000002</v>
      </c>
      <c r="N662" s="23">
        <v>7.5590999999999999</v>
      </c>
      <c r="O662" s="23">
        <v>19.703900000000001</v>
      </c>
    </row>
    <row r="663" spans="1:15" x14ac:dyDescent="0.15">
      <c r="A663" s="23"/>
      <c r="B663" s="23">
        <v>60</v>
      </c>
      <c r="C663" s="23">
        <v>1.843</v>
      </c>
      <c r="D663" s="23">
        <v>1.4666999999999999</v>
      </c>
      <c r="E663" s="23">
        <v>0.37630000000000002</v>
      </c>
      <c r="F663" s="23"/>
      <c r="G663" s="23">
        <v>60</v>
      </c>
      <c r="H663" s="23">
        <v>9.3394999999999992</v>
      </c>
      <c r="I663" s="23">
        <v>4.6449999999999996</v>
      </c>
      <c r="J663" s="23">
        <v>4.6944999999999997</v>
      </c>
      <c r="K663" s="23"/>
      <c r="L663" s="23">
        <v>60</v>
      </c>
      <c r="M663" s="23">
        <v>24.973400000000002</v>
      </c>
      <c r="N663" s="23">
        <v>6.7996999999999996</v>
      </c>
      <c r="O663" s="23">
        <v>18.1736</v>
      </c>
    </row>
    <row r="664" spans="1:15" x14ac:dyDescent="0.15">
      <c r="A664" s="23"/>
      <c r="B664" s="23">
        <v>61</v>
      </c>
      <c r="C664" s="23">
        <v>1.1137999999999999</v>
      </c>
      <c r="D664" s="23">
        <v>0.82410000000000005</v>
      </c>
      <c r="E664" s="23">
        <v>0.28970000000000001</v>
      </c>
      <c r="F664" s="23"/>
      <c r="G664" s="23">
        <v>61</v>
      </c>
      <c r="H664" s="23">
        <v>4.1917999999999997</v>
      </c>
      <c r="I664" s="23">
        <v>2.0259</v>
      </c>
      <c r="J664" s="23">
        <v>2.1659000000000002</v>
      </c>
      <c r="K664" s="23"/>
      <c r="L664" s="23">
        <v>61</v>
      </c>
      <c r="M664" s="23">
        <v>13.2248</v>
      </c>
      <c r="N664" s="23">
        <v>3.3031000000000001</v>
      </c>
      <c r="O664" s="23">
        <v>9.9216999999999995</v>
      </c>
    </row>
    <row r="665" spans="1:15" x14ac:dyDescent="0.15">
      <c r="A665" s="23"/>
      <c r="B665" s="23">
        <v>62</v>
      </c>
      <c r="C665" s="23">
        <v>1.1042000000000001</v>
      </c>
      <c r="D665" s="23">
        <v>0.81530000000000002</v>
      </c>
      <c r="E665" s="23">
        <v>0.28889999999999999</v>
      </c>
      <c r="F665" s="23"/>
      <c r="G665" s="23">
        <v>62</v>
      </c>
      <c r="H665" s="23">
        <v>4.1363000000000003</v>
      </c>
      <c r="I665" s="23">
        <v>1.9985999999999999</v>
      </c>
      <c r="J665" s="23">
        <v>2.1377000000000002</v>
      </c>
      <c r="K665" s="23"/>
      <c r="L665" s="23">
        <v>62</v>
      </c>
      <c r="M665" s="23">
        <v>13.033300000000001</v>
      </c>
      <c r="N665" s="23">
        <v>3.2549999999999999</v>
      </c>
      <c r="O665" s="23">
        <v>9.7782999999999998</v>
      </c>
    </row>
    <row r="666" spans="1:15" x14ac:dyDescent="0.15">
      <c r="A666" s="23"/>
      <c r="B666" s="23">
        <v>63</v>
      </c>
      <c r="C666" s="23">
        <v>1.0898000000000001</v>
      </c>
      <c r="D666" s="23">
        <v>0.80230000000000001</v>
      </c>
      <c r="E666" s="23">
        <v>0.28749999999999998</v>
      </c>
      <c r="F666" s="23"/>
      <c r="G666" s="23">
        <v>63</v>
      </c>
      <c r="H666" s="23">
        <v>4.0571000000000002</v>
      </c>
      <c r="I666" s="23">
        <v>1.9631000000000001</v>
      </c>
      <c r="J666" s="23">
        <v>2.0941000000000001</v>
      </c>
      <c r="K666" s="23"/>
      <c r="L666" s="23">
        <v>63</v>
      </c>
      <c r="M666" s="23">
        <v>12.7676</v>
      </c>
      <c r="N666" s="23">
        <v>3.206</v>
      </c>
      <c r="O666" s="23">
        <v>9.5616000000000003</v>
      </c>
    </row>
    <row r="667" spans="1:15" x14ac:dyDescent="0.15">
      <c r="A667" s="23"/>
      <c r="B667" s="23">
        <v>64</v>
      </c>
      <c r="C667" s="23">
        <v>1.0713999999999999</v>
      </c>
      <c r="D667" s="23">
        <v>0.78569999999999995</v>
      </c>
      <c r="E667" s="23">
        <v>0.2858</v>
      </c>
      <c r="F667" s="23"/>
      <c r="G667" s="23">
        <v>64</v>
      </c>
      <c r="H667" s="23">
        <v>3.9565999999999999</v>
      </c>
      <c r="I667" s="23">
        <v>1.9198999999999999</v>
      </c>
      <c r="J667" s="23">
        <v>2.0367000000000002</v>
      </c>
      <c r="K667" s="23"/>
      <c r="L667" s="23">
        <v>64</v>
      </c>
      <c r="M667" s="23">
        <v>12.432499999999999</v>
      </c>
      <c r="N667" s="23">
        <v>3.1555</v>
      </c>
      <c r="O667" s="23">
        <v>9.2769999999999992</v>
      </c>
    </row>
    <row r="668" spans="1:15" x14ac:dyDescent="0.15">
      <c r="A668" s="23"/>
      <c r="B668" s="23">
        <v>65</v>
      </c>
      <c r="C668" s="23">
        <v>1.0495000000000001</v>
      </c>
      <c r="D668" s="23">
        <v>0.76590000000000003</v>
      </c>
      <c r="E668" s="23">
        <v>0.28360000000000002</v>
      </c>
      <c r="F668" s="23"/>
      <c r="G668" s="23">
        <v>65</v>
      </c>
      <c r="H668" s="23">
        <v>3.8355999999999999</v>
      </c>
      <c r="I668" s="23">
        <v>1.8688</v>
      </c>
      <c r="J668" s="23">
        <v>1.9669000000000001</v>
      </c>
      <c r="K668" s="23"/>
      <c r="L668" s="23">
        <v>65</v>
      </c>
      <c r="M668" s="23">
        <v>12.0246</v>
      </c>
      <c r="N668" s="23">
        <v>3.0994999999999999</v>
      </c>
      <c r="O668" s="23">
        <v>8.9252000000000002</v>
      </c>
    </row>
    <row r="669" spans="1:15" x14ac:dyDescent="0.15">
      <c r="A669" s="23"/>
      <c r="B669" s="23">
        <v>66</v>
      </c>
      <c r="C669" s="23">
        <v>1.0244</v>
      </c>
      <c r="D669" s="23">
        <v>0.74319999999999997</v>
      </c>
      <c r="E669" s="23">
        <v>0.28129999999999999</v>
      </c>
      <c r="F669" s="23"/>
      <c r="G669" s="23">
        <v>66</v>
      </c>
      <c r="H669" s="23">
        <v>3.6941999999999999</v>
      </c>
      <c r="I669" s="23">
        <v>1.8083</v>
      </c>
      <c r="J669" s="23">
        <v>1.8858999999999999</v>
      </c>
      <c r="K669" s="23"/>
      <c r="L669" s="23">
        <v>66</v>
      </c>
      <c r="M669" s="23">
        <v>11.535500000000001</v>
      </c>
      <c r="N669" s="23">
        <v>3.0314000000000001</v>
      </c>
      <c r="O669" s="23">
        <v>8.5042000000000009</v>
      </c>
    </row>
    <row r="670" spans="1:15" x14ac:dyDescent="0.15">
      <c r="A670" s="23"/>
      <c r="B670" s="23">
        <v>67</v>
      </c>
      <c r="C670" s="23">
        <v>0.99639999999999995</v>
      </c>
      <c r="D670" s="23">
        <v>0.7177</v>
      </c>
      <c r="E670" s="23">
        <v>0.2787</v>
      </c>
      <c r="F670" s="23"/>
      <c r="G670" s="23">
        <v>67</v>
      </c>
      <c r="H670" s="23">
        <v>3.5314000000000001</v>
      </c>
      <c r="I670" s="23">
        <v>1.7365999999999999</v>
      </c>
      <c r="J670" s="23">
        <v>1.7948</v>
      </c>
      <c r="K670" s="23"/>
      <c r="L670" s="23">
        <v>67</v>
      </c>
      <c r="M670" s="23">
        <v>10.951599999999999</v>
      </c>
      <c r="N670" s="23">
        <v>2.9407999999999999</v>
      </c>
      <c r="O670" s="23">
        <v>8.0107999999999997</v>
      </c>
    </row>
    <row r="671" spans="1:15" x14ac:dyDescent="0.15">
      <c r="A671" s="23"/>
      <c r="B671" s="23">
        <v>68</v>
      </c>
      <c r="C671" s="23">
        <v>0.96550000000000002</v>
      </c>
      <c r="D671" s="23">
        <v>0.6895</v>
      </c>
      <c r="E671" s="23">
        <v>0.27600000000000002</v>
      </c>
      <c r="F671" s="23"/>
      <c r="G671" s="23">
        <v>68</v>
      </c>
      <c r="H671" s="23">
        <v>3.3456000000000001</v>
      </c>
      <c r="I671" s="23">
        <v>1.6508</v>
      </c>
      <c r="J671" s="23">
        <v>1.6948000000000001</v>
      </c>
      <c r="K671" s="23"/>
      <c r="L671" s="23">
        <v>68</v>
      </c>
      <c r="M671" s="23">
        <v>10.2523</v>
      </c>
      <c r="N671" s="23">
        <v>2.8111999999999999</v>
      </c>
      <c r="O671" s="23">
        <v>7.4410999999999996</v>
      </c>
    </row>
    <row r="672" spans="1:15" x14ac:dyDescent="0.15">
      <c r="A672" s="23"/>
      <c r="B672" s="23">
        <v>69</v>
      </c>
      <c r="C672" s="23">
        <v>0.93140000000000001</v>
      </c>
      <c r="D672" s="23">
        <v>0.65820000000000001</v>
      </c>
      <c r="E672" s="23">
        <v>0.2732</v>
      </c>
      <c r="F672" s="23"/>
      <c r="G672" s="23">
        <v>69</v>
      </c>
      <c r="H672" s="23">
        <v>3.1332</v>
      </c>
      <c r="I672" s="23">
        <v>1.5462</v>
      </c>
      <c r="J672" s="23">
        <v>1.587</v>
      </c>
      <c r="K672" s="23"/>
      <c r="L672" s="23">
        <v>69</v>
      </c>
      <c r="M672" s="23">
        <v>9.4013000000000009</v>
      </c>
      <c r="N672" s="23">
        <v>2.6126</v>
      </c>
      <c r="O672" s="23">
        <v>6.7887000000000004</v>
      </c>
    </row>
    <row r="673" spans="1:15" x14ac:dyDescent="0.15">
      <c r="A673" s="23"/>
      <c r="B673" s="23">
        <v>70</v>
      </c>
      <c r="C673" s="23">
        <v>0.89349999999999996</v>
      </c>
      <c r="D673" s="23">
        <v>0.62339999999999995</v>
      </c>
      <c r="E673" s="23">
        <v>0.2702</v>
      </c>
      <c r="F673" s="23"/>
      <c r="G673" s="23">
        <v>70</v>
      </c>
      <c r="H673" s="23">
        <v>2.8843999999999999</v>
      </c>
      <c r="I673" s="23">
        <v>1.4117999999999999</v>
      </c>
      <c r="J673" s="23">
        <v>1.4725999999999999</v>
      </c>
      <c r="K673" s="23"/>
      <c r="L673" s="23">
        <v>70</v>
      </c>
      <c r="M673" s="23">
        <v>8.2707999999999995</v>
      </c>
      <c r="N673" s="23">
        <v>2.2416999999999998</v>
      </c>
      <c r="O673" s="23">
        <v>6.0290999999999997</v>
      </c>
    </row>
    <row r="674" spans="1:15" x14ac:dyDescent="0.15">
      <c r="A674" s="23"/>
      <c r="B674" s="23">
        <v>71</v>
      </c>
      <c r="C674" s="23">
        <v>0.58189999999999997</v>
      </c>
      <c r="D674" s="23">
        <v>0.34670000000000001</v>
      </c>
      <c r="E674" s="23">
        <v>0.23519999999999999</v>
      </c>
      <c r="F674" s="23"/>
      <c r="G674" s="23">
        <v>71</v>
      </c>
      <c r="H674" s="23">
        <v>0.52510000000000001</v>
      </c>
      <c r="I674" s="23">
        <v>0.25309999999999999</v>
      </c>
      <c r="J674" s="23">
        <v>0.27200000000000002</v>
      </c>
      <c r="K674" s="23"/>
      <c r="L674" s="23">
        <v>71</v>
      </c>
      <c r="M674" s="23">
        <v>0.44669999999999999</v>
      </c>
      <c r="N674" s="23">
        <v>0.20910000000000001</v>
      </c>
      <c r="O674" s="23">
        <v>0.23760000000000001</v>
      </c>
    </row>
    <row r="675" spans="1:15" x14ac:dyDescent="0.15">
      <c r="A675" s="23"/>
      <c r="B675" s="23">
        <v>72</v>
      </c>
      <c r="C675" s="23">
        <v>0.5796</v>
      </c>
      <c r="D675" s="23">
        <v>0.34570000000000001</v>
      </c>
      <c r="E675" s="23">
        <v>0.2339</v>
      </c>
      <c r="F675" s="23"/>
      <c r="G675" s="23">
        <v>72</v>
      </c>
      <c r="H675" s="23">
        <v>0.52159999999999995</v>
      </c>
      <c r="I675" s="23">
        <v>0.25209999999999999</v>
      </c>
      <c r="J675" s="23">
        <v>0.26950000000000002</v>
      </c>
      <c r="K675" s="23"/>
      <c r="L675" s="23">
        <v>72</v>
      </c>
      <c r="M675" s="23">
        <v>0.4471</v>
      </c>
      <c r="N675" s="23">
        <v>0.2092</v>
      </c>
      <c r="O675" s="23">
        <v>0.2379</v>
      </c>
    </row>
    <row r="676" spans="1:15" x14ac:dyDescent="0.15">
      <c r="A676" s="23"/>
      <c r="B676" s="23">
        <v>73</v>
      </c>
      <c r="C676" s="23">
        <v>0.57630000000000003</v>
      </c>
      <c r="D676" s="23">
        <v>0.34379999999999999</v>
      </c>
      <c r="E676" s="23">
        <v>0.2324</v>
      </c>
      <c r="F676" s="23"/>
      <c r="G676" s="23">
        <v>73</v>
      </c>
      <c r="H676" s="23">
        <v>0.51739999999999997</v>
      </c>
      <c r="I676" s="23">
        <v>0.251</v>
      </c>
      <c r="J676" s="23">
        <v>0.26650000000000001</v>
      </c>
      <c r="K676" s="23"/>
      <c r="L676" s="23">
        <v>73</v>
      </c>
      <c r="M676" s="23">
        <v>0.44729999999999998</v>
      </c>
      <c r="N676" s="23">
        <v>0.2092</v>
      </c>
      <c r="O676" s="23">
        <v>0.23810000000000001</v>
      </c>
    </row>
    <row r="677" spans="1:15" x14ac:dyDescent="0.15">
      <c r="A677" s="23"/>
      <c r="B677" s="23">
        <v>74</v>
      </c>
      <c r="C677" s="23">
        <v>0.57230000000000003</v>
      </c>
      <c r="D677" s="23">
        <v>0.34139999999999998</v>
      </c>
      <c r="E677" s="23">
        <v>0.23089999999999999</v>
      </c>
      <c r="F677" s="23"/>
      <c r="G677" s="23">
        <v>74</v>
      </c>
      <c r="H677" s="23">
        <v>0.51290000000000002</v>
      </c>
      <c r="I677" s="23">
        <v>0.24970000000000001</v>
      </c>
      <c r="J677" s="23">
        <v>0.26319999999999999</v>
      </c>
      <c r="K677" s="23"/>
      <c r="L677" s="23">
        <v>74</v>
      </c>
      <c r="M677" s="23">
        <v>0.4476</v>
      </c>
      <c r="N677" s="23">
        <v>0.20930000000000001</v>
      </c>
      <c r="O677" s="23">
        <v>0.2384</v>
      </c>
    </row>
    <row r="678" spans="1:15" x14ac:dyDescent="0.15">
      <c r="A678" s="23"/>
      <c r="B678" s="23">
        <v>75</v>
      </c>
      <c r="C678" s="23">
        <v>0.56789999999999996</v>
      </c>
      <c r="D678" s="23">
        <v>0.33850000000000002</v>
      </c>
      <c r="E678" s="23">
        <v>0.22939999999999999</v>
      </c>
      <c r="F678" s="23"/>
      <c r="G678" s="23">
        <v>75</v>
      </c>
      <c r="H678" s="23">
        <v>0.5081</v>
      </c>
      <c r="I678" s="23">
        <v>0.24840000000000001</v>
      </c>
      <c r="J678" s="23">
        <v>0.25969999999999999</v>
      </c>
      <c r="K678" s="23"/>
      <c r="L678" s="23">
        <v>75</v>
      </c>
      <c r="M678" s="23">
        <v>0.44819999999999999</v>
      </c>
      <c r="N678" s="23">
        <v>0.20949999999999999</v>
      </c>
      <c r="O678" s="23">
        <v>0.2387</v>
      </c>
    </row>
    <row r="679" spans="1:15" x14ac:dyDescent="0.15">
      <c r="A679" s="23"/>
      <c r="B679" s="23">
        <v>76</v>
      </c>
      <c r="C679" s="23">
        <v>0.56320000000000003</v>
      </c>
      <c r="D679" s="23">
        <v>0.33529999999999999</v>
      </c>
      <c r="E679" s="23">
        <v>0.22789999999999999</v>
      </c>
      <c r="F679" s="23"/>
      <c r="G679" s="23">
        <v>76</v>
      </c>
      <c r="H679" s="23">
        <v>0.50319999999999998</v>
      </c>
      <c r="I679" s="23">
        <v>0.247</v>
      </c>
      <c r="J679" s="23">
        <v>0.25619999999999998</v>
      </c>
      <c r="K679" s="23"/>
      <c r="L679" s="23">
        <v>76</v>
      </c>
      <c r="M679" s="23">
        <v>0.44900000000000001</v>
      </c>
      <c r="N679" s="23">
        <v>0.2099</v>
      </c>
      <c r="O679" s="23">
        <v>0.23910000000000001</v>
      </c>
    </row>
    <row r="680" spans="1:15" x14ac:dyDescent="0.15">
      <c r="A680" s="23"/>
      <c r="B680" s="23">
        <v>77</v>
      </c>
      <c r="C680" s="23">
        <v>0.55820000000000003</v>
      </c>
      <c r="D680" s="23">
        <v>0.33160000000000001</v>
      </c>
      <c r="E680" s="23">
        <v>0.2266</v>
      </c>
      <c r="F680" s="23"/>
      <c r="G680" s="23">
        <v>77</v>
      </c>
      <c r="H680" s="23">
        <v>0.49809999999999999</v>
      </c>
      <c r="I680" s="23">
        <v>0.2455</v>
      </c>
      <c r="J680" s="23">
        <v>0.25269999999999998</v>
      </c>
      <c r="K680" s="23"/>
      <c r="L680" s="23">
        <v>77</v>
      </c>
      <c r="M680" s="23">
        <v>0.44990000000000002</v>
      </c>
      <c r="N680" s="23">
        <v>0.21029999999999999</v>
      </c>
      <c r="O680" s="23">
        <v>0.23949999999999999</v>
      </c>
    </row>
    <row r="681" spans="1:15" x14ac:dyDescent="0.15">
      <c r="A681" s="23"/>
      <c r="B681" s="23">
        <v>78</v>
      </c>
      <c r="C681" s="23">
        <v>0.55279999999999996</v>
      </c>
      <c r="D681" s="23">
        <v>0.32750000000000001</v>
      </c>
      <c r="E681" s="23">
        <v>0.22520000000000001</v>
      </c>
      <c r="F681" s="23"/>
      <c r="G681" s="23">
        <v>78</v>
      </c>
      <c r="H681" s="23">
        <v>0.49270000000000003</v>
      </c>
      <c r="I681" s="23">
        <v>0.24360000000000001</v>
      </c>
      <c r="J681" s="23">
        <v>0.24909999999999999</v>
      </c>
      <c r="K681" s="23"/>
      <c r="L681" s="23">
        <v>78</v>
      </c>
      <c r="M681" s="23">
        <v>0.45040000000000002</v>
      </c>
      <c r="N681" s="23">
        <v>0.2107</v>
      </c>
      <c r="O681" s="23">
        <v>0.23980000000000001</v>
      </c>
    </row>
    <row r="682" spans="1:15" x14ac:dyDescent="0.15">
      <c r="A682" s="23"/>
      <c r="B682" s="23">
        <v>79</v>
      </c>
      <c r="C682" s="23">
        <v>0.54659999999999997</v>
      </c>
      <c r="D682" s="23">
        <v>0.32269999999999999</v>
      </c>
      <c r="E682" s="23">
        <v>0.224</v>
      </c>
      <c r="F682" s="23"/>
      <c r="G682" s="23">
        <v>79</v>
      </c>
      <c r="H682" s="23">
        <v>0.48670000000000002</v>
      </c>
      <c r="I682" s="23">
        <v>0.2412</v>
      </c>
      <c r="J682" s="23">
        <v>0.2455</v>
      </c>
      <c r="K682" s="23"/>
      <c r="L682" s="23">
        <v>79</v>
      </c>
      <c r="M682" s="23">
        <v>0.45040000000000002</v>
      </c>
      <c r="N682" s="23">
        <v>0.2107</v>
      </c>
      <c r="O682" s="23">
        <v>0.2397</v>
      </c>
    </row>
    <row r="683" spans="1:15" x14ac:dyDescent="0.15">
      <c r="A683" s="23"/>
      <c r="B683" s="23">
        <v>80</v>
      </c>
      <c r="C683" s="23">
        <v>0.53939999999999999</v>
      </c>
      <c r="D683" s="23">
        <v>0.31669999999999998</v>
      </c>
      <c r="E683" s="23">
        <v>0.22259999999999999</v>
      </c>
      <c r="F683" s="23"/>
      <c r="G683" s="23">
        <v>80</v>
      </c>
      <c r="H683" s="23">
        <v>0.47960000000000003</v>
      </c>
      <c r="I683" s="23">
        <v>0.23780000000000001</v>
      </c>
      <c r="J683" s="23">
        <v>0.24179999999999999</v>
      </c>
      <c r="K683" s="23"/>
      <c r="L683" s="23">
        <v>80</v>
      </c>
      <c r="M683" s="23">
        <v>0.44890000000000002</v>
      </c>
      <c r="N683" s="23">
        <v>0.2099</v>
      </c>
      <c r="O683" s="23">
        <v>0.23899999999999999</v>
      </c>
    </row>
    <row r="684" spans="1:15" x14ac:dyDescent="0.15">
      <c r="A684" s="23"/>
      <c r="B684" s="23">
        <v>81</v>
      </c>
      <c r="C684" s="23">
        <v>0.48620000000000002</v>
      </c>
      <c r="D684" s="23">
        <v>0.27160000000000001</v>
      </c>
      <c r="E684" s="23">
        <v>0.21460000000000001</v>
      </c>
      <c r="F684" s="23"/>
      <c r="G684" s="23">
        <v>81</v>
      </c>
      <c r="H684" s="23">
        <v>0.40010000000000001</v>
      </c>
      <c r="I684" s="23">
        <v>0.19900000000000001</v>
      </c>
      <c r="J684" s="23">
        <v>0.2011</v>
      </c>
      <c r="K684" s="23"/>
      <c r="L684" s="23">
        <v>81</v>
      </c>
      <c r="M684" s="23">
        <v>0.3982</v>
      </c>
      <c r="N684" s="23">
        <v>0.20100000000000001</v>
      </c>
      <c r="O684" s="23">
        <v>0.19719999999999999</v>
      </c>
    </row>
    <row r="685" spans="1:15" x14ac:dyDescent="0.15">
      <c r="A685" s="23"/>
      <c r="B685" s="23">
        <v>82</v>
      </c>
      <c r="C685" s="23">
        <v>0.48380000000000001</v>
      </c>
      <c r="D685" s="23">
        <v>0.27079999999999999</v>
      </c>
      <c r="E685" s="23">
        <v>0.21290000000000001</v>
      </c>
      <c r="F685" s="23"/>
      <c r="G685" s="23">
        <v>82</v>
      </c>
      <c r="H685" s="23">
        <v>0.40060000000000001</v>
      </c>
      <c r="I685" s="23">
        <v>0.19869999999999999</v>
      </c>
      <c r="J685" s="23">
        <v>0.2019</v>
      </c>
      <c r="K685" s="23"/>
      <c r="L685" s="23">
        <v>82</v>
      </c>
      <c r="M685" s="23">
        <v>0.3977</v>
      </c>
      <c r="N685" s="23">
        <v>0.2009</v>
      </c>
      <c r="O685" s="23">
        <v>0.1968</v>
      </c>
    </row>
    <row r="686" spans="1:15" x14ac:dyDescent="0.15">
      <c r="A686" s="23"/>
      <c r="B686" s="23">
        <v>83</v>
      </c>
      <c r="C686" s="23">
        <v>0.48080000000000001</v>
      </c>
      <c r="D686" s="23">
        <v>0.26950000000000002</v>
      </c>
      <c r="E686" s="23">
        <v>0.2114</v>
      </c>
      <c r="F686" s="23"/>
      <c r="G686" s="23">
        <v>83</v>
      </c>
      <c r="H686" s="23">
        <v>0.40129999999999999</v>
      </c>
      <c r="I686" s="23">
        <v>0.1986</v>
      </c>
      <c r="J686" s="23">
        <v>0.20269999999999999</v>
      </c>
      <c r="K686" s="23"/>
      <c r="L686" s="23">
        <v>83</v>
      </c>
      <c r="M686" s="23">
        <v>0.39739999999999998</v>
      </c>
      <c r="N686" s="23">
        <v>0.20080000000000001</v>
      </c>
      <c r="O686" s="23">
        <v>0.1966</v>
      </c>
    </row>
    <row r="687" spans="1:15" x14ac:dyDescent="0.15">
      <c r="A687" s="23"/>
      <c r="B687" s="23">
        <v>84</v>
      </c>
      <c r="C687" s="23">
        <v>0.4778</v>
      </c>
      <c r="D687" s="23">
        <v>0.26779999999999998</v>
      </c>
      <c r="E687" s="23">
        <v>0.2099</v>
      </c>
      <c r="F687" s="23"/>
      <c r="G687" s="23">
        <v>84</v>
      </c>
      <c r="H687" s="23">
        <v>0.40229999999999999</v>
      </c>
      <c r="I687" s="23">
        <v>0.1988</v>
      </c>
      <c r="J687" s="23">
        <v>0.2036</v>
      </c>
      <c r="K687" s="23"/>
      <c r="L687" s="23">
        <v>84</v>
      </c>
      <c r="M687" s="23">
        <v>0.39739999999999998</v>
      </c>
      <c r="N687" s="23">
        <v>0.2009</v>
      </c>
      <c r="O687" s="23">
        <v>0.1966</v>
      </c>
    </row>
    <row r="688" spans="1:15" x14ac:dyDescent="0.15">
      <c r="A688" s="23"/>
      <c r="B688" s="23">
        <v>85</v>
      </c>
      <c r="C688" s="23">
        <v>0.47470000000000001</v>
      </c>
      <c r="D688" s="23">
        <v>0.26600000000000001</v>
      </c>
      <c r="E688" s="23">
        <v>0.2087</v>
      </c>
      <c r="F688" s="23"/>
      <c r="G688" s="23">
        <v>85</v>
      </c>
      <c r="H688" s="23">
        <v>0.40389999999999998</v>
      </c>
      <c r="I688" s="23">
        <v>0.1993</v>
      </c>
      <c r="J688" s="23">
        <v>0.2046</v>
      </c>
      <c r="K688" s="23"/>
      <c r="L688" s="23">
        <v>85</v>
      </c>
      <c r="M688" s="23">
        <v>0.39800000000000002</v>
      </c>
      <c r="N688" s="23">
        <v>0.20119999999999999</v>
      </c>
      <c r="O688" s="23">
        <v>0.1968</v>
      </c>
    </row>
    <row r="689" spans="1:15" x14ac:dyDescent="0.15">
      <c r="A689" s="23"/>
      <c r="B689" s="23">
        <v>86</v>
      </c>
      <c r="C689" s="23">
        <v>0.47189999999999999</v>
      </c>
      <c r="D689" s="23">
        <v>0.2641</v>
      </c>
      <c r="E689" s="23">
        <v>0.20780000000000001</v>
      </c>
      <c r="F689" s="23"/>
      <c r="G689" s="23">
        <v>86</v>
      </c>
      <c r="H689" s="23">
        <v>0.40589999999999998</v>
      </c>
      <c r="I689" s="23">
        <v>0.2</v>
      </c>
      <c r="J689" s="23">
        <v>0.20580000000000001</v>
      </c>
      <c r="K689" s="23"/>
      <c r="L689" s="23">
        <v>86</v>
      </c>
      <c r="M689" s="23">
        <v>0.39900000000000002</v>
      </c>
      <c r="N689" s="23">
        <v>0.20169999999999999</v>
      </c>
      <c r="O689" s="23">
        <v>0.1973</v>
      </c>
    </row>
    <row r="690" spans="1:15" x14ac:dyDescent="0.15">
      <c r="A690" s="23"/>
      <c r="B690" s="23">
        <v>87</v>
      </c>
      <c r="C690" s="23">
        <v>0.46910000000000002</v>
      </c>
      <c r="D690" s="23">
        <v>0.26200000000000001</v>
      </c>
      <c r="E690" s="23">
        <v>0.20710000000000001</v>
      </c>
      <c r="F690" s="23"/>
      <c r="G690" s="23">
        <v>87</v>
      </c>
      <c r="H690" s="23">
        <v>0.40820000000000001</v>
      </c>
      <c r="I690" s="23">
        <v>0.2011</v>
      </c>
      <c r="J690" s="23">
        <v>0.20710000000000001</v>
      </c>
      <c r="K690" s="23"/>
      <c r="L690" s="23">
        <v>87</v>
      </c>
      <c r="M690" s="23">
        <v>0.40039999999999998</v>
      </c>
      <c r="N690" s="23">
        <v>0.2024</v>
      </c>
      <c r="O690" s="23">
        <v>0.19800000000000001</v>
      </c>
    </row>
    <row r="691" spans="1:15" x14ac:dyDescent="0.15">
      <c r="A691" s="23"/>
      <c r="B691" s="23">
        <v>88</v>
      </c>
      <c r="C691" s="23">
        <v>0.46639999999999998</v>
      </c>
      <c r="D691" s="23">
        <v>0.25969999999999999</v>
      </c>
      <c r="E691" s="23">
        <v>0.20669999999999999</v>
      </c>
      <c r="F691" s="23"/>
      <c r="G691" s="23">
        <v>88</v>
      </c>
      <c r="H691" s="23">
        <v>0.4108</v>
      </c>
      <c r="I691" s="23">
        <v>0.20230000000000001</v>
      </c>
      <c r="J691" s="23">
        <v>0.2084</v>
      </c>
      <c r="K691" s="23"/>
      <c r="L691" s="23">
        <v>88</v>
      </c>
      <c r="M691" s="23">
        <v>0.40210000000000001</v>
      </c>
      <c r="N691" s="23">
        <v>0.20319999999999999</v>
      </c>
      <c r="O691" s="23">
        <v>0.19889999999999999</v>
      </c>
    </row>
    <row r="692" spans="1:15" x14ac:dyDescent="0.15">
      <c r="A692" s="23"/>
      <c r="B692" s="23">
        <v>89</v>
      </c>
      <c r="C692" s="23">
        <v>0.46350000000000002</v>
      </c>
      <c r="D692" s="23">
        <v>0.25700000000000001</v>
      </c>
      <c r="E692" s="23">
        <v>0.20649999999999999</v>
      </c>
      <c r="F692" s="23"/>
      <c r="G692" s="23">
        <v>89</v>
      </c>
      <c r="H692" s="23">
        <v>0.4133</v>
      </c>
      <c r="I692" s="23">
        <v>0.2036</v>
      </c>
      <c r="J692" s="23">
        <v>0.2097</v>
      </c>
      <c r="K692" s="23"/>
      <c r="L692" s="23">
        <v>89</v>
      </c>
      <c r="M692" s="23">
        <v>0.40379999999999999</v>
      </c>
      <c r="N692" s="23">
        <v>0.20399999999999999</v>
      </c>
      <c r="O692" s="23">
        <v>0.19980000000000001</v>
      </c>
    </row>
    <row r="693" spans="1:15" x14ac:dyDescent="0.15">
      <c r="A693" s="23"/>
      <c r="B693" s="23">
        <v>90</v>
      </c>
      <c r="C693" s="23">
        <v>0.46010000000000001</v>
      </c>
      <c r="D693" s="23">
        <v>0.25380000000000003</v>
      </c>
      <c r="E693" s="23">
        <v>0.20630000000000001</v>
      </c>
      <c r="F693" s="23"/>
      <c r="G693" s="23">
        <v>90</v>
      </c>
      <c r="H693" s="23">
        <v>0.4153</v>
      </c>
      <c r="I693" s="23">
        <v>0.20469999999999999</v>
      </c>
      <c r="J693" s="23">
        <v>0.2107</v>
      </c>
      <c r="K693" s="23"/>
      <c r="L693" s="23">
        <v>90</v>
      </c>
      <c r="M693" s="23">
        <v>0.40529999999999999</v>
      </c>
      <c r="N693" s="23">
        <v>0.2046</v>
      </c>
      <c r="O693" s="23">
        <v>0.20069999999999999</v>
      </c>
    </row>
    <row r="694" spans="1:15" x14ac:dyDescent="0.15">
      <c r="A694" s="23"/>
      <c r="B694" s="23">
        <v>91</v>
      </c>
      <c r="C694" s="23">
        <v>0.4506</v>
      </c>
      <c r="D694" s="23">
        <v>0.2414</v>
      </c>
      <c r="E694" s="23">
        <v>0.20910000000000001</v>
      </c>
      <c r="F694" s="23"/>
      <c r="G694" s="23">
        <v>91</v>
      </c>
      <c r="H694" s="23">
        <v>0.41820000000000002</v>
      </c>
      <c r="I694" s="23">
        <v>0.20699999999999999</v>
      </c>
      <c r="J694" s="23">
        <v>0.2112</v>
      </c>
      <c r="K694" s="23"/>
      <c r="L694" s="23">
        <v>91</v>
      </c>
      <c r="M694" s="23">
        <v>0.39960000000000001</v>
      </c>
      <c r="N694" s="23">
        <v>0.2044</v>
      </c>
      <c r="O694" s="23">
        <v>0.19520000000000001</v>
      </c>
    </row>
    <row r="695" spans="1:15" x14ac:dyDescent="0.15">
      <c r="A695" s="23"/>
      <c r="B695" s="23">
        <v>92</v>
      </c>
      <c r="C695" s="23">
        <v>0.45119999999999999</v>
      </c>
      <c r="D695" s="23">
        <v>0.24199999999999999</v>
      </c>
      <c r="E695" s="23">
        <v>0.20910000000000001</v>
      </c>
      <c r="F695" s="23"/>
      <c r="G695" s="23">
        <v>92</v>
      </c>
      <c r="H695" s="23">
        <v>0.41870000000000002</v>
      </c>
      <c r="I695" s="23">
        <v>0.2064</v>
      </c>
      <c r="J695" s="23">
        <v>0.21240000000000001</v>
      </c>
      <c r="K695" s="23"/>
      <c r="L695" s="23">
        <v>92</v>
      </c>
      <c r="M695" s="23">
        <v>0.4</v>
      </c>
      <c r="N695" s="23">
        <v>0.2051</v>
      </c>
      <c r="O695" s="23">
        <v>0.19489999999999999</v>
      </c>
    </row>
    <row r="696" spans="1:15" x14ac:dyDescent="0.15">
      <c r="A696" s="23"/>
      <c r="B696" s="23">
        <v>93</v>
      </c>
      <c r="C696" s="23">
        <v>0.4516</v>
      </c>
      <c r="D696" s="23">
        <v>0.24260000000000001</v>
      </c>
      <c r="E696" s="23">
        <v>0.20899999999999999</v>
      </c>
      <c r="F696" s="23"/>
      <c r="G696" s="23">
        <v>93</v>
      </c>
      <c r="H696" s="23">
        <v>0.4194</v>
      </c>
      <c r="I696" s="23">
        <v>0.20580000000000001</v>
      </c>
      <c r="J696" s="23">
        <v>0.21360000000000001</v>
      </c>
      <c r="K696" s="23"/>
      <c r="L696" s="23">
        <v>93</v>
      </c>
      <c r="M696" s="23">
        <v>0.40050000000000002</v>
      </c>
      <c r="N696" s="23">
        <v>0.20580000000000001</v>
      </c>
      <c r="O696" s="23">
        <v>0.1948</v>
      </c>
    </row>
    <row r="697" spans="1:15" x14ac:dyDescent="0.15">
      <c r="A697" s="23"/>
      <c r="B697" s="23">
        <v>94</v>
      </c>
      <c r="C697" s="23">
        <v>0.45200000000000001</v>
      </c>
      <c r="D697" s="23">
        <v>0.24310000000000001</v>
      </c>
      <c r="E697" s="23">
        <v>0.2089</v>
      </c>
      <c r="F697" s="23"/>
      <c r="G697" s="23">
        <v>94</v>
      </c>
      <c r="H697" s="23">
        <v>0.42020000000000002</v>
      </c>
      <c r="I697" s="23">
        <v>0.2054</v>
      </c>
      <c r="J697" s="23">
        <v>0.21479999999999999</v>
      </c>
      <c r="K697" s="23"/>
      <c r="L697" s="23">
        <v>94</v>
      </c>
      <c r="M697" s="23">
        <v>0.40139999999999998</v>
      </c>
      <c r="N697" s="23">
        <v>0.20649999999999999</v>
      </c>
      <c r="O697" s="23">
        <v>0.19489999999999999</v>
      </c>
    </row>
    <row r="698" spans="1:15" x14ac:dyDescent="0.15">
      <c r="A698" s="23"/>
      <c r="B698" s="23">
        <v>95</v>
      </c>
      <c r="C698" s="23">
        <v>0.45269999999999999</v>
      </c>
      <c r="D698" s="23">
        <v>0.24379999999999999</v>
      </c>
      <c r="E698" s="23">
        <v>0.2089</v>
      </c>
      <c r="F698" s="23"/>
      <c r="G698" s="23">
        <v>95</v>
      </c>
      <c r="H698" s="23">
        <v>0.42149999999999999</v>
      </c>
      <c r="I698" s="23">
        <v>0.2054</v>
      </c>
      <c r="J698" s="23">
        <v>0.21609999999999999</v>
      </c>
      <c r="K698" s="23"/>
      <c r="L698" s="23">
        <v>95</v>
      </c>
      <c r="M698" s="23">
        <v>0.40260000000000001</v>
      </c>
      <c r="N698" s="23">
        <v>0.2074</v>
      </c>
      <c r="O698" s="23">
        <v>0.19520000000000001</v>
      </c>
    </row>
    <row r="699" spans="1:15" x14ac:dyDescent="0.15">
      <c r="A699" s="23"/>
      <c r="B699" s="23">
        <v>96</v>
      </c>
      <c r="C699" s="23">
        <v>0.45350000000000001</v>
      </c>
      <c r="D699" s="23">
        <v>0.24460000000000001</v>
      </c>
      <c r="E699" s="23">
        <v>0.2089</v>
      </c>
      <c r="F699" s="23"/>
      <c r="G699" s="23">
        <v>96</v>
      </c>
      <c r="H699" s="23">
        <v>0.42309999999999998</v>
      </c>
      <c r="I699" s="23">
        <v>0.2056</v>
      </c>
      <c r="J699" s="23">
        <v>0.2175</v>
      </c>
      <c r="K699" s="23"/>
      <c r="L699" s="23">
        <v>96</v>
      </c>
      <c r="M699" s="23">
        <v>0.40429999999999999</v>
      </c>
      <c r="N699" s="23">
        <v>0.20849999999999999</v>
      </c>
      <c r="O699" s="23">
        <v>0.19589999999999999</v>
      </c>
    </row>
    <row r="700" spans="1:15" x14ac:dyDescent="0.15">
      <c r="A700" s="23"/>
      <c r="B700" s="23">
        <v>97</v>
      </c>
      <c r="C700" s="23">
        <v>0.45440000000000003</v>
      </c>
      <c r="D700" s="23">
        <v>0.24540000000000001</v>
      </c>
      <c r="E700" s="23">
        <v>0.20899999999999999</v>
      </c>
      <c r="F700" s="23"/>
      <c r="G700" s="23">
        <v>97</v>
      </c>
      <c r="H700" s="23">
        <v>0.42499999999999999</v>
      </c>
      <c r="I700" s="23">
        <v>0.20619999999999999</v>
      </c>
      <c r="J700" s="23">
        <v>0.21879999999999999</v>
      </c>
      <c r="K700" s="23"/>
      <c r="L700" s="23">
        <v>97</v>
      </c>
      <c r="M700" s="23">
        <v>0.40639999999999998</v>
      </c>
      <c r="N700" s="23">
        <v>0.2097</v>
      </c>
      <c r="O700" s="23">
        <v>0.1968</v>
      </c>
    </row>
    <row r="701" spans="1:15" x14ac:dyDescent="0.15">
      <c r="A701" s="23"/>
      <c r="B701" s="23">
        <v>98</v>
      </c>
      <c r="C701" s="23">
        <v>0.45540000000000003</v>
      </c>
      <c r="D701" s="23">
        <v>0.24629999999999999</v>
      </c>
      <c r="E701" s="23">
        <v>0.20910000000000001</v>
      </c>
      <c r="F701" s="23"/>
      <c r="G701" s="23">
        <v>98</v>
      </c>
      <c r="H701" s="23">
        <v>0.42699999999999999</v>
      </c>
      <c r="I701" s="23">
        <v>0.2069</v>
      </c>
      <c r="J701" s="23">
        <v>0.22009999999999999</v>
      </c>
      <c r="K701" s="23"/>
      <c r="L701" s="23">
        <v>98</v>
      </c>
      <c r="M701" s="23">
        <v>0.40870000000000001</v>
      </c>
      <c r="N701" s="23">
        <v>0.2109</v>
      </c>
      <c r="O701" s="23">
        <v>0.1978</v>
      </c>
    </row>
    <row r="702" spans="1:15" x14ac:dyDescent="0.15">
      <c r="A702" s="23"/>
      <c r="B702" s="23">
        <v>99</v>
      </c>
      <c r="C702" s="23">
        <v>0.45610000000000001</v>
      </c>
      <c r="D702" s="23">
        <v>0.24690000000000001</v>
      </c>
      <c r="E702" s="23">
        <v>0.2092</v>
      </c>
      <c r="F702" s="23"/>
      <c r="G702" s="23">
        <v>99</v>
      </c>
      <c r="H702" s="23">
        <v>0.4289</v>
      </c>
      <c r="I702" s="23">
        <v>0.2077</v>
      </c>
      <c r="J702" s="23">
        <v>0.22109999999999999</v>
      </c>
      <c r="K702" s="23"/>
      <c r="L702" s="23">
        <v>99</v>
      </c>
      <c r="M702" s="23">
        <v>0.41089999999999999</v>
      </c>
      <c r="N702" s="23">
        <v>0.21210000000000001</v>
      </c>
      <c r="O702" s="23">
        <v>0.1988</v>
      </c>
    </row>
    <row r="703" spans="1:15" x14ac:dyDescent="0.15">
      <c r="A703" s="23"/>
      <c r="B703" s="23">
        <v>100</v>
      </c>
      <c r="C703" s="23">
        <v>0.45619999999999999</v>
      </c>
      <c r="D703" s="23">
        <v>0.247</v>
      </c>
      <c r="E703" s="23">
        <v>0.2092</v>
      </c>
      <c r="F703" s="23"/>
      <c r="G703" s="23">
        <v>100</v>
      </c>
      <c r="H703" s="23">
        <v>0.43020000000000003</v>
      </c>
      <c r="I703" s="23">
        <v>0.20849999999999999</v>
      </c>
      <c r="J703" s="23">
        <v>0.2218</v>
      </c>
      <c r="K703" s="23"/>
      <c r="L703" s="23">
        <v>100</v>
      </c>
      <c r="M703" s="23">
        <v>0.4128</v>
      </c>
      <c r="N703" s="23">
        <v>0.21310000000000001</v>
      </c>
      <c r="O703" s="23">
        <v>0.19969999999999999</v>
      </c>
    </row>
    <row r="704" spans="1:15" x14ac:dyDescent="0.15">
      <c r="A704" s="23"/>
      <c r="B704" s="23">
        <v>101</v>
      </c>
      <c r="C704" s="23">
        <v>0.44969999999999999</v>
      </c>
      <c r="D704" s="23">
        <v>0.2429</v>
      </c>
      <c r="E704" s="23">
        <v>0.20680000000000001</v>
      </c>
      <c r="F704" s="23"/>
      <c r="G704" s="23">
        <v>101</v>
      </c>
      <c r="H704" s="23">
        <v>0.42699999999999999</v>
      </c>
      <c r="I704" s="23">
        <v>0.20580000000000001</v>
      </c>
      <c r="J704" s="23">
        <v>0.22109999999999999</v>
      </c>
      <c r="K704" s="23"/>
      <c r="L704" s="23">
        <v>101</v>
      </c>
      <c r="M704" s="23">
        <v>0.41249999999999998</v>
      </c>
      <c r="N704" s="23">
        <v>0.21340000000000001</v>
      </c>
      <c r="O704" s="23">
        <v>0.1991</v>
      </c>
    </row>
    <row r="705" spans="1:15" x14ac:dyDescent="0.15">
      <c r="A705" s="23"/>
      <c r="B705" s="23">
        <v>102</v>
      </c>
      <c r="C705" s="23">
        <v>0.44850000000000001</v>
      </c>
      <c r="D705" s="23">
        <v>0.24229999999999999</v>
      </c>
      <c r="E705" s="23">
        <v>0.20619999999999999</v>
      </c>
      <c r="F705" s="23"/>
      <c r="G705" s="23">
        <v>102</v>
      </c>
      <c r="H705" s="23">
        <v>0.42499999999999999</v>
      </c>
      <c r="I705" s="23">
        <v>0.20499999999999999</v>
      </c>
      <c r="J705" s="23">
        <v>0.22</v>
      </c>
      <c r="K705" s="23"/>
      <c r="L705" s="23">
        <v>102</v>
      </c>
      <c r="M705" s="23">
        <v>0.41239999999999999</v>
      </c>
      <c r="N705" s="23">
        <v>0.21240000000000001</v>
      </c>
      <c r="O705" s="23">
        <v>0.2001</v>
      </c>
    </row>
    <row r="706" spans="1:15" x14ac:dyDescent="0.15">
      <c r="A706" s="23"/>
      <c r="B706" s="23">
        <v>103</v>
      </c>
      <c r="C706" s="23">
        <v>0.44729999999999998</v>
      </c>
      <c r="D706" s="23">
        <v>0.24160000000000001</v>
      </c>
      <c r="E706" s="23">
        <v>0.20569999999999999</v>
      </c>
      <c r="F706" s="23"/>
      <c r="G706" s="23">
        <v>103</v>
      </c>
      <c r="H706" s="23">
        <v>0.4229</v>
      </c>
      <c r="I706" s="23">
        <v>0.20419999999999999</v>
      </c>
      <c r="J706" s="23">
        <v>0.21870000000000001</v>
      </c>
      <c r="K706" s="23"/>
      <c r="L706" s="23">
        <v>103</v>
      </c>
      <c r="M706" s="23">
        <v>0.4123</v>
      </c>
      <c r="N706" s="23">
        <v>0.21110000000000001</v>
      </c>
      <c r="O706" s="23">
        <v>0.2011</v>
      </c>
    </row>
    <row r="707" spans="1:15" x14ac:dyDescent="0.15">
      <c r="A707" s="23"/>
      <c r="B707" s="23">
        <v>104</v>
      </c>
      <c r="C707" s="23">
        <v>0.44640000000000002</v>
      </c>
      <c r="D707" s="23">
        <v>0.24099999999999999</v>
      </c>
      <c r="E707" s="23">
        <v>0.2054</v>
      </c>
      <c r="F707" s="23"/>
      <c r="G707" s="23">
        <v>104</v>
      </c>
      <c r="H707" s="23">
        <v>0.42099999999999999</v>
      </c>
      <c r="I707" s="23">
        <v>0.2034</v>
      </c>
      <c r="J707" s="23">
        <v>0.21759999999999999</v>
      </c>
      <c r="K707" s="23"/>
      <c r="L707" s="23">
        <v>104</v>
      </c>
      <c r="M707" s="23">
        <v>0.41210000000000002</v>
      </c>
      <c r="N707" s="23">
        <v>0.20979999999999999</v>
      </c>
      <c r="O707" s="23">
        <v>0.20230000000000001</v>
      </c>
    </row>
    <row r="708" spans="1:15" x14ac:dyDescent="0.15">
      <c r="A708" s="23"/>
      <c r="B708" s="23">
        <v>105</v>
      </c>
      <c r="C708" s="23">
        <v>0.44569999999999999</v>
      </c>
      <c r="D708" s="23">
        <v>0.24049999999999999</v>
      </c>
      <c r="E708" s="23">
        <v>0.20530000000000001</v>
      </c>
      <c r="F708" s="23"/>
      <c r="G708" s="23">
        <v>105</v>
      </c>
      <c r="H708" s="23">
        <v>0.41959999999999997</v>
      </c>
      <c r="I708" s="23">
        <v>0.2029</v>
      </c>
      <c r="J708" s="23">
        <v>0.2167</v>
      </c>
      <c r="K708" s="23"/>
      <c r="L708" s="23">
        <v>105</v>
      </c>
      <c r="M708" s="23">
        <v>0.41220000000000001</v>
      </c>
      <c r="N708" s="23">
        <v>0.20849999999999999</v>
      </c>
      <c r="O708" s="23">
        <v>0.20369999999999999</v>
      </c>
    </row>
    <row r="709" spans="1:15" x14ac:dyDescent="0.15">
      <c r="A709" s="23"/>
      <c r="B709" s="23">
        <v>106</v>
      </c>
      <c r="C709" s="23">
        <v>0.4456</v>
      </c>
      <c r="D709" s="23">
        <v>0.2402</v>
      </c>
      <c r="E709" s="23">
        <v>0.2054</v>
      </c>
      <c r="F709" s="23"/>
      <c r="G709" s="23">
        <v>106</v>
      </c>
      <c r="H709" s="23">
        <v>0.41860000000000003</v>
      </c>
      <c r="I709" s="23">
        <v>0.2026</v>
      </c>
      <c r="J709" s="23">
        <v>0.21609999999999999</v>
      </c>
      <c r="K709" s="23"/>
      <c r="L709" s="23">
        <v>106</v>
      </c>
      <c r="M709" s="23">
        <v>0.41249999999999998</v>
      </c>
      <c r="N709" s="23">
        <v>0.20730000000000001</v>
      </c>
      <c r="O709" s="23">
        <v>0.20530000000000001</v>
      </c>
    </row>
    <row r="710" spans="1:15" x14ac:dyDescent="0.15">
      <c r="A710" s="23"/>
      <c r="B710" s="23">
        <v>107</v>
      </c>
      <c r="C710" s="23">
        <v>0.44579999999999997</v>
      </c>
      <c r="D710" s="23">
        <v>0.24010000000000001</v>
      </c>
      <c r="E710" s="23">
        <v>0.20569999999999999</v>
      </c>
      <c r="F710" s="23"/>
      <c r="G710" s="23">
        <v>107</v>
      </c>
      <c r="H710" s="23">
        <v>0.41810000000000003</v>
      </c>
      <c r="I710" s="23">
        <v>0.20250000000000001</v>
      </c>
      <c r="J710" s="23">
        <v>0.2157</v>
      </c>
      <c r="K710" s="23"/>
      <c r="L710" s="23">
        <v>107</v>
      </c>
      <c r="M710" s="23">
        <v>0.41299999999999998</v>
      </c>
      <c r="N710" s="23">
        <v>0.20610000000000001</v>
      </c>
      <c r="O710" s="23">
        <v>0.2069</v>
      </c>
    </row>
    <row r="711" spans="1:15" x14ac:dyDescent="0.15">
      <c r="A711" s="23"/>
      <c r="B711" s="23">
        <v>108</v>
      </c>
      <c r="C711" s="23">
        <v>0.44619999999999999</v>
      </c>
      <c r="D711" s="23">
        <v>0.24010000000000001</v>
      </c>
      <c r="E711" s="23">
        <v>0.20610000000000001</v>
      </c>
      <c r="F711" s="23"/>
      <c r="G711" s="23">
        <v>108</v>
      </c>
      <c r="H711" s="23">
        <v>0.41799999999999998</v>
      </c>
      <c r="I711" s="23">
        <v>0.20250000000000001</v>
      </c>
      <c r="J711" s="23">
        <v>0.2155</v>
      </c>
      <c r="K711" s="23"/>
      <c r="L711" s="23">
        <v>108</v>
      </c>
      <c r="M711" s="23">
        <v>0.41349999999999998</v>
      </c>
      <c r="N711" s="23">
        <v>0.2049</v>
      </c>
      <c r="O711" s="23">
        <v>0.2087</v>
      </c>
    </row>
    <row r="712" spans="1:15" x14ac:dyDescent="0.15">
      <c r="A712" s="23"/>
      <c r="B712" s="23">
        <v>109</v>
      </c>
      <c r="C712" s="23">
        <v>0.44669999999999999</v>
      </c>
      <c r="D712" s="23">
        <v>0.24</v>
      </c>
      <c r="E712" s="23">
        <v>0.20669999999999999</v>
      </c>
      <c r="F712" s="23"/>
      <c r="G712" s="23">
        <v>109</v>
      </c>
      <c r="H712" s="23">
        <v>0.41810000000000003</v>
      </c>
      <c r="I712" s="23">
        <v>0.2026</v>
      </c>
      <c r="J712" s="23">
        <v>0.2155</v>
      </c>
      <c r="K712" s="23"/>
      <c r="L712" s="23">
        <v>109</v>
      </c>
      <c r="M712" s="23">
        <v>0.41389999999999999</v>
      </c>
      <c r="N712" s="23">
        <v>0.2036</v>
      </c>
      <c r="O712" s="23">
        <v>0.2104</v>
      </c>
    </row>
    <row r="713" spans="1:15" x14ac:dyDescent="0.15">
      <c r="A713" s="23"/>
      <c r="B713" s="23">
        <v>110</v>
      </c>
      <c r="C713" s="23">
        <v>0.44679999999999997</v>
      </c>
      <c r="D713" s="23">
        <v>0.2397</v>
      </c>
      <c r="E713" s="23">
        <v>0.20710000000000001</v>
      </c>
      <c r="F713" s="23"/>
      <c r="G713" s="23">
        <v>110</v>
      </c>
      <c r="H713" s="23">
        <v>0.41799999999999998</v>
      </c>
      <c r="I713" s="23">
        <v>0.2026</v>
      </c>
      <c r="J713" s="23">
        <v>0.21540000000000001</v>
      </c>
      <c r="K713" s="23"/>
      <c r="L713" s="23">
        <v>110</v>
      </c>
      <c r="M713" s="23">
        <v>0.4138</v>
      </c>
      <c r="N713" s="23">
        <v>0.20200000000000001</v>
      </c>
      <c r="O713" s="23">
        <v>0.21179999999999999</v>
      </c>
    </row>
    <row r="714" spans="1:15" x14ac:dyDescent="0.15">
      <c r="A714" s="23"/>
      <c r="B714" s="23">
        <v>111</v>
      </c>
      <c r="C714" s="23">
        <v>0.4456</v>
      </c>
      <c r="D714" s="23">
        <v>0.2382</v>
      </c>
      <c r="E714" s="23">
        <v>0.20749999999999999</v>
      </c>
      <c r="F714" s="23"/>
      <c r="G714" s="23">
        <v>111</v>
      </c>
      <c r="H714" s="23">
        <v>0.40560000000000002</v>
      </c>
      <c r="I714" s="23">
        <v>0.19539999999999999</v>
      </c>
      <c r="J714" s="23">
        <v>0.2102</v>
      </c>
      <c r="K714" s="23"/>
      <c r="L714" s="23">
        <v>111</v>
      </c>
      <c r="M714" s="23">
        <v>0.4153</v>
      </c>
      <c r="N714" s="23">
        <v>0.2039</v>
      </c>
      <c r="O714" s="23">
        <v>0.2114</v>
      </c>
    </row>
    <row r="715" spans="1:15" x14ac:dyDescent="0.15">
      <c r="A715" s="23"/>
      <c r="B715" s="23">
        <v>112</v>
      </c>
      <c r="C715" s="23">
        <v>0.44690000000000002</v>
      </c>
      <c r="D715" s="23">
        <v>0.2384</v>
      </c>
      <c r="E715" s="23">
        <v>0.20849999999999999</v>
      </c>
      <c r="F715" s="23"/>
      <c r="G715" s="23">
        <v>112</v>
      </c>
      <c r="H715" s="23">
        <v>0.40329999999999999</v>
      </c>
      <c r="I715" s="23">
        <v>0.1948</v>
      </c>
      <c r="J715" s="23">
        <v>0.20849999999999999</v>
      </c>
      <c r="K715" s="23"/>
      <c r="L715" s="23">
        <v>112</v>
      </c>
      <c r="M715" s="23">
        <v>0.41639999999999999</v>
      </c>
      <c r="N715" s="23">
        <v>0.20530000000000001</v>
      </c>
      <c r="O715" s="23">
        <v>0.21110000000000001</v>
      </c>
    </row>
    <row r="716" spans="1:15" x14ac:dyDescent="0.15">
      <c r="A716" s="23"/>
      <c r="B716" s="23">
        <v>113</v>
      </c>
      <c r="C716" s="23">
        <v>0.44819999999999999</v>
      </c>
      <c r="D716" s="23">
        <v>0.23860000000000001</v>
      </c>
      <c r="E716" s="23">
        <v>0.20960000000000001</v>
      </c>
      <c r="F716" s="23"/>
      <c r="G716" s="23">
        <v>113</v>
      </c>
      <c r="H716" s="23">
        <v>0.40139999999999998</v>
      </c>
      <c r="I716" s="23">
        <v>0.19450000000000001</v>
      </c>
      <c r="J716" s="23">
        <v>0.20699999999999999</v>
      </c>
      <c r="K716" s="23"/>
      <c r="L716" s="23">
        <v>113</v>
      </c>
      <c r="M716" s="23">
        <v>0.41749999999999998</v>
      </c>
      <c r="N716" s="23">
        <v>0.20669999999999999</v>
      </c>
      <c r="O716" s="23">
        <v>0.21079999999999999</v>
      </c>
    </row>
    <row r="717" spans="1:15" x14ac:dyDescent="0.15">
      <c r="A717" s="23"/>
      <c r="B717" s="23">
        <v>114</v>
      </c>
      <c r="C717" s="23">
        <v>0.44979999999999998</v>
      </c>
      <c r="D717" s="23">
        <v>0.23880000000000001</v>
      </c>
      <c r="E717" s="23">
        <v>0.21099999999999999</v>
      </c>
      <c r="F717" s="23"/>
      <c r="G717" s="23">
        <v>114</v>
      </c>
      <c r="H717" s="23">
        <v>0.40050000000000002</v>
      </c>
      <c r="I717" s="23">
        <v>0.1946</v>
      </c>
      <c r="J717" s="23">
        <v>0.20580000000000001</v>
      </c>
      <c r="K717" s="23"/>
      <c r="L717" s="23">
        <v>114</v>
      </c>
      <c r="M717" s="23">
        <v>0.41880000000000001</v>
      </c>
      <c r="N717" s="23">
        <v>0.20830000000000001</v>
      </c>
      <c r="O717" s="23">
        <v>0.21060000000000001</v>
      </c>
    </row>
    <row r="718" spans="1:15" x14ac:dyDescent="0.15">
      <c r="A718" s="23"/>
      <c r="B718" s="23">
        <v>115</v>
      </c>
      <c r="C718" s="23">
        <v>0.45179999999999998</v>
      </c>
      <c r="D718" s="23">
        <v>0.23910000000000001</v>
      </c>
      <c r="E718" s="23">
        <v>0.2127</v>
      </c>
      <c r="F718" s="23"/>
      <c r="G718" s="23">
        <v>115</v>
      </c>
      <c r="H718" s="23">
        <v>0.40050000000000002</v>
      </c>
      <c r="I718" s="23">
        <v>0.1953</v>
      </c>
      <c r="J718" s="23">
        <v>0.20519999999999999</v>
      </c>
      <c r="K718" s="23"/>
      <c r="L718" s="23">
        <v>115</v>
      </c>
      <c r="M718" s="23">
        <v>0.42049999999999998</v>
      </c>
      <c r="N718" s="23">
        <v>0.21</v>
      </c>
      <c r="O718" s="23">
        <v>0.21049999999999999</v>
      </c>
    </row>
    <row r="719" spans="1:15" x14ac:dyDescent="0.15">
      <c r="A719" s="23"/>
      <c r="B719" s="23">
        <v>116</v>
      </c>
      <c r="C719" s="23">
        <v>0.4541</v>
      </c>
      <c r="D719" s="23">
        <v>0.2397</v>
      </c>
      <c r="E719" s="23">
        <v>0.2145</v>
      </c>
      <c r="F719" s="23"/>
      <c r="G719" s="23">
        <v>116</v>
      </c>
      <c r="H719" s="23">
        <v>0.40160000000000001</v>
      </c>
      <c r="I719" s="23">
        <v>0.19650000000000001</v>
      </c>
      <c r="J719" s="23">
        <v>0.2051</v>
      </c>
      <c r="K719" s="23"/>
      <c r="L719" s="23">
        <v>116</v>
      </c>
      <c r="M719" s="23">
        <v>0.42249999999999999</v>
      </c>
      <c r="N719" s="23">
        <v>0.21190000000000001</v>
      </c>
      <c r="O719" s="23">
        <v>0.21060000000000001</v>
      </c>
    </row>
    <row r="720" spans="1:15" x14ac:dyDescent="0.15">
      <c r="A720" s="23"/>
      <c r="B720" s="23">
        <v>117</v>
      </c>
      <c r="C720" s="23">
        <v>0.45679999999999998</v>
      </c>
      <c r="D720" s="23">
        <v>0.24030000000000001</v>
      </c>
      <c r="E720" s="23">
        <v>0.2165</v>
      </c>
      <c r="F720" s="23"/>
      <c r="G720" s="23">
        <v>117</v>
      </c>
      <c r="H720" s="23">
        <v>0.40360000000000001</v>
      </c>
      <c r="I720" s="23">
        <v>0.1981</v>
      </c>
      <c r="J720" s="23">
        <v>0.20549999999999999</v>
      </c>
      <c r="K720" s="23"/>
      <c r="L720" s="23">
        <v>117</v>
      </c>
      <c r="M720" s="23">
        <v>0.42480000000000001</v>
      </c>
      <c r="N720" s="23">
        <v>0.21379999999999999</v>
      </c>
      <c r="O720" s="23">
        <v>0.21099999999999999</v>
      </c>
    </row>
    <row r="721" spans="1:15" x14ac:dyDescent="0.15">
      <c r="A721" s="23"/>
      <c r="B721" s="23">
        <v>118</v>
      </c>
      <c r="C721" s="23">
        <v>0.45950000000000002</v>
      </c>
      <c r="D721" s="23">
        <v>0.2409</v>
      </c>
      <c r="E721" s="23">
        <v>0.21859999999999999</v>
      </c>
      <c r="F721" s="23"/>
      <c r="G721" s="23">
        <v>118</v>
      </c>
      <c r="H721" s="23">
        <v>0.40639999999999998</v>
      </c>
      <c r="I721" s="23">
        <v>0.2</v>
      </c>
      <c r="J721" s="23">
        <v>0.2064</v>
      </c>
      <c r="K721" s="23"/>
      <c r="L721" s="23">
        <v>118</v>
      </c>
      <c r="M721" s="23">
        <v>0.42720000000000002</v>
      </c>
      <c r="N721" s="23">
        <v>0.21579999999999999</v>
      </c>
      <c r="O721" s="23">
        <v>0.2114</v>
      </c>
    </row>
    <row r="722" spans="1:15" x14ac:dyDescent="0.15">
      <c r="A722" s="23"/>
      <c r="B722" s="23">
        <v>119</v>
      </c>
      <c r="C722" s="23">
        <v>0.46210000000000001</v>
      </c>
      <c r="D722" s="23">
        <v>0.24149999999999999</v>
      </c>
      <c r="E722" s="23">
        <v>0.22059999999999999</v>
      </c>
      <c r="F722" s="23"/>
      <c r="G722" s="23">
        <v>119</v>
      </c>
      <c r="H722" s="23">
        <v>0.40970000000000001</v>
      </c>
      <c r="I722" s="23">
        <v>0.2021</v>
      </c>
      <c r="J722" s="23">
        <v>0.20760000000000001</v>
      </c>
      <c r="K722" s="23"/>
      <c r="L722" s="23">
        <v>119</v>
      </c>
      <c r="M722" s="23">
        <v>0.4294</v>
      </c>
      <c r="N722" s="23">
        <v>0.21759999999999999</v>
      </c>
      <c r="O722" s="23">
        <v>0.21179999999999999</v>
      </c>
    </row>
    <row r="723" spans="1:15" x14ac:dyDescent="0.15">
      <c r="A723" s="23"/>
      <c r="B723" s="23">
        <v>120</v>
      </c>
      <c r="C723" s="23">
        <v>0.46410000000000001</v>
      </c>
      <c r="D723" s="23">
        <v>0.24160000000000001</v>
      </c>
      <c r="E723" s="23">
        <v>0.2225</v>
      </c>
      <c r="F723" s="23"/>
      <c r="G723" s="23">
        <v>120</v>
      </c>
      <c r="H723" s="23">
        <v>0.41310000000000002</v>
      </c>
      <c r="I723" s="23">
        <v>0.20419999999999999</v>
      </c>
      <c r="J723" s="23">
        <v>0.2089</v>
      </c>
      <c r="K723" s="23"/>
      <c r="L723" s="23">
        <v>120</v>
      </c>
      <c r="M723" s="23">
        <v>0.43120000000000003</v>
      </c>
      <c r="N723" s="23">
        <v>0.219</v>
      </c>
      <c r="O723" s="23">
        <v>0.2122</v>
      </c>
    </row>
    <row r="724" spans="1:15" x14ac:dyDescent="0.15">
      <c r="A724" s="23"/>
      <c r="B724" s="23">
        <v>121</v>
      </c>
      <c r="C724" s="23">
        <v>0.46310000000000001</v>
      </c>
      <c r="D724" s="23">
        <v>0.2442</v>
      </c>
      <c r="E724" s="23">
        <v>0.21890000000000001</v>
      </c>
      <c r="F724" s="23"/>
      <c r="G724" s="23">
        <v>121</v>
      </c>
      <c r="H724" s="23">
        <v>0.4138</v>
      </c>
      <c r="I724" s="23">
        <v>0.20699999999999999</v>
      </c>
      <c r="J724" s="23">
        <v>0.20680000000000001</v>
      </c>
      <c r="K724" s="23"/>
      <c r="L724" s="23">
        <v>121</v>
      </c>
      <c r="M724" s="23">
        <v>0.42970000000000003</v>
      </c>
      <c r="N724" s="23">
        <v>0.216</v>
      </c>
      <c r="O724" s="23">
        <v>0.2137</v>
      </c>
    </row>
    <row r="725" spans="1:15" x14ac:dyDescent="0.15">
      <c r="A725" s="23"/>
      <c r="B725" s="23">
        <v>122</v>
      </c>
      <c r="C725" s="23">
        <v>0.4612</v>
      </c>
      <c r="D725" s="23">
        <v>0.24279999999999999</v>
      </c>
      <c r="E725" s="23">
        <v>0.21840000000000001</v>
      </c>
      <c r="F725" s="23"/>
      <c r="G725" s="23">
        <v>122</v>
      </c>
      <c r="H725" s="23">
        <v>0.41470000000000001</v>
      </c>
      <c r="I725" s="23">
        <v>0.2089</v>
      </c>
      <c r="J725" s="23">
        <v>0.20580000000000001</v>
      </c>
      <c r="K725" s="23"/>
      <c r="L725" s="23">
        <v>122</v>
      </c>
      <c r="M725" s="23">
        <v>0.42749999999999999</v>
      </c>
      <c r="N725" s="23">
        <v>0.21510000000000001</v>
      </c>
      <c r="O725" s="23">
        <v>0.21240000000000001</v>
      </c>
    </row>
    <row r="726" spans="1:15" x14ac:dyDescent="0.15">
      <c r="A726" s="23"/>
      <c r="B726" s="23">
        <v>123</v>
      </c>
      <c r="C726" s="23">
        <v>0.45910000000000001</v>
      </c>
      <c r="D726" s="23">
        <v>0.24110000000000001</v>
      </c>
      <c r="E726" s="23">
        <v>0.218</v>
      </c>
      <c r="F726" s="23"/>
      <c r="G726" s="23">
        <v>123</v>
      </c>
      <c r="H726" s="23">
        <v>0.41599999999999998</v>
      </c>
      <c r="I726" s="23">
        <v>0.21110000000000001</v>
      </c>
      <c r="J726" s="23">
        <v>0.2049</v>
      </c>
      <c r="K726" s="23"/>
      <c r="L726" s="23">
        <v>123</v>
      </c>
      <c r="M726" s="23">
        <v>0.4254</v>
      </c>
      <c r="N726" s="23">
        <v>0.21410000000000001</v>
      </c>
      <c r="O726" s="23">
        <v>0.21129999999999999</v>
      </c>
    </row>
    <row r="727" spans="1:15" x14ac:dyDescent="0.15">
      <c r="A727" s="23"/>
      <c r="B727" s="23">
        <v>124</v>
      </c>
      <c r="C727" s="23">
        <v>0.45689999999999997</v>
      </c>
      <c r="D727" s="23">
        <v>0.2394</v>
      </c>
      <c r="E727" s="23">
        <v>0.2175</v>
      </c>
      <c r="F727" s="23"/>
      <c r="G727" s="23">
        <v>124</v>
      </c>
      <c r="H727" s="23">
        <v>0.41789999999999999</v>
      </c>
      <c r="I727" s="23">
        <v>0.21360000000000001</v>
      </c>
      <c r="J727" s="23">
        <v>0.20430000000000001</v>
      </c>
      <c r="K727" s="23"/>
      <c r="L727" s="23">
        <v>124</v>
      </c>
      <c r="M727" s="23">
        <v>0.42370000000000002</v>
      </c>
      <c r="N727" s="23">
        <v>0.2132</v>
      </c>
      <c r="O727" s="23">
        <v>0.2104</v>
      </c>
    </row>
    <row r="728" spans="1:15" x14ac:dyDescent="0.15">
      <c r="A728" s="23"/>
      <c r="B728" s="23">
        <v>125</v>
      </c>
      <c r="C728" s="23">
        <v>0.45479999999999998</v>
      </c>
      <c r="D728" s="23">
        <v>0.23769999999999999</v>
      </c>
      <c r="E728" s="23">
        <v>0.21709999999999999</v>
      </c>
      <c r="F728" s="23"/>
      <c r="G728" s="23">
        <v>125</v>
      </c>
      <c r="H728" s="23">
        <v>0.42049999999999998</v>
      </c>
      <c r="I728" s="23">
        <v>0.2165</v>
      </c>
      <c r="J728" s="23">
        <v>0.20399999999999999</v>
      </c>
      <c r="K728" s="23"/>
      <c r="L728" s="23">
        <v>125</v>
      </c>
      <c r="M728" s="23">
        <v>0.42249999999999999</v>
      </c>
      <c r="N728" s="23">
        <v>0.2127</v>
      </c>
      <c r="O728" s="23">
        <v>0.2099</v>
      </c>
    </row>
    <row r="729" spans="1:15" x14ac:dyDescent="0.15">
      <c r="A729" s="23"/>
      <c r="B729" s="23">
        <v>126</v>
      </c>
      <c r="C729" s="23">
        <v>0.45290000000000002</v>
      </c>
      <c r="D729" s="23">
        <v>0.23599999999999999</v>
      </c>
      <c r="E729" s="23">
        <v>0.21679999999999999</v>
      </c>
      <c r="F729" s="23"/>
      <c r="G729" s="23">
        <v>126</v>
      </c>
      <c r="H729" s="23">
        <v>0.42370000000000002</v>
      </c>
      <c r="I729" s="23">
        <v>0.21959999999999999</v>
      </c>
      <c r="J729" s="23">
        <v>0.2041</v>
      </c>
      <c r="K729" s="23"/>
      <c r="L729" s="23">
        <v>126</v>
      </c>
      <c r="M729" s="23">
        <v>0.42199999999999999</v>
      </c>
      <c r="N729" s="23">
        <v>0.21240000000000001</v>
      </c>
      <c r="O729" s="23">
        <v>0.20960000000000001</v>
      </c>
    </row>
    <row r="730" spans="1:15" x14ac:dyDescent="0.15">
      <c r="A730" s="23"/>
      <c r="B730" s="23">
        <v>127</v>
      </c>
      <c r="C730" s="23">
        <v>0.4511</v>
      </c>
      <c r="D730" s="23">
        <v>0.23449999999999999</v>
      </c>
      <c r="E730" s="23">
        <v>0.21659999999999999</v>
      </c>
      <c r="F730" s="23"/>
      <c r="G730" s="23">
        <v>127</v>
      </c>
      <c r="H730" s="23">
        <v>0.42730000000000001</v>
      </c>
      <c r="I730" s="23">
        <v>0.2228</v>
      </c>
      <c r="J730" s="23">
        <v>0.20449999999999999</v>
      </c>
      <c r="K730" s="23"/>
      <c r="L730" s="23">
        <v>127</v>
      </c>
      <c r="M730" s="23">
        <v>0.42220000000000002</v>
      </c>
      <c r="N730" s="23">
        <v>0.21240000000000001</v>
      </c>
      <c r="O730" s="23">
        <v>0.20979999999999999</v>
      </c>
    </row>
    <row r="731" spans="1:15" x14ac:dyDescent="0.15">
      <c r="A731" s="23"/>
      <c r="B731" s="23">
        <v>128</v>
      </c>
      <c r="C731" s="23">
        <v>0.44940000000000002</v>
      </c>
      <c r="D731" s="23">
        <v>0.2329</v>
      </c>
      <c r="E731" s="23">
        <v>0.2165</v>
      </c>
      <c r="F731" s="23"/>
      <c r="G731" s="23">
        <v>128</v>
      </c>
      <c r="H731" s="23">
        <v>0.43120000000000003</v>
      </c>
      <c r="I731" s="23">
        <v>0.22600000000000001</v>
      </c>
      <c r="J731" s="23">
        <v>0.20519999999999999</v>
      </c>
      <c r="K731" s="23"/>
      <c r="L731" s="23">
        <v>128</v>
      </c>
      <c r="M731" s="23">
        <v>0.42280000000000001</v>
      </c>
      <c r="N731" s="23">
        <v>0.21260000000000001</v>
      </c>
      <c r="O731" s="23">
        <v>0.2102</v>
      </c>
    </row>
    <row r="732" spans="1:15" x14ac:dyDescent="0.15">
      <c r="A732" s="23"/>
      <c r="B732" s="23">
        <v>129</v>
      </c>
      <c r="C732" s="23">
        <v>0.4476</v>
      </c>
      <c r="D732" s="23">
        <v>0.23119999999999999</v>
      </c>
      <c r="E732" s="23">
        <v>0.21629999999999999</v>
      </c>
      <c r="F732" s="23"/>
      <c r="G732" s="23">
        <v>129</v>
      </c>
      <c r="H732" s="23">
        <v>0.43509999999999999</v>
      </c>
      <c r="I732" s="23">
        <v>0.2291</v>
      </c>
      <c r="J732" s="23">
        <v>0.20599999999999999</v>
      </c>
      <c r="K732" s="23"/>
      <c r="L732" s="23">
        <v>129</v>
      </c>
      <c r="M732" s="23">
        <v>0.42349999999999999</v>
      </c>
      <c r="N732" s="23">
        <v>0.21279999999999999</v>
      </c>
      <c r="O732" s="23">
        <v>0.2107</v>
      </c>
    </row>
    <row r="733" spans="1:15" x14ac:dyDescent="0.15">
      <c r="A733" s="23"/>
      <c r="B733" s="23">
        <v>130</v>
      </c>
      <c r="C733" s="23">
        <v>0.44529999999999997</v>
      </c>
      <c r="D733" s="23">
        <v>0.2293</v>
      </c>
      <c r="E733" s="23">
        <v>0.216</v>
      </c>
      <c r="F733" s="23"/>
      <c r="G733" s="23">
        <v>130</v>
      </c>
      <c r="H733" s="23">
        <v>0.43840000000000001</v>
      </c>
      <c r="I733" s="23">
        <v>0.23169999999999999</v>
      </c>
      <c r="J733" s="23">
        <v>0.20669999999999999</v>
      </c>
      <c r="K733" s="23"/>
      <c r="L733" s="23">
        <v>130</v>
      </c>
      <c r="M733" s="23">
        <v>0.42420000000000002</v>
      </c>
      <c r="N733" s="23">
        <v>0.21290000000000001</v>
      </c>
      <c r="O733" s="23">
        <v>0.21129999999999999</v>
      </c>
    </row>
    <row r="734" spans="1:15" x14ac:dyDescent="0.15">
      <c r="A734" s="23"/>
      <c r="B734" s="23">
        <v>131</v>
      </c>
      <c r="C734" s="23">
        <v>0.4501</v>
      </c>
      <c r="D734" s="23">
        <v>0.23050000000000001</v>
      </c>
      <c r="E734" s="23">
        <v>0.2195</v>
      </c>
      <c r="F734" s="23"/>
      <c r="G734" s="23">
        <v>131</v>
      </c>
      <c r="H734" s="23">
        <v>0.439</v>
      </c>
      <c r="I734" s="23">
        <v>0.2321</v>
      </c>
      <c r="J734" s="23">
        <v>0.2069</v>
      </c>
      <c r="K734" s="23"/>
      <c r="L734" s="23">
        <v>131</v>
      </c>
      <c r="M734" s="23">
        <v>0.4224</v>
      </c>
      <c r="N734" s="23">
        <v>0.21049999999999999</v>
      </c>
      <c r="O734" s="23">
        <v>0.21190000000000001</v>
      </c>
    </row>
    <row r="735" spans="1:15" x14ac:dyDescent="0.15">
      <c r="A735" s="23"/>
      <c r="B735" s="23">
        <v>132</v>
      </c>
      <c r="C735" s="23">
        <v>0.4486</v>
      </c>
      <c r="D735" s="23">
        <v>0.2298</v>
      </c>
      <c r="E735" s="23">
        <v>0.21879999999999999</v>
      </c>
      <c r="F735" s="23"/>
      <c r="G735" s="23">
        <v>132</v>
      </c>
      <c r="H735" s="23">
        <v>0.43640000000000001</v>
      </c>
      <c r="I735" s="23">
        <v>0.23150000000000001</v>
      </c>
      <c r="J735" s="23">
        <v>0.2049</v>
      </c>
      <c r="K735" s="23"/>
      <c r="L735" s="23">
        <v>132</v>
      </c>
      <c r="M735" s="23">
        <v>0.42070000000000002</v>
      </c>
      <c r="N735" s="23">
        <v>0.20880000000000001</v>
      </c>
      <c r="O735" s="23">
        <v>0.21179999999999999</v>
      </c>
    </row>
    <row r="736" spans="1:15" x14ac:dyDescent="0.15">
      <c r="A736" s="23"/>
      <c r="B736" s="23">
        <v>133</v>
      </c>
      <c r="C736" s="23">
        <v>0.4471</v>
      </c>
      <c r="D736" s="23">
        <v>0.22900000000000001</v>
      </c>
      <c r="E736" s="23">
        <v>0.21809999999999999</v>
      </c>
      <c r="F736" s="23"/>
      <c r="G736" s="23">
        <v>133</v>
      </c>
      <c r="H736" s="23">
        <v>0.43359999999999999</v>
      </c>
      <c r="I736" s="23">
        <v>0.23069999999999999</v>
      </c>
      <c r="J736" s="23">
        <v>0.2029</v>
      </c>
      <c r="K736" s="23"/>
      <c r="L736" s="23">
        <v>133</v>
      </c>
      <c r="M736" s="23">
        <v>0.41899999999999998</v>
      </c>
      <c r="N736" s="23">
        <v>0.2072</v>
      </c>
      <c r="O736" s="23">
        <v>0.21179999999999999</v>
      </c>
    </row>
    <row r="737" spans="1:15" x14ac:dyDescent="0.15">
      <c r="A737" s="23"/>
      <c r="B737" s="23">
        <v>134</v>
      </c>
      <c r="C737" s="23">
        <v>0.4456</v>
      </c>
      <c r="D737" s="23">
        <v>0.2283</v>
      </c>
      <c r="E737" s="23">
        <v>0.21740000000000001</v>
      </c>
      <c r="F737" s="23"/>
      <c r="G737" s="23">
        <v>134</v>
      </c>
      <c r="H737" s="23">
        <v>0.43099999999999999</v>
      </c>
      <c r="I737" s="23">
        <v>0.2298</v>
      </c>
      <c r="J737" s="23">
        <v>0.20119999999999999</v>
      </c>
      <c r="K737" s="23"/>
      <c r="L737" s="23">
        <v>134</v>
      </c>
      <c r="M737" s="23">
        <v>0.41770000000000002</v>
      </c>
      <c r="N737" s="23">
        <v>0.20580000000000001</v>
      </c>
      <c r="O737" s="23">
        <v>0.21190000000000001</v>
      </c>
    </row>
    <row r="738" spans="1:15" x14ac:dyDescent="0.15">
      <c r="A738" s="23"/>
      <c r="B738" s="23">
        <v>135</v>
      </c>
      <c r="C738" s="23">
        <v>0.44450000000000001</v>
      </c>
      <c r="D738" s="23">
        <v>0.22770000000000001</v>
      </c>
      <c r="E738" s="23">
        <v>0.21679999999999999</v>
      </c>
      <c r="F738" s="23"/>
      <c r="G738" s="23">
        <v>135</v>
      </c>
      <c r="H738" s="23">
        <v>0.42870000000000003</v>
      </c>
      <c r="I738" s="23">
        <v>0.22900000000000001</v>
      </c>
      <c r="J738" s="23">
        <v>0.19980000000000001</v>
      </c>
      <c r="K738" s="23"/>
      <c r="L738" s="23">
        <v>135</v>
      </c>
      <c r="M738" s="23">
        <v>0.41689999999999999</v>
      </c>
      <c r="N738" s="23">
        <v>0.20469999999999999</v>
      </c>
      <c r="O738" s="23">
        <v>0.21210000000000001</v>
      </c>
    </row>
    <row r="739" spans="1:15" x14ac:dyDescent="0.15">
      <c r="A739" s="23"/>
      <c r="B739" s="23">
        <v>136</v>
      </c>
      <c r="C739" s="23">
        <v>0.44379999999999997</v>
      </c>
      <c r="D739" s="23">
        <v>0.22739999999999999</v>
      </c>
      <c r="E739" s="23">
        <v>0.21640000000000001</v>
      </c>
      <c r="F739" s="23"/>
      <c r="G739" s="23">
        <v>136</v>
      </c>
      <c r="H739" s="23">
        <v>0.4269</v>
      </c>
      <c r="I739" s="23">
        <v>0.2281</v>
      </c>
      <c r="J739" s="23">
        <v>0.1988</v>
      </c>
      <c r="K739" s="23"/>
      <c r="L739" s="23">
        <v>136</v>
      </c>
      <c r="M739" s="23">
        <v>0.41660000000000003</v>
      </c>
      <c r="N739" s="23">
        <v>0.20399999999999999</v>
      </c>
      <c r="O739" s="23">
        <v>0.21260000000000001</v>
      </c>
    </row>
    <row r="740" spans="1:15" x14ac:dyDescent="0.15">
      <c r="A740" s="23"/>
      <c r="B740" s="23">
        <v>137</v>
      </c>
      <c r="C740" s="23">
        <v>0.44340000000000002</v>
      </c>
      <c r="D740" s="23">
        <v>0.22720000000000001</v>
      </c>
      <c r="E740" s="23">
        <v>0.2162</v>
      </c>
      <c r="F740" s="23"/>
      <c r="G740" s="23">
        <v>137</v>
      </c>
      <c r="H740" s="23">
        <v>0.42549999999999999</v>
      </c>
      <c r="I740" s="23">
        <v>0.2273</v>
      </c>
      <c r="J740" s="23">
        <v>0.19819999999999999</v>
      </c>
      <c r="K740" s="23"/>
      <c r="L740" s="23">
        <v>137</v>
      </c>
      <c r="M740" s="23">
        <v>0.41689999999999999</v>
      </c>
      <c r="N740" s="23">
        <v>0.20369999999999999</v>
      </c>
      <c r="O740" s="23">
        <v>0.21329999999999999</v>
      </c>
    </row>
    <row r="741" spans="1:15" x14ac:dyDescent="0.15">
      <c r="A741" s="23"/>
      <c r="B741" s="23">
        <v>138</v>
      </c>
      <c r="C741" s="23">
        <v>0.44319999999999998</v>
      </c>
      <c r="D741" s="23">
        <v>0.22720000000000001</v>
      </c>
      <c r="E741" s="23">
        <v>0.21609999999999999</v>
      </c>
      <c r="F741" s="23"/>
      <c r="G741" s="23">
        <v>138</v>
      </c>
      <c r="H741" s="23">
        <v>0.42449999999999999</v>
      </c>
      <c r="I741" s="23">
        <v>0.22650000000000001</v>
      </c>
      <c r="J741" s="23">
        <v>0.19800000000000001</v>
      </c>
      <c r="K741" s="23"/>
      <c r="L741" s="23">
        <v>138</v>
      </c>
      <c r="M741" s="23">
        <v>0.41770000000000002</v>
      </c>
      <c r="N741" s="23">
        <v>0.2036</v>
      </c>
      <c r="O741" s="23">
        <v>0.214</v>
      </c>
    </row>
    <row r="742" spans="1:15" x14ac:dyDescent="0.15">
      <c r="A742" s="23"/>
      <c r="B742" s="23">
        <v>139</v>
      </c>
      <c r="C742" s="23">
        <v>0.44309999999999999</v>
      </c>
      <c r="D742" s="23">
        <v>0.2271</v>
      </c>
      <c r="E742" s="23">
        <v>0.216</v>
      </c>
      <c r="F742" s="23"/>
      <c r="G742" s="23">
        <v>139</v>
      </c>
      <c r="H742" s="23">
        <v>0.42359999999999998</v>
      </c>
      <c r="I742" s="23">
        <v>0.22559999999999999</v>
      </c>
      <c r="J742" s="23">
        <v>0.19800000000000001</v>
      </c>
      <c r="K742" s="23"/>
      <c r="L742" s="23">
        <v>139</v>
      </c>
      <c r="M742" s="23">
        <v>0.41860000000000003</v>
      </c>
      <c r="N742" s="23">
        <v>0.20380000000000001</v>
      </c>
      <c r="O742" s="23">
        <v>0.21479999999999999</v>
      </c>
    </row>
    <row r="743" spans="1:15" x14ac:dyDescent="0.15">
      <c r="A743" s="23"/>
      <c r="B743" s="23">
        <v>140</v>
      </c>
      <c r="C743" s="23">
        <v>0.44259999999999999</v>
      </c>
      <c r="D743" s="23">
        <v>0.22670000000000001</v>
      </c>
      <c r="E743" s="23">
        <v>0.21590000000000001</v>
      </c>
      <c r="F743" s="23"/>
      <c r="G743" s="23">
        <v>140</v>
      </c>
      <c r="H743" s="23">
        <v>0.42259999999999998</v>
      </c>
      <c r="I743" s="23">
        <v>0.22450000000000001</v>
      </c>
      <c r="J743" s="23">
        <v>0.1981</v>
      </c>
      <c r="K743" s="23"/>
      <c r="L743" s="23">
        <v>140</v>
      </c>
      <c r="M743" s="23">
        <v>0.4194</v>
      </c>
      <c r="N743" s="23">
        <v>0.2039</v>
      </c>
      <c r="O743" s="23">
        <v>0.2155</v>
      </c>
    </row>
    <row r="744" spans="1:15" x14ac:dyDescent="0.15">
      <c r="A744" s="23"/>
      <c r="B744" s="23">
        <v>141</v>
      </c>
      <c r="C744" s="23">
        <v>0.43940000000000001</v>
      </c>
      <c r="D744" s="23">
        <v>0.22120000000000001</v>
      </c>
      <c r="E744" s="23">
        <v>0.21809999999999999</v>
      </c>
      <c r="F744" s="23"/>
      <c r="G744" s="23">
        <v>141</v>
      </c>
      <c r="H744" s="23">
        <v>0.42959999999999998</v>
      </c>
      <c r="I744" s="23">
        <v>0.22589999999999999</v>
      </c>
      <c r="J744" s="23">
        <v>0.20369999999999999</v>
      </c>
      <c r="K744" s="23"/>
      <c r="L744" s="23">
        <v>141</v>
      </c>
      <c r="M744" s="23">
        <v>0.41949999999999998</v>
      </c>
      <c r="N744" s="23">
        <v>0.20569999999999999</v>
      </c>
      <c r="O744" s="23">
        <v>0.2137</v>
      </c>
    </row>
    <row r="745" spans="1:15" x14ac:dyDescent="0.15">
      <c r="A745" s="23"/>
      <c r="B745" s="23">
        <v>142</v>
      </c>
      <c r="C745" s="23">
        <v>0.43980000000000002</v>
      </c>
      <c r="D745" s="23">
        <v>0.22170000000000001</v>
      </c>
      <c r="E745" s="23">
        <v>0.21809999999999999</v>
      </c>
      <c r="F745" s="23"/>
      <c r="G745" s="23">
        <v>142</v>
      </c>
      <c r="H745" s="23">
        <v>0.42980000000000002</v>
      </c>
      <c r="I745" s="23">
        <v>0.22570000000000001</v>
      </c>
      <c r="J745" s="23">
        <v>0.2041</v>
      </c>
      <c r="K745" s="23"/>
      <c r="L745" s="23">
        <v>142</v>
      </c>
      <c r="M745" s="23">
        <v>0.41749999999999998</v>
      </c>
      <c r="N745" s="23">
        <v>0.2051</v>
      </c>
      <c r="O745" s="23">
        <v>0.21240000000000001</v>
      </c>
    </row>
    <row r="746" spans="1:15" x14ac:dyDescent="0.15">
      <c r="A746" s="23"/>
      <c r="B746" s="23">
        <v>143</v>
      </c>
      <c r="C746" s="23">
        <v>0.44030000000000002</v>
      </c>
      <c r="D746" s="23">
        <v>0.22220000000000001</v>
      </c>
      <c r="E746" s="23">
        <v>0.21809999999999999</v>
      </c>
      <c r="F746" s="23"/>
      <c r="G746" s="23">
        <v>143</v>
      </c>
      <c r="H746" s="23">
        <v>0.4299</v>
      </c>
      <c r="I746" s="23">
        <v>0.22539999999999999</v>
      </c>
      <c r="J746" s="23">
        <v>0.20449999999999999</v>
      </c>
      <c r="K746" s="23"/>
      <c r="L746" s="23">
        <v>143</v>
      </c>
      <c r="M746" s="23">
        <v>0.41560000000000002</v>
      </c>
      <c r="N746" s="23">
        <v>0.2046</v>
      </c>
      <c r="O746" s="23">
        <v>0.2109</v>
      </c>
    </row>
    <row r="747" spans="1:15" x14ac:dyDescent="0.15">
      <c r="A747" s="23"/>
      <c r="B747" s="23">
        <v>144</v>
      </c>
      <c r="C747" s="23">
        <v>0.44109999999999999</v>
      </c>
      <c r="D747" s="23">
        <v>0.22289999999999999</v>
      </c>
      <c r="E747" s="23">
        <v>0.21820000000000001</v>
      </c>
      <c r="F747" s="23"/>
      <c r="G747" s="23">
        <v>144</v>
      </c>
      <c r="H747" s="23">
        <v>0.43030000000000002</v>
      </c>
      <c r="I747" s="23">
        <v>0.2253</v>
      </c>
      <c r="J747" s="23">
        <v>0.2049</v>
      </c>
      <c r="K747" s="23"/>
      <c r="L747" s="23">
        <v>144</v>
      </c>
      <c r="M747" s="23">
        <v>0.41389999999999999</v>
      </c>
      <c r="N747" s="23">
        <v>0.20430000000000001</v>
      </c>
      <c r="O747" s="23">
        <v>0.20949999999999999</v>
      </c>
    </row>
    <row r="748" spans="1:15" x14ac:dyDescent="0.15">
      <c r="A748" s="23"/>
      <c r="B748" s="23">
        <v>145</v>
      </c>
      <c r="C748" s="23">
        <v>0.44230000000000003</v>
      </c>
      <c r="D748" s="23">
        <v>0.2238</v>
      </c>
      <c r="E748" s="23">
        <v>0.21840000000000001</v>
      </c>
      <c r="F748" s="23"/>
      <c r="G748" s="23">
        <v>145</v>
      </c>
      <c r="H748" s="23">
        <v>0.43099999999999999</v>
      </c>
      <c r="I748" s="23">
        <v>0.22539999999999999</v>
      </c>
      <c r="J748" s="23">
        <v>0.2056</v>
      </c>
      <c r="K748" s="23"/>
      <c r="L748" s="23">
        <v>145</v>
      </c>
      <c r="M748" s="23">
        <v>0.41260000000000002</v>
      </c>
      <c r="N748" s="23">
        <v>0.20430000000000001</v>
      </c>
      <c r="O748" s="23">
        <v>0.2082</v>
      </c>
    </row>
    <row r="749" spans="1:15" x14ac:dyDescent="0.15">
      <c r="A749" s="23"/>
      <c r="B749" s="23">
        <v>146</v>
      </c>
      <c r="C749" s="23">
        <v>0.44390000000000002</v>
      </c>
      <c r="D749" s="23">
        <v>0.22500000000000001</v>
      </c>
      <c r="E749" s="23">
        <v>0.21890000000000001</v>
      </c>
      <c r="F749" s="23"/>
      <c r="G749" s="23">
        <v>146</v>
      </c>
      <c r="H749" s="23">
        <v>0.43209999999999998</v>
      </c>
      <c r="I749" s="23">
        <v>0.22559999999999999</v>
      </c>
      <c r="J749" s="23">
        <v>0.20649999999999999</v>
      </c>
      <c r="K749" s="23"/>
      <c r="L749" s="23">
        <v>146</v>
      </c>
      <c r="M749" s="23">
        <v>0.41170000000000001</v>
      </c>
      <c r="N749" s="23">
        <v>0.2046</v>
      </c>
      <c r="O749" s="23">
        <v>0.20710000000000001</v>
      </c>
    </row>
    <row r="750" spans="1:15" x14ac:dyDescent="0.15">
      <c r="A750" s="23"/>
      <c r="B750" s="23">
        <v>147</v>
      </c>
      <c r="C750" s="23">
        <v>0.44590000000000002</v>
      </c>
      <c r="D750" s="23">
        <v>0.22650000000000001</v>
      </c>
      <c r="E750" s="23">
        <v>0.2195</v>
      </c>
      <c r="F750" s="23"/>
      <c r="G750" s="23">
        <v>147</v>
      </c>
      <c r="H750" s="23">
        <v>0.4335</v>
      </c>
      <c r="I750" s="23">
        <v>0.22600000000000001</v>
      </c>
      <c r="J750" s="23">
        <v>0.20749999999999999</v>
      </c>
      <c r="K750" s="23"/>
      <c r="L750" s="23">
        <v>147</v>
      </c>
      <c r="M750" s="23">
        <v>0.4113</v>
      </c>
      <c r="N750" s="23">
        <v>0.20519999999999999</v>
      </c>
      <c r="O750" s="23">
        <v>0.20610000000000001</v>
      </c>
    </row>
    <row r="751" spans="1:15" x14ac:dyDescent="0.15">
      <c r="A751" s="23"/>
      <c r="B751" s="23">
        <v>148</v>
      </c>
      <c r="C751" s="23">
        <v>0.44819999999999999</v>
      </c>
      <c r="D751" s="23">
        <v>0.22800000000000001</v>
      </c>
      <c r="E751" s="23">
        <v>0.22009999999999999</v>
      </c>
      <c r="F751" s="23"/>
      <c r="G751" s="23">
        <v>148</v>
      </c>
      <c r="H751" s="23">
        <v>0.43509999999999999</v>
      </c>
      <c r="I751" s="23">
        <v>0.22650000000000001</v>
      </c>
      <c r="J751" s="23">
        <v>0.2087</v>
      </c>
      <c r="K751" s="23"/>
      <c r="L751" s="23">
        <v>148</v>
      </c>
      <c r="M751" s="23">
        <v>0.4113</v>
      </c>
      <c r="N751" s="23">
        <v>0.2059</v>
      </c>
      <c r="O751" s="23">
        <v>0.2054</v>
      </c>
    </row>
    <row r="752" spans="1:15" x14ac:dyDescent="0.15">
      <c r="A752" s="23"/>
      <c r="B752" s="23">
        <v>149</v>
      </c>
      <c r="C752" s="23">
        <v>0.45029999999999998</v>
      </c>
      <c r="D752" s="23">
        <v>0.2296</v>
      </c>
      <c r="E752" s="23">
        <v>0.2208</v>
      </c>
      <c r="F752" s="23"/>
      <c r="G752" s="23">
        <v>149</v>
      </c>
      <c r="H752" s="23">
        <v>0.43669999999999998</v>
      </c>
      <c r="I752" s="23">
        <v>0.22689999999999999</v>
      </c>
      <c r="J752" s="23">
        <v>0.20979999999999999</v>
      </c>
      <c r="K752" s="23"/>
      <c r="L752" s="23">
        <v>149</v>
      </c>
      <c r="M752" s="23">
        <v>0.4113</v>
      </c>
      <c r="N752" s="23">
        <v>0.20660000000000001</v>
      </c>
      <c r="O752" s="23">
        <v>0.20469999999999999</v>
      </c>
    </row>
    <row r="753" spans="1:18" ht="15" x14ac:dyDescent="0.25">
      <c r="A753" s="23"/>
      <c r="B753" s="23">
        <v>0</v>
      </c>
      <c r="C753" s="23">
        <v>0.71299999999999997</v>
      </c>
      <c r="D753" s="23">
        <v>0.46279999999999999</v>
      </c>
      <c r="E753" s="23">
        <v>0.25019999999999998</v>
      </c>
      <c r="F753" s="23"/>
      <c r="G753" s="23">
        <v>0</v>
      </c>
      <c r="H753" s="23">
        <v>0.6492</v>
      </c>
      <c r="I753" s="23">
        <v>0.3896</v>
      </c>
      <c r="J753" s="23">
        <v>0.2596</v>
      </c>
      <c r="K753" s="23"/>
      <c r="L753" s="23">
        <v>0</v>
      </c>
      <c r="M753" s="23">
        <v>0.50649999999999995</v>
      </c>
      <c r="N753" s="23">
        <v>0.3145</v>
      </c>
      <c r="O753" s="23">
        <v>0.192</v>
      </c>
      <c r="P753" s="2"/>
      <c r="Q753" s="2"/>
      <c r="R753" s="2">
        <v>0</v>
      </c>
    </row>
    <row r="754" spans="1:18" x14ac:dyDescent="0.15">
      <c r="A754" s="23" t="s">
        <v>30</v>
      </c>
      <c r="B754" s="23">
        <v>1</v>
      </c>
      <c r="C754" s="23">
        <v>0.73409999999999997</v>
      </c>
      <c r="D754" s="23">
        <v>0.48139999999999999</v>
      </c>
      <c r="E754" s="23">
        <v>0.25269999999999998</v>
      </c>
      <c r="F754" s="23" t="s">
        <v>30</v>
      </c>
      <c r="G754" s="23">
        <v>1</v>
      </c>
      <c r="H754" s="23">
        <v>0.66759999999999997</v>
      </c>
      <c r="I754" s="23">
        <v>0.4052</v>
      </c>
      <c r="J754" s="23">
        <v>0.26240000000000002</v>
      </c>
      <c r="K754" s="23" t="s">
        <v>30</v>
      </c>
      <c r="L754" s="23">
        <v>1</v>
      </c>
      <c r="M754" s="23">
        <v>0.50670000000000004</v>
      </c>
      <c r="N754" s="23">
        <v>0.31580000000000003</v>
      </c>
      <c r="O754" s="23">
        <v>0.19089999999999999</v>
      </c>
    </row>
    <row r="755" spans="1:18" x14ac:dyDescent="0.15">
      <c r="A755" s="23"/>
      <c r="B755" s="23">
        <v>2</v>
      </c>
      <c r="C755" s="23">
        <v>0.75280000000000002</v>
      </c>
      <c r="D755" s="23">
        <v>0.49819999999999998</v>
      </c>
      <c r="E755" s="23">
        <v>0.25469999999999998</v>
      </c>
      <c r="F755" s="23"/>
      <c r="G755" s="23">
        <v>2</v>
      </c>
      <c r="H755" s="23">
        <v>0.68279999999999996</v>
      </c>
      <c r="I755" s="23">
        <v>0.41810000000000003</v>
      </c>
      <c r="J755" s="23">
        <v>0.26469999999999999</v>
      </c>
      <c r="K755" s="23"/>
      <c r="L755" s="23">
        <v>2</v>
      </c>
      <c r="M755" s="23">
        <v>0.50549999999999995</v>
      </c>
      <c r="N755" s="23">
        <v>0.31619999999999998</v>
      </c>
      <c r="O755" s="23">
        <v>0.1893</v>
      </c>
    </row>
    <row r="756" spans="1:18" x14ac:dyDescent="0.15">
      <c r="A756" s="23"/>
      <c r="B756" s="23">
        <v>3</v>
      </c>
      <c r="C756" s="23">
        <v>0.76949999999999996</v>
      </c>
      <c r="D756" s="23">
        <v>0.51319999999999999</v>
      </c>
      <c r="E756" s="23">
        <v>0.25629999999999997</v>
      </c>
      <c r="F756" s="23"/>
      <c r="G756" s="23">
        <v>3</v>
      </c>
      <c r="H756" s="23">
        <v>0.69569999999999999</v>
      </c>
      <c r="I756" s="23">
        <v>0.42899999999999999</v>
      </c>
      <c r="J756" s="23">
        <v>0.26669999999999999</v>
      </c>
      <c r="K756" s="23"/>
      <c r="L756" s="23">
        <v>3</v>
      </c>
      <c r="M756" s="23">
        <v>0.50339999999999996</v>
      </c>
      <c r="N756" s="23">
        <v>0.31590000000000001</v>
      </c>
      <c r="O756" s="23">
        <v>0.1875</v>
      </c>
    </row>
    <row r="757" spans="1:18" x14ac:dyDescent="0.15">
      <c r="A757" s="23"/>
      <c r="B757" s="23">
        <v>4</v>
      </c>
      <c r="C757" s="23">
        <v>0.78420000000000001</v>
      </c>
      <c r="D757" s="23">
        <v>0.52659999999999996</v>
      </c>
      <c r="E757" s="23">
        <v>0.2576</v>
      </c>
      <c r="F757" s="23"/>
      <c r="G757" s="23">
        <v>4</v>
      </c>
      <c r="H757" s="23">
        <v>0.70669999999999999</v>
      </c>
      <c r="I757" s="23">
        <v>0.43840000000000001</v>
      </c>
      <c r="J757" s="23">
        <v>0.26829999999999998</v>
      </c>
      <c r="K757" s="23"/>
      <c r="L757" s="23">
        <v>4</v>
      </c>
      <c r="M757" s="23">
        <v>0.501</v>
      </c>
      <c r="N757" s="23">
        <v>0.31519999999999998</v>
      </c>
      <c r="O757" s="23">
        <v>0.18579999999999999</v>
      </c>
    </row>
    <row r="758" spans="1:18" x14ac:dyDescent="0.15">
      <c r="A758" s="23"/>
      <c r="B758" s="23">
        <v>5</v>
      </c>
      <c r="C758" s="23">
        <v>0.79700000000000004</v>
      </c>
      <c r="D758" s="23">
        <v>0.53820000000000001</v>
      </c>
      <c r="E758" s="23">
        <v>0.25879999999999997</v>
      </c>
      <c r="F758" s="23"/>
      <c r="G758" s="23">
        <v>5</v>
      </c>
      <c r="H758" s="23">
        <v>0.71619999999999995</v>
      </c>
      <c r="I758" s="23">
        <v>0.44640000000000002</v>
      </c>
      <c r="J758" s="23">
        <v>0.2697</v>
      </c>
      <c r="K758" s="23"/>
      <c r="L758" s="23">
        <v>5</v>
      </c>
      <c r="M758" s="23">
        <v>0.49840000000000001</v>
      </c>
      <c r="N758" s="23">
        <v>0.31430000000000002</v>
      </c>
      <c r="O758" s="23">
        <v>0.18410000000000001</v>
      </c>
    </row>
    <row r="759" spans="1:18" x14ac:dyDescent="0.15">
      <c r="A759" s="23"/>
      <c r="B759" s="23">
        <v>6</v>
      </c>
      <c r="C759" s="23">
        <v>0.80759999999999998</v>
      </c>
      <c r="D759" s="23">
        <v>0.54800000000000004</v>
      </c>
      <c r="E759" s="23">
        <v>0.2596</v>
      </c>
      <c r="F759" s="23"/>
      <c r="G759" s="23">
        <v>6</v>
      </c>
      <c r="H759" s="23">
        <v>0.72409999999999997</v>
      </c>
      <c r="I759" s="23">
        <v>0.45319999999999999</v>
      </c>
      <c r="J759" s="23">
        <v>0.27089999999999997</v>
      </c>
      <c r="K759" s="23"/>
      <c r="L759" s="23">
        <v>6</v>
      </c>
      <c r="M759" s="23">
        <v>0.49590000000000001</v>
      </c>
      <c r="N759" s="23">
        <v>0.31340000000000001</v>
      </c>
      <c r="O759" s="23">
        <v>0.18260000000000001</v>
      </c>
    </row>
    <row r="760" spans="1:18" x14ac:dyDescent="0.15">
      <c r="A760" s="23"/>
      <c r="B760" s="23">
        <v>7</v>
      </c>
      <c r="C760" s="23">
        <v>0.81589999999999996</v>
      </c>
      <c r="D760" s="23">
        <v>0.55569999999999997</v>
      </c>
      <c r="E760" s="23">
        <v>0.26019999999999999</v>
      </c>
      <c r="F760" s="23"/>
      <c r="G760" s="23">
        <v>7</v>
      </c>
      <c r="H760" s="23">
        <v>0.73050000000000004</v>
      </c>
      <c r="I760" s="23">
        <v>0.4587</v>
      </c>
      <c r="J760" s="23">
        <v>0.27179999999999999</v>
      </c>
      <c r="K760" s="23"/>
      <c r="L760" s="23">
        <v>7</v>
      </c>
      <c r="M760" s="23">
        <v>0.49359999999999998</v>
      </c>
      <c r="N760" s="23">
        <v>0.31230000000000002</v>
      </c>
      <c r="O760" s="23">
        <v>0.1812</v>
      </c>
    </row>
    <row r="761" spans="1:18" x14ac:dyDescent="0.15">
      <c r="A761" s="23"/>
      <c r="B761" s="23">
        <v>8</v>
      </c>
      <c r="C761" s="23">
        <v>0.8216</v>
      </c>
      <c r="D761" s="23">
        <v>0.56120000000000003</v>
      </c>
      <c r="E761" s="23">
        <v>0.26050000000000001</v>
      </c>
      <c r="F761" s="23"/>
      <c r="G761" s="23">
        <v>8</v>
      </c>
      <c r="H761" s="23">
        <v>0.73509999999999998</v>
      </c>
      <c r="I761" s="23">
        <v>0.46279999999999999</v>
      </c>
      <c r="J761" s="23">
        <v>0.27229999999999999</v>
      </c>
      <c r="K761" s="23"/>
      <c r="L761" s="23">
        <v>8</v>
      </c>
      <c r="M761" s="23">
        <v>0.49130000000000001</v>
      </c>
      <c r="N761" s="23">
        <v>0.31130000000000002</v>
      </c>
      <c r="O761" s="23">
        <v>0.18</v>
      </c>
    </row>
    <row r="762" spans="1:18" x14ac:dyDescent="0.15">
      <c r="A762" s="23"/>
      <c r="B762" s="23">
        <v>9</v>
      </c>
      <c r="C762" s="23">
        <v>0.82430000000000003</v>
      </c>
      <c r="D762" s="23">
        <v>0.56410000000000005</v>
      </c>
      <c r="E762" s="23">
        <v>0.26019999999999999</v>
      </c>
      <c r="F762" s="23"/>
      <c r="G762" s="23">
        <v>9</v>
      </c>
      <c r="H762" s="23">
        <v>0.73750000000000004</v>
      </c>
      <c r="I762" s="23">
        <v>0.46539999999999998</v>
      </c>
      <c r="J762" s="23">
        <v>0.2722</v>
      </c>
      <c r="K762" s="23"/>
      <c r="L762" s="23">
        <v>9</v>
      </c>
      <c r="M762" s="23">
        <v>0.4889</v>
      </c>
      <c r="N762" s="23">
        <v>0.31</v>
      </c>
      <c r="O762" s="23">
        <v>0.17879999999999999</v>
      </c>
    </row>
    <row r="763" spans="1:18" x14ac:dyDescent="0.15">
      <c r="A763" s="23"/>
      <c r="B763" s="23">
        <v>10</v>
      </c>
      <c r="C763" s="23">
        <v>0.82330000000000003</v>
      </c>
      <c r="D763" s="23">
        <v>0.56389999999999996</v>
      </c>
      <c r="E763" s="23">
        <v>0.25940000000000002</v>
      </c>
      <c r="F763" s="23"/>
      <c r="G763" s="23">
        <v>10</v>
      </c>
      <c r="H763" s="23">
        <v>0.73719999999999997</v>
      </c>
      <c r="I763" s="23">
        <v>0.46589999999999998</v>
      </c>
      <c r="J763" s="23">
        <v>0.27129999999999999</v>
      </c>
      <c r="K763" s="23"/>
      <c r="L763" s="23">
        <v>10</v>
      </c>
      <c r="M763" s="23">
        <v>0.48599999999999999</v>
      </c>
      <c r="N763" s="23">
        <v>0.3085</v>
      </c>
      <c r="O763" s="23">
        <v>0.17749999999999999</v>
      </c>
    </row>
    <row r="764" spans="1:18" x14ac:dyDescent="0.15">
      <c r="A764" s="23"/>
      <c r="B764" s="23">
        <v>11</v>
      </c>
      <c r="C764" s="23">
        <v>1.5314000000000001</v>
      </c>
      <c r="D764" s="23">
        <v>1.1344000000000001</v>
      </c>
      <c r="E764" s="23">
        <v>0.39700000000000002</v>
      </c>
      <c r="F764" s="23"/>
      <c r="G764" s="23">
        <v>11</v>
      </c>
      <c r="H764" s="23">
        <v>5.9566999999999997</v>
      </c>
      <c r="I764" s="23">
        <v>4.9808000000000003</v>
      </c>
      <c r="J764" s="23">
        <v>0.97589999999999999</v>
      </c>
      <c r="K764" s="23"/>
      <c r="L764" s="23">
        <v>11</v>
      </c>
      <c r="M764" s="23">
        <v>17.744399999999999</v>
      </c>
      <c r="N764" s="23">
        <v>16.772600000000001</v>
      </c>
      <c r="O764" s="23">
        <v>0.97170000000000001</v>
      </c>
    </row>
    <row r="765" spans="1:18" x14ac:dyDescent="0.15">
      <c r="A765" s="23"/>
      <c r="B765" s="23">
        <v>12</v>
      </c>
      <c r="C765" s="23">
        <v>1.6060000000000001</v>
      </c>
      <c r="D765" s="23">
        <v>1.1962999999999999</v>
      </c>
      <c r="E765" s="23">
        <v>0.40970000000000001</v>
      </c>
      <c r="F765" s="23"/>
      <c r="G765" s="23">
        <v>12</v>
      </c>
      <c r="H765" s="23">
        <v>6.4074</v>
      </c>
      <c r="I765" s="23">
        <v>5.3738000000000001</v>
      </c>
      <c r="J765" s="23">
        <v>1.0336000000000001</v>
      </c>
      <c r="K765" s="23"/>
      <c r="L765" s="23">
        <v>12</v>
      </c>
      <c r="M765" s="23">
        <v>19.3735</v>
      </c>
      <c r="N765" s="23">
        <v>18.327300000000001</v>
      </c>
      <c r="O765" s="23">
        <v>1.0462</v>
      </c>
    </row>
    <row r="766" spans="1:18" x14ac:dyDescent="0.15">
      <c r="A766" s="23"/>
      <c r="B766" s="23">
        <v>13</v>
      </c>
      <c r="C766" s="23">
        <v>1.6731</v>
      </c>
      <c r="D766" s="23">
        <v>1.2514000000000001</v>
      </c>
      <c r="E766" s="23">
        <v>0.42159999999999997</v>
      </c>
      <c r="F766" s="23"/>
      <c r="G766" s="23">
        <v>13</v>
      </c>
      <c r="H766" s="23">
        <v>6.8005000000000004</v>
      </c>
      <c r="I766" s="23">
        <v>5.7130000000000001</v>
      </c>
      <c r="J766" s="23">
        <v>1.0874999999999999</v>
      </c>
      <c r="K766" s="23"/>
      <c r="L766" s="23">
        <v>13</v>
      </c>
      <c r="M766" s="23">
        <v>20.672000000000001</v>
      </c>
      <c r="N766" s="23">
        <v>19.553699999999999</v>
      </c>
      <c r="O766" s="23">
        <v>1.1183000000000001</v>
      </c>
    </row>
    <row r="767" spans="1:18" x14ac:dyDescent="0.15">
      <c r="A767" s="23"/>
      <c r="B767" s="23">
        <v>14</v>
      </c>
      <c r="C767" s="23">
        <v>1.7324999999999999</v>
      </c>
      <c r="D767" s="23">
        <v>1.2998000000000001</v>
      </c>
      <c r="E767" s="23">
        <v>0.43269999999999997</v>
      </c>
      <c r="F767" s="23"/>
      <c r="G767" s="23">
        <v>14</v>
      </c>
      <c r="H767" s="23">
        <v>7.1422999999999996</v>
      </c>
      <c r="I767" s="23">
        <v>6.0054999999999996</v>
      </c>
      <c r="J767" s="23">
        <v>1.1369</v>
      </c>
      <c r="K767" s="23"/>
      <c r="L767" s="23">
        <v>14</v>
      </c>
      <c r="M767" s="23">
        <v>21.734100000000002</v>
      </c>
      <c r="N767" s="23">
        <v>20.546600000000002</v>
      </c>
      <c r="O767" s="23">
        <v>1.1875</v>
      </c>
    </row>
    <row r="768" spans="1:18" x14ac:dyDescent="0.15">
      <c r="A768" s="23"/>
      <c r="B768" s="23">
        <v>15</v>
      </c>
      <c r="C768" s="23">
        <v>1.7841</v>
      </c>
      <c r="D768" s="23">
        <v>1.3412999999999999</v>
      </c>
      <c r="E768" s="23">
        <v>0.44269999999999998</v>
      </c>
      <c r="F768" s="23"/>
      <c r="G768" s="23">
        <v>15</v>
      </c>
      <c r="H768" s="23">
        <v>7.4363999999999999</v>
      </c>
      <c r="I768" s="23">
        <v>6.2554999999999996</v>
      </c>
      <c r="J768" s="23">
        <v>1.1809000000000001</v>
      </c>
      <c r="K768" s="23"/>
      <c r="L768" s="23">
        <v>15</v>
      </c>
      <c r="M768" s="23">
        <v>22.6144</v>
      </c>
      <c r="N768" s="23">
        <v>21.361000000000001</v>
      </c>
      <c r="O768" s="23">
        <v>1.2534000000000001</v>
      </c>
    </row>
    <row r="769" spans="1:15" x14ac:dyDescent="0.15">
      <c r="A769" s="23"/>
      <c r="B769" s="23">
        <v>16</v>
      </c>
      <c r="C769" s="23">
        <v>1.8271999999999999</v>
      </c>
      <c r="D769" s="23">
        <v>1.3756999999999999</v>
      </c>
      <c r="E769" s="23">
        <v>0.45150000000000001</v>
      </c>
      <c r="F769" s="23"/>
      <c r="G769" s="23">
        <v>16</v>
      </c>
      <c r="H769" s="23">
        <v>7.6851000000000003</v>
      </c>
      <c r="I769" s="23">
        <v>6.4663000000000004</v>
      </c>
      <c r="J769" s="23">
        <v>1.2189000000000001</v>
      </c>
      <c r="K769" s="23"/>
      <c r="L769" s="23">
        <v>16</v>
      </c>
      <c r="M769" s="23">
        <v>23.345500000000001</v>
      </c>
      <c r="N769" s="23">
        <v>22.0303</v>
      </c>
      <c r="O769" s="23">
        <v>1.3151999999999999</v>
      </c>
    </row>
    <row r="770" spans="1:15" x14ac:dyDescent="0.15">
      <c r="A770" s="23"/>
      <c r="B770" s="23">
        <v>17</v>
      </c>
      <c r="C770" s="23">
        <v>1.8613</v>
      </c>
      <c r="D770" s="23">
        <v>1.4024000000000001</v>
      </c>
      <c r="E770" s="23">
        <v>0.45889999999999997</v>
      </c>
      <c r="F770" s="23"/>
      <c r="G770" s="23">
        <v>17</v>
      </c>
      <c r="H770" s="23">
        <v>7.8891</v>
      </c>
      <c r="I770" s="23">
        <v>6.6394000000000002</v>
      </c>
      <c r="J770" s="23">
        <v>1.2497</v>
      </c>
      <c r="K770" s="23"/>
      <c r="L770" s="23">
        <v>17</v>
      </c>
      <c r="M770" s="23">
        <v>23.945699999999999</v>
      </c>
      <c r="N770" s="23">
        <v>22.574100000000001</v>
      </c>
      <c r="O770" s="23">
        <v>1.3715999999999999</v>
      </c>
    </row>
    <row r="771" spans="1:15" x14ac:dyDescent="0.15">
      <c r="A771" s="23"/>
      <c r="B771" s="23">
        <v>18</v>
      </c>
      <c r="C771" s="23">
        <v>1.8856999999999999</v>
      </c>
      <c r="D771" s="23">
        <v>1.421</v>
      </c>
      <c r="E771" s="23">
        <v>0.4647</v>
      </c>
      <c r="F771" s="23"/>
      <c r="G771" s="23">
        <v>18</v>
      </c>
      <c r="H771" s="23">
        <v>8.0469000000000008</v>
      </c>
      <c r="I771" s="23">
        <v>6.7744999999999997</v>
      </c>
      <c r="J771" s="23">
        <v>1.2724</v>
      </c>
      <c r="K771" s="23"/>
      <c r="L771" s="23">
        <v>18</v>
      </c>
      <c r="M771" s="23">
        <v>24.421199999999999</v>
      </c>
      <c r="N771" s="23">
        <v>23.001300000000001</v>
      </c>
      <c r="O771" s="23">
        <v>1.4198</v>
      </c>
    </row>
    <row r="772" spans="1:15" x14ac:dyDescent="0.15">
      <c r="A772" s="23"/>
      <c r="B772" s="23">
        <v>19</v>
      </c>
      <c r="C772" s="23">
        <v>1.8992</v>
      </c>
      <c r="D772" s="23">
        <v>1.4307000000000001</v>
      </c>
      <c r="E772" s="23">
        <v>0.46839999999999998</v>
      </c>
      <c r="F772" s="23"/>
      <c r="G772" s="23">
        <v>19</v>
      </c>
      <c r="H772" s="23">
        <v>8.1539999999999999</v>
      </c>
      <c r="I772" s="23">
        <v>6.8682999999999996</v>
      </c>
      <c r="J772" s="23">
        <v>1.2857000000000001</v>
      </c>
      <c r="K772" s="23"/>
      <c r="L772" s="23">
        <v>19</v>
      </c>
      <c r="M772" s="23">
        <v>24.761500000000002</v>
      </c>
      <c r="N772" s="23">
        <v>23.306100000000001</v>
      </c>
      <c r="O772" s="23">
        <v>1.4554</v>
      </c>
    </row>
    <row r="773" spans="1:15" x14ac:dyDescent="0.15">
      <c r="A773" s="23"/>
      <c r="B773" s="23">
        <v>20</v>
      </c>
      <c r="C773" s="23">
        <v>1.9</v>
      </c>
      <c r="D773" s="23">
        <v>1.43</v>
      </c>
      <c r="E773" s="23">
        <v>0.46989999999999998</v>
      </c>
      <c r="F773" s="23"/>
      <c r="G773" s="23">
        <v>20</v>
      </c>
      <c r="H773" s="23">
        <v>8.1972000000000005</v>
      </c>
      <c r="I773" s="23">
        <v>6.9095000000000004</v>
      </c>
      <c r="J773" s="23">
        <v>1.2877000000000001</v>
      </c>
      <c r="K773" s="23"/>
      <c r="L773" s="23">
        <v>20</v>
      </c>
      <c r="M773" s="23">
        <v>24.885300000000001</v>
      </c>
      <c r="N773" s="23">
        <v>23.415600000000001</v>
      </c>
      <c r="O773" s="23">
        <v>1.4697</v>
      </c>
    </row>
    <row r="774" spans="1:15" x14ac:dyDescent="0.15">
      <c r="A774" s="23"/>
      <c r="B774" s="23">
        <v>21</v>
      </c>
      <c r="C774" s="23">
        <v>3.4462999999999999</v>
      </c>
      <c r="D774" s="23">
        <v>2.8794</v>
      </c>
      <c r="E774" s="23">
        <v>0.56689999999999996</v>
      </c>
      <c r="F774" s="23"/>
      <c r="G774" s="23">
        <v>21</v>
      </c>
      <c r="H774" s="23">
        <v>19.039899999999999</v>
      </c>
      <c r="I774" s="23">
        <v>18.428000000000001</v>
      </c>
      <c r="J774" s="23">
        <v>0.6119</v>
      </c>
      <c r="K774" s="23"/>
      <c r="L774" s="23">
        <v>21</v>
      </c>
      <c r="M774" s="23">
        <v>54.221800000000002</v>
      </c>
      <c r="N774" s="23">
        <v>53.6282</v>
      </c>
      <c r="O774" s="23">
        <v>0.59370000000000001</v>
      </c>
    </row>
    <row r="775" spans="1:15" x14ac:dyDescent="0.15">
      <c r="A775" s="23"/>
      <c r="B775" s="23">
        <v>22</v>
      </c>
      <c r="C775" s="23">
        <v>3.5567000000000002</v>
      </c>
      <c r="D775" s="23">
        <v>2.9674</v>
      </c>
      <c r="E775" s="23">
        <v>0.58930000000000005</v>
      </c>
      <c r="F775" s="23"/>
      <c r="G775" s="23">
        <v>22</v>
      </c>
      <c r="H775" s="23">
        <v>19.633800000000001</v>
      </c>
      <c r="I775" s="23">
        <v>18.9971</v>
      </c>
      <c r="J775" s="23">
        <v>0.63670000000000004</v>
      </c>
      <c r="K775" s="23"/>
      <c r="L775" s="23">
        <v>22</v>
      </c>
      <c r="M775" s="23">
        <v>56.3249</v>
      </c>
      <c r="N775" s="23">
        <v>55.682200000000002</v>
      </c>
      <c r="O775" s="23">
        <v>0.64259999999999995</v>
      </c>
    </row>
    <row r="776" spans="1:15" x14ac:dyDescent="0.15">
      <c r="A776" s="23"/>
      <c r="B776" s="23">
        <v>23</v>
      </c>
      <c r="C776" s="23">
        <v>3.6436999999999999</v>
      </c>
      <c r="D776" s="23">
        <v>3.0337000000000001</v>
      </c>
      <c r="E776" s="23">
        <v>0.61</v>
      </c>
      <c r="F776" s="23"/>
      <c r="G776" s="23">
        <v>23</v>
      </c>
      <c r="H776" s="23">
        <v>20.017199999999999</v>
      </c>
      <c r="I776" s="23">
        <v>19.359000000000002</v>
      </c>
      <c r="J776" s="23">
        <v>0.65810000000000002</v>
      </c>
      <c r="K776" s="23"/>
      <c r="L776" s="23">
        <v>23</v>
      </c>
      <c r="M776" s="23">
        <v>57.4863</v>
      </c>
      <c r="N776" s="23">
        <v>56.808799999999998</v>
      </c>
      <c r="O776" s="23">
        <v>0.67759999999999998</v>
      </c>
    </row>
    <row r="777" spans="1:15" x14ac:dyDescent="0.15">
      <c r="A777" s="23"/>
      <c r="B777" s="23">
        <v>24</v>
      </c>
      <c r="C777" s="23">
        <v>3.7088000000000001</v>
      </c>
      <c r="D777" s="23">
        <v>3.08</v>
      </c>
      <c r="E777" s="23">
        <v>0.62880000000000003</v>
      </c>
      <c r="F777" s="23"/>
      <c r="G777" s="23">
        <v>24</v>
      </c>
      <c r="H777" s="23">
        <v>20.237500000000001</v>
      </c>
      <c r="I777" s="23">
        <v>19.561199999999999</v>
      </c>
      <c r="J777" s="23">
        <v>0.67630000000000001</v>
      </c>
      <c r="K777" s="23"/>
      <c r="L777" s="23">
        <v>24</v>
      </c>
      <c r="M777" s="23">
        <v>58.097900000000003</v>
      </c>
      <c r="N777" s="23">
        <v>57.392499999999998</v>
      </c>
      <c r="O777" s="23">
        <v>0.70550000000000002</v>
      </c>
    </row>
    <row r="778" spans="1:15" x14ac:dyDescent="0.15">
      <c r="A778" s="23"/>
      <c r="B778" s="23">
        <v>25</v>
      </c>
      <c r="C778" s="23">
        <v>3.7526000000000002</v>
      </c>
      <c r="D778" s="23">
        <v>3.1072000000000002</v>
      </c>
      <c r="E778" s="23">
        <v>0.64539999999999997</v>
      </c>
      <c r="F778" s="23"/>
      <c r="G778" s="23">
        <v>25</v>
      </c>
      <c r="H778" s="51">
        <v>20.316099999999999</v>
      </c>
      <c r="I778" s="23">
        <v>19.6251</v>
      </c>
      <c r="J778" s="23">
        <v>0.69099999999999995</v>
      </c>
      <c r="K778" s="23"/>
      <c r="L778" s="23">
        <v>25</v>
      </c>
      <c r="M778" s="23">
        <v>58.2973</v>
      </c>
      <c r="N778" s="23">
        <v>57.570500000000003</v>
      </c>
      <c r="O778" s="23">
        <v>0.7268</v>
      </c>
    </row>
    <row r="779" spans="1:15" x14ac:dyDescent="0.15">
      <c r="A779" s="23"/>
      <c r="B779" s="23">
        <v>26</v>
      </c>
      <c r="C779" s="23">
        <v>3.7751999999999999</v>
      </c>
      <c r="D779" s="23">
        <v>3.1158000000000001</v>
      </c>
      <c r="E779" s="23">
        <v>0.65939999999999999</v>
      </c>
      <c r="F779" s="23"/>
      <c r="G779" s="23">
        <v>26</v>
      </c>
      <c r="H779" s="23">
        <v>20.2605</v>
      </c>
      <c r="I779" s="23">
        <v>19.558399999999999</v>
      </c>
      <c r="J779" s="23">
        <v>0.70209999999999995</v>
      </c>
      <c r="K779" s="23"/>
      <c r="L779" s="23">
        <v>26</v>
      </c>
      <c r="M779" s="23">
        <v>58.122</v>
      </c>
      <c r="N779" s="23">
        <v>57.381</v>
      </c>
      <c r="O779" s="23">
        <v>0.74099999999999999</v>
      </c>
    </row>
    <row r="780" spans="1:15" x14ac:dyDescent="0.15">
      <c r="A780" s="23"/>
      <c r="B780" s="23">
        <v>27</v>
      </c>
      <c r="C780" s="23">
        <v>3.7764000000000002</v>
      </c>
      <c r="D780" s="23">
        <v>3.1059000000000001</v>
      </c>
      <c r="E780" s="23">
        <v>0.6704</v>
      </c>
      <c r="F780" s="23"/>
      <c r="G780" s="23">
        <v>27</v>
      </c>
      <c r="H780" s="23">
        <v>20.066800000000001</v>
      </c>
      <c r="I780" s="23">
        <v>19.357800000000001</v>
      </c>
      <c r="J780" s="23">
        <v>0.70899999999999996</v>
      </c>
      <c r="K780" s="23"/>
      <c r="L780" s="23">
        <v>27</v>
      </c>
      <c r="M780" s="23">
        <v>57.538899999999998</v>
      </c>
      <c r="N780" s="23">
        <v>56.794400000000003</v>
      </c>
      <c r="O780" s="23">
        <v>0.74450000000000005</v>
      </c>
    </row>
    <row r="781" spans="1:15" x14ac:dyDescent="0.15">
      <c r="A781" s="23"/>
      <c r="B781" s="23">
        <v>28</v>
      </c>
      <c r="C781" s="23">
        <v>3.7551999999999999</v>
      </c>
      <c r="D781" s="23">
        <v>3.0771000000000002</v>
      </c>
      <c r="E781" s="23">
        <v>0.67820000000000003</v>
      </c>
      <c r="F781" s="23"/>
      <c r="G781" s="23">
        <v>28</v>
      </c>
      <c r="H781" s="23">
        <v>19.718399999999999</v>
      </c>
      <c r="I781" s="23">
        <v>19.007200000000001</v>
      </c>
      <c r="J781" s="23">
        <v>0.71120000000000005</v>
      </c>
      <c r="K781" s="23"/>
      <c r="L781" s="23">
        <v>28</v>
      </c>
      <c r="M781" s="23">
        <v>56.418999999999997</v>
      </c>
      <c r="N781" s="23">
        <v>55.6875</v>
      </c>
      <c r="O781" s="23">
        <v>0.73150000000000004</v>
      </c>
    </row>
    <row r="782" spans="1:15" x14ac:dyDescent="0.15">
      <c r="A782" s="23"/>
      <c r="B782" s="23">
        <v>29</v>
      </c>
      <c r="C782" s="23">
        <v>3.71</v>
      </c>
      <c r="D782" s="23">
        <v>3.0278</v>
      </c>
      <c r="E782" s="23">
        <v>0.68230000000000002</v>
      </c>
      <c r="F782" s="23"/>
      <c r="G782" s="23">
        <v>29</v>
      </c>
      <c r="H782" s="23">
        <v>19.1755</v>
      </c>
      <c r="I782" s="23">
        <v>18.467700000000001</v>
      </c>
      <c r="J782" s="23">
        <v>0.70779999999999998</v>
      </c>
      <c r="K782" s="23"/>
      <c r="L782" s="23">
        <v>29</v>
      </c>
      <c r="M782" s="23">
        <v>54.398800000000001</v>
      </c>
      <c r="N782" s="23">
        <v>53.702100000000002</v>
      </c>
      <c r="O782" s="23">
        <v>0.69669999999999999</v>
      </c>
    </row>
    <row r="783" spans="1:15" x14ac:dyDescent="0.15">
      <c r="A783" s="23"/>
      <c r="B783" s="23">
        <v>30</v>
      </c>
      <c r="C783" s="23">
        <v>3.6368</v>
      </c>
      <c r="D783" s="23">
        <v>2.9544999999999999</v>
      </c>
      <c r="E783" s="23">
        <v>0.68230000000000002</v>
      </c>
      <c r="F783" s="23"/>
      <c r="G783" s="23">
        <v>30</v>
      </c>
      <c r="H783" s="23">
        <v>18.317900000000002</v>
      </c>
      <c r="I783" s="23">
        <v>17.620100000000001</v>
      </c>
      <c r="J783" s="23">
        <v>0.69779999999999998</v>
      </c>
      <c r="K783" s="23"/>
      <c r="L783" s="23">
        <v>30</v>
      </c>
      <c r="M783" s="23">
        <v>49.646500000000003</v>
      </c>
      <c r="N783" s="23">
        <v>49.021900000000002</v>
      </c>
      <c r="O783" s="23">
        <v>0.62460000000000004</v>
      </c>
    </row>
    <row r="784" spans="1:15" x14ac:dyDescent="0.15">
      <c r="A784" s="23"/>
      <c r="B784" s="23">
        <v>31</v>
      </c>
      <c r="C784" s="23">
        <v>3.831</v>
      </c>
      <c r="D784" s="23">
        <v>3.0707</v>
      </c>
      <c r="E784" s="23">
        <v>0.76029999999999998</v>
      </c>
      <c r="F784" s="23"/>
      <c r="G784" s="23">
        <v>31</v>
      </c>
      <c r="H784" s="23">
        <v>14.698600000000001</v>
      </c>
      <c r="I784" s="23">
        <v>12.7516</v>
      </c>
      <c r="J784" s="23">
        <v>1.9471000000000001</v>
      </c>
      <c r="K784" s="23"/>
      <c r="L784" s="23">
        <v>31</v>
      </c>
      <c r="M784" s="23">
        <v>27.3645</v>
      </c>
      <c r="N784" s="23">
        <v>25.4436</v>
      </c>
      <c r="O784" s="23">
        <v>1.9209000000000001</v>
      </c>
    </row>
    <row r="785" spans="1:15" x14ac:dyDescent="0.15">
      <c r="A785" s="23"/>
      <c r="B785" s="23">
        <v>32</v>
      </c>
      <c r="C785" s="23">
        <v>3.8698000000000001</v>
      </c>
      <c r="D785" s="23">
        <v>3.093</v>
      </c>
      <c r="E785" s="23">
        <v>0.77690000000000003</v>
      </c>
      <c r="F785" s="23"/>
      <c r="G785" s="23">
        <v>32</v>
      </c>
      <c r="H785" s="23">
        <v>14.6412</v>
      </c>
      <c r="I785" s="23">
        <v>12.6884</v>
      </c>
      <c r="J785" s="23">
        <v>1.9528000000000001</v>
      </c>
      <c r="K785" s="23"/>
      <c r="L785" s="23">
        <v>32</v>
      </c>
      <c r="M785" s="23">
        <v>27.114599999999999</v>
      </c>
      <c r="N785" s="23">
        <v>25.2121</v>
      </c>
      <c r="O785" s="23">
        <v>1.9026000000000001</v>
      </c>
    </row>
    <row r="786" spans="1:15" x14ac:dyDescent="0.15">
      <c r="A786" s="23"/>
      <c r="B786" s="23">
        <v>33</v>
      </c>
      <c r="C786" s="23">
        <v>3.8831000000000002</v>
      </c>
      <c r="D786" s="23">
        <v>3.0931999999999999</v>
      </c>
      <c r="E786" s="23">
        <v>0.78990000000000005</v>
      </c>
      <c r="F786" s="23"/>
      <c r="G786" s="23">
        <v>33</v>
      </c>
      <c r="H786" s="23">
        <v>14.486800000000001</v>
      </c>
      <c r="I786" s="23">
        <v>12.5425</v>
      </c>
      <c r="J786" s="23">
        <v>1.9443999999999999</v>
      </c>
      <c r="K786" s="23"/>
      <c r="L786" s="23">
        <v>33</v>
      </c>
      <c r="M786" s="23">
        <v>26.7148</v>
      </c>
      <c r="N786" s="23">
        <v>24.8507</v>
      </c>
      <c r="O786" s="23">
        <v>1.8641000000000001</v>
      </c>
    </row>
    <row r="787" spans="1:15" x14ac:dyDescent="0.15">
      <c r="A787" s="23"/>
      <c r="B787" s="23">
        <v>34</v>
      </c>
      <c r="C787" s="23">
        <v>3.8734999999999999</v>
      </c>
      <c r="D787" s="23">
        <v>3.0741999999999998</v>
      </c>
      <c r="E787" s="23">
        <v>0.79930000000000001</v>
      </c>
      <c r="F787" s="23"/>
      <c r="G787" s="23">
        <v>34</v>
      </c>
      <c r="H787" s="23">
        <v>14.249599999999999</v>
      </c>
      <c r="I787" s="23">
        <v>12.3261</v>
      </c>
      <c r="J787" s="23">
        <v>1.9235</v>
      </c>
      <c r="K787" s="23"/>
      <c r="L787" s="23">
        <v>34</v>
      </c>
      <c r="M787" s="23">
        <v>26.182300000000001</v>
      </c>
      <c r="N787" s="23">
        <v>24.3687</v>
      </c>
      <c r="O787" s="23">
        <v>1.8136000000000001</v>
      </c>
    </row>
    <row r="788" spans="1:15" x14ac:dyDescent="0.15">
      <c r="A788" s="23"/>
      <c r="B788" s="23">
        <v>35</v>
      </c>
      <c r="C788" s="23">
        <v>3.8424</v>
      </c>
      <c r="D788" s="23">
        <v>3.0375000000000001</v>
      </c>
      <c r="E788" s="23">
        <v>0.80489999999999995</v>
      </c>
      <c r="F788" s="23"/>
      <c r="G788" s="23">
        <v>35</v>
      </c>
      <c r="H788" s="23">
        <v>13.933</v>
      </c>
      <c r="I788" s="23">
        <v>12.041600000000001</v>
      </c>
      <c r="J788" s="23">
        <v>1.8913</v>
      </c>
      <c r="K788" s="23"/>
      <c r="L788" s="23">
        <v>35</v>
      </c>
      <c r="M788" s="23">
        <v>25.513300000000001</v>
      </c>
      <c r="N788" s="23">
        <v>23.758199999999999</v>
      </c>
      <c r="O788" s="23">
        <v>1.7551000000000001</v>
      </c>
    </row>
    <row r="789" spans="1:15" x14ac:dyDescent="0.15">
      <c r="A789" s="23"/>
      <c r="B789" s="23">
        <v>36</v>
      </c>
      <c r="C789" s="23">
        <v>3.7907000000000002</v>
      </c>
      <c r="D789" s="23">
        <v>2.9838</v>
      </c>
      <c r="E789" s="23">
        <v>0.80679999999999996</v>
      </c>
      <c r="F789" s="23"/>
      <c r="G789" s="23">
        <v>36</v>
      </c>
      <c r="H789" s="23">
        <v>13.5345</v>
      </c>
      <c r="I789" s="23">
        <v>11.685600000000001</v>
      </c>
      <c r="J789" s="23">
        <v>1.8488</v>
      </c>
      <c r="K789" s="23"/>
      <c r="L789" s="23">
        <v>36</v>
      </c>
      <c r="M789" s="23">
        <v>24.689499999999999</v>
      </c>
      <c r="N789" s="23">
        <v>22.999300000000002</v>
      </c>
      <c r="O789" s="23">
        <v>1.6901999999999999</v>
      </c>
    </row>
    <row r="790" spans="1:15" x14ac:dyDescent="0.15">
      <c r="A790" s="23"/>
      <c r="B790" s="23">
        <v>37</v>
      </c>
      <c r="C790" s="23">
        <v>3.7183999999999999</v>
      </c>
      <c r="D790" s="23">
        <v>2.9135</v>
      </c>
      <c r="E790" s="23">
        <v>0.80489999999999995</v>
      </c>
      <c r="F790" s="23"/>
      <c r="G790" s="23">
        <v>37</v>
      </c>
      <c r="H790" s="23">
        <v>13.0465</v>
      </c>
      <c r="I790" s="23">
        <v>11.2498</v>
      </c>
      <c r="J790" s="23">
        <v>1.7967</v>
      </c>
      <c r="K790" s="23"/>
      <c r="L790" s="23">
        <v>37</v>
      </c>
      <c r="M790" s="23">
        <v>23.674800000000001</v>
      </c>
      <c r="N790" s="23">
        <v>22.055299999999999</v>
      </c>
      <c r="O790" s="23">
        <v>1.6194999999999999</v>
      </c>
    </row>
    <row r="791" spans="1:15" x14ac:dyDescent="0.15">
      <c r="A791" s="23"/>
      <c r="B791" s="23">
        <v>38</v>
      </c>
      <c r="C791" s="23">
        <v>3.625</v>
      </c>
      <c r="D791" s="23">
        <v>2.8260000000000001</v>
      </c>
      <c r="E791" s="23">
        <v>0.79910000000000003</v>
      </c>
      <c r="F791" s="23"/>
      <c r="G791" s="23">
        <v>38</v>
      </c>
      <c r="H791" s="23">
        <v>12.455</v>
      </c>
      <c r="I791" s="23">
        <v>10.7196</v>
      </c>
      <c r="J791" s="23">
        <v>1.7354000000000001</v>
      </c>
      <c r="K791" s="23"/>
      <c r="L791" s="23">
        <v>38</v>
      </c>
      <c r="M791" s="23">
        <v>22.4041</v>
      </c>
      <c r="N791" s="23">
        <v>20.860700000000001</v>
      </c>
      <c r="O791" s="23">
        <v>1.5434000000000001</v>
      </c>
    </row>
    <row r="792" spans="1:15" x14ac:dyDescent="0.15">
      <c r="A792" s="23"/>
      <c r="B792" s="23">
        <v>39</v>
      </c>
      <c r="C792" s="23">
        <v>3.5091000000000001</v>
      </c>
      <c r="D792" s="23">
        <v>2.7198000000000002</v>
      </c>
      <c r="E792" s="23">
        <v>0.7893</v>
      </c>
      <c r="F792" s="23"/>
      <c r="G792" s="23">
        <v>39</v>
      </c>
      <c r="H792" s="23">
        <v>11.7347</v>
      </c>
      <c r="I792" s="23">
        <v>10.0694</v>
      </c>
      <c r="J792" s="23">
        <v>1.6653</v>
      </c>
      <c r="K792" s="23"/>
      <c r="L792" s="23">
        <v>39</v>
      </c>
      <c r="M792" s="23">
        <v>20.7483</v>
      </c>
      <c r="N792" s="23">
        <v>19.2865</v>
      </c>
      <c r="O792" s="23">
        <v>1.4619</v>
      </c>
    </row>
    <row r="793" spans="1:15" x14ac:dyDescent="0.15">
      <c r="A793" s="23"/>
      <c r="B793" s="23">
        <v>40</v>
      </c>
      <c r="C793" s="23">
        <v>3.3671000000000002</v>
      </c>
      <c r="D793" s="23">
        <v>2.5916000000000001</v>
      </c>
      <c r="E793" s="23">
        <v>0.77539999999999998</v>
      </c>
      <c r="F793" s="23"/>
      <c r="G793" s="23">
        <v>40</v>
      </c>
      <c r="H793" s="23">
        <v>10.819100000000001</v>
      </c>
      <c r="I793" s="23">
        <v>9.2325999999999997</v>
      </c>
      <c r="J793" s="23">
        <v>1.5865</v>
      </c>
      <c r="K793" s="23"/>
      <c r="L793" s="23">
        <v>40</v>
      </c>
      <c r="M793" s="23">
        <v>18.323399999999999</v>
      </c>
      <c r="N793" s="23">
        <v>16.949000000000002</v>
      </c>
      <c r="O793" s="23">
        <v>1.3744000000000001</v>
      </c>
    </row>
    <row r="794" spans="1:15" x14ac:dyDescent="0.15">
      <c r="A794" s="23"/>
      <c r="B794" s="23">
        <v>41</v>
      </c>
      <c r="C794" s="23">
        <v>3.4413</v>
      </c>
      <c r="D794" s="23">
        <v>2.7563</v>
      </c>
      <c r="E794" s="23">
        <v>0.68500000000000005</v>
      </c>
      <c r="F794" s="23"/>
      <c r="G794" s="23">
        <v>41</v>
      </c>
      <c r="H794" s="23">
        <v>12.1854</v>
      </c>
      <c r="I794" s="23">
        <v>10.5677</v>
      </c>
      <c r="J794" s="23">
        <v>1.6175999999999999</v>
      </c>
      <c r="K794" s="23"/>
      <c r="L794" s="23">
        <v>41</v>
      </c>
      <c r="M794" s="23">
        <v>20.674800000000001</v>
      </c>
      <c r="N794" s="23">
        <v>19.234300000000001</v>
      </c>
      <c r="O794" s="23">
        <v>1.4403999999999999</v>
      </c>
    </row>
    <row r="795" spans="1:15" x14ac:dyDescent="0.15">
      <c r="A795" s="23"/>
      <c r="B795" s="23">
        <v>42</v>
      </c>
      <c r="C795" s="23">
        <v>3.5554999999999999</v>
      </c>
      <c r="D795" s="23">
        <v>2.8618999999999999</v>
      </c>
      <c r="E795" s="23">
        <v>0.69359999999999999</v>
      </c>
      <c r="F795" s="23"/>
      <c r="G795" s="23">
        <v>42</v>
      </c>
      <c r="H795" s="23">
        <v>12.939399999999999</v>
      </c>
      <c r="I795" s="23">
        <v>11.251099999999999</v>
      </c>
      <c r="J795" s="23">
        <v>1.6882999999999999</v>
      </c>
      <c r="K795" s="23"/>
      <c r="L795" s="23">
        <v>42</v>
      </c>
      <c r="M795" s="23">
        <v>22.371400000000001</v>
      </c>
      <c r="N795" s="23">
        <v>20.857700000000001</v>
      </c>
      <c r="O795" s="23">
        <v>1.5137</v>
      </c>
    </row>
    <row r="796" spans="1:15" x14ac:dyDescent="0.15">
      <c r="A796" s="23"/>
      <c r="B796" s="23">
        <v>43</v>
      </c>
      <c r="C796" s="23">
        <v>3.6478999999999999</v>
      </c>
      <c r="D796" s="23">
        <v>2.9487999999999999</v>
      </c>
      <c r="E796" s="23">
        <v>0.69910000000000005</v>
      </c>
      <c r="F796" s="23"/>
      <c r="G796" s="23">
        <v>43</v>
      </c>
      <c r="H796" s="23">
        <v>13.5566</v>
      </c>
      <c r="I796" s="23">
        <v>11.806699999999999</v>
      </c>
      <c r="J796" s="23">
        <v>1.7499</v>
      </c>
      <c r="K796" s="23"/>
      <c r="L796" s="23">
        <v>43</v>
      </c>
      <c r="M796" s="23">
        <v>23.668800000000001</v>
      </c>
      <c r="N796" s="23">
        <v>22.087599999999998</v>
      </c>
      <c r="O796" s="23">
        <v>1.5811999999999999</v>
      </c>
    </row>
    <row r="797" spans="1:15" x14ac:dyDescent="0.15">
      <c r="A797" s="23"/>
      <c r="B797" s="23">
        <v>44</v>
      </c>
      <c r="C797" s="23">
        <v>3.7197</v>
      </c>
      <c r="D797" s="23">
        <v>3.0183</v>
      </c>
      <c r="E797" s="23">
        <v>0.70140000000000002</v>
      </c>
      <c r="F797" s="23"/>
      <c r="G797" s="23">
        <v>44</v>
      </c>
      <c r="H797" s="23">
        <v>14.0656</v>
      </c>
      <c r="I797" s="23">
        <v>12.263299999999999</v>
      </c>
      <c r="J797" s="23">
        <v>1.8023</v>
      </c>
      <c r="K797" s="23"/>
      <c r="L797" s="23">
        <v>44</v>
      </c>
      <c r="M797" s="23">
        <v>24.702100000000002</v>
      </c>
      <c r="N797" s="23">
        <v>23.058499999999999</v>
      </c>
      <c r="O797" s="23">
        <v>1.6435999999999999</v>
      </c>
    </row>
    <row r="798" spans="1:15" x14ac:dyDescent="0.15">
      <c r="A798" s="23"/>
      <c r="B798" s="23">
        <v>45</v>
      </c>
      <c r="C798" s="23">
        <v>3.7713000000000001</v>
      </c>
      <c r="D798" s="23">
        <v>3.0707</v>
      </c>
      <c r="E798" s="23">
        <v>0.70069999999999999</v>
      </c>
      <c r="F798" s="23"/>
      <c r="G798" s="23">
        <v>45</v>
      </c>
      <c r="H798" s="23">
        <v>14.4818</v>
      </c>
      <c r="I798" s="23">
        <v>12.637</v>
      </c>
      <c r="J798" s="23">
        <v>1.8448</v>
      </c>
      <c r="K798" s="23"/>
      <c r="L798" s="23">
        <v>45</v>
      </c>
      <c r="M798" s="23">
        <v>25.540199999999999</v>
      </c>
      <c r="N798" s="23">
        <v>23.839500000000001</v>
      </c>
      <c r="O798" s="23">
        <v>1.7007000000000001</v>
      </c>
    </row>
    <row r="799" spans="1:15" x14ac:dyDescent="0.15">
      <c r="A799" s="23"/>
      <c r="B799" s="23">
        <v>46</v>
      </c>
      <c r="C799" s="23">
        <v>3.8026</v>
      </c>
      <c r="D799" s="23">
        <v>3.1057000000000001</v>
      </c>
      <c r="E799" s="23">
        <v>0.69689999999999996</v>
      </c>
      <c r="F799" s="23"/>
      <c r="G799" s="23">
        <v>46</v>
      </c>
      <c r="H799" s="23">
        <v>14.8134</v>
      </c>
      <c r="I799" s="23">
        <v>12.9366</v>
      </c>
      <c r="J799" s="23">
        <v>1.8767</v>
      </c>
      <c r="K799" s="23"/>
      <c r="L799" s="23">
        <v>46</v>
      </c>
      <c r="M799" s="23">
        <v>26.2211</v>
      </c>
      <c r="N799" s="23">
        <v>24.4678</v>
      </c>
      <c r="O799" s="23">
        <v>1.7534000000000001</v>
      </c>
    </row>
    <row r="800" spans="1:15" x14ac:dyDescent="0.15">
      <c r="A800" s="23"/>
      <c r="B800" s="23">
        <v>47</v>
      </c>
      <c r="C800" s="23">
        <v>3.8129</v>
      </c>
      <c r="D800" s="23">
        <v>3.1227999999999998</v>
      </c>
      <c r="E800" s="23">
        <v>0.69020000000000004</v>
      </c>
      <c r="F800" s="23"/>
      <c r="G800" s="23">
        <v>47</v>
      </c>
      <c r="H800" s="23">
        <v>15.0632</v>
      </c>
      <c r="I800" s="23">
        <v>13.166</v>
      </c>
      <c r="J800" s="23">
        <v>1.8972</v>
      </c>
      <c r="K800" s="23"/>
      <c r="L800" s="23">
        <v>47</v>
      </c>
      <c r="M800" s="23">
        <v>26.764500000000002</v>
      </c>
      <c r="N800" s="23">
        <v>24.964099999999998</v>
      </c>
      <c r="O800" s="23">
        <v>1.8004</v>
      </c>
    </row>
    <row r="801" spans="1:15" x14ac:dyDescent="0.15">
      <c r="A801" s="23"/>
      <c r="B801" s="23">
        <v>48</v>
      </c>
      <c r="C801" s="23">
        <v>3.8008000000000002</v>
      </c>
      <c r="D801" s="23">
        <v>3.1202999999999999</v>
      </c>
      <c r="E801" s="23">
        <v>0.68049999999999999</v>
      </c>
      <c r="F801" s="23"/>
      <c r="G801" s="23">
        <v>48</v>
      </c>
      <c r="H801" s="23">
        <v>15.227600000000001</v>
      </c>
      <c r="I801" s="23">
        <v>13.3226</v>
      </c>
      <c r="J801" s="23">
        <v>1.905</v>
      </c>
      <c r="K801" s="23"/>
      <c r="L801" s="23">
        <v>48</v>
      </c>
      <c r="M801" s="23">
        <v>27.1755</v>
      </c>
      <c r="N801" s="23">
        <v>25.340599999999998</v>
      </c>
      <c r="O801" s="23">
        <v>1.8349</v>
      </c>
    </row>
    <row r="802" spans="1:15" x14ac:dyDescent="0.15">
      <c r="A802" s="23"/>
      <c r="B802" s="23">
        <v>49</v>
      </c>
      <c r="C802" s="23">
        <v>3.7639</v>
      </c>
      <c r="D802" s="23">
        <v>3.0960000000000001</v>
      </c>
      <c r="E802" s="23">
        <v>0.66779999999999995</v>
      </c>
      <c r="F802" s="23"/>
      <c r="G802" s="23">
        <v>49</v>
      </c>
      <c r="H802" s="23">
        <v>15.2921</v>
      </c>
      <c r="I802" s="23">
        <v>13.393599999999999</v>
      </c>
      <c r="J802" s="23">
        <v>1.8985000000000001</v>
      </c>
      <c r="K802" s="23"/>
      <c r="L802" s="23">
        <v>49</v>
      </c>
      <c r="M802" s="23">
        <v>27.438800000000001</v>
      </c>
      <c r="N802" s="23">
        <v>25.589200000000002</v>
      </c>
      <c r="O802" s="23">
        <v>1.8496999999999999</v>
      </c>
    </row>
    <row r="803" spans="1:15" x14ac:dyDescent="0.15">
      <c r="A803" s="23"/>
      <c r="B803" s="23">
        <v>50</v>
      </c>
      <c r="C803" s="23">
        <v>3.6974</v>
      </c>
      <c r="D803" s="23">
        <v>3.0451999999999999</v>
      </c>
      <c r="E803" s="23">
        <v>0.6522</v>
      </c>
      <c r="F803" s="23"/>
      <c r="G803" s="23">
        <v>50</v>
      </c>
      <c r="H803" s="23">
        <v>15.2028</v>
      </c>
      <c r="I803" s="23">
        <v>13.3278</v>
      </c>
      <c r="J803" s="23">
        <v>1.8751</v>
      </c>
      <c r="K803" s="23"/>
      <c r="L803" s="23">
        <v>50</v>
      </c>
      <c r="M803" s="23">
        <v>27.451000000000001</v>
      </c>
      <c r="N803" s="23">
        <v>25.620899999999999</v>
      </c>
      <c r="O803" s="23">
        <v>1.83</v>
      </c>
    </row>
    <row r="804" spans="1:15" x14ac:dyDescent="0.15">
      <c r="A804" s="23"/>
      <c r="B804" s="23">
        <v>51</v>
      </c>
      <c r="C804" s="23">
        <v>3.7294999999999998</v>
      </c>
      <c r="D804" s="23">
        <v>3.0163000000000002</v>
      </c>
      <c r="E804" s="23">
        <v>0.71319999999999995</v>
      </c>
      <c r="F804" s="23"/>
      <c r="G804" s="23">
        <v>51</v>
      </c>
      <c r="H804" s="23">
        <v>19.696000000000002</v>
      </c>
      <c r="I804" s="23">
        <v>18.9129</v>
      </c>
      <c r="J804" s="23">
        <v>0.78310000000000002</v>
      </c>
      <c r="K804" s="23"/>
      <c r="L804" s="23">
        <v>51</v>
      </c>
      <c r="M804" s="23">
        <v>54.712800000000001</v>
      </c>
      <c r="N804" s="23">
        <v>53.992600000000003</v>
      </c>
      <c r="O804" s="23">
        <v>0.72030000000000005</v>
      </c>
    </row>
    <row r="805" spans="1:15" x14ac:dyDescent="0.15">
      <c r="A805" s="23"/>
      <c r="B805" s="23">
        <v>52</v>
      </c>
      <c r="C805" s="23">
        <v>3.7799</v>
      </c>
      <c r="D805" s="23">
        <v>3.0661</v>
      </c>
      <c r="E805" s="23">
        <v>0.71379999999999999</v>
      </c>
      <c r="F805" s="23"/>
      <c r="G805" s="23">
        <v>52</v>
      </c>
      <c r="H805" s="23">
        <v>20.251100000000001</v>
      </c>
      <c r="I805" s="23">
        <v>19.4635</v>
      </c>
      <c r="J805" s="23">
        <v>0.78759999999999997</v>
      </c>
      <c r="K805" s="23"/>
      <c r="L805" s="23">
        <v>52</v>
      </c>
      <c r="M805" s="23">
        <v>56.776299999999999</v>
      </c>
      <c r="N805" s="23">
        <v>56.024799999999999</v>
      </c>
      <c r="O805" s="23">
        <v>0.75149999999999995</v>
      </c>
    </row>
    <row r="806" spans="1:15" x14ac:dyDescent="0.15">
      <c r="A806" s="23"/>
      <c r="B806" s="23">
        <v>53</v>
      </c>
      <c r="C806" s="23">
        <v>3.8062</v>
      </c>
      <c r="D806" s="23">
        <v>3.0956999999999999</v>
      </c>
      <c r="E806" s="23">
        <v>0.71050000000000002</v>
      </c>
      <c r="F806" s="23"/>
      <c r="G806" s="23">
        <v>53</v>
      </c>
      <c r="H806" s="23">
        <v>20.604800000000001</v>
      </c>
      <c r="I806" s="23">
        <v>19.819099999999999</v>
      </c>
      <c r="J806" s="23">
        <v>0.78569999999999995</v>
      </c>
      <c r="K806" s="23"/>
      <c r="L806" s="23">
        <v>53</v>
      </c>
      <c r="M806" s="23">
        <v>57.920699999999997</v>
      </c>
      <c r="N806" s="23">
        <v>57.162700000000001</v>
      </c>
      <c r="O806" s="23">
        <v>0.7581</v>
      </c>
    </row>
    <row r="807" spans="1:15" x14ac:dyDescent="0.15">
      <c r="A807" s="23"/>
      <c r="B807" s="23">
        <v>54</v>
      </c>
      <c r="C807" s="23">
        <v>3.81</v>
      </c>
      <c r="D807" s="23">
        <v>3.1063999999999998</v>
      </c>
      <c r="E807" s="23">
        <v>0.70350000000000001</v>
      </c>
      <c r="F807" s="23"/>
      <c r="G807" s="23">
        <v>54</v>
      </c>
      <c r="H807" s="23">
        <v>20.799700000000001</v>
      </c>
      <c r="I807" s="23">
        <v>20.0215</v>
      </c>
      <c r="J807" s="23">
        <v>0.7782</v>
      </c>
      <c r="K807" s="23"/>
      <c r="L807" s="23">
        <v>54</v>
      </c>
      <c r="M807" s="23">
        <v>58.519500000000001</v>
      </c>
      <c r="N807" s="23">
        <v>57.771999999999998</v>
      </c>
      <c r="O807" s="23">
        <v>0.74760000000000004</v>
      </c>
    </row>
    <row r="808" spans="1:15" x14ac:dyDescent="0.15">
      <c r="A808" s="23"/>
      <c r="B808" s="23">
        <v>55</v>
      </c>
      <c r="C808" s="23">
        <v>3.7919999999999998</v>
      </c>
      <c r="D808" s="23">
        <v>3.0989</v>
      </c>
      <c r="E808" s="23">
        <v>0.69310000000000005</v>
      </c>
      <c r="F808" s="23"/>
      <c r="G808" s="23">
        <v>55</v>
      </c>
      <c r="H808" s="51">
        <v>20.8538</v>
      </c>
      <c r="I808" s="23">
        <v>20.087900000000001</v>
      </c>
      <c r="J808" s="23">
        <v>0.76590000000000003</v>
      </c>
      <c r="K808" s="23"/>
      <c r="L808" s="23">
        <v>55</v>
      </c>
      <c r="M808" s="23">
        <v>58.704700000000003</v>
      </c>
      <c r="N808" s="23">
        <v>57.980699999999999</v>
      </c>
      <c r="O808" s="23">
        <v>0.72389999999999999</v>
      </c>
    </row>
    <row r="809" spans="1:15" x14ac:dyDescent="0.15">
      <c r="A809" s="23"/>
      <c r="B809" s="23">
        <v>56</v>
      </c>
      <c r="C809" s="23">
        <v>3.7526000000000002</v>
      </c>
      <c r="D809" s="23">
        <v>3.073</v>
      </c>
      <c r="E809" s="23">
        <v>0.67959999999999998</v>
      </c>
      <c r="F809" s="23"/>
      <c r="G809" s="23">
        <v>56</v>
      </c>
      <c r="H809" s="23">
        <v>20.7713</v>
      </c>
      <c r="I809" s="23">
        <v>20.022200000000002</v>
      </c>
      <c r="J809" s="23">
        <v>0.74909999999999999</v>
      </c>
      <c r="K809" s="23"/>
      <c r="L809" s="23">
        <v>56</v>
      </c>
      <c r="M809" s="23">
        <v>58.510199999999998</v>
      </c>
      <c r="N809" s="23">
        <v>57.816400000000002</v>
      </c>
      <c r="O809" s="23">
        <v>0.69379999999999997</v>
      </c>
    </row>
    <row r="810" spans="1:15" x14ac:dyDescent="0.15">
      <c r="A810" s="23"/>
      <c r="B810" s="23">
        <v>57</v>
      </c>
      <c r="C810" s="23">
        <v>3.6913</v>
      </c>
      <c r="D810" s="23">
        <v>3.0282</v>
      </c>
      <c r="E810" s="23">
        <v>0.66310000000000002</v>
      </c>
      <c r="F810" s="23"/>
      <c r="G810" s="23">
        <v>57</v>
      </c>
      <c r="H810" s="23">
        <v>20.544799999999999</v>
      </c>
      <c r="I810" s="23">
        <v>19.816600000000001</v>
      </c>
      <c r="J810" s="23">
        <v>0.72819999999999996</v>
      </c>
      <c r="K810" s="23"/>
      <c r="L810" s="23">
        <v>57</v>
      </c>
      <c r="M810" s="23">
        <v>57.897500000000001</v>
      </c>
      <c r="N810" s="23">
        <v>57.240299999999998</v>
      </c>
      <c r="O810" s="23">
        <v>0.6573</v>
      </c>
    </row>
    <row r="811" spans="1:15" x14ac:dyDescent="0.15">
      <c r="A811" s="23"/>
      <c r="B811" s="23">
        <v>58</v>
      </c>
      <c r="C811" s="23">
        <v>3.6076000000000001</v>
      </c>
      <c r="D811" s="23">
        <v>2.9636</v>
      </c>
      <c r="E811" s="23">
        <v>0.64400000000000002</v>
      </c>
      <c r="F811" s="23"/>
      <c r="G811" s="23">
        <v>58</v>
      </c>
      <c r="H811" s="23">
        <v>20.152100000000001</v>
      </c>
      <c r="I811" s="23">
        <v>19.448799999999999</v>
      </c>
      <c r="J811" s="23">
        <v>0.70330000000000004</v>
      </c>
      <c r="K811" s="23"/>
      <c r="L811" s="23">
        <v>58</v>
      </c>
      <c r="M811" s="23">
        <v>56.724699999999999</v>
      </c>
      <c r="N811" s="23">
        <v>56.1083</v>
      </c>
      <c r="O811" s="23">
        <v>0.61639999999999995</v>
      </c>
    </row>
    <row r="812" spans="1:15" x14ac:dyDescent="0.15">
      <c r="A812" s="23"/>
      <c r="B812" s="23">
        <v>59</v>
      </c>
      <c r="C812" s="23">
        <v>3.4998</v>
      </c>
      <c r="D812" s="23">
        <v>2.8774000000000002</v>
      </c>
      <c r="E812" s="23">
        <v>0.62239999999999995</v>
      </c>
      <c r="F812" s="23"/>
      <c r="G812" s="23">
        <v>59</v>
      </c>
      <c r="H812" s="23">
        <v>19.543700000000001</v>
      </c>
      <c r="I812" s="23">
        <v>18.869399999999999</v>
      </c>
      <c r="J812" s="23">
        <v>0.67430000000000001</v>
      </c>
      <c r="K812" s="23"/>
      <c r="L812" s="23">
        <v>59</v>
      </c>
      <c r="M812" s="23">
        <v>54.583599999999997</v>
      </c>
      <c r="N812" s="23">
        <v>54.018599999999999</v>
      </c>
      <c r="O812" s="23">
        <v>0.56489999999999996</v>
      </c>
    </row>
    <row r="813" spans="1:15" x14ac:dyDescent="0.15">
      <c r="A813" s="23"/>
      <c r="B813" s="23">
        <v>60</v>
      </c>
      <c r="C813" s="23">
        <v>3.3647999999999998</v>
      </c>
      <c r="D813" s="23">
        <v>2.7660999999999998</v>
      </c>
      <c r="E813" s="23">
        <v>0.59870000000000001</v>
      </c>
      <c r="F813" s="23"/>
      <c r="G813" s="23">
        <v>60</v>
      </c>
      <c r="H813" s="23">
        <v>18.5761</v>
      </c>
      <c r="I813" s="23">
        <v>17.935199999999998</v>
      </c>
      <c r="J813" s="23">
        <v>0.64100000000000001</v>
      </c>
      <c r="K813" s="23"/>
      <c r="L813" s="23">
        <v>60</v>
      </c>
      <c r="M813" s="23">
        <v>49.320700000000002</v>
      </c>
      <c r="N813" s="23">
        <v>48.826900000000002</v>
      </c>
      <c r="O813" s="23">
        <v>0.49380000000000002</v>
      </c>
    </row>
    <row r="814" spans="1:15" x14ac:dyDescent="0.15">
      <c r="A814" s="23"/>
      <c r="B814" s="23">
        <v>61</v>
      </c>
      <c r="C814" s="23">
        <v>1.9390000000000001</v>
      </c>
      <c r="D814" s="23">
        <v>1.4540999999999999</v>
      </c>
      <c r="E814" s="23">
        <v>0.4849</v>
      </c>
      <c r="F814" s="23"/>
      <c r="G814" s="23">
        <v>61</v>
      </c>
      <c r="H814" s="23">
        <v>8.1232000000000006</v>
      </c>
      <c r="I814" s="23">
        <v>6.8586</v>
      </c>
      <c r="J814" s="23">
        <v>1.2645999999999999</v>
      </c>
      <c r="K814" s="23"/>
      <c r="L814" s="23">
        <v>61</v>
      </c>
      <c r="M814" s="23">
        <v>25.0871</v>
      </c>
      <c r="N814" s="23">
        <v>23.758299999999998</v>
      </c>
      <c r="O814" s="23">
        <v>1.3287</v>
      </c>
    </row>
    <row r="815" spans="1:15" x14ac:dyDescent="0.15">
      <c r="A815" s="23"/>
      <c r="B815" s="23">
        <v>62</v>
      </c>
      <c r="C815" s="23">
        <v>1.92</v>
      </c>
      <c r="D815" s="23">
        <v>1.4379</v>
      </c>
      <c r="E815" s="23">
        <v>0.48209999999999997</v>
      </c>
      <c r="F815" s="23"/>
      <c r="G815" s="23">
        <v>62</v>
      </c>
      <c r="H815" s="23">
        <v>8.0168999999999997</v>
      </c>
      <c r="I815" s="23">
        <v>6.7679</v>
      </c>
      <c r="J815" s="23">
        <v>1.2490000000000001</v>
      </c>
      <c r="K815" s="23"/>
      <c r="L815" s="23">
        <v>62</v>
      </c>
      <c r="M815" s="23">
        <v>24.731300000000001</v>
      </c>
      <c r="N815" s="23">
        <v>23.4359</v>
      </c>
      <c r="O815" s="23">
        <v>1.2954000000000001</v>
      </c>
    </row>
    <row r="816" spans="1:15" x14ac:dyDescent="0.15">
      <c r="A816" s="23"/>
      <c r="B816" s="23">
        <v>63</v>
      </c>
      <c r="C816" s="23">
        <v>1.8907</v>
      </c>
      <c r="D816" s="23">
        <v>1.4134</v>
      </c>
      <c r="E816" s="23">
        <v>0.4773</v>
      </c>
      <c r="F816" s="23"/>
      <c r="G816" s="23">
        <v>63</v>
      </c>
      <c r="H816" s="23">
        <v>7.8609999999999998</v>
      </c>
      <c r="I816" s="23">
        <v>6.6368</v>
      </c>
      <c r="J816" s="23">
        <v>1.2242</v>
      </c>
      <c r="K816" s="23"/>
      <c r="L816" s="23">
        <v>63</v>
      </c>
      <c r="M816" s="23">
        <v>24.2364</v>
      </c>
      <c r="N816" s="23">
        <v>22.984999999999999</v>
      </c>
      <c r="O816" s="23">
        <v>1.2514000000000001</v>
      </c>
    </row>
    <row r="817" spans="1:15" x14ac:dyDescent="0.15">
      <c r="A817" s="23"/>
      <c r="B817" s="23">
        <v>64</v>
      </c>
      <c r="C817" s="23">
        <v>1.8523000000000001</v>
      </c>
      <c r="D817" s="23">
        <v>1.3815</v>
      </c>
      <c r="E817" s="23">
        <v>0.47070000000000001</v>
      </c>
      <c r="F817" s="23"/>
      <c r="G817" s="23">
        <v>64</v>
      </c>
      <c r="H817" s="23">
        <v>7.6603000000000003</v>
      </c>
      <c r="I817" s="23">
        <v>6.4688999999999997</v>
      </c>
      <c r="J817" s="23">
        <v>1.1914</v>
      </c>
      <c r="K817" s="23"/>
      <c r="L817" s="23">
        <v>64</v>
      </c>
      <c r="M817" s="23">
        <v>23.613299999999999</v>
      </c>
      <c r="N817" s="23">
        <v>22.413799999999998</v>
      </c>
      <c r="O817" s="23">
        <v>1.1995</v>
      </c>
    </row>
    <row r="818" spans="1:15" x14ac:dyDescent="0.15">
      <c r="A818" s="23"/>
      <c r="B818" s="23">
        <v>65</v>
      </c>
      <c r="C818" s="23">
        <v>1.8055000000000001</v>
      </c>
      <c r="D818" s="23">
        <v>1.343</v>
      </c>
      <c r="E818" s="23">
        <v>0.46260000000000001</v>
      </c>
      <c r="F818" s="23"/>
      <c r="G818" s="23">
        <v>65</v>
      </c>
      <c r="H818" s="23">
        <v>7.4161999999999999</v>
      </c>
      <c r="I818" s="23">
        <v>6.2643000000000004</v>
      </c>
      <c r="J818" s="23">
        <v>1.1517999999999999</v>
      </c>
      <c r="K818" s="23"/>
      <c r="L818" s="23">
        <v>65</v>
      </c>
      <c r="M818" s="23">
        <v>22.855599999999999</v>
      </c>
      <c r="N818" s="23">
        <v>21.7136</v>
      </c>
      <c r="O818" s="23">
        <v>1.1419999999999999</v>
      </c>
    </row>
    <row r="819" spans="1:15" x14ac:dyDescent="0.15">
      <c r="A819" s="23"/>
      <c r="B819" s="23">
        <v>66</v>
      </c>
      <c r="C819" s="23">
        <v>1.7512000000000001</v>
      </c>
      <c r="D819" s="23">
        <v>1.2981</v>
      </c>
      <c r="E819" s="23">
        <v>0.4531</v>
      </c>
      <c r="F819" s="23"/>
      <c r="G819" s="23">
        <v>66</v>
      </c>
      <c r="H819" s="23">
        <v>7.1276999999999999</v>
      </c>
      <c r="I819" s="23">
        <v>6.0213000000000001</v>
      </c>
      <c r="J819" s="23">
        <v>1.1064000000000001</v>
      </c>
      <c r="K819" s="23"/>
      <c r="L819" s="23">
        <v>66</v>
      </c>
      <c r="M819" s="23">
        <v>21.944199999999999</v>
      </c>
      <c r="N819" s="23">
        <v>20.863800000000001</v>
      </c>
      <c r="O819" s="23">
        <v>1.0805</v>
      </c>
    </row>
    <row r="820" spans="1:15" x14ac:dyDescent="0.15">
      <c r="A820" s="23"/>
      <c r="B820" s="23">
        <v>67</v>
      </c>
      <c r="C820" s="23">
        <v>1.6896</v>
      </c>
      <c r="D820" s="23">
        <v>1.2472000000000001</v>
      </c>
      <c r="E820" s="23">
        <v>0.4425</v>
      </c>
      <c r="F820" s="23"/>
      <c r="G820" s="23">
        <v>67</v>
      </c>
      <c r="H820" s="23">
        <v>6.7927</v>
      </c>
      <c r="I820" s="23">
        <v>5.7363999999999997</v>
      </c>
      <c r="J820" s="23">
        <v>1.0562</v>
      </c>
      <c r="K820" s="23"/>
      <c r="L820" s="23">
        <v>67</v>
      </c>
      <c r="M820" s="23">
        <v>20.845800000000001</v>
      </c>
      <c r="N820" s="23">
        <v>19.829799999999999</v>
      </c>
      <c r="O820" s="23">
        <v>1.0159</v>
      </c>
    </row>
    <row r="821" spans="1:15" x14ac:dyDescent="0.15">
      <c r="A821" s="23"/>
      <c r="B821" s="23">
        <v>68</v>
      </c>
      <c r="C821" s="23">
        <v>1.6213</v>
      </c>
      <c r="D821" s="23">
        <v>1.1904999999999999</v>
      </c>
      <c r="E821" s="23">
        <v>0.43080000000000002</v>
      </c>
      <c r="F821" s="23"/>
      <c r="G821" s="23">
        <v>68</v>
      </c>
      <c r="H821" s="23">
        <v>6.4067999999999996</v>
      </c>
      <c r="I821" s="23">
        <v>5.4047000000000001</v>
      </c>
      <c r="J821" s="23">
        <v>1.002</v>
      </c>
      <c r="K821" s="23"/>
      <c r="L821" s="23">
        <v>68</v>
      </c>
      <c r="M821" s="23">
        <v>19.504300000000001</v>
      </c>
      <c r="N821" s="23">
        <v>18.555199999999999</v>
      </c>
      <c r="O821" s="23">
        <v>0.94910000000000005</v>
      </c>
    </row>
    <row r="822" spans="1:15" x14ac:dyDescent="0.15">
      <c r="A822" s="23"/>
      <c r="B822" s="23">
        <v>69</v>
      </c>
      <c r="C822" s="23">
        <v>1.5462</v>
      </c>
      <c r="D822" s="23">
        <v>1.1281000000000001</v>
      </c>
      <c r="E822" s="23">
        <v>0.41810000000000003</v>
      </c>
      <c r="F822" s="23"/>
      <c r="G822" s="23">
        <v>69</v>
      </c>
      <c r="H822" s="23">
        <v>5.9627999999999997</v>
      </c>
      <c r="I822" s="23">
        <v>5.0180999999999996</v>
      </c>
      <c r="J822" s="23">
        <v>0.94469999999999998</v>
      </c>
      <c r="K822" s="23"/>
      <c r="L822" s="23">
        <v>69</v>
      </c>
      <c r="M822" s="23">
        <v>17.8232</v>
      </c>
      <c r="N822" s="23">
        <v>16.942799999999998</v>
      </c>
      <c r="O822" s="23">
        <v>0.88039999999999996</v>
      </c>
    </row>
    <row r="823" spans="1:15" x14ac:dyDescent="0.15">
      <c r="A823" s="23"/>
      <c r="B823" s="23">
        <v>70</v>
      </c>
      <c r="C823" s="23">
        <v>1.4641999999999999</v>
      </c>
      <c r="D823" s="23">
        <v>1.0596000000000001</v>
      </c>
      <c r="E823" s="23">
        <v>0.40460000000000002</v>
      </c>
      <c r="F823" s="23"/>
      <c r="G823" s="23">
        <v>70</v>
      </c>
      <c r="H823" s="23">
        <v>5.4432999999999998</v>
      </c>
      <c r="I823" s="23">
        <v>4.5583999999999998</v>
      </c>
      <c r="J823" s="23">
        <v>0.88490000000000002</v>
      </c>
      <c r="K823" s="23"/>
      <c r="L823" s="23">
        <v>70</v>
      </c>
      <c r="M823" s="23">
        <v>15.5877</v>
      </c>
      <c r="N823" s="23">
        <v>14.7775</v>
      </c>
      <c r="O823" s="23">
        <v>0.81020000000000003</v>
      </c>
    </row>
    <row r="824" spans="1:15" x14ac:dyDescent="0.15">
      <c r="A824" s="23"/>
      <c r="B824" s="23">
        <v>71</v>
      </c>
      <c r="C824" s="23">
        <v>0.7198</v>
      </c>
      <c r="D824" s="23">
        <v>0.4793</v>
      </c>
      <c r="E824" s="23">
        <v>0.24049999999999999</v>
      </c>
      <c r="F824" s="23"/>
      <c r="G824" s="23">
        <v>71</v>
      </c>
      <c r="H824" s="23">
        <v>0.67659999999999998</v>
      </c>
      <c r="I824" s="23">
        <v>0.43490000000000001</v>
      </c>
      <c r="J824" s="23">
        <v>0.2417</v>
      </c>
      <c r="K824" s="23"/>
      <c r="L824" s="23">
        <v>71</v>
      </c>
      <c r="M824" s="23">
        <v>0.5333</v>
      </c>
      <c r="N824" s="23">
        <v>0.34939999999999999</v>
      </c>
      <c r="O824" s="23">
        <v>0.18390000000000001</v>
      </c>
    </row>
    <row r="825" spans="1:15" x14ac:dyDescent="0.15">
      <c r="A825" s="23"/>
      <c r="B825" s="23">
        <v>72</v>
      </c>
      <c r="C825" s="23">
        <v>0.71779999999999999</v>
      </c>
      <c r="D825" s="23">
        <v>0.47689999999999999</v>
      </c>
      <c r="E825" s="23">
        <v>0.2409</v>
      </c>
      <c r="F825" s="23"/>
      <c r="G825" s="23">
        <v>72</v>
      </c>
      <c r="H825" s="23">
        <v>0.67459999999999998</v>
      </c>
      <c r="I825" s="23">
        <v>0.4335</v>
      </c>
      <c r="J825" s="23">
        <v>0.24110000000000001</v>
      </c>
      <c r="K825" s="23"/>
      <c r="L825" s="23">
        <v>72</v>
      </c>
      <c r="M825" s="23">
        <v>0.53069999999999995</v>
      </c>
      <c r="N825" s="23">
        <v>0.34749999999999998</v>
      </c>
      <c r="O825" s="23">
        <v>0.18310000000000001</v>
      </c>
    </row>
    <row r="826" spans="1:15" x14ac:dyDescent="0.15">
      <c r="A826" s="23"/>
      <c r="B826" s="23">
        <v>73</v>
      </c>
      <c r="C826" s="23">
        <v>0.71350000000000002</v>
      </c>
      <c r="D826" s="23">
        <v>0.4723</v>
      </c>
      <c r="E826" s="23">
        <v>0.2412</v>
      </c>
      <c r="F826" s="23"/>
      <c r="G826" s="23">
        <v>73</v>
      </c>
      <c r="H826" s="23">
        <v>0.67090000000000005</v>
      </c>
      <c r="I826" s="23">
        <v>0.43070000000000003</v>
      </c>
      <c r="J826" s="23">
        <v>0.24010000000000001</v>
      </c>
      <c r="K826" s="23"/>
      <c r="L826" s="23">
        <v>73</v>
      </c>
      <c r="M826" s="23">
        <v>0.52739999999999998</v>
      </c>
      <c r="N826" s="23">
        <v>0.34510000000000002</v>
      </c>
      <c r="O826" s="23">
        <v>0.18229999999999999</v>
      </c>
    </row>
    <row r="827" spans="1:15" x14ac:dyDescent="0.15">
      <c r="A827" s="23"/>
      <c r="B827" s="23">
        <v>74</v>
      </c>
      <c r="C827" s="23">
        <v>0.70720000000000005</v>
      </c>
      <c r="D827" s="23">
        <v>0.46589999999999998</v>
      </c>
      <c r="E827" s="23">
        <v>0.24129999999999999</v>
      </c>
      <c r="F827" s="23"/>
      <c r="G827" s="23">
        <v>74</v>
      </c>
      <c r="H827" s="23">
        <v>0.66600000000000004</v>
      </c>
      <c r="I827" s="23">
        <v>0.42699999999999999</v>
      </c>
      <c r="J827" s="23">
        <v>0.23899999999999999</v>
      </c>
      <c r="K827" s="23"/>
      <c r="L827" s="23">
        <v>74</v>
      </c>
      <c r="M827" s="23">
        <v>0.52370000000000005</v>
      </c>
      <c r="N827" s="23">
        <v>0.34239999999999998</v>
      </c>
      <c r="O827" s="23">
        <v>0.18140000000000001</v>
      </c>
    </row>
    <row r="828" spans="1:15" x14ac:dyDescent="0.15">
      <c r="A828" s="23"/>
      <c r="B828" s="23">
        <v>75</v>
      </c>
      <c r="C828" s="23">
        <v>0.69930000000000003</v>
      </c>
      <c r="D828" s="23">
        <v>0.45789999999999997</v>
      </c>
      <c r="E828" s="23">
        <v>0.24149999999999999</v>
      </c>
      <c r="F828" s="23"/>
      <c r="G828" s="23">
        <v>75</v>
      </c>
      <c r="H828" s="23">
        <v>0.66</v>
      </c>
      <c r="I828" s="23">
        <v>0.42230000000000001</v>
      </c>
      <c r="J828" s="23">
        <v>0.23769999999999999</v>
      </c>
      <c r="K828" s="23"/>
      <c r="L828" s="23">
        <v>75</v>
      </c>
      <c r="M828" s="23">
        <v>0.51980000000000004</v>
      </c>
      <c r="N828" s="23">
        <v>0.33929999999999999</v>
      </c>
      <c r="O828" s="23">
        <v>0.18049999999999999</v>
      </c>
    </row>
    <row r="829" spans="1:15" x14ac:dyDescent="0.15">
      <c r="A829" s="23"/>
      <c r="B829" s="23">
        <v>76</v>
      </c>
      <c r="C829" s="23">
        <v>0.68989999999999996</v>
      </c>
      <c r="D829" s="23">
        <v>0.44829999999999998</v>
      </c>
      <c r="E829" s="23">
        <v>0.24160000000000001</v>
      </c>
      <c r="F829" s="23"/>
      <c r="G829" s="23">
        <v>76</v>
      </c>
      <c r="H829" s="23">
        <v>0.65310000000000001</v>
      </c>
      <c r="I829" s="23">
        <v>0.41660000000000003</v>
      </c>
      <c r="J829" s="23">
        <v>0.2364</v>
      </c>
      <c r="K829" s="23"/>
      <c r="L829" s="23">
        <v>76</v>
      </c>
      <c r="M829" s="23">
        <v>0.51570000000000005</v>
      </c>
      <c r="N829" s="23">
        <v>0.33589999999999998</v>
      </c>
      <c r="O829" s="23">
        <v>0.17979999999999999</v>
      </c>
    </row>
    <row r="830" spans="1:15" x14ac:dyDescent="0.15">
      <c r="A830" s="23"/>
      <c r="B830" s="23">
        <v>77</v>
      </c>
      <c r="C830" s="23">
        <v>0.67920000000000003</v>
      </c>
      <c r="D830" s="23">
        <v>0.43740000000000001</v>
      </c>
      <c r="E830" s="23">
        <v>0.24179999999999999</v>
      </c>
      <c r="F830" s="23"/>
      <c r="G830" s="23">
        <v>77</v>
      </c>
      <c r="H830" s="23">
        <v>0.64500000000000002</v>
      </c>
      <c r="I830" s="23">
        <v>0.40989999999999999</v>
      </c>
      <c r="J830" s="23">
        <v>0.23499999999999999</v>
      </c>
      <c r="K830" s="23"/>
      <c r="L830" s="23">
        <v>77</v>
      </c>
      <c r="M830" s="23">
        <v>0.51119999999999999</v>
      </c>
      <c r="N830" s="23">
        <v>0.33200000000000002</v>
      </c>
      <c r="O830" s="23">
        <v>0.1792</v>
      </c>
    </row>
    <row r="831" spans="1:15" x14ac:dyDescent="0.15">
      <c r="A831" s="23"/>
      <c r="B831" s="23">
        <v>78</v>
      </c>
      <c r="C831" s="23">
        <v>0.66720000000000002</v>
      </c>
      <c r="D831" s="23">
        <v>0.42520000000000002</v>
      </c>
      <c r="E831" s="23">
        <v>0.24199999999999999</v>
      </c>
      <c r="F831" s="23"/>
      <c r="G831" s="23">
        <v>78</v>
      </c>
      <c r="H831" s="23">
        <v>0.63560000000000005</v>
      </c>
      <c r="I831" s="23">
        <v>0.40210000000000001</v>
      </c>
      <c r="J831" s="23">
        <v>0.23350000000000001</v>
      </c>
      <c r="K831" s="23"/>
      <c r="L831" s="23">
        <v>78</v>
      </c>
      <c r="M831" s="23">
        <v>0.50600000000000001</v>
      </c>
      <c r="N831" s="23">
        <v>0.32750000000000001</v>
      </c>
      <c r="O831" s="23">
        <v>0.17849999999999999</v>
      </c>
    </row>
    <row r="832" spans="1:15" x14ac:dyDescent="0.15">
      <c r="A832" s="23"/>
      <c r="B832" s="23">
        <v>79</v>
      </c>
      <c r="C832" s="23">
        <v>0.65369999999999995</v>
      </c>
      <c r="D832" s="23">
        <v>0.4118</v>
      </c>
      <c r="E832" s="23">
        <v>0.2419</v>
      </c>
      <c r="F832" s="23"/>
      <c r="G832" s="23">
        <v>79</v>
      </c>
      <c r="H832" s="23">
        <v>0.62460000000000004</v>
      </c>
      <c r="I832" s="23">
        <v>0.39290000000000003</v>
      </c>
      <c r="J832" s="23">
        <v>0.23180000000000001</v>
      </c>
      <c r="K832" s="23"/>
      <c r="L832" s="23">
        <v>79</v>
      </c>
      <c r="M832" s="23">
        <v>0.49990000000000001</v>
      </c>
      <c r="N832" s="23">
        <v>0.32200000000000001</v>
      </c>
      <c r="O832" s="23">
        <v>0.1779</v>
      </c>
    </row>
    <row r="833" spans="1:15" x14ac:dyDescent="0.15">
      <c r="A833" s="23"/>
      <c r="B833" s="23">
        <v>80</v>
      </c>
      <c r="C833" s="23">
        <v>0.63870000000000005</v>
      </c>
      <c r="D833" s="23">
        <v>0.3972</v>
      </c>
      <c r="E833" s="23">
        <v>0.24149999999999999</v>
      </c>
      <c r="F833" s="23"/>
      <c r="G833" s="23">
        <v>80</v>
      </c>
      <c r="H833" s="23">
        <v>0.61140000000000005</v>
      </c>
      <c r="I833" s="23">
        <v>0.38169999999999998</v>
      </c>
      <c r="J833" s="23">
        <v>0.22969999999999999</v>
      </c>
      <c r="K833" s="23"/>
      <c r="L833" s="23">
        <v>80</v>
      </c>
      <c r="M833" s="23">
        <v>0.49199999999999999</v>
      </c>
      <c r="N833" s="23">
        <v>0.31509999999999999</v>
      </c>
      <c r="O833" s="23">
        <v>0.1769</v>
      </c>
    </row>
    <row r="834" spans="1:15" x14ac:dyDescent="0.15">
      <c r="A834" s="23"/>
      <c r="B834" s="23">
        <v>81</v>
      </c>
      <c r="C834" s="23">
        <v>0.53539999999999999</v>
      </c>
      <c r="D834" s="23">
        <v>0.33119999999999999</v>
      </c>
      <c r="E834" s="23">
        <v>0.20419999999999999</v>
      </c>
      <c r="F834" s="23"/>
      <c r="G834" s="23">
        <v>81</v>
      </c>
      <c r="H834" s="23">
        <v>0.42749999999999999</v>
      </c>
      <c r="I834" s="23">
        <v>0.25609999999999999</v>
      </c>
      <c r="J834" s="23">
        <v>0.1714</v>
      </c>
      <c r="K834" s="23"/>
      <c r="L834" s="23">
        <v>81</v>
      </c>
      <c r="M834" s="23">
        <v>0.35449999999999998</v>
      </c>
      <c r="N834" s="23">
        <v>0.2278</v>
      </c>
      <c r="O834" s="23">
        <v>0.12670000000000001</v>
      </c>
    </row>
    <row r="835" spans="1:15" x14ac:dyDescent="0.15">
      <c r="A835" s="23"/>
      <c r="B835" s="23">
        <v>82</v>
      </c>
      <c r="C835" s="23">
        <v>0.53420000000000001</v>
      </c>
      <c r="D835" s="23">
        <v>0.32940000000000003</v>
      </c>
      <c r="E835" s="23">
        <v>0.20480000000000001</v>
      </c>
      <c r="F835" s="23"/>
      <c r="G835" s="23">
        <v>82</v>
      </c>
      <c r="H835" s="23">
        <v>0.4269</v>
      </c>
      <c r="I835" s="23">
        <v>0.25580000000000003</v>
      </c>
      <c r="J835" s="23">
        <v>0.17100000000000001</v>
      </c>
      <c r="K835" s="23"/>
      <c r="L835" s="23">
        <v>82</v>
      </c>
      <c r="M835" s="23">
        <v>0.35299999999999998</v>
      </c>
      <c r="N835" s="23">
        <v>0.2258</v>
      </c>
      <c r="O835" s="23">
        <v>0.12720000000000001</v>
      </c>
    </row>
    <row r="836" spans="1:15" x14ac:dyDescent="0.15">
      <c r="A836" s="23"/>
      <c r="B836" s="23">
        <v>83</v>
      </c>
      <c r="C836" s="23">
        <v>0.53220000000000001</v>
      </c>
      <c r="D836" s="23">
        <v>0.3266</v>
      </c>
      <c r="E836" s="23">
        <v>0.2056</v>
      </c>
      <c r="F836" s="23"/>
      <c r="G836" s="23">
        <v>83</v>
      </c>
      <c r="H836" s="23">
        <v>0.42620000000000002</v>
      </c>
      <c r="I836" s="23">
        <v>0.25530000000000003</v>
      </c>
      <c r="J836" s="23">
        <v>0.1709</v>
      </c>
      <c r="K836" s="23"/>
      <c r="L836" s="23">
        <v>83</v>
      </c>
      <c r="M836" s="23">
        <v>0.35189999999999999</v>
      </c>
      <c r="N836" s="23">
        <v>0.22389999999999999</v>
      </c>
      <c r="O836" s="23">
        <v>0.128</v>
      </c>
    </row>
    <row r="837" spans="1:15" x14ac:dyDescent="0.15">
      <c r="A837" s="23"/>
      <c r="B837" s="23">
        <v>84</v>
      </c>
      <c r="C837" s="23">
        <v>0.52980000000000005</v>
      </c>
      <c r="D837" s="23">
        <v>0.32319999999999999</v>
      </c>
      <c r="E837" s="23">
        <v>0.20660000000000001</v>
      </c>
      <c r="F837" s="23"/>
      <c r="G837" s="23">
        <v>84</v>
      </c>
      <c r="H837" s="23">
        <v>0.42570000000000002</v>
      </c>
      <c r="I837" s="23">
        <v>0.25469999999999998</v>
      </c>
      <c r="J837" s="23">
        <v>0.17100000000000001</v>
      </c>
      <c r="K837" s="23"/>
      <c r="L837" s="23">
        <v>84</v>
      </c>
      <c r="M837" s="23">
        <v>0.3513</v>
      </c>
      <c r="N837" s="23">
        <v>0.22220000000000001</v>
      </c>
      <c r="O837" s="23">
        <v>0.12909999999999999</v>
      </c>
    </row>
    <row r="838" spans="1:15" x14ac:dyDescent="0.15">
      <c r="A838" s="23"/>
      <c r="B838" s="23">
        <v>85</v>
      </c>
      <c r="C838" s="23">
        <v>0.52690000000000003</v>
      </c>
      <c r="D838" s="23">
        <v>0.31919999999999998</v>
      </c>
      <c r="E838" s="23">
        <v>0.20780000000000001</v>
      </c>
      <c r="F838" s="23"/>
      <c r="G838" s="23">
        <v>85</v>
      </c>
      <c r="H838" s="23">
        <v>0.42549999999999999</v>
      </c>
      <c r="I838" s="23">
        <v>0.25409999999999999</v>
      </c>
      <c r="J838" s="23">
        <v>0.1714</v>
      </c>
      <c r="K838" s="23"/>
      <c r="L838" s="23">
        <v>85</v>
      </c>
      <c r="M838" s="23">
        <v>0.35139999999999999</v>
      </c>
      <c r="N838" s="23">
        <v>0.22090000000000001</v>
      </c>
      <c r="O838" s="23">
        <v>0.1305</v>
      </c>
    </row>
    <row r="839" spans="1:15" x14ac:dyDescent="0.15">
      <c r="A839" s="23"/>
      <c r="B839" s="23">
        <v>86</v>
      </c>
      <c r="C839" s="23">
        <v>0.52390000000000003</v>
      </c>
      <c r="D839" s="23">
        <v>0.31469999999999998</v>
      </c>
      <c r="E839" s="23">
        <v>0.2092</v>
      </c>
      <c r="F839" s="23"/>
      <c r="G839" s="23">
        <v>86</v>
      </c>
      <c r="H839" s="23">
        <v>0.42570000000000002</v>
      </c>
      <c r="I839" s="23">
        <v>0.2535</v>
      </c>
      <c r="J839" s="23">
        <v>0.17219999999999999</v>
      </c>
      <c r="K839" s="23"/>
      <c r="L839" s="23">
        <v>86</v>
      </c>
      <c r="M839" s="23">
        <v>0.35220000000000001</v>
      </c>
      <c r="N839" s="23">
        <v>0.2198</v>
      </c>
      <c r="O839" s="23">
        <v>0.13239999999999999</v>
      </c>
    </row>
    <row r="840" spans="1:15" x14ac:dyDescent="0.15">
      <c r="A840" s="23"/>
      <c r="B840" s="23">
        <v>87</v>
      </c>
      <c r="C840" s="23">
        <v>0.52070000000000005</v>
      </c>
      <c r="D840" s="23">
        <v>0.30990000000000001</v>
      </c>
      <c r="E840" s="23">
        <v>0.21079999999999999</v>
      </c>
      <c r="F840" s="23"/>
      <c r="G840" s="23">
        <v>87</v>
      </c>
      <c r="H840" s="23">
        <v>0.42620000000000002</v>
      </c>
      <c r="I840" s="23">
        <v>0.25290000000000001</v>
      </c>
      <c r="J840" s="23">
        <v>0.17319999999999999</v>
      </c>
      <c r="K840" s="23"/>
      <c r="L840" s="23">
        <v>87</v>
      </c>
      <c r="M840" s="23">
        <v>0.35360000000000003</v>
      </c>
      <c r="N840" s="23">
        <v>0.21909999999999999</v>
      </c>
      <c r="O840" s="23">
        <v>0.13450000000000001</v>
      </c>
    </row>
    <row r="841" spans="1:15" x14ac:dyDescent="0.15">
      <c r="A841" s="23"/>
      <c r="B841" s="23">
        <v>88</v>
      </c>
      <c r="C841" s="23">
        <v>0.51719999999999999</v>
      </c>
      <c r="D841" s="23">
        <v>0.30470000000000003</v>
      </c>
      <c r="E841" s="23">
        <v>0.21240000000000001</v>
      </c>
      <c r="F841" s="23"/>
      <c r="G841" s="23">
        <v>88</v>
      </c>
      <c r="H841" s="23">
        <v>0.42680000000000001</v>
      </c>
      <c r="I841" s="23">
        <v>0.25230000000000002</v>
      </c>
      <c r="J841" s="23">
        <v>0.17449999999999999</v>
      </c>
      <c r="K841" s="23"/>
      <c r="L841" s="23">
        <v>88</v>
      </c>
      <c r="M841" s="23">
        <v>0.35539999999999999</v>
      </c>
      <c r="N841" s="23">
        <v>0.21859999999999999</v>
      </c>
      <c r="O841" s="23">
        <v>0.13689999999999999</v>
      </c>
    </row>
    <row r="842" spans="1:15" x14ac:dyDescent="0.15">
      <c r="A842" s="23"/>
      <c r="B842" s="23">
        <v>89</v>
      </c>
      <c r="C842" s="23">
        <v>0.51319999999999999</v>
      </c>
      <c r="D842" s="23">
        <v>0.29920000000000002</v>
      </c>
      <c r="E842" s="23">
        <v>0.214</v>
      </c>
      <c r="F842" s="23"/>
      <c r="G842" s="23">
        <v>89</v>
      </c>
      <c r="H842" s="23">
        <v>0.42730000000000001</v>
      </c>
      <c r="I842" s="23">
        <v>0.25140000000000001</v>
      </c>
      <c r="J842" s="23">
        <v>0.1759</v>
      </c>
      <c r="K842" s="23"/>
      <c r="L842" s="23">
        <v>89</v>
      </c>
      <c r="M842" s="23">
        <v>0.35749999999999998</v>
      </c>
      <c r="N842" s="23">
        <v>0.21820000000000001</v>
      </c>
      <c r="O842" s="23">
        <v>0.13930000000000001</v>
      </c>
    </row>
    <row r="843" spans="1:15" x14ac:dyDescent="0.15">
      <c r="A843" s="23"/>
      <c r="B843" s="23">
        <v>90</v>
      </c>
      <c r="C843" s="23">
        <v>0.50839999999999996</v>
      </c>
      <c r="D843" s="23">
        <v>0.29310000000000003</v>
      </c>
      <c r="E843" s="23">
        <v>0.21529999999999999</v>
      </c>
      <c r="F843" s="23"/>
      <c r="G843" s="23">
        <v>90</v>
      </c>
      <c r="H843" s="23">
        <v>0.42720000000000002</v>
      </c>
      <c r="I843" s="23">
        <v>0.25009999999999999</v>
      </c>
      <c r="J843" s="23">
        <v>0.1772</v>
      </c>
      <c r="K843" s="23"/>
      <c r="L843" s="23">
        <v>90</v>
      </c>
      <c r="M843" s="23">
        <v>0.35949999999999999</v>
      </c>
      <c r="N843" s="23">
        <v>0.21779999999999999</v>
      </c>
      <c r="O843" s="23">
        <v>0.14169999999999999</v>
      </c>
    </row>
    <row r="844" spans="1:15" x14ac:dyDescent="0.15">
      <c r="A844" s="23"/>
      <c r="B844" s="23">
        <v>91</v>
      </c>
      <c r="C844" s="23">
        <v>0.49120000000000003</v>
      </c>
      <c r="D844" s="23">
        <v>0.2838</v>
      </c>
      <c r="E844" s="23">
        <v>0.2074</v>
      </c>
      <c r="F844" s="23"/>
      <c r="G844" s="23">
        <v>91</v>
      </c>
      <c r="H844" s="23">
        <v>0.38879999999999998</v>
      </c>
      <c r="I844" s="23">
        <v>0.22639999999999999</v>
      </c>
      <c r="J844" s="23">
        <v>0.1623</v>
      </c>
      <c r="K844" s="23"/>
      <c r="L844" s="23">
        <v>91</v>
      </c>
      <c r="M844" s="23">
        <v>0.33939999999999998</v>
      </c>
      <c r="N844" s="23">
        <v>0.2044</v>
      </c>
      <c r="O844" s="23">
        <v>0.13500000000000001</v>
      </c>
    </row>
    <row r="845" spans="1:15" x14ac:dyDescent="0.15">
      <c r="A845" s="23"/>
      <c r="B845" s="23">
        <v>92</v>
      </c>
      <c r="C845" s="23">
        <v>0.49059999999999998</v>
      </c>
      <c r="D845" s="23">
        <v>0.28339999999999999</v>
      </c>
      <c r="E845" s="23">
        <v>0.2072</v>
      </c>
      <c r="F845" s="23"/>
      <c r="G845" s="23">
        <v>92</v>
      </c>
      <c r="H845" s="23">
        <v>0.3881</v>
      </c>
      <c r="I845" s="23">
        <v>0.2261</v>
      </c>
      <c r="J845" s="23">
        <v>0.16209999999999999</v>
      </c>
      <c r="K845" s="23"/>
      <c r="L845" s="23">
        <v>92</v>
      </c>
      <c r="M845" s="23">
        <v>0.34050000000000002</v>
      </c>
      <c r="N845" s="23">
        <v>0.20580000000000001</v>
      </c>
      <c r="O845" s="23">
        <v>0.13469999999999999</v>
      </c>
    </row>
    <row r="846" spans="1:15" x14ac:dyDescent="0.15">
      <c r="A846" s="23"/>
      <c r="B846" s="23">
        <v>93</v>
      </c>
      <c r="C846" s="23">
        <v>0.48959999999999998</v>
      </c>
      <c r="D846" s="23">
        <v>0.2823</v>
      </c>
      <c r="E846" s="23">
        <v>0.20730000000000001</v>
      </c>
      <c r="F846" s="23"/>
      <c r="G846" s="23">
        <v>93</v>
      </c>
      <c r="H846" s="23">
        <v>0.38779999999999998</v>
      </c>
      <c r="I846" s="23">
        <v>0.22559999999999999</v>
      </c>
      <c r="J846" s="23">
        <v>0.16209999999999999</v>
      </c>
      <c r="K846" s="23"/>
      <c r="L846" s="23">
        <v>93</v>
      </c>
      <c r="M846" s="23">
        <v>0.34239999999999998</v>
      </c>
      <c r="N846" s="23">
        <v>0.20760000000000001</v>
      </c>
      <c r="O846" s="23">
        <v>0.1348</v>
      </c>
    </row>
    <row r="847" spans="1:15" x14ac:dyDescent="0.15">
      <c r="A847" s="23"/>
      <c r="B847" s="23">
        <v>94</v>
      </c>
      <c r="C847" s="23">
        <v>0.48849999999999999</v>
      </c>
      <c r="D847" s="23">
        <v>0.28089999999999998</v>
      </c>
      <c r="E847" s="23">
        <v>0.20760000000000001</v>
      </c>
      <c r="F847" s="23"/>
      <c r="G847" s="23">
        <v>94</v>
      </c>
      <c r="H847" s="23">
        <v>0.38790000000000002</v>
      </c>
      <c r="I847" s="23">
        <v>0.22520000000000001</v>
      </c>
      <c r="J847" s="23">
        <v>0.16259999999999999</v>
      </c>
      <c r="K847" s="23"/>
      <c r="L847" s="23">
        <v>94</v>
      </c>
      <c r="M847" s="23">
        <v>0.34499999999999997</v>
      </c>
      <c r="N847" s="23">
        <v>0.20979999999999999</v>
      </c>
      <c r="O847" s="23">
        <v>0.13519999999999999</v>
      </c>
    </row>
    <row r="848" spans="1:15" x14ac:dyDescent="0.15">
      <c r="A848" s="23"/>
      <c r="B848" s="23">
        <v>95</v>
      </c>
      <c r="C848" s="23">
        <v>0.48749999999999999</v>
      </c>
      <c r="D848" s="23">
        <v>0.2792</v>
      </c>
      <c r="E848" s="23">
        <v>0.20830000000000001</v>
      </c>
      <c r="F848" s="23"/>
      <c r="G848" s="23">
        <v>95</v>
      </c>
      <c r="H848" s="23">
        <v>0.3886</v>
      </c>
      <c r="I848" s="23">
        <v>0.22500000000000001</v>
      </c>
      <c r="J848" s="23">
        <v>0.1636</v>
      </c>
      <c r="K848" s="23"/>
      <c r="L848" s="23">
        <v>95</v>
      </c>
      <c r="M848" s="23">
        <v>0.34839999999999999</v>
      </c>
      <c r="N848" s="23">
        <v>0.21229999999999999</v>
      </c>
      <c r="O848" s="23">
        <v>0.1361</v>
      </c>
    </row>
    <row r="849" spans="1:15" x14ac:dyDescent="0.15">
      <c r="A849" s="23"/>
      <c r="B849" s="23">
        <v>96</v>
      </c>
      <c r="C849" s="23">
        <v>0.48659999999999998</v>
      </c>
      <c r="D849" s="23">
        <v>0.2772</v>
      </c>
      <c r="E849" s="23">
        <v>0.2094</v>
      </c>
      <c r="F849" s="23"/>
      <c r="G849" s="23">
        <v>96</v>
      </c>
      <c r="H849" s="23">
        <v>0.39</v>
      </c>
      <c r="I849" s="23">
        <v>0.22489999999999999</v>
      </c>
      <c r="J849" s="23">
        <v>0.1651</v>
      </c>
      <c r="K849" s="23"/>
      <c r="L849" s="23">
        <v>96</v>
      </c>
      <c r="M849" s="23">
        <v>0.35270000000000001</v>
      </c>
      <c r="N849" s="23">
        <v>0.2152</v>
      </c>
      <c r="O849" s="23">
        <v>0.13739999999999999</v>
      </c>
    </row>
    <row r="850" spans="1:15" x14ac:dyDescent="0.15">
      <c r="A850" s="23"/>
      <c r="B850" s="23">
        <v>97</v>
      </c>
      <c r="C850" s="23">
        <v>0.48580000000000001</v>
      </c>
      <c r="D850" s="23">
        <v>0.27500000000000002</v>
      </c>
      <c r="E850" s="23">
        <v>0.21079999999999999</v>
      </c>
      <c r="F850" s="23"/>
      <c r="G850" s="23">
        <v>97</v>
      </c>
      <c r="H850" s="23">
        <v>0.39200000000000002</v>
      </c>
      <c r="I850" s="23">
        <v>0.22500000000000001</v>
      </c>
      <c r="J850" s="23">
        <v>0.16700000000000001</v>
      </c>
      <c r="K850" s="23"/>
      <c r="L850" s="23">
        <v>97</v>
      </c>
      <c r="M850" s="23">
        <v>0.35770000000000002</v>
      </c>
      <c r="N850" s="23">
        <v>0.2185</v>
      </c>
      <c r="O850" s="23">
        <v>0.13919999999999999</v>
      </c>
    </row>
    <row r="851" spans="1:15" x14ac:dyDescent="0.15">
      <c r="A851" s="23"/>
      <c r="B851" s="23">
        <v>98</v>
      </c>
      <c r="C851" s="23">
        <v>0.48499999999999999</v>
      </c>
      <c r="D851" s="23">
        <v>0.27260000000000001</v>
      </c>
      <c r="E851" s="23">
        <v>0.21240000000000001</v>
      </c>
      <c r="F851" s="23"/>
      <c r="G851" s="23">
        <v>98</v>
      </c>
      <c r="H851" s="23">
        <v>0.39439999999999997</v>
      </c>
      <c r="I851" s="23">
        <v>0.22520000000000001</v>
      </c>
      <c r="J851" s="23">
        <v>0.16919999999999999</v>
      </c>
      <c r="K851" s="23"/>
      <c r="L851" s="23">
        <v>98</v>
      </c>
      <c r="M851" s="23">
        <v>0.36320000000000002</v>
      </c>
      <c r="N851" s="23">
        <v>0.22189999999999999</v>
      </c>
      <c r="O851" s="23">
        <v>0.14130000000000001</v>
      </c>
    </row>
    <row r="852" spans="1:15" x14ac:dyDescent="0.15">
      <c r="A852" s="23"/>
      <c r="B852" s="23">
        <v>99</v>
      </c>
      <c r="C852" s="23">
        <v>0.48380000000000001</v>
      </c>
      <c r="D852" s="23">
        <v>0.26979999999999998</v>
      </c>
      <c r="E852" s="23">
        <v>0.214</v>
      </c>
      <c r="F852" s="23"/>
      <c r="G852" s="23">
        <v>99</v>
      </c>
      <c r="H852" s="23">
        <v>0.39700000000000002</v>
      </c>
      <c r="I852" s="23">
        <v>0.22539999999999999</v>
      </c>
      <c r="J852" s="23">
        <v>0.1716</v>
      </c>
      <c r="K852" s="23"/>
      <c r="L852" s="23">
        <v>99</v>
      </c>
      <c r="M852" s="23">
        <v>0.36890000000000001</v>
      </c>
      <c r="N852" s="23">
        <v>0.22539999999999999</v>
      </c>
      <c r="O852" s="23">
        <v>0.14360000000000001</v>
      </c>
    </row>
    <row r="853" spans="1:15" x14ac:dyDescent="0.15">
      <c r="A853" s="23"/>
      <c r="B853" s="23">
        <v>100</v>
      </c>
      <c r="C853" s="23">
        <v>0.48209999999999997</v>
      </c>
      <c r="D853" s="23">
        <v>0.26650000000000001</v>
      </c>
      <c r="E853" s="23">
        <v>0.21560000000000001</v>
      </c>
      <c r="F853" s="23"/>
      <c r="G853" s="23">
        <v>100</v>
      </c>
      <c r="H853" s="23">
        <v>0.39950000000000002</v>
      </c>
      <c r="I853" s="23">
        <v>0.22539999999999999</v>
      </c>
      <c r="J853" s="23">
        <v>0.17399999999999999</v>
      </c>
      <c r="K853" s="23"/>
      <c r="L853" s="23">
        <v>100</v>
      </c>
      <c r="M853" s="23">
        <v>0.3745</v>
      </c>
      <c r="N853" s="23">
        <v>0.22869999999999999</v>
      </c>
      <c r="O853" s="23">
        <v>0.14580000000000001</v>
      </c>
    </row>
    <row r="854" spans="1:15" x14ac:dyDescent="0.15">
      <c r="A854" s="23"/>
      <c r="B854" s="23">
        <v>101</v>
      </c>
      <c r="C854" s="23">
        <v>0.4642</v>
      </c>
      <c r="D854" s="23">
        <v>0.25509999999999999</v>
      </c>
      <c r="E854" s="23">
        <v>0.20910000000000001</v>
      </c>
      <c r="F854" s="23"/>
      <c r="G854" s="23">
        <v>101</v>
      </c>
      <c r="H854" s="23">
        <v>0.39710000000000001</v>
      </c>
      <c r="I854" s="23">
        <v>0.22489999999999999</v>
      </c>
      <c r="J854" s="23">
        <v>0.17219999999999999</v>
      </c>
      <c r="K854" s="23"/>
      <c r="L854" s="23">
        <v>101</v>
      </c>
      <c r="M854" s="23">
        <v>0.38080000000000003</v>
      </c>
      <c r="N854" s="23">
        <v>0.23480000000000001</v>
      </c>
      <c r="O854" s="23">
        <v>0.14599999999999999</v>
      </c>
    </row>
    <row r="855" spans="1:15" x14ac:dyDescent="0.15">
      <c r="A855" s="23"/>
      <c r="B855" s="23">
        <v>102</v>
      </c>
      <c r="C855" s="23">
        <v>0.46079999999999999</v>
      </c>
      <c r="D855" s="23">
        <v>0.25319999999999998</v>
      </c>
      <c r="E855" s="23">
        <v>0.20760000000000001</v>
      </c>
      <c r="F855" s="23"/>
      <c r="G855" s="23">
        <v>102</v>
      </c>
      <c r="H855" s="23">
        <v>0.3967</v>
      </c>
      <c r="I855" s="23">
        <v>0.2243</v>
      </c>
      <c r="J855" s="23">
        <v>0.1724</v>
      </c>
      <c r="K855" s="23"/>
      <c r="L855" s="23">
        <v>102</v>
      </c>
      <c r="M855" s="23">
        <v>0.38</v>
      </c>
      <c r="N855" s="23">
        <v>0.2344</v>
      </c>
      <c r="O855" s="23">
        <v>0.1457</v>
      </c>
    </row>
    <row r="856" spans="1:15" x14ac:dyDescent="0.15">
      <c r="A856" s="23"/>
      <c r="B856" s="23">
        <v>103</v>
      </c>
      <c r="C856" s="23">
        <v>0.45729999999999998</v>
      </c>
      <c r="D856" s="23">
        <v>0.25109999999999999</v>
      </c>
      <c r="E856" s="23">
        <v>0.20619999999999999</v>
      </c>
      <c r="F856" s="23"/>
      <c r="G856" s="23">
        <v>103</v>
      </c>
      <c r="H856" s="23">
        <v>0.39650000000000002</v>
      </c>
      <c r="I856" s="23">
        <v>0.2238</v>
      </c>
      <c r="J856" s="23">
        <v>0.17280000000000001</v>
      </c>
      <c r="K856" s="23"/>
      <c r="L856" s="23">
        <v>103</v>
      </c>
      <c r="M856" s="23">
        <v>0.37969999999999998</v>
      </c>
      <c r="N856" s="23">
        <v>0.23419999999999999</v>
      </c>
      <c r="O856" s="23">
        <v>0.14549999999999999</v>
      </c>
    </row>
    <row r="857" spans="1:15" x14ac:dyDescent="0.15">
      <c r="A857" s="23"/>
      <c r="B857" s="23">
        <v>104</v>
      </c>
      <c r="C857" s="23">
        <v>0.45400000000000001</v>
      </c>
      <c r="D857" s="23">
        <v>0.24890000000000001</v>
      </c>
      <c r="E857" s="23">
        <v>0.2051</v>
      </c>
      <c r="F857" s="23"/>
      <c r="G857" s="23">
        <v>104</v>
      </c>
      <c r="H857" s="23">
        <v>0.3967</v>
      </c>
      <c r="I857" s="23">
        <v>0.2233</v>
      </c>
      <c r="J857" s="23">
        <v>0.1734</v>
      </c>
      <c r="K857" s="23"/>
      <c r="L857" s="23">
        <v>104</v>
      </c>
      <c r="M857" s="23">
        <v>0.38009999999999999</v>
      </c>
      <c r="N857" s="23">
        <v>0.2344</v>
      </c>
      <c r="O857" s="23">
        <v>0.1457</v>
      </c>
    </row>
    <row r="858" spans="1:15" x14ac:dyDescent="0.15">
      <c r="A858" s="23"/>
      <c r="B858" s="23">
        <v>105</v>
      </c>
      <c r="C858" s="23">
        <v>0.4511</v>
      </c>
      <c r="D858" s="23">
        <v>0.24679999999999999</v>
      </c>
      <c r="E858" s="23">
        <v>0.20430000000000001</v>
      </c>
      <c r="F858" s="23"/>
      <c r="G858" s="23">
        <v>105</v>
      </c>
      <c r="H858" s="23">
        <v>0.39739999999999998</v>
      </c>
      <c r="I858" s="23">
        <v>0.223</v>
      </c>
      <c r="J858" s="23">
        <v>0.1744</v>
      </c>
      <c r="K858" s="23"/>
      <c r="L858" s="23">
        <v>105</v>
      </c>
      <c r="M858" s="23">
        <v>0.38119999999999998</v>
      </c>
      <c r="N858" s="23">
        <v>0.23499999999999999</v>
      </c>
      <c r="O858" s="23">
        <v>0.14610000000000001</v>
      </c>
    </row>
    <row r="859" spans="1:15" x14ac:dyDescent="0.15">
      <c r="A859" s="23"/>
      <c r="B859" s="23">
        <v>106</v>
      </c>
      <c r="C859" s="23">
        <v>0.44869999999999999</v>
      </c>
      <c r="D859" s="23">
        <v>0.24479999999999999</v>
      </c>
      <c r="E859" s="23">
        <v>0.2039</v>
      </c>
      <c r="F859" s="23"/>
      <c r="G859" s="23">
        <v>106</v>
      </c>
      <c r="H859" s="23">
        <v>0.3987</v>
      </c>
      <c r="I859" s="23">
        <v>0.22289999999999999</v>
      </c>
      <c r="J859" s="23">
        <v>0.17580000000000001</v>
      </c>
      <c r="K859" s="23"/>
      <c r="L859" s="23">
        <v>106</v>
      </c>
      <c r="M859" s="23">
        <v>0.38300000000000001</v>
      </c>
      <c r="N859" s="23">
        <v>0.23599999999999999</v>
      </c>
      <c r="O859" s="23">
        <v>0.14699999999999999</v>
      </c>
    </row>
    <row r="860" spans="1:15" x14ac:dyDescent="0.15">
      <c r="A860" s="23"/>
      <c r="B860" s="23">
        <v>107</v>
      </c>
      <c r="C860" s="23">
        <v>0.44669999999999999</v>
      </c>
      <c r="D860" s="23">
        <v>0.2429</v>
      </c>
      <c r="E860" s="23">
        <v>0.20380000000000001</v>
      </c>
      <c r="F860" s="23"/>
      <c r="G860" s="23">
        <v>107</v>
      </c>
      <c r="H860" s="23">
        <v>0.40029999999999999</v>
      </c>
      <c r="I860" s="23">
        <v>0.22289999999999999</v>
      </c>
      <c r="J860" s="23">
        <v>0.1774</v>
      </c>
      <c r="K860" s="23"/>
      <c r="L860" s="23">
        <v>107</v>
      </c>
      <c r="M860" s="23">
        <v>0.38550000000000001</v>
      </c>
      <c r="N860" s="23">
        <v>0.2374</v>
      </c>
      <c r="O860" s="23">
        <v>0.14810000000000001</v>
      </c>
    </row>
    <row r="861" spans="1:15" x14ac:dyDescent="0.15">
      <c r="A861" s="23"/>
      <c r="B861" s="23">
        <v>108</v>
      </c>
      <c r="C861" s="23">
        <v>0.4451</v>
      </c>
      <c r="D861" s="23">
        <v>0.24110000000000001</v>
      </c>
      <c r="E861" s="23">
        <v>0.2041</v>
      </c>
      <c r="F861" s="23"/>
      <c r="G861" s="23">
        <v>108</v>
      </c>
      <c r="H861" s="23">
        <v>0.4022</v>
      </c>
      <c r="I861" s="23">
        <v>0.223</v>
      </c>
      <c r="J861" s="23">
        <v>0.1792</v>
      </c>
      <c r="K861" s="23"/>
      <c r="L861" s="23">
        <v>108</v>
      </c>
      <c r="M861" s="23">
        <v>0.38840000000000002</v>
      </c>
      <c r="N861" s="23">
        <v>0.23910000000000001</v>
      </c>
      <c r="O861" s="23">
        <v>0.14940000000000001</v>
      </c>
    </row>
    <row r="862" spans="1:15" x14ac:dyDescent="0.15">
      <c r="A862" s="23"/>
      <c r="B862" s="23">
        <v>109</v>
      </c>
      <c r="C862" s="23">
        <v>0.44379999999999997</v>
      </c>
      <c r="D862" s="23">
        <v>0.23930000000000001</v>
      </c>
      <c r="E862" s="23">
        <v>0.20449999999999999</v>
      </c>
      <c r="F862" s="23"/>
      <c r="G862" s="23">
        <v>109</v>
      </c>
      <c r="H862" s="23">
        <v>0.4042</v>
      </c>
      <c r="I862" s="23">
        <v>0.22320000000000001</v>
      </c>
      <c r="J862" s="23">
        <v>0.18099999999999999</v>
      </c>
      <c r="K862" s="23"/>
      <c r="L862" s="23">
        <v>109</v>
      </c>
      <c r="M862" s="23">
        <v>0.3916</v>
      </c>
      <c r="N862" s="23">
        <v>0.2409</v>
      </c>
      <c r="O862" s="23">
        <v>0.1507</v>
      </c>
    </row>
    <row r="863" spans="1:15" x14ac:dyDescent="0.15">
      <c r="A863" s="23"/>
      <c r="B863" s="23">
        <v>110</v>
      </c>
      <c r="C863" s="23">
        <v>0.44230000000000003</v>
      </c>
      <c r="D863" s="23">
        <v>0.2374</v>
      </c>
      <c r="E863" s="23">
        <v>0.2049</v>
      </c>
      <c r="F863" s="23"/>
      <c r="G863" s="23">
        <v>110</v>
      </c>
      <c r="H863" s="23">
        <v>0.40589999999999998</v>
      </c>
      <c r="I863" s="23">
        <v>0.22309999999999999</v>
      </c>
      <c r="J863" s="23">
        <v>0.1827</v>
      </c>
      <c r="K863" s="23"/>
      <c r="L863" s="23">
        <v>110</v>
      </c>
      <c r="M863" s="23">
        <v>0.3947</v>
      </c>
      <c r="N863" s="23">
        <v>0.2427</v>
      </c>
      <c r="O863" s="23">
        <v>0.152</v>
      </c>
    </row>
    <row r="864" spans="1:15" x14ac:dyDescent="0.15">
      <c r="A864" s="23"/>
      <c r="B864" s="23">
        <v>111</v>
      </c>
      <c r="C864" s="23">
        <v>0.43659999999999999</v>
      </c>
      <c r="D864" s="23">
        <v>0.2341</v>
      </c>
      <c r="E864" s="23">
        <v>0.20250000000000001</v>
      </c>
      <c r="F864" s="23"/>
      <c r="G864" s="23">
        <v>111</v>
      </c>
      <c r="H864" s="23">
        <v>0.39560000000000001</v>
      </c>
      <c r="I864" s="23">
        <v>0.21659999999999999</v>
      </c>
      <c r="J864" s="23">
        <v>0.17899999999999999</v>
      </c>
      <c r="K864" s="23"/>
      <c r="L864" s="23">
        <v>111</v>
      </c>
      <c r="M864" s="23">
        <v>0.40350000000000003</v>
      </c>
      <c r="N864" s="23">
        <v>0.25269999999999998</v>
      </c>
      <c r="O864" s="23">
        <v>0.15079999999999999</v>
      </c>
    </row>
    <row r="865" spans="1:15" x14ac:dyDescent="0.15">
      <c r="A865" s="23"/>
      <c r="B865" s="23">
        <v>112</v>
      </c>
      <c r="C865" s="23">
        <v>0.43509999999999999</v>
      </c>
      <c r="D865" s="23">
        <v>0.23269999999999999</v>
      </c>
      <c r="E865" s="23">
        <v>0.2024</v>
      </c>
      <c r="F865" s="23"/>
      <c r="G865" s="23">
        <v>112</v>
      </c>
      <c r="H865" s="23">
        <v>0.39400000000000002</v>
      </c>
      <c r="I865" s="23">
        <v>0.2162</v>
      </c>
      <c r="J865" s="23">
        <v>0.17780000000000001</v>
      </c>
      <c r="K865" s="23"/>
      <c r="L865" s="23">
        <v>112</v>
      </c>
      <c r="M865" s="23">
        <v>0.40439999999999998</v>
      </c>
      <c r="N865" s="23">
        <v>0.254</v>
      </c>
      <c r="O865" s="23">
        <v>0.15040000000000001</v>
      </c>
    </row>
    <row r="866" spans="1:15" x14ac:dyDescent="0.15">
      <c r="A866" s="23"/>
      <c r="B866" s="23">
        <v>113</v>
      </c>
      <c r="C866" s="23">
        <v>0.43369999999999997</v>
      </c>
      <c r="D866" s="23">
        <v>0.23130000000000001</v>
      </c>
      <c r="E866" s="23">
        <v>0.2024</v>
      </c>
      <c r="F866" s="23"/>
      <c r="G866" s="23">
        <v>113</v>
      </c>
      <c r="H866" s="23">
        <v>0.39269999999999999</v>
      </c>
      <c r="I866" s="23">
        <v>0.216</v>
      </c>
      <c r="J866" s="23">
        <v>0.1767</v>
      </c>
      <c r="K866" s="23"/>
      <c r="L866" s="23">
        <v>113</v>
      </c>
      <c r="M866" s="23">
        <v>0.40560000000000002</v>
      </c>
      <c r="N866" s="23">
        <v>0.25559999999999999</v>
      </c>
      <c r="O866" s="23">
        <v>0.15</v>
      </c>
    </row>
    <row r="867" spans="1:15" x14ac:dyDescent="0.15">
      <c r="A867" s="23"/>
      <c r="B867" s="23">
        <v>114</v>
      </c>
      <c r="C867" s="23">
        <v>0.43259999999999998</v>
      </c>
      <c r="D867" s="23">
        <v>0.23</v>
      </c>
      <c r="E867" s="23">
        <v>0.2026</v>
      </c>
      <c r="F867" s="23"/>
      <c r="G867" s="23">
        <v>114</v>
      </c>
      <c r="H867" s="23">
        <v>0.39190000000000003</v>
      </c>
      <c r="I867" s="23">
        <v>0.21609999999999999</v>
      </c>
      <c r="J867" s="23">
        <v>0.17580000000000001</v>
      </c>
      <c r="K867" s="23"/>
      <c r="L867" s="23">
        <v>114</v>
      </c>
      <c r="M867" s="23">
        <v>0.40749999999999997</v>
      </c>
      <c r="N867" s="23">
        <v>0.25750000000000001</v>
      </c>
      <c r="O867" s="23">
        <v>0.15</v>
      </c>
    </row>
    <row r="868" spans="1:15" x14ac:dyDescent="0.15">
      <c r="A868" s="23"/>
      <c r="B868" s="23">
        <v>115</v>
      </c>
      <c r="C868" s="23">
        <v>0.432</v>
      </c>
      <c r="D868" s="23">
        <v>0.22889999999999999</v>
      </c>
      <c r="E868" s="23">
        <v>0.2031</v>
      </c>
      <c r="F868" s="23"/>
      <c r="G868" s="23">
        <v>115</v>
      </c>
      <c r="H868" s="23">
        <v>0.39169999999999999</v>
      </c>
      <c r="I868" s="23">
        <v>0.21659999999999999</v>
      </c>
      <c r="J868" s="23">
        <v>0.17510000000000001</v>
      </c>
      <c r="K868" s="23"/>
      <c r="L868" s="23">
        <v>115</v>
      </c>
      <c r="M868" s="23">
        <v>0.41010000000000002</v>
      </c>
      <c r="N868" s="23">
        <v>0.25979999999999998</v>
      </c>
      <c r="O868" s="23">
        <v>0.15029999999999999</v>
      </c>
    </row>
    <row r="869" spans="1:15" x14ac:dyDescent="0.15">
      <c r="A869" s="23"/>
      <c r="B869" s="23">
        <v>116</v>
      </c>
      <c r="C869" s="23">
        <v>0.432</v>
      </c>
      <c r="D869" s="23">
        <v>0.2281</v>
      </c>
      <c r="E869" s="23">
        <v>0.2039</v>
      </c>
      <c r="F869" s="23"/>
      <c r="G869" s="23">
        <v>116</v>
      </c>
      <c r="H869" s="23">
        <v>0.39219999999999999</v>
      </c>
      <c r="I869" s="23">
        <v>0.21740000000000001</v>
      </c>
      <c r="J869" s="23">
        <v>0.17480000000000001</v>
      </c>
      <c r="K869" s="23"/>
      <c r="L869" s="23">
        <v>116</v>
      </c>
      <c r="M869" s="23">
        <v>0.41339999999999999</v>
      </c>
      <c r="N869" s="23">
        <v>0.26240000000000002</v>
      </c>
      <c r="O869" s="23">
        <v>0.151</v>
      </c>
    </row>
    <row r="870" spans="1:15" x14ac:dyDescent="0.15">
      <c r="A870" s="23"/>
      <c r="B870" s="23">
        <v>117</v>
      </c>
      <c r="C870" s="23">
        <v>0.4325</v>
      </c>
      <c r="D870" s="23">
        <v>0.22750000000000001</v>
      </c>
      <c r="E870" s="23">
        <v>0.20499999999999999</v>
      </c>
      <c r="F870" s="23"/>
      <c r="G870" s="23">
        <v>117</v>
      </c>
      <c r="H870" s="23">
        <v>0.39329999999999998</v>
      </c>
      <c r="I870" s="23">
        <v>0.2185</v>
      </c>
      <c r="J870" s="23">
        <v>0.17480000000000001</v>
      </c>
      <c r="K870" s="23"/>
      <c r="L870" s="23">
        <v>117</v>
      </c>
      <c r="M870" s="23">
        <v>0.41720000000000002</v>
      </c>
      <c r="N870" s="23">
        <v>0.26519999999999999</v>
      </c>
      <c r="O870" s="23">
        <v>0.152</v>
      </c>
    </row>
    <row r="871" spans="1:15" x14ac:dyDescent="0.15">
      <c r="A871" s="23"/>
      <c r="B871" s="23">
        <v>118</v>
      </c>
      <c r="C871" s="23">
        <v>0.43330000000000002</v>
      </c>
      <c r="D871" s="23">
        <v>0.2271</v>
      </c>
      <c r="E871" s="23">
        <v>0.20619999999999999</v>
      </c>
      <c r="F871" s="23"/>
      <c r="G871" s="23">
        <v>118</v>
      </c>
      <c r="H871" s="23">
        <v>0.39479999999999998</v>
      </c>
      <c r="I871" s="23">
        <v>0.2198</v>
      </c>
      <c r="J871" s="23">
        <v>0.17499999999999999</v>
      </c>
      <c r="K871" s="23"/>
      <c r="L871" s="23">
        <v>118</v>
      </c>
      <c r="M871" s="23">
        <v>0.42149999999999999</v>
      </c>
      <c r="N871" s="23">
        <v>0.26819999999999999</v>
      </c>
      <c r="O871" s="23">
        <v>0.15329999999999999</v>
      </c>
    </row>
    <row r="872" spans="1:15" x14ac:dyDescent="0.15">
      <c r="A872" s="23"/>
      <c r="B872" s="23">
        <v>119</v>
      </c>
      <c r="C872" s="23">
        <v>0.43419999999999997</v>
      </c>
      <c r="D872" s="23">
        <v>0.22670000000000001</v>
      </c>
      <c r="E872" s="23">
        <v>0.20749999999999999</v>
      </c>
      <c r="F872" s="23"/>
      <c r="G872" s="23">
        <v>119</v>
      </c>
      <c r="H872" s="23">
        <v>0.39650000000000002</v>
      </c>
      <c r="I872" s="23">
        <v>0.22120000000000001</v>
      </c>
      <c r="J872" s="23">
        <v>0.17530000000000001</v>
      </c>
      <c r="K872" s="23"/>
      <c r="L872" s="23">
        <v>119</v>
      </c>
      <c r="M872" s="23">
        <v>0.42570000000000002</v>
      </c>
      <c r="N872" s="23">
        <v>0.27100000000000002</v>
      </c>
      <c r="O872" s="23">
        <v>0.1547</v>
      </c>
    </row>
    <row r="873" spans="1:15" x14ac:dyDescent="0.15">
      <c r="A873" s="23"/>
      <c r="B873" s="23">
        <v>120</v>
      </c>
      <c r="C873" s="23">
        <v>0.43490000000000001</v>
      </c>
      <c r="D873" s="23">
        <v>0.22620000000000001</v>
      </c>
      <c r="E873" s="23">
        <v>0.2087</v>
      </c>
      <c r="F873" s="23"/>
      <c r="G873" s="23">
        <v>120</v>
      </c>
      <c r="H873" s="23">
        <v>0.39810000000000001</v>
      </c>
      <c r="I873" s="23">
        <v>0.2225</v>
      </c>
      <c r="J873" s="23">
        <v>0.17560000000000001</v>
      </c>
      <c r="K873" s="23"/>
      <c r="L873" s="23">
        <v>120</v>
      </c>
      <c r="M873" s="23">
        <v>0.42970000000000003</v>
      </c>
      <c r="N873" s="23">
        <v>0.2737</v>
      </c>
      <c r="O873" s="23">
        <v>0.156</v>
      </c>
    </row>
    <row r="874" spans="1:15" x14ac:dyDescent="0.15">
      <c r="A874" s="23"/>
      <c r="B874" s="23">
        <v>121</v>
      </c>
      <c r="C874" s="23">
        <v>0.43269999999999997</v>
      </c>
      <c r="D874" s="23">
        <v>0.2268</v>
      </c>
      <c r="E874" s="23">
        <v>0.20599999999999999</v>
      </c>
      <c r="F874" s="23"/>
      <c r="G874" s="23">
        <v>121</v>
      </c>
      <c r="H874" s="23">
        <v>0.39389999999999997</v>
      </c>
      <c r="I874" s="23">
        <v>0.21709999999999999</v>
      </c>
      <c r="J874" s="23">
        <v>0.17680000000000001</v>
      </c>
      <c r="K874" s="23"/>
      <c r="L874" s="23">
        <v>121</v>
      </c>
      <c r="M874" s="23">
        <v>0.42220000000000002</v>
      </c>
      <c r="N874" s="23">
        <v>0.26650000000000001</v>
      </c>
      <c r="O874" s="23">
        <v>0.15570000000000001</v>
      </c>
    </row>
    <row r="875" spans="1:15" x14ac:dyDescent="0.15">
      <c r="A875" s="23"/>
      <c r="B875" s="23">
        <v>122</v>
      </c>
      <c r="C875" s="23">
        <v>0.43569999999999998</v>
      </c>
      <c r="D875" s="23">
        <v>0.2286</v>
      </c>
      <c r="E875" s="23">
        <v>0.20710000000000001</v>
      </c>
      <c r="F875" s="23"/>
      <c r="G875" s="23">
        <v>122</v>
      </c>
      <c r="H875" s="23">
        <v>0.39329999999999998</v>
      </c>
      <c r="I875" s="23">
        <v>0.2157</v>
      </c>
      <c r="J875" s="23">
        <v>0.17760000000000001</v>
      </c>
      <c r="K875" s="23"/>
      <c r="L875" s="23">
        <v>122</v>
      </c>
      <c r="M875" s="23">
        <v>0.4209</v>
      </c>
      <c r="N875" s="23">
        <v>0.26579999999999998</v>
      </c>
      <c r="O875" s="23">
        <v>0.15509999999999999</v>
      </c>
    </row>
    <row r="876" spans="1:15" x14ac:dyDescent="0.15">
      <c r="A876" s="23"/>
      <c r="B876" s="23">
        <v>123</v>
      </c>
      <c r="C876" s="23">
        <v>0.43869999999999998</v>
      </c>
      <c r="D876" s="23">
        <v>0.2303</v>
      </c>
      <c r="E876" s="23">
        <v>0.20849999999999999</v>
      </c>
      <c r="F876" s="23"/>
      <c r="G876" s="23">
        <v>123</v>
      </c>
      <c r="H876" s="23">
        <v>0.39290000000000003</v>
      </c>
      <c r="I876" s="23">
        <v>0.2145</v>
      </c>
      <c r="J876" s="23">
        <v>0.17849999999999999</v>
      </c>
      <c r="K876" s="23"/>
      <c r="L876" s="23">
        <v>123</v>
      </c>
      <c r="M876" s="23">
        <v>0.41959999999999997</v>
      </c>
      <c r="N876" s="23">
        <v>0.26479999999999998</v>
      </c>
      <c r="O876" s="23">
        <v>0.1547</v>
      </c>
    </row>
    <row r="877" spans="1:15" x14ac:dyDescent="0.15">
      <c r="A877" s="23"/>
      <c r="B877" s="23">
        <v>124</v>
      </c>
      <c r="C877" s="23">
        <v>0.44190000000000002</v>
      </c>
      <c r="D877" s="23">
        <v>0.2319</v>
      </c>
      <c r="E877" s="23">
        <v>0.21</v>
      </c>
      <c r="F877" s="23"/>
      <c r="G877" s="23">
        <v>124</v>
      </c>
      <c r="H877" s="23">
        <v>0.39300000000000002</v>
      </c>
      <c r="I877" s="23">
        <v>0.2135</v>
      </c>
      <c r="J877" s="23">
        <v>0.17949999999999999</v>
      </c>
      <c r="K877" s="23"/>
      <c r="L877" s="23">
        <v>124</v>
      </c>
      <c r="M877" s="23">
        <v>0.41849999999999998</v>
      </c>
      <c r="N877" s="23">
        <v>0.26379999999999998</v>
      </c>
      <c r="O877" s="23">
        <v>0.15459999999999999</v>
      </c>
    </row>
    <row r="878" spans="1:15" x14ac:dyDescent="0.15">
      <c r="A878" s="23"/>
      <c r="B878" s="23">
        <v>125</v>
      </c>
      <c r="C878" s="23">
        <v>0.44529999999999997</v>
      </c>
      <c r="D878" s="23">
        <v>0.23350000000000001</v>
      </c>
      <c r="E878" s="23">
        <v>0.21179999999999999</v>
      </c>
      <c r="F878" s="23"/>
      <c r="G878" s="23">
        <v>125</v>
      </c>
      <c r="H878" s="23">
        <v>0.39360000000000001</v>
      </c>
      <c r="I878" s="23">
        <v>0.21279999999999999</v>
      </c>
      <c r="J878" s="23">
        <v>0.18090000000000001</v>
      </c>
      <c r="K878" s="23"/>
      <c r="L878" s="23">
        <v>125</v>
      </c>
      <c r="M878" s="23">
        <v>0.41770000000000002</v>
      </c>
      <c r="N878" s="23">
        <v>0.26279999999999998</v>
      </c>
      <c r="O878" s="23">
        <v>0.15479999999999999</v>
      </c>
    </row>
    <row r="879" spans="1:15" x14ac:dyDescent="0.15">
      <c r="A879" s="23"/>
      <c r="B879" s="23">
        <v>126</v>
      </c>
      <c r="C879" s="23">
        <v>0.44879999999999998</v>
      </c>
      <c r="D879" s="23">
        <v>0.23499999999999999</v>
      </c>
      <c r="E879" s="23">
        <v>0.21379999999999999</v>
      </c>
      <c r="F879" s="23"/>
      <c r="G879" s="23">
        <v>126</v>
      </c>
      <c r="H879" s="23">
        <v>0.39479999999999998</v>
      </c>
      <c r="I879" s="23">
        <v>0.21240000000000001</v>
      </c>
      <c r="J879" s="23">
        <v>0.18240000000000001</v>
      </c>
      <c r="K879" s="23"/>
      <c r="L879" s="23">
        <v>126</v>
      </c>
      <c r="M879" s="23">
        <v>0.41720000000000002</v>
      </c>
      <c r="N879" s="23">
        <v>0.26179999999999998</v>
      </c>
      <c r="O879" s="23">
        <v>0.15540000000000001</v>
      </c>
    </row>
    <row r="880" spans="1:15" x14ac:dyDescent="0.15">
      <c r="A880" s="23"/>
      <c r="B880" s="23">
        <v>127</v>
      </c>
      <c r="C880" s="23">
        <v>0.45240000000000002</v>
      </c>
      <c r="D880" s="23">
        <v>0.2364</v>
      </c>
      <c r="E880" s="23">
        <v>0.216</v>
      </c>
      <c r="F880" s="23"/>
      <c r="G880" s="23">
        <v>127</v>
      </c>
      <c r="H880" s="23">
        <v>0.39650000000000002</v>
      </c>
      <c r="I880" s="23">
        <v>0.21240000000000001</v>
      </c>
      <c r="J880" s="23">
        <v>0.1842</v>
      </c>
      <c r="K880" s="23"/>
      <c r="L880" s="23">
        <v>127</v>
      </c>
      <c r="M880" s="23">
        <v>0.41710000000000003</v>
      </c>
      <c r="N880" s="23">
        <v>0.26090000000000002</v>
      </c>
      <c r="O880" s="23">
        <v>0.15620000000000001</v>
      </c>
    </row>
    <row r="881" spans="1:15" x14ac:dyDescent="0.15">
      <c r="A881" s="23"/>
      <c r="B881" s="23">
        <v>128</v>
      </c>
      <c r="C881" s="23">
        <v>0.45569999999999999</v>
      </c>
      <c r="D881" s="23">
        <v>0.23749999999999999</v>
      </c>
      <c r="E881" s="23">
        <v>0.21820000000000001</v>
      </c>
      <c r="F881" s="23"/>
      <c r="G881" s="23">
        <v>128</v>
      </c>
      <c r="H881" s="23">
        <v>0.39860000000000001</v>
      </c>
      <c r="I881" s="23">
        <v>0.21260000000000001</v>
      </c>
      <c r="J881" s="23">
        <v>0.186</v>
      </c>
      <c r="K881" s="23"/>
      <c r="L881" s="23">
        <v>128</v>
      </c>
      <c r="M881" s="23">
        <v>0.41720000000000002</v>
      </c>
      <c r="N881" s="23">
        <v>0.25990000000000002</v>
      </c>
      <c r="O881" s="23">
        <v>0.1573</v>
      </c>
    </row>
    <row r="882" spans="1:15" x14ac:dyDescent="0.15">
      <c r="A882" s="23"/>
      <c r="B882" s="23">
        <v>129</v>
      </c>
      <c r="C882" s="23">
        <v>0.45860000000000001</v>
      </c>
      <c r="D882" s="23">
        <v>0.23830000000000001</v>
      </c>
      <c r="E882" s="23">
        <v>0.2203</v>
      </c>
      <c r="F882" s="23"/>
      <c r="G882" s="23">
        <v>129</v>
      </c>
      <c r="H882" s="23">
        <v>0.4007</v>
      </c>
      <c r="I882" s="23">
        <v>0.21299999999999999</v>
      </c>
      <c r="J882" s="23">
        <v>0.18770000000000001</v>
      </c>
      <c r="K882" s="23"/>
      <c r="L882" s="23">
        <v>129</v>
      </c>
      <c r="M882" s="23">
        <v>0.4173</v>
      </c>
      <c r="N882" s="23">
        <v>0.25869999999999999</v>
      </c>
      <c r="O882" s="23">
        <v>0.1585</v>
      </c>
    </row>
    <row r="883" spans="1:15" x14ac:dyDescent="0.15">
      <c r="A883" s="23"/>
      <c r="B883" s="23">
        <v>130</v>
      </c>
      <c r="C883" s="23">
        <v>0.46060000000000001</v>
      </c>
      <c r="D883" s="23">
        <v>0.23860000000000001</v>
      </c>
      <c r="E883" s="23">
        <v>0.22209999999999999</v>
      </c>
      <c r="F883" s="23"/>
      <c r="G883" s="23">
        <v>130</v>
      </c>
      <c r="H883" s="23">
        <v>0.40260000000000001</v>
      </c>
      <c r="I883" s="23">
        <v>0.21340000000000001</v>
      </c>
      <c r="J883" s="23">
        <v>0.18920000000000001</v>
      </c>
      <c r="K883" s="23"/>
      <c r="L883" s="23">
        <v>130</v>
      </c>
      <c r="M883" s="23">
        <v>0.41699999999999998</v>
      </c>
      <c r="N883" s="23">
        <v>0.25740000000000002</v>
      </c>
      <c r="O883" s="23">
        <v>0.15959999999999999</v>
      </c>
    </row>
    <row r="884" spans="1:15" x14ac:dyDescent="0.15">
      <c r="A884" s="23"/>
      <c r="B884" s="23">
        <v>131</v>
      </c>
      <c r="C884" s="23">
        <v>0.45760000000000001</v>
      </c>
      <c r="D884" s="23">
        <v>0.23769999999999999</v>
      </c>
      <c r="E884" s="23">
        <v>0.2198</v>
      </c>
      <c r="F884" s="23"/>
      <c r="G884" s="23">
        <v>131</v>
      </c>
      <c r="H884" s="23">
        <v>0.40589999999999998</v>
      </c>
      <c r="I884" s="23">
        <v>0.21529999999999999</v>
      </c>
      <c r="J884" s="23">
        <v>0.19059999999999999</v>
      </c>
      <c r="K884" s="23"/>
      <c r="L884" s="23">
        <v>131</v>
      </c>
      <c r="M884" s="23">
        <v>0.40300000000000002</v>
      </c>
      <c r="N884" s="23">
        <v>0.24560000000000001</v>
      </c>
      <c r="O884" s="23">
        <v>0.15740000000000001</v>
      </c>
    </row>
    <row r="885" spans="1:15" x14ac:dyDescent="0.15">
      <c r="A885" s="23"/>
      <c r="B885" s="23">
        <v>132</v>
      </c>
      <c r="C885" s="23">
        <v>0.45600000000000002</v>
      </c>
      <c r="D885" s="23">
        <v>0.23680000000000001</v>
      </c>
      <c r="E885" s="23">
        <v>0.21920000000000001</v>
      </c>
      <c r="F885" s="23"/>
      <c r="G885" s="23">
        <v>132</v>
      </c>
      <c r="H885" s="23">
        <v>0.40639999999999998</v>
      </c>
      <c r="I885" s="23">
        <v>0.21529999999999999</v>
      </c>
      <c r="J885" s="23">
        <v>0.19109999999999999</v>
      </c>
      <c r="K885" s="23"/>
      <c r="L885" s="23">
        <v>132</v>
      </c>
      <c r="M885" s="23">
        <v>0.40260000000000001</v>
      </c>
      <c r="N885" s="23">
        <v>0.24610000000000001</v>
      </c>
      <c r="O885" s="23">
        <v>0.15640000000000001</v>
      </c>
    </row>
    <row r="886" spans="1:15" x14ac:dyDescent="0.15">
      <c r="A886" s="23"/>
      <c r="B886" s="23">
        <v>133</v>
      </c>
      <c r="C886" s="23">
        <v>0.45450000000000002</v>
      </c>
      <c r="D886" s="23">
        <v>0.23569999999999999</v>
      </c>
      <c r="E886" s="23">
        <v>0.21870000000000001</v>
      </c>
      <c r="F886" s="23"/>
      <c r="G886" s="23">
        <v>133</v>
      </c>
      <c r="H886" s="23">
        <v>0.40710000000000002</v>
      </c>
      <c r="I886" s="23">
        <v>0.21540000000000001</v>
      </c>
      <c r="J886" s="23">
        <v>0.19170000000000001</v>
      </c>
      <c r="K886" s="23"/>
      <c r="L886" s="23">
        <v>133</v>
      </c>
      <c r="M886" s="23">
        <v>0.40229999999999999</v>
      </c>
      <c r="N886" s="23">
        <v>0.24679999999999999</v>
      </c>
      <c r="O886" s="23">
        <v>0.1555</v>
      </c>
    </row>
    <row r="887" spans="1:15" x14ac:dyDescent="0.15">
      <c r="A887" s="23"/>
      <c r="B887" s="23">
        <v>134</v>
      </c>
      <c r="C887" s="23">
        <v>0.4531</v>
      </c>
      <c r="D887" s="23">
        <v>0.23469999999999999</v>
      </c>
      <c r="E887" s="23">
        <v>0.21840000000000001</v>
      </c>
      <c r="F887" s="23"/>
      <c r="G887" s="23">
        <v>134</v>
      </c>
      <c r="H887" s="23">
        <v>0.40810000000000002</v>
      </c>
      <c r="I887" s="23">
        <v>0.21560000000000001</v>
      </c>
      <c r="J887" s="23">
        <v>0.1925</v>
      </c>
      <c r="K887" s="23"/>
      <c r="L887" s="23">
        <v>134</v>
      </c>
      <c r="M887" s="23">
        <v>0.40239999999999998</v>
      </c>
      <c r="N887" s="23">
        <v>0.24759999999999999</v>
      </c>
      <c r="O887" s="23">
        <v>0.15479999999999999</v>
      </c>
    </row>
    <row r="888" spans="1:15" x14ac:dyDescent="0.15">
      <c r="A888" s="23"/>
      <c r="B888" s="23">
        <v>135</v>
      </c>
      <c r="C888" s="23">
        <v>0.4521</v>
      </c>
      <c r="D888" s="23">
        <v>0.23369999999999999</v>
      </c>
      <c r="E888" s="23">
        <v>0.21840000000000001</v>
      </c>
      <c r="F888" s="23"/>
      <c r="G888" s="23">
        <v>135</v>
      </c>
      <c r="H888" s="23">
        <v>0.40960000000000002</v>
      </c>
      <c r="I888" s="23">
        <v>0.216</v>
      </c>
      <c r="J888" s="23">
        <v>0.19350000000000001</v>
      </c>
      <c r="K888" s="23"/>
      <c r="L888" s="23">
        <v>135</v>
      </c>
      <c r="M888" s="23">
        <v>0.40300000000000002</v>
      </c>
      <c r="N888" s="23">
        <v>0.2487</v>
      </c>
      <c r="O888" s="23">
        <v>0.15429999999999999</v>
      </c>
    </row>
    <row r="889" spans="1:15" x14ac:dyDescent="0.15">
      <c r="A889" s="23"/>
      <c r="B889" s="23">
        <v>136</v>
      </c>
      <c r="C889" s="23">
        <v>0.45150000000000001</v>
      </c>
      <c r="D889" s="23">
        <v>0.2329</v>
      </c>
      <c r="E889" s="23">
        <v>0.21870000000000001</v>
      </c>
      <c r="F889" s="23"/>
      <c r="G889" s="23">
        <v>136</v>
      </c>
      <c r="H889" s="23">
        <v>0.41160000000000002</v>
      </c>
      <c r="I889" s="23">
        <v>0.21679999999999999</v>
      </c>
      <c r="J889" s="23">
        <v>0.1948</v>
      </c>
      <c r="K889" s="23"/>
      <c r="L889" s="23">
        <v>136</v>
      </c>
      <c r="M889" s="23">
        <v>0.40400000000000003</v>
      </c>
      <c r="N889" s="23">
        <v>0.24990000000000001</v>
      </c>
      <c r="O889" s="23">
        <v>0.1542</v>
      </c>
    </row>
    <row r="890" spans="1:15" x14ac:dyDescent="0.15">
      <c r="A890" s="23"/>
      <c r="B890" s="23">
        <v>137</v>
      </c>
      <c r="C890" s="23">
        <v>0.45129999999999998</v>
      </c>
      <c r="D890" s="23">
        <v>0.23200000000000001</v>
      </c>
      <c r="E890" s="23">
        <v>0.21920000000000001</v>
      </c>
      <c r="F890" s="23"/>
      <c r="G890" s="23">
        <v>137</v>
      </c>
      <c r="H890" s="23">
        <v>0.41399999999999998</v>
      </c>
      <c r="I890" s="23">
        <v>0.21779999999999999</v>
      </c>
      <c r="J890" s="23">
        <v>0.19620000000000001</v>
      </c>
      <c r="K890" s="23"/>
      <c r="L890" s="23">
        <v>137</v>
      </c>
      <c r="M890" s="23">
        <v>0.40550000000000003</v>
      </c>
      <c r="N890" s="23">
        <v>0.25119999999999998</v>
      </c>
      <c r="O890" s="23">
        <v>0.15429999999999999</v>
      </c>
    </row>
    <row r="891" spans="1:15" x14ac:dyDescent="0.15">
      <c r="A891" s="23"/>
      <c r="B891" s="23">
        <v>138</v>
      </c>
      <c r="C891" s="23">
        <v>0.45119999999999999</v>
      </c>
      <c r="D891" s="23">
        <v>0.23119999999999999</v>
      </c>
      <c r="E891" s="23">
        <v>0.22</v>
      </c>
      <c r="F891" s="23"/>
      <c r="G891" s="23">
        <v>138</v>
      </c>
      <c r="H891" s="23">
        <v>0.41670000000000001</v>
      </c>
      <c r="I891" s="23">
        <v>0.21890000000000001</v>
      </c>
      <c r="J891" s="23">
        <v>0.1978</v>
      </c>
      <c r="K891" s="23"/>
      <c r="L891" s="23">
        <v>138</v>
      </c>
      <c r="M891" s="23">
        <v>0.40720000000000001</v>
      </c>
      <c r="N891" s="23">
        <v>0.2525</v>
      </c>
      <c r="O891" s="23">
        <v>0.1547</v>
      </c>
    </row>
    <row r="892" spans="1:15" x14ac:dyDescent="0.15">
      <c r="A892" s="23"/>
      <c r="B892" s="23">
        <v>139</v>
      </c>
      <c r="C892" s="23">
        <v>0.4511</v>
      </c>
      <c r="D892" s="23">
        <v>0.2303</v>
      </c>
      <c r="E892" s="23">
        <v>0.2208</v>
      </c>
      <c r="F892" s="23"/>
      <c r="G892" s="23">
        <v>139</v>
      </c>
      <c r="H892" s="23">
        <v>0.4194</v>
      </c>
      <c r="I892" s="23">
        <v>0.22020000000000001</v>
      </c>
      <c r="J892" s="23">
        <v>0.19919999999999999</v>
      </c>
      <c r="K892" s="23"/>
      <c r="L892" s="23">
        <v>139</v>
      </c>
      <c r="M892" s="23">
        <v>0.40899999999999997</v>
      </c>
      <c r="N892" s="23">
        <v>0.25380000000000003</v>
      </c>
      <c r="O892" s="23">
        <v>0.15529999999999999</v>
      </c>
    </row>
    <row r="893" spans="1:15" x14ac:dyDescent="0.15">
      <c r="A893" s="23"/>
      <c r="B893" s="23">
        <v>140</v>
      </c>
      <c r="C893" s="23">
        <v>0.4506</v>
      </c>
      <c r="D893" s="23">
        <v>0.22919999999999999</v>
      </c>
      <c r="E893" s="23">
        <v>0.22140000000000001</v>
      </c>
      <c r="F893" s="23"/>
      <c r="G893" s="23">
        <v>140</v>
      </c>
      <c r="H893" s="23">
        <v>0.4219</v>
      </c>
      <c r="I893" s="23">
        <v>0.22140000000000001</v>
      </c>
      <c r="J893" s="23">
        <v>0.20039999999999999</v>
      </c>
      <c r="K893" s="23"/>
      <c r="L893" s="23">
        <v>140</v>
      </c>
      <c r="M893" s="23">
        <v>0.41049999999999998</v>
      </c>
      <c r="N893" s="23">
        <v>0.25480000000000003</v>
      </c>
      <c r="O893" s="23">
        <v>0.15570000000000001</v>
      </c>
    </row>
    <row r="894" spans="1:15" x14ac:dyDescent="0.15">
      <c r="A894" s="23"/>
      <c r="B894" s="23">
        <v>141</v>
      </c>
      <c r="C894" s="23">
        <v>0.45129999999999998</v>
      </c>
      <c r="D894" s="23">
        <v>0.2291</v>
      </c>
      <c r="E894" s="23">
        <v>0.22220000000000001</v>
      </c>
      <c r="F894" s="23"/>
      <c r="G894" s="23">
        <v>141</v>
      </c>
      <c r="H894" s="23">
        <v>0.41959999999999997</v>
      </c>
      <c r="I894" s="23">
        <v>0.21829999999999999</v>
      </c>
      <c r="J894" s="23">
        <v>0.20130000000000001</v>
      </c>
      <c r="K894" s="23"/>
      <c r="L894" s="23">
        <v>141</v>
      </c>
      <c r="M894" s="23">
        <v>0.41449999999999998</v>
      </c>
      <c r="N894" s="23">
        <v>0.25650000000000001</v>
      </c>
      <c r="O894" s="23">
        <v>0.158</v>
      </c>
    </row>
    <row r="895" spans="1:15" x14ac:dyDescent="0.15">
      <c r="A895" s="23"/>
      <c r="B895" s="23">
        <v>142</v>
      </c>
      <c r="C895" s="23">
        <v>0.4506</v>
      </c>
      <c r="D895" s="23">
        <v>0.2291</v>
      </c>
      <c r="E895" s="23">
        <v>0.2215</v>
      </c>
      <c r="F895" s="23"/>
      <c r="G895" s="23">
        <v>142</v>
      </c>
      <c r="H895" s="23">
        <v>0.41820000000000002</v>
      </c>
      <c r="I895" s="23">
        <v>0.21690000000000001</v>
      </c>
      <c r="J895" s="23">
        <v>0.2014</v>
      </c>
      <c r="K895" s="23"/>
      <c r="L895" s="23">
        <v>142</v>
      </c>
      <c r="M895" s="23">
        <v>0.41360000000000002</v>
      </c>
      <c r="N895" s="23">
        <v>0.25530000000000003</v>
      </c>
      <c r="O895" s="23">
        <v>0.15840000000000001</v>
      </c>
    </row>
    <row r="896" spans="1:15" x14ac:dyDescent="0.15">
      <c r="A896" s="23"/>
      <c r="B896" s="23">
        <v>143</v>
      </c>
      <c r="C896" s="23">
        <v>0.44979999999999998</v>
      </c>
      <c r="D896" s="23">
        <v>0.22900000000000001</v>
      </c>
      <c r="E896" s="23">
        <v>0.2208</v>
      </c>
      <c r="F896" s="23"/>
      <c r="G896" s="23">
        <v>143</v>
      </c>
      <c r="H896" s="23">
        <v>0.41699999999999998</v>
      </c>
      <c r="I896" s="23">
        <v>0.21540000000000001</v>
      </c>
      <c r="J896" s="23">
        <v>0.2016</v>
      </c>
      <c r="K896" s="23"/>
      <c r="L896" s="23">
        <v>143</v>
      </c>
      <c r="M896" s="23">
        <v>0.4128</v>
      </c>
      <c r="N896" s="23">
        <v>0.25390000000000001</v>
      </c>
      <c r="O896" s="23">
        <v>0.15890000000000001</v>
      </c>
    </row>
    <row r="897" spans="1:18" x14ac:dyDescent="0.15">
      <c r="A897" s="23"/>
      <c r="B897" s="23">
        <v>144</v>
      </c>
      <c r="C897" s="23">
        <v>0.44919999999999999</v>
      </c>
      <c r="D897" s="23">
        <v>0.22900000000000001</v>
      </c>
      <c r="E897" s="23">
        <v>0.22020000000000001</v>
      </c>
      <c r="F897" s="23"/>
      <c r="G897" s="23">
        <v>144</v>
      </c>
      <c r="H897" s="23">
        <v>0.41620000000000001</v>
      </c>
      <c r="I897" s="23">
        <v>0.2142</v>
      </c>
      <c r="J897" s="23">
        <v>0.20200000000000001</v>
      </c>
      <c r="K897" s="23"/>
      <c r="L897" s="23">
        <v>144</v>
      </c>
      <c r="M897" s="23">
        <v>0.41239999999999999</v>
      </c>
      <c r="N897" s="23">
        <v>0.25259999999999999</v>
      </c>
      <c r="O897" s="23">
        <v>0.1598</v>
      </c>
    </row>
    <row r="898" spans="1:18" x14ac:dyDescent="0.15">
      <c r="A898" s="23"/>
      <c r="B898" s="23">
        <v>145</v>
      </c>
      <c r="C898" s="23">
        <v>0.44890000000000002</v>
      </c>
      <c r="D898" s="23">
        <v>0.2291</v>
      </c>
      <c r="E898" s="23">
        <v>0.21970000000000001</v>
      </c>
      <c r="F898" s="23"/>
      <c r="G898" s="23">
        <v>145</v>
      </c>
      <c r="H898" s="23">
        <v>0.41589999999999999</v>
      </c>
      <c r="I898" s="23">
        <v>0.2132</v>
      </c>
      <c r="J898" s="23">
        <v>0.20269999999999999</v>
      </c>
      <c r="K898" s="23"/>
      <c r="L898" s="23">
        <v>145</v>
      </c>
      <c r="M898" s="23">
        <v>0.4123</v>
      </c>
      <c r="N898" s="23">
        <v>0.25130000000000002</v>
      </c>
      <c r="O898" s="23">
        <v>0.161</v>
      </c>
    </row>
    <row r="899" spans="1:18" x14ac:dyDescent="0.15">
      <c r="A899" s="23"/>
      <c r="B899" s="23">
        <v>146</v>
      </c>
      <c r="C899" s="23">
        <v>0.44890000000000002</v>
      </c>
      <c r="D899" s="23">
        <v>0.22939999999999999</v>
      </c>
      <c r="E899" s="23">
        <v>0.2195</v>
      </c>
      <c r="F899" s="23"/>
      <c r="G899" s="23">
        <v>146</v>
      </c>
      <c r="H899" s="23">
        <v>0.41620000000000001</v>
      </c>
      <c r="I899" s="23">
        <v>0.21240000000000001</v>
      </c>
      <c r="J899" s="23">
        <v>0.20369999999999999</v>
      </c>
      <c r="K899" s="23"/>
      <c r="L899" s="23">
        <v>146</v>
      </c>
      <c r="M899" s="23">
        <v>0.4128</v>
      </c>
      <c r="N899" s="23">
        <v>0.25019999999999998</v>
      </c>
      <c r="O899" s="23">
        <v>0.16250000000000001</v>
      </c>
    </row>
    <row r="900" spans="1:18" x14ac:dyDescent="0.15">
      <c r="A900" s="23"/>
      <c r="B900" s="23">
        <v>147</v>
      </c>
      <c r="C900" s="23">
        <v>0.44919999999999999</v>
      </c>
      <c r="D900" s="23">
        <v>0.22969999999999999</v>
      </c>
      <c r="E900" s="23">
        <v>0.2195</v>
      </c>
      <c r="F900" s="23"/>
      <c r="G900" s="23">
        <v>147</v>
      </c>
      <c r="H900" s="23">
        <v>0.41689999999999999</v>
      </c>
      <c r="I900" s="23">
        <v>0.21190000000000001</v>
      </c>
      <c r="J900" s="23">
        <v>0.20499999999999999</v>
      </c>
      <c r="K900" s="23"/>
      <c r="L900" s="23">
        <v>147</v>
      </c>
      <c r="M900" s="23">
        <v>0.41370000000000001</v>
      </c>
      <c r="N900" s="23">
        <v>0.24929999999999999</v>
      </c>
      <c r="O900" s="23">
        <v>0.16439999999999999</v>
      </c>
    </row>
    <row r="901" spans="1:18" x14ac:dyDescent="0.15">
      <c r="A901" s="23"/>
      <c r="B901" s="23">
        <v>148</v>
      </c>
      <c r="C901" s="23">
        <v>0.4496</v>
      </c>
      <c r="D901" s="23">
        <v>0.2301</v>
      </c>
      <c r="E901" s="23">
        <v>0.21959999999999999</v>
      </c>
      <c r="F901" s="23"/>
      <c r="G901" s="23">
        <v>148</v>
      </c>
      <c r="H901" s="23">
        <v>0.41810000000000003</v>
      </c>
      <c r="I901" s="23">
        <v>0.2117</v>
      </c>
      <c r="J901" s="23">
        <v>0.2064</v>
      </c>
      <c r="K901" s="23"/>
      <c r="L901" s="23">
        <v>148</v>
      </c>
      <c r="M901" s="23">
        <v>0.41499999999999998</v>
      </c>
      <c r="N901" s="23">
        <v>0.2485</v>
      </c>
      <c r="O901" s="23">
        <v>0.16650000000000001</v>
      </c>
    </row>
    <row r="902" spans="1:18" x14ac:dyDescent="0.15">
      <c r="A902" s="23"/>
      <c r="B902" s="23">
        <v>149</v>
      </c>
      <c r="C902" s="23">
        <v>0.45</v>
      </c>
      <c r="D902" s="23">
        <v>0.23039999999999999</v>
      </c>
      <c r="E902" s="23">
        <v>0.21959999999999999</v>
      </c>
      <c r="F902" s="23"/>
      <c r="G902" s="23">
        <v>149</v>
      </c>
      <c r="H902" s="23">
        <v>0.41930000000000001</v>
      </c>
      <c r="I902" s="23">
        <v>0.21149999999999999</v>
      </c>
      <c r="J902" s="23">
        <v>0.20780000000000001</v>
      </c>
      <c r="K902" s="23"/>
      <c r="L902" s="23">
        <v>149</v>
      </c>
      <c r="M902" s="23">
        <v>0.41639999999999999</v>
      </c>
      <c r="N902" s="23">
        <v>0.2477</v>
      </c>
      <c r="O902" s="23">
        <v>0.16869999999999999</v>
      </c>
    </row>
    <row r="903" spans="1:18" ht="15" x14ac:dyDescent="0.25">
      <c r="A903" s="23"/>
      <c r="B903" s="23">
        <v>0</v>
      </c>
      <c r="C903" s="23">
        <v>1.0450999999999999</v>
      </c>
      <c r="D903" s="23">
        <v>0.25600000000000001</v>
      </c>
      <c r="E903" s="23">
        <v>0.78910000000000002</v>
      </c>
      <c r="F903" s="23"/>
      <c r="G903" s="23">
        <v>0</v>
      </c>
      <c r="H903" s="23">
        <v>1.2516</v>
      </c>
      <c r="I903" s="23">
        <v>0.42699999999999999</v>
      </c>
      <c r="J903" s="23">
        <v>0.8246</v>
      </c>
      <c r="K903" s="23"/>
      <c r="L903" s="23">
        <v>0</v>
      </c>
      <c r="M903" s="23">
        <v>0.95679999999999998</v>
      </c>
      <c r="N903" s="23">
        <v>0.42649999999999999</v>
      </c>
      <c r="O903" s="23">
        <v>0.53029999999999999</v>
      </c>
      <c r="P903" s="2"/>
      <c r="Q903" s="2"/>
      <c r="R903" s="2">
        <v>0</v>
      </c>
    </row>
    <row r="904" spans="1:18" x14ac:dyDescent="0.15">
      <c r="A904" s="23" t="s">
        <v>31</v>
      </c>
      <c r="B904" s="23">
        <v>1</v>
      </c>
      <c r="C904" s="23">
        <v>1.0927</v>
      </c>
      <c r="D904" s="23">
        <v>0.25840000000000002</v>
      </c>
      <c r="E904" s="23">
        <v>0.83420000000000005</v>
      </c>
      <c r="F904" s="23" t="s">
        <v>31</v>
      </c>
      <c r="G904" s="23">
        <v>1</v>
      </c>
      <c r="H904" s="23">
        <v>0.56230000000000002</v>
      </c>
      <c r="I904" s="23">
        <v>0.22720000000000001</v>
      </c>
      <c r="J904" s="23">
        <v>0.3352</v>
      </c>
      <c r="K904" s="23" t="s">
        <v>31</v>
      </c>
      <c r="L904" s="23">
        <v>1</v>
      </c>
      <c r="M904" s="23">
        <v>0.40500000000000003</v>
      </c>
      <c r="N904" s="23">
        <v>0.13370000000000001</v>
      </c>
      <c r="O904" s="23">
        <v>0.27129999999999999</v>
      </c>
    </row>
    <row r="905" spans="1:18" x14ac:dyDescent="0.15">
      <c r="A905" s="23"/>
      <c r="B905" s="23">
        <v>2</v>
      </c>
      <c r="C905" s="23">
        <v>1.1372</v>
      </c>
      <c r="D905" s="23">
        <v>0.26</v>
      </c>
      <c r="E905" s="23">
        <v>0.87719999999999998</v>
      </c>
      <c r="F905" s="23"/>
      <c r="G905" s="23">
        <v>2</v>
      </c>
      <c r="H905" s="23">
        <v>0.57010000000000005</v>
      </c>
      <c r="I905" s="23">
        <v>0.2311</v>
      </c>
      <c r="J905" s="23">
        <v>0.33889999999999998</v>
      </c>
      <c r="K905" s="23"/>
      <c r="L905" s="23">
        <v>2</v>
      </c>
      <c r="M905" s="23">
        <v>0.39960000000000001</v>
      </c>
      <c r="N905" s="23">
        <v>0.13420000000000001</v>
      </c>
      <c r="O905" s="23">
        <v>0.26540000000000002</v>
      </c>
    </row>
    <row r="906" spans="1:18" x14ac:dyDescent="0.15">
      <c r="A906" s="23"/>
      <c r="B906" s="23">
        <v>3</v>
      </c>
      <c r="C906" s="23">
        <v>1.1786000000000001</v>
      </c>
      <c r="D906" s="23">
        <v>0.26100000000000001</v>
      </c>
      <c r="E906" s="23">
        <v>0.91759999999999997</v>
      </c>
      <c r="F906" s="23"/>
      <c r="G906" s="23">
        <v>3</v>
      </c>
      <c r="H906" s="23">
        <v>0.57609999999999995</v>
      </c>
      <c r="I906" s="23">
        <v>0.23380000000000001</v>
      </c>
      <c r="J906" s="23">
        <v>0.34229999999999999</v>
      </c>
      <c r="K906" s="23"/>
      <c r="L906" s="23">
        <v>3</v>
      </c>
      <c r="M906" s="23">
        <v>0.39340000000000003</v>
      </c>
      <c r="N906" s="23">
        <v>0.13389999999999999</v>
      </c>
      <c r="O906" s="23">
        <v>0.25940000000000002</v>
      </c>
    </row>
    <row r="907" spans="1:18" x14ac:dyDescent="0.15">
      <c r="A907" s="23"/>
      <c r="B907" s="23">
        <v>4</v>
      </c>
      <c r="C907" s="23">
        <v>1.2163999999999999</v>
      </c>
      <c r="D907" s="23">
        <v>0.26169999999999999</v>
      </c>
      <c r="E907" s="23">
        <v>0.95469999999999999</v>
      </c>
      <c r="F907" s="23"/>
      <c r="G907" s="23">
        <v>4</v>
      </c>
      <c r="H907" s="23">
        <v>0.58109999999999995</v>
      </c>
      <c r="I907" s="23">
        <v>0.2359</v>
      </c>
      <c r="J907" s="23">
        <v>0.34520000000000001</v>
      </c>
      <c r="K907" s="23"/>
      <c r="L907" s="23">
        <v>4</v>
      </c>
      <c r="M907" s="23">
        <v>0.38690000000000002</v>
      </c>
      <c r="N907" s="23">
        <v>0.1333</v>
      </c>
      <c r="O907" s="23">
        <v>0.25359999999999999</v>
      </c>
    </row>
    <row r="908" spans="1:18" x14ac:dyDescent="0.15">
      <c r="A908" s="23"/>
      <c r="B908" s="23">
        <v>5</v>
      </c>
      <c r="C908" s="23">
        <v>1.2502</v>
      </c>
      <c r="D908" s="23">
        <v>0.26240000000000002</v>
      </c>
      <c r="E908" s="23">
        <v>0.98780000000000001</v>
      </c>
      <c r="F908" s="23"/>
      <c r="G908" s="23">
        <v>5</v>
      </c>
      <c r="H908" s="23">
        <v>0.58540000000000003</v>
      </c>
      <c r="I908" s="23">
        <v>0.23760000000000001</v>
      </c>
      <c r="J908" s="23">
        <v>0.3478</v>
      </c>
      <c r="K908" s="23"/>
      <c r="L908" s="23">
        <v>5</v>
      </c>
      <c r="M908" s="23">
        <v>0.38080000000000003</v>
      </c>
      <c r="N908" s="23">
        <v>0.13270000000000001</v>
      </c>
      <c r="O908" s="23">
        <v>0.24809999999999999</v>
      </c>
    </row>
    <row r="909" spans="1:18" x14ac:dyDescent="0.15">
      <c r="A909" s="23"/>
      <c r="B909" s="23">
        <v>6</v>
      </c>
      <c r="C909" s="23">
        <v>1.2794000000000001</v>
      </c>
      <c r="D909" s="23">
        <v>0.26300000000000001</v>
      </c>
      <c r="E909" s="23">
        <v>1.0164</v>
      </c>
      <c r="F909" s="23"/>
      <c r="G909" s="23">
        <v>6</v>
      </c>
      <c r="H909" s="23">
        <v>0.58940000000000003</v>
      </c>
      <c r="I909" s="23">
        <v>0.2392</v>
      </c>
      <c r="J909" s="23">
        <v>0.35020000000000001</v>
      </c>
      <c r="K909" s="23"/>
      <c r="L909" s="23">
        <v>6</v>
      </c>
      <c r="M909" s="23">
        <v>0.37540000000000001</v>
      </c>
      <c r="N909" s="23">
        <v>0.13220000000000001</v>
      </c>
      <c r="O909" s="23">
        <v>0.2432</v>
      </c>
    </row>
    <row r="910" spans="1:18" x14ac:dyDescent="0.15">
      <c r="A910" s="23"/>
      <c r="B910" s="23">
        <v>7</v>
      </c>
      <c r="C910" s="23">
        <v>1.3033999999999999</v>
      </c>
      <c r="D910" s="23">
        <v>0.26350000000000001</v>
      </c>
      <c r="E910" s="23">
        <v>1.0399</v>
      </c>
      <c r="F910" s="23"/>
      <c r="G910" s="23">
        <v>7</v>
      </c>
      <c r="H910" s="23">
        <v>0.59289999999999998</v>
      </c>
      <c r="I910" s="23">
        <v>0.2407</v>
      </c>
      <c r="J910" s="23">
        <v>0.3523</v>
      </c>
      <c r="K910" s="23"/>
      <c r="L910" s="23">
        <v>7</v>
      </c>
      <c r="M910" s="23">
        <v>0.37109999999999999</v>
      </c>
      <c r="N910" s="23">
        <v>0.1321</v>
      </c>
      <c r="O910" s="23">
        <v>0.23899999999999999</v>
      </c>
    </row>
    <row r="911" spans="1:18" x14ac:dyDescent="0.15">
      <c r="A911" s="23"/>
      <c r="B911" s="23">
        <v>8</v>
      </c>
      <c r="C911" s="23">
        <v>1.3214999999999999</v>
      </c>
      <c r="D911" s="23">
        <v>0.26390000000000002</v>
      </c>
      <c r="E911" s="23">
        <v>1.0577000000000001</v>
      </c>
      <c r="F911" s="23"/>
      <c r="G911" s="23">
        <v>8</v>
      </c>
      <c r="H911" s="23">
        <v>0.59609999999999996</v>
      </c>
      <c r="I911" s="23">
        <v>0.24210000000000001</v>
      </c>
      <c r="J911" s="23">
        <v>0.35399999999999998</v>
      </c>
      <c r="K911" s="23"/>
      <c r="L911" s="23">
        <v>8</v>
      </c>
      <c r="M911" s="23">
        <v>0.36780000000000002</v>
      </c>
      <c r="N911" s="23">
        <v>0.13220000000000001</v>
      </c>
      <c r="O911" s="23">
        <v>0.2356</v>
      </c>
    </row>
    <row r="912" spans="1:18" x14ac:dyDescent="0.15">
      <c r="A912" s="23"/>
      <c r="B912" s="23">
        <v>9</v>
      </c>
      <c r="C912" s="23">
        <v>1.3331</v>
      </c>
      <c r="D912" s="23">
        <v>0.26390000000000002</v>
      </c>
      <c r="E912" s="23">
        <v>1.0691999999999999</v>
      </c>
      <c r="F912" s="23"/>
      <c r="G912" s="23">
        <v>9</v>
      </c>
      <c r="H912" s="23">
        <v>0.59840000000000004</v>
      </c>
      <c r="I912" s="23">
        <v>0.24329999999999999</v>
      </c>
      <c r="J912" s="23">
        <v>0.35510000000000003</v>
      </c>
      <c r="K912" s="23"/>
      <c r="L912" s="23">
        <v>9</v>
      </c>
      <c r="M912" s="23">
        <v>0.3654</v>
      </c>
      <c r="N912" s="23">
        <v>0.13250000000000001</v>
      </c>
      <c r="O912" s="23">
        <v>0.23280000000000001</v>
      </c>
    </row>
    <row r="913" spans="1:15" x14ac:dyDescent="0.15">
      <c r="A913" s="23"/>
      <c r="B913" s="23">
        <v>10</v>
      </c>
      <c r="C913" s="23">
        <v>1.3371</v>
      </c>
      <c r="D913" s="23">
        <v>0.26319999999999999</v>
      </c>
      <c r="E913" s="23">
        <v>1.0739000000000001</v>
      </c>
      <c r="F913" s="23"/>
      <c r="G913" s="23">
        <v>10</v>
      </c>
      <c r="H913" s="23">
        <v>0.59930000000000005</v>
      </c>
      <c r="I913" s="23">
        <v>0.24390000000000001</v>
      </c>
      <c r="J913" s="23">
        <v>0.35539999999999999</v>
      </c>
      <c r="K913" s="23"/>
      <c r="L913" s="23">
        <v>10</v>
      </c>
      <c r="M913" s="23">
        <v>0.36280000000000001</v>
      </c>
      <c r="N913" s="23">
        <v>0.1323</v>
      </c>
      <c r="O913" s="23">
        <v>0.23050000000000001</v>
      </c>
    </row>
    <row r="914" spans="1:15" x14ac:dyDescent="0.15">
      <c r="A914" s="23"/>
      <c r="B914" s="23">
        <v>11</v>
      </c>
      <c r="C914" s="23">
        <v>2.0468000000000002</v>
      </c>
      <c r="D914" s="23">
        <v>0.35239999999999999</v>
      </c>
      <c r="E914" s="23">
        <v>1.6942999999999999</v>
      </c>
      <c r="F914" s="23"/>
      <c r="G914" s="23">
        <v>11</v>
      </c>
      <c r="H914" s="23">
        <v>19.050899999999999</v>
      </c>
      <c r="I914" s="23">
        <v>1.4504999999999999</v>
      </c>
      <c r="J914" s="23">
        <v>17.600899999999999</v>
      </c>
      <c r="K914" s="23"/>
      <c r="L914" s="23">
        <v>11</v>
      </c>
      <c r="M914" s="23">
        <v>31.731200000000001</v>
      </c>
      <c r="N914" s="23">
        <v>0.81840000000000002</v>
      </c>
      <c r="O914" s="23">
        <v>30.913</v>
      </c>
    </row>
    <row r="915" spans="1:15" x14ac:dyDescent="0.15">
      <c r="A915" s="23"/>
      <c r="B915" s="23">
        <v>12</v>
      </c>
      <c r="C915" s="23">
        <v>2.1610999999999998</v>
      </c>
      <c r="D915" s="23">
        <v>0.3619</v>
      </c>
      <c r="E915" s="23">
        <v>1.7991999999999999</v>
      </c>
      <c r="F915" s="23"/>
      <c r="G915" s="23">
        <v>12</v>
      </c>
      <c r="H915" s="23">
        <v>20.751999999999999</v>
      </c>
      <c r="I915" s="23">
        <v>1.5764</v>
      </c>
      <c r="J915" s="23">
        <v>19.176100000000002</v>
      </c>
      <c r="K915" s="23"/>
      <c r="L915" s="23">
        <v>12</v>
      </c>
      <c r="M915" s="23">
        <v>35.1218</v>
      </c>
      <c r="N915" s="23">
        <v>0.91320000000000001</v>
      </c>
      <c r="O915" s="23">
        <v>34.2089</v>
      </c>
    </row>
    <row r="916" spans="1:15" x14ac:dyDescent="0.15">
      <c r="A916" s="23"/>
      <c r="B916" s="23">
        <v>13</v>
      </c>
      <c r="C916" s="23">
        <v>2.2656000000000001</v>
      </c>
      <c r="D916" s="23">
        <v>0.36919999999999997</v>
      </c>
      <c r="E916" s="23">
        <v>1.8964000000000001</v>
      </c>
      <c r="F916" s="23"/>
      <c r="G916" s="23">
        <v>13</v>
      </c>
      <c r="H916" s="23">
        <v>22.117899999999999</v>
      </c>
      <c r="I916" s="23">
        <v>1.6680999999999999</v>
      </c>
      <c r="J916" s="23">
        <v>20.450199999999999</v>
      </c>
      <c r="K916" s="23"/>
      <c r="L916" s="23">
        <v>13</v>
      </c>
      <c r="M916" s="23">
        <v>37.630099999999999</v>
      </c>
      <c r="N916" s="23">
        <v>0.96950000000000003</v>
      </c>
      <c r="O916" s="23">
        <v>36.660899999999998</v>
      </c>
    </row>
    <row r="917" spans="1:15" x14ac:dyDescent="0.15">
      <c r="A917" s="23"/>
      <c r="B917" s="23">
        <v>14</v>
      </c>
      <c r="C917" s="23">
        <v>2.3595999999999999</v>
      </c>
      <c r="D917" s="23">
        <v>0.37509999999999999</v>
      </c>
      <c r="E917" s="23">
        <v>1.9845999999999999</v>
      </c>
      <c r="F917" s="23"/>
      <c r="G917" s="23">
        <v>14</v>
      </c>
      <c r="H917" s="23">
        <v>23.2395</v>
      </c>
      <c r="I917" s="23">
        <v>1.7387999999999999</v>
      </c>
      <c r="J917" s="23">
        <v>21.501000000000001</v>
      </c>
      <c r="K917" s="23"/>
      <c r="L917" s="23">
        <v>14</v>
      </c>
      <c r="M917" s="23">
        <v>39.595100000000002</v>
      </c>
      <c r="N917" s="23">
        <v>1.0068999999999999</v>
      </c>
      <c r="O917" s="23">
        <v>38.5884</v>
      </c>
    </row>
    <row r="918" spans="1:15" x14ac:dyDescent="0.15">
      <c r="A918" s="23"/>
      <c r="B918" s="23">
        <v>15</v>
      </c>
      <c r="C918" s="23">
        <v>2.4424000000000001</v>
      </c>
      <c r="D918" s="23">
        <v>0.38009999999999999</v>
      </c>
      <c r="E918" s="23">
        <v>2.0623</v>
      </c>
      <c r="F918" s="23"/>
      <c r="G918" s="23">
        <v>15</v>
      </c>
      <c r="H918" s="23">
        <v>24.170999999999999</v>
      </c>
      <c r="I918" s="23">
        <v>1.7950999999999999</v>
      </c>
      <c r="J918" s="23">
        <v>22.376100000000001</v>
      </c>
      <c r="K918" s="23"/>
      <c r="L918" s="23">
        <v>15</v>
      </c>
      <c r="M918" s="23">
        <v>41.180799999999998</v>
      </c>
      <c r="N918" s="23">
        <v>1.0333000000000001</v>
      </c>
      <c r="O918" s="23">
        <v>40.1477</v>
      </c>
    </row>
    <row r="919" spans="1:15" x14ac:dyDescent="0.15">
      <c r="A919" s="23"/>
      <c r="B919" s="23">
        <v>16</v>
      </c>
      <c r="C919" s="23">
        <v>2.5129000000000001</v>
      </c>
      <c r="D919" s="23">
        <v>0.38450000000000001</v>
      </c>
      <c r="E919" s="23">
        <v>2.1284000000000001</v>
      </c>
      <c r="F919" s="23"/>
      <c r="G919" s="23">
        <v>16</v>
      </c>
      <c r="H919" s="23">
        <v>24.9453</v>
      </c>
      <c r="I919" s="23">
        <v>1.841</v>
      </c>
      <c r="J919" s="23">
        <v>23.104500000000002</v>
      </c>
      <c r="K919" s="23"/>
      <c r="L919" s="23">
        <v>16</v>
      </c>
      <c r="M919" s="23">
        <v>42.475299999999997</v>
      </c>
      <c r="N919" s="23">
        <v>1.0522</v>
      </c>
      <c r="O919" s="23">
        <v>41.423200000000001</v>
      </c>
    </row>
    <row r="920" spans="1:15" x14ac:dyDescent="0.15">
      <c r="A920" s="23"/>
      <c r="B920" s="23">
        <v>17</v>
      </c>
      <c r="C920" s="23">
        <v>2.5701999999999998</v>
      </c>
      <c r="D920" s="23">
        <v>0.38840000000000002</v>
      </c>
      <c r="E920" s="23">
        <v>2.1818</v>
      </c>
      <c r="F920" s="23"/>
      <c r="G920" s="23">
        <v>17</v>
      </c>
      <c r="H920" s="23">
        <v>25.581499999999998</v>
      </c>
      <c r="I920" s="23">
        <v>1.879</v>
      </c>
      <c r="J920" s="23">
        <v>23.7027</v>
      </c>
      <c r="K920" s="23"/>
      <c r="L920" s="23">
        <v>17</v>
      </c>
      <c r="M920" s="23">
        <v>43.5261</v>
      </c>
      <c r="N920" s="23">
        <v>1.0653999999999999</v>
      </c>
      <c r="O920" s="23">
        <v>42.460799999999999</v>
      </c>
    </row>
    <row r="921" spans="1:15" x14ac:dyDescent="0.15">
      <c r="A921" s="23"/>
      <c r="B921" s="23">
        <v>18</v>
      </c>
      <c r="C921" s="23">
        <v>2.613</v>
      </c>
      <c r="D921" s="23">
        <v>0.3916</v>
      </c>
      <c r="E921" s="23">
        <v>2.2214</v>
      </c>
      <c r="F921" s="23"/>
      <c r="G921" s="23">
        <v>18</v>
      </c>
      <c r="H921" s="23">
        <v>26.085599999999999</v>
      </c>
      <c r="I921" s="23">
        <v>1.9107000000000001</v>
      </c>
      <c r="J921" s="23">
        <v>24.1751</v>
      </c>
      <c r="K921" s="23"/>
      <c r="L921" s="23">
        <v>18</v>
      </c>
      <c r="M921" s="23">
        <v>44.350200000000001</v>
      </c>
      <c r="N921" s="23">
        <v>1.0732999999999999</v>
      </c>
      <c r="O921" s="23">
        <v>43.276899999999998</v>
      </c>
    </row>
    <row r="922" spans="1:15" x14ac:dyDescent="0.15">
      <c r="A922" s="23"/>
      <c r="B922" s="23">
        <v>19</v>
      </c>
      <c r="C922" s="23">
        <v>2.64</v>
      </c>
      <c r="D922" s="23">
        <v>0.39400000000000002</v>
      </c>
      <c r="E922" s="23">
        <v>2.246</v>
      </c>
      <c r="F922" s="23"/>
      <c r="G922" s="23">
        <v>19</v>
      </c>
      <c r="H922" s="23">
        <v>26.446300000000001</v>
      </c>
      <c r="I922" s="23">
        <v>1.9361999999999999</v>
      </c>
      <c r="J922" s="23">
        <v>24.510200000000001</v>
      </c>
      <c r="K922" s="23"/>
      <c r="L922" s="23">
        <v>19</v>
      </c>
      <c r="M922" s="23">
        <v>44.9238</v>
      </c>
      <c r="N922" s="23">
        <v>1.0749</v>
      </c>
      <c r="O922" s="23">
        <v>43.848999999999997</v>
      </c>
    </row>
    <row r="923" spans="1:15" x14ac:dyDescent="0.15">
      <c r="A923" s="23"/>
      <c r="B923" s="23">
        <v>20</v>
      </c>
      <c r="C923" s="23">
        <v>2.6493000000000002</v>
      </c>
      <c r="D923" s="23">
        <v>0.39489999999999997</v>
      </c>
      <c r="E923" s="23">
        <v>2.2544</v>
      </c>
      <c r="F923" s="23"/>
      <c r="G923" s="23">
        <v>20</v>
      </c>
      <c r="H923" s="23">
        <v>26.5839</v>
      </c>
      <c r="I923" s="23">
        <v>1.9491000000000001</v>
      </c>
      <c r="J923" s="23">
        <v>24.634799999999998</v>
      </c>
      <c r="K923" s="23"/>
      <c r="L923" s="23">
        <v>20</v>
      </c>
      <c r="M923" s="23">
        <v>44.979599999999998</v>
      </c>
      <c r="N923" s="23">
        <v>1.0530999999999999</v>
      </c>
      <c r="O923" s="23">
        <v>43.926600000000001</v>
      </c>
    </row>
    <row r="924" spans="1:15" x14ac:dyDescent="0.15">
      <c r="A924" s="23"/>
      <c r="B924" s="23">
        <v>21</v>
      </c>
      <c r="C924" s="23">
        <v>2.8475000000000001</v>
      </c>
      <c r="D924" s="23">
        <v>0.38629999999999998</v>
      </c>
      <c r="E924" s="23">
        <v>2.4613</v>
      </c>
      <c r="F924" s="23"/>
      <c r="G924" s="23">
        <v>21</v>
      </c>
      <c r="H924" s="23">
        <v>42.275199999999998</v>
      </c>
      <c r="I924" s="23">
        <v>0.69589999999999996</v>
      </c>
      <c r="J924" s="23">
        <v>41.579799999999999</v>
      </c>
      <c r="K924" s="23"/>
      <c r="L924" s="23">
        <v>21</v>
      </c>
      <c r="M924" s="23">
        <v>101.8442</v>
      </c>
      <c r="N924" s="23">
        <v>0.5575</v>
      </c>
      <c r="O924" s="23">
        <v>101.2873</v>
      </c>
    </row>
    <row r="925" spans="1:15" x14ac:dyDescent="0.15">
      <c r="A925" s="23"/>
      <c r="B925" s="23">
        <v>22</v>
      </c>
      <c r="C925" s="23">
        <v>2.8439000000000001</v>
      </c>
      <c r="D925" s="23">
        <v>0.39250000000000002</v>
      </c>
      <c r="E925" s="23">
        <v>2.4514</v>
      </c>
      <c r="F925" s="23"/>
      <c r="G925" s="23">
        <v>22</v>
      </c>
      <c r="H925" s="23">
        <v>43.682200000000002</v>
      </c>
      <c r="I925" s="23">
        <v>0.71719999999999995</v>
      </c>
      <c r="J925" s="23">
        <v>42.965400000000002</v>
      </c>
      <c r="K925" s="23"/>
      <c r="L925" s="23">
        <v>22</v>
      </c>
      <c r="M925" s="23">
        <v>105.7983</v>
      </c>
      <c r="N925" s="23">
        <v>0.56599999999999995</v>
      </c>
      <c r="O925" s="23">
        <v>105.23269999999999</v>
      </c>
    </row>
    <row r="926" spans="1:15" x14ac:dyDescent="0.15">
      <c r="A926" s="23"/>
      <c r="B926" s="23">
        <v>23</v>
      </c>
      <c r="C926" s="23">
        <v>2.8197000000000001</v>
      </c>
      <c r="D926" s="23">
        <v>0.39650000000000002</v>
      </c>
      <c r="E926" s="23">
        <v>2.4232</v>
      </c>
      <c r="F926" s="23"/>
      <c r="G926" s="23">
        <v>23</v>
      </c>
      <c r="H926" s="23">
        <v>44.440800000000003</v>
      </c>
      <c r="I926" s="23">
        <v>0.72799999999999998</v>
      </c>
      <c r="J926" s="23">
        <v>43.713200000000001</v>
      </c>
      <c r="K926" s="23"/>
      <c r="L926" s="23">
        <v>23</v>
      </c>
      <c r="M926" s="23">
        <v>107.71080000000001</v>
      </c>
      <c r="N926" s="23">
        <v>0.56899999999999995</v>
      </c>
      <c r="O926" s="23">
        <v>107.14190000000001</v>
      </c>
    </row>
    <row r="927" spans="1:15" x14ac:dyDescent="0.15">
      <c r="A927" s="23"/>
      <c r="B927" s="23">
        <v>24</v>
      </c>
      <c r="C927" s="23">
        <v>2.7772999999999999</v>
      </c>
      <c r="D927" s="23">
        <v>0.39929999999999999</v>
      </c>
      <c r="E927" s="23">
        <v>2.3780000000000001</v>
      </c>
      <c r="F927" s="23"/>
      <c r="G927" s="23">
        <v>24</v>
      </c>
      <c r="H927" s="23">
        <v>44.780999999999999</v>
      </c>
      <c r="I927" s="23">
        <v>0.73419999999999996</v>
      </c>
      <c r="J927" s="23">
        <v>44.0471</v>
      </c>
      <c r="K927" s="23"/>
      <c r="L927" s="23">
        <v>24</v>
      </c>
      <c r="M927" s="23">
        <v>108.6429</v>
      </c>
      <c r="N927" s="23">
        <v>0.5706</v>
      </c>
      <c r="O927" s="23">
        <v>108.07250000000001</v>
      </c>
    </row>
    <row r="928" spans="1:15" x14ac:dyDescent="0.15">
      <c r="A928" s="23"/>
      <c r="B928" s="23">
        <v>25</v>
      </c>
      <c r="C928" s="23">
        <v>2.7185000000000001</v>
      </c>
      <c r="D928" s="23">
        <v>0.40129999999999999</v>
      </c>
      <c r="E928" s="23">
        <v>2.3172999999999999</v>
      </c>
      <c r="F928" s="23"/>
      <c r="G928" s="23">
        <v>25</v>
      </c>
      <c r="H928" s="23">
        <v>44.786000000000001</v>
      </c>
      <c r="I928" s="23">
        <v>0.73809999999999998</v>
      </c>
      <c r="J928" s="23">
        <v>44.048200000000001</v>
      </c>
      <c r="K928" s="23"/>
      <c r="L928" s="23">
        <v>25</v>
      </c>
      <c r="M928" s="23">
        <v>108.90170000000001</v>
      </c>
      <c r="N928" s="23">
        <v>0.57150000000000001</v>
      </c>
      <c r="O928" s="23">
        <v>108.3305</v>
      </c>
    </row>
    <row r="929" spans="1:15" x14ac:dyDescent="0.15">
      <c r="A929" s="23"/>
      <c r="B929" s="23">
        <v>26</v>
      </c>
      <c r="C929" s="23">
        <v>2.6446000000000001</v>
      </c>
      <c r="D929" s="23">
        <v>0.40250000000000002</v>
      </c>
      <c r="E929" s="23">
        <v>2.2421000000000002</v>
      </c>
      <c r="F929" s="23"/>
      <c r="G929" s="23">
        <v>26</v>
      </c>
      <c r="H929" s="23">
        <v>44.472700000000003</v>
      </c>
      <c r="I929" s="23">
        <v>0.74039999999999995</v>
      </c>
      <c r="J929" s="23">
        <v>43.732700000000001</v>
      </c>
      <c r="K929" s="23"/>
      <c r="L929" s="23">
        <v>26</v>
      </c>
      <c r="M929" s="23">
        <v>108.5603</v>
      </c>
      <c r="N929" s="23">
        <v>0.57199999999999995</v>
      </c>
      <c r="O929" s="23">
        <v>107.98860000000001</v>
      </c>
    </row>
    <row r="930" spans="1:15" x14ac:dyDescent="0.15">
      <c r="A930" s="23"/>
      <c r="B930" s="23">
        <v>27</v>
      </c>
      <c r="C930" s="23">
        <v>2.5567000000000002</v>
      </c>
      <c r="D930" s="23">
        <v>0.4027</v>
      </c>
      <c r="E930" s="23">
        <v>2.1539999999999999</v>
      </c>
      <c r="F930" s="23"/>
      <c r="G930" s="23">
        <v>27</v>
      </c>
      <c r="H930" s="23">
        <v>43.805700000000002</v>
      </c>
      <c r="I930" s="23">
        <v>0.74139999999999995</v>
      </c>
      <c r="J930" s="23">
        <v>43.064799999999998</v>
      </c>
      <c r="K930" s="23"/>
      <c r="L930" s="23">
        <v>27</v>
      </c>
      <c r="M930" s="23">
        <v>107.5371</v>
      </c>
      <c r="N930" s="23">
        <v>0.57210000000000005</v>
      </c>
      <c r="O930" s="23">
        <v>106.9653</v>
      </c>
    </row>
    <row r="931" spans="1:15" x14ac:dyDescent="0.15">
      <c r="A931" s="23"/>
      <c r="B931" s="23">
        <v>28</v>
      </c>
      <c r="C931" s="23">
        <v>2.4556</v>
      </c>
      <c r="D931" s="23">
        <v>0.40150000000000002</v>
      </c>
      <c r="E931" s="23">
        <v>2.0541999999999998</v>
      </c>
      <c r="F931" s="23"/>
      <c r="G931" s="23">
        <v>28</v>
      </c>
      <c r="H931" s="23">
        <v>42.676600000000001</v>
      </c>
      <c r="I931" s="23">
        <v>0.7409</v>
      </c>
      <c r="J931" s="23">
        <v>41.936500000000002</v>
      </c>
      <c r="K931" s="23"/>
      <c r="L931" s="23">
        <v>28</v>
      </c>
      <c r="M931" s="23">
        <v>105.5112</v>
      </c>
      <c r="N931" s="23">
        <v>0.57150000000000001</v>
      </c>
      <c r="O931" s="23">
        <v>104.9401</v>
      </c>
    </row>
    <row r="932" spans="1:15" x14ac:dyDescent="0.15">
      <c r="A932" s="23"/>
      <c r="B932" s="23">
        <v>29</v>
      </c>
      <c r="C932" s="23">
        <v>2.3416000000000001</v>
      </c>
      <c r="D932" s="23">
        <v>0.39779999999999999</v>
      </c>
      <c r="E932" s="23">
        <v>1.9439</v>
      </c>
      <c r="F932" s="23"/>
      <c r="G932" s="23">
        <v>29</v>
      </c>
      <c r="H932" s="23">
        <v>40.809600000000003</v>
      </c>
      <c r="I932" s="23">
        <v>0.7369</v>
      </c>
      <c r="J932" s="23">
        <v>40.073599999999999</v>
      </c>
      <c r="K932" s="23"/>
      <c r="L932" s="23">
        <v>29</v>
      </c>
      <c r="M932" s="23">
        <v>101.37730000000001</v>
      </c>
      <c r="N932" s="23">
        <v>0.56779999999999997</v>
      </c>
      <c r="O932" s="23">
        <v>100.8098</v>
      </c>
    </row>
    <row r="933" spans="1:15" x14ac:dyDescent="0.15">
      <c r="A933" s="23"/>
      <c r="B933" s="23">
        <v>30</v>
      </c>
      <c r="C933" s="23">
        <v>2.2130000000000001</v>
      </c>
      <c r="D933" s="23">
        <v>0.3891</v>
      </c>
      <c r="E933" s="23">
        <v>1.8239000000000001</v>
      </c>
      <c r="F933" s="23"/>
      <c r="G933" s="23">
        <v>30</v>
      </c>
      <c r="H933" s="23">
        <v>37.104999999999997</v>
      </c>
      <c r="I933" s="23">
        <v>0.69350000000000001</v>
      </c>
      <c r="J933" s="23">
        <v>36.4114</v>
      </c>
      <c r="K933" s="23"/>
      <c r="L933" s="23">
        <v>30</v>
      </c>
      <c r="M933" s="23">
        <v>81.993799999999993</v>
      </c>
      <c r="N933" s="23">
        <v>0.4365</v>
      </c>
      <c r="O933" s="23">
        <v>81.557299999999998</v>
      </c>
    </row>
    <row r="934" spans="1:15" x14ac:dyDescent="0.15">
      <c r="A934" s="23"/>
      <c r="B934" s="23">
        <v>31</v>
      </c>
      <c r="C934" s="23">
        <v>1.3482000000000001</v>
      </c>
      <c r="D934" s="23">
        <v>0.2868</v>
      </c>
      <c r="E934" s="23">
        <v>1.0613999999999999</v>
      </c>
      <c r="F934" s="23"/>
      <c r="G934" s="23">
        <v>31</v>
      </c>
      <c r="H934" s="23">
        <v>14.3962</v>
      </c>
      <c r="I934" s="23">
        <v>2.6678999999999999</v>
      </c>
      <c r="J934" s="23">
        <v>11.728300000000001</v>
      </c>
      <c r="K934" s="23"/>
      <c r="L934" s="23">
        <v>31</v>
      </c>
      <c r="M934" s="23">
        <v>39.4527</v>
      </c>
      <c r="N934" s="23">
        <v>1.6860999999999999</v>
      </c>
      <c r="O934" s="23">
        <v>37.766500000000001</v>
      </c>
    </row>
    <row r="935" spans="1:15" x14ac:dyDescent="0.15">
      <c r="A935" s="23"/>
      <c r="B935" s="23">
        <v>32</v>
      </c>
      <c r="C935" s="23">
        <v>1.2374000000000001</v>
      </c>
      <c r="D935" s="23">
        <v>0.28760000000000002</v>
      </c>
      <c r="E935" s="23">
        <v>0.94979999999999998</v>
      </c>
      <c r="F935" s="23"/>
      <c r="G935" s="23">
        <v>32</v>
      </c>
      <c r="H935" s="23">
        <v>14.103899999999999</v>
      </c>
      <c r="I935" s="23">
        <v>2.6629</v>
      </c>
      <c r="J935" s="23">
        <v>11.441000000000001</v>
      </c>
      <c r="K935" s="23"/>
      <c r="L935" s="23">
        <v>32</v>
      </c>
      <c r="M935" s="23">
        <v>38.912300000000002</v>
      </c>
      <c r="N935" s="23">
        <v>1.6948000000000001</v>
      </c>
      <c r="O935" s="23">
        <v>37.217500000000001</v>
      </c>
    </row>
    <row r="936" spans="1:15" x14ac:dyDescent="0.15">
      <c r="A936" s="23"/>
      <c r="B936" s="23">
        <v>33</v>
      </c>
      <c r="C936" s="23">
        <v>1.1278999999999999</v>
      </c>
      <c r="D936" s="23">
        <v>0.28810000000000002</v>
      </c>
      <c r="E936" s="23">
        <v>0.83979999999999999</v>
      </c>
      <c r="F936" s="23"/>
      <c r="G936" s="23">
        <v>33</v>
      </c>
      <c r="H936" s="23">
        <v>13.7355</v>
      </c>
      <c r="I936" s="23">
        <v>2.6476999999999999</v>
      </c>
      <c r="J936" s="23">
        <v>11.0878</v>
      </c>
      <c r="K936" s="23"/>
      <c r="L936" s="23">
        <v>33</v>
      </c>
      <c r="M936" s="23">
        <v>38.165199999999999</v>
      </c>
      <c r="N936" s="23">
        <v>1.6950000000000001</v>
      </c>
      <c r="O936" s="23">
        <v>36.470199999999998</v>
      </c>
    </row>
    <row r="937" spans="1:15" x14ac:dyDescent="0.15">
      <c r="A937" s="23"/>
      <c r="B937" s="23">
        <v>34</v>
      </c>
      <c r="C937" s="23">
        <v>1.0234000000000001</v>
      </c>
      <c r="D937" s="23">
        <v>0.2888</v>
      </c>
      <c r="E937" s="23">
        <v>0.73470000000000002</v>
      </c>
      <c r="F937" s="23"/>
      <c r="G937" s="23">
        <v>34</v>
      </c>
      <c r="H937" s="23">
        <v>13.297000000000001</v>
      </c>
      <c r="I937" s="23">
        <v>2.6227</v>
      </c>
      <c r="J937" s="23">
        <v>10.674300000000001</v>
      </c>
      <c r="K937" s="23"/>
      <c r="L937" s="23">
        <v>34</v>
      </c>
      <c r="M937" s="23">
        <v>37.229999999999997</v>
      </c>
      <c r="N937" s="23">
        <v>1.6890000000000001</v>
      </c>
      <c r="O937" s="23">
        <v>35.540999999999997</v>
      </c>
    </row>
    <row r="938" spans="1:15" x14ac:dyDescent="0.15">
      <c r="A938" s="23"/>
      <c r="B938" s="23">
        <v>35</v>
      </c>
      <c r="C938" s="23">
        <v>0.92730000000000001</v>
      </c>
      <c r="D938" s="23">
        <v>0.28960000000000002</v>
      </c>
      <c r="E938" s="23">
        <v>0.63770000000000004</v>
      </c>
      <c r="F938" s="23"/>
      <c r="G938" s="23">
        <v>35</v>
      </c>
      <c r="H938" s="23">
        <v>12.784800000000001</v>
      </c>
      <c r="I938" s="23">
        <v>2.5857000000000001</v>
      </c>
      <c r="J938" s="23">
        <v>10.199199999999999</v>
      </c>
      <c r="K938" s="23"/>
      <c r="L938" s="23">
        <v>35</v>
      </c>
      <c r="M938" s="23">
        <v>36.092300000000002</v>
      </c>
      <c r="N938" s="23">
        <v>1.6763999999999999</v>
      </c>
      <c r="O938" s="23">
        <v>34.4161</v>
      </c>
    </row>
    <row r="939" spans="1:15" x14ac:dyDescent="0.15">
      <c r="A939" s="23"/>
      <c r="B939" s="23">
        <v>36</v>
      </c>
      <c r="C939" s="23">
        <v>0.84219999999999995</v>
      </c>
      <c r="D939" s="23">
        <v>0.29049999999999998</v>
      </c>
      <c r="E939" s="23">
        <v>0.55169999999999997</v>
      </c>
      <c r="F939" s="23"/>
      <c r="G939" s="23">
        <v>36</v>
      </c>
      <c r="H939" s="23">
        <v>12.188499999999999</v>
      </c>
      <c r="I939" s="23">
        <v>2.5327000000000002</v>
      </c>
      <c r="J939" s="23">
        <v>9.6559000000000008</v>
      </c>
      <c r="K939" s="23"/>
      <c r="L939" s="23">
        <v>36</v>
      </c>
      <c r="M939" s="23">
        <v>34.713099999999997</v>
      </c>
      <c r="N939" s="23">
        <v>1.6552</v>
      </c>
      <c r="O939" s="23">
        <v>33.058</v>
      </c>
    </row>
    <row r="940" spans="1:15" x14ac:dyDescent="0.15">
      <c r="A940" s="23"/>
      <c r="B940" s="23">
        <v>37</v>
      </c>
      <c r="C940" s="23">
        <v>0.76980000000000004</v>
      </c>
      <c r="D940" s="23">
        <v>0.2913</v>
      </c>
      <c r="E940" s="23">
        <v>0.47849999999999998</v>
      </c>
      <c r="F940" s="23"/>
      <c r="G940" s="23">
        <v>37</v>
      </c>
      <c r="H940" s="23">
        <v>11.4895</v>
      </c>
      <c r="I940" s="23">
        <v>2.4571000000000001</v>
      </c>
      <c r="J940" s="23">
        <v>9.0325000000000006</v>
      </c>
      <c r="K940" s="23"/>
      <c r="L940" s="23">
        <v>37</v>
      </c>
      <c r="M940" s="23">
        <v>33.0199</v>
      </c>
      <c r="N940" s="23">
        <v>1.6214</v>
      </c>
      <c r="O940" s="23">
        <v>31.398599999999998</v>
      </c>
    </row>
    <row r="941" spans="1:15" x14ac:dyDescent="0.15">
      <c r="A941" s="23"/>
      <c r="B941" s="23">
        <v>38</v>
      </c>
      <c r="C941" s="23">
        <v>0.71099999999999997</v>
      </c>
      <c r="D941" s="23">
        <v>0.29149999999999998</v>
      </c>
      <c r="E941" s="23">
        <v>0.41949999999999998</v>
      </c>
      <c r="F941" s="23"/>
      <c r="G941" s="23">
        <v>38</v>
      </c>
      <c r="H941" s="23">
        <v>10.6571</v>
      </c>
      <c r="I941" s="23">
        <v>2.3477000000000001</v>
      </c>
      <c r="J941" s="23">
        <v>8.3094999999999999</v>
      </c>
      <c r="K941" s="23"/>
      <c r="L941" s="23">
        <v>38</v>
      </c>
      <c r="M941" s="23">
        <v>30.878299999999999</v>
      </c>
      <c r="N941" s="23">
        <v>1.5667</v>
      </c>
      <c r="O941" s="23">
        <v>29.311800000000002</v>
      </c>
    </row>
    <row r="942" spans="1:15" x14ac:dyDescent="0.15">
      <c r="A942" s="23"/>
      <c r="B942" s="23">
        <v>39</v>
      </c>
      <c r="C942" s="23">
        <v>0.66510000000000002</v>
      </c>
      <c r="D942" s="23">
        <v>0.29020000000000001</v>
      </c>
      <c r="E942" s="23">
        <v>0.37490000000000001</v>
      </c>
      <c r="F942" s="23"/>
      <c r="G942" s="23">
        <v>39</v>
      </c>
      <c r="H942" s="23">
        <v>9.6384000000000007</v>
      </c>
      <c r="I942" s="23">
        <v>2.1831</v>
      </c>
      <c r="J942" s="23">
        <v>7.4554</v>
      </c>
      <c r="K942" s="23"/>
      <c r="L942" s="23">
        <v>39</v>
      </c>
      <c r="M942" s="23">
        <v>28.003799999999998</v>
      </c>
      <c r="N942" s="23">
        <v>1.4681</v>
      </c>
      <c r="O942" s="23">
        <v>26.535900000000002</v>
      </c>
    </row>
    <row r="943" spans="1:15" x14ac:dyDescent="0.15">
      <c r="A943" s="23"/>
      <c r="B943" s="23">
        <v>40</v>
      </c>
      <c r="C943" s="23">
        <v>0.63060000000000005</v>
      </c>
      <c r="D943" s="23">
        <v>0.28639999999999999</v>
      </c>
      <c r="E943" s="23">
        <v>0.34420000000000001</v>
      </c>
      <c r="F943" s="23"/>
      <c r="G943" s="23">
        <v>40</v>
      </c>
      <c r="H943" s="23">
        <v>8.3056000000000001</v>
      </c>
      <c r="I943" s="23">
        <v>1.8915999999999999</v>
      </c>
      <c r="J943" s="23">
        <v>6.4139999999999997</v>
      </c>
      <c r="K943" s="23"/>
      <c r="L943" s="23">
        <v>40</v>
      </c>
      <c r="M943" s="23">
        <v>23.5672</v>
      </c>
      <c r="N943" s="23">
        <v>1.2135</v>
      </c>
      <c r="O943" s="23">
        <v>22.3537</v>
      </c>
    </row>
    <row r="944" spans="1:15" x14ac:dyDescent="0.15">
      <c r="A944" s="23"/>
      <c r="B944" s="23">
        <v>41</v>
      </c>
      <c r="C944" s="23">
        <v>0.64290000000000003</v>
      </c>
      <c r="D944" s="23">
        <v>0.28570000000000001</v>
      </c>
      <c r="E944" s="23">
        <v>0.35720000000000002</v>
      </c>
      <c r="F944" s="23"/>
      <c r="G944" s="23">
        <v>41</v>
      </c>
      <c r="H944" s="23">
        <v>10.0024</v>
      </c>
      <c r="I944" s="23">
        <v>2.3944000000000001</v>
      </c>
      <c r="J944" s="23">
        <v>7.6081000000000003</v>
      </c>
      <c r="K944" s="23"/>
      <c r="L944" s="23">
        <v>41</v>
      </c>
      <c r="M944" s="23">
        <v>27.715900000000001</v>
      </c>
      <c r="N944" s="23">
        <v>1.3717999999999999</v>
      </c>
      <c r="O944" s="23">
        <v>26.3443</v>
      </c>
    </row>
    <row r="945" spans="1:15" x14ac:dyDescent="0.15">
      <c r="A945" s="23"/>
      <c r="B945" s="23">
        <v>42</v>
      </c>
      <c r="C945" s="23">
        <v>0.68779999999999997</v>
      </c>
      <c r="D945" s="23">
        <v>0.29039999999999999</v>
      </c>
      <c r="E945" s="23">
        <v>0.39739999999999998</v>
      </c>
      <c r="F945" s="23"/>
      <c r="G945" s="23">
        <v>42</v>
      </c>
      <c r="H945" s="23">
        <v>11.0319</v>
      </c>
      <c r="I945" s="23">
        <v>2.5752000000000002</v>
      </c>
      <c r="J945" s="23">
        <v>8.4566999999999997</v>
      </c>
      <c r="K945" s="23"/>
      <c r="L945" s="23">
        <v>42</v>
      </c>
      <c r="M945" s="23">
        <v>30.623000000000001</v>
      </c>
      <c r="N945" s="23">
        <v>1.4652000000000001</v>
      </c>
      <c r="O945" s="23">
        <v>29.157900000000001</v>
      </c>
    </row>
    <row r="946" spans="1:15" x14ac:dyDescent="0.15">
      <c r="A946" s="23"/>
      <c r="B946" s="23">
        <v>43</v>
      </c>
      <c r="C946" s="23">
        <v>0.74539999999999995</v>
      </c>
      <c r="D946" s="23">
        <v>0.29339999999999999</v>
      </c>
      <c r="E946" s="23">
        <v>0.45200000000000001</v>
      </c>
      <c r="F946" s="23"/>
      <c r="G946" s="23">
        <v>43</v>
      </c>
      <c r="H946" s="23">
        <v>11.8658</v>
      </c>
      <c r="I946" s="23">
        <v>2.6953</v>
      </c>
      <c r="J946" s="23">
        <v>9.1706000000000003</v>
      </c>
      <c r="K946" s="23"/>
      <c r="L946" s="23">
        <v>43</v>
      </c>
      <c r="M946" s="23">
        <v>32.806699999999999</v>
      </c>
      <c r="N946" s="23">
        <v>1.518</v>
      </c>
      <c r="O946" s="23">
        <v>31.288900000000002</v>
      </c>
    </row>
    <row r="947" spans="1:15" x14ac:dyDescent="0.15">
      <c r="A947" s="23"/>
      <c r="B947" s="23">
        <v>44</v>
      </c>
      <c r="C947" s="23">
        <v>0.81640000000000001</v>
      </c>
      <c r="D947" s="23">
        <v>0.29530000000000001</v>
      </c>
      <c r="E947" s="23">
        <v>0.52110000000000001</v>
      </c>
      <c r="F947" s="23"/>
      <c r="G947" s="23">
        <v>44</v>
      </c>
      <c r="H947" s="23">
        <v>12.5631</v>
      </c>
      <c r="I947" s="23">
        <v>2.778</v>
      </c>
      <c r="J947" s="23">
        <v>9.7850999999999999</v>
      </c>
      <c r="K947" s="23"/>
      <c r="L947" s="23">
        <v>44</v>
      </c>
      <c r="M947" s="23">
        <v>34.540100000000002</v>
      </c>
      <c r="N947" s="23">
        <v>1.5503</v>
      </c>
      <c r="O947" s="23">
        <v>32.989899999999999</v>
      </c>
    </row>
    <row r="948" spans="1:15" x14ac:dyDescent="0.15">
      <c r="A948" s="23"/>
      <c r="B948" s="23">
        <v>45</v>
      </c>
      <c r="C948" s="23">
        <v>0.9002</v>
      </c>
      <c r="D948" s="23">
        <v>0.29670000000000002</v>
      </c>
      <c r="E948" s="23">
        <v>0.60350000000000004</v>
      </c>
      <c r="F948" s="23"/>
      <c r="G948" s="23">
        <v>45</v>
      </c>
      <c r="H948" s="23">
        <v>13.1562</v>
      </c>
      <c r="I948" s="23">
        <v>2.8357000000000001</v>
      </c>
      <c r="J948" s="23">
        <v>10.320499999999999</v>
      </c>
      <c r="K948" s="23"/>
      <c r="L948" s="23">
        <v>45</v>
      </c>
      <c r="M948" s="23">
        <v>35.956099999999999</v>
      </c>
      <c r="N948" s="23">
        <v>1.5705</v>
      </c>
      <c r="O948" s="23">
        <v>34.3857</v>
      </c>
    </row>
    <row r="949" spans="1:15" x14ac:dyDescent="0.15">
      <c r="A949" s="23"/>
      <c r="B949" s="23">
        <v>46</v>
      </c>
      <c r="C949" s="23">
        <v>0.99519999999999997</v>
      </c>
      <c r="D949" s="23">
        <v>0.2979</v>
      </c>
      <c r="E949" s="23">
        <v>0.69730000000000003</v>
      </c>
      <c r="F949" s="23"/>
      <c r="G949" s="23">
        <v>46</v>
      </c>
      <c r="H949" s="23">
        <v>13.6645</v>
      </c>
      <c r="I949" s="23">
        <v>2.8755999999999999</v>
      </c>
      <c r="J949" s="23">
        <v>10.7889</v>
      </c>
      <c r="K949" s="23"/>
      <c r="L949" s="23">
        <v>46</v>
      </c>
      <c r="M949" s="23">
        <v>37.127499999999998</v>
      </c>
      <c r="N949" s="23">
        <v>1.5827</v>
      </c>
      <c r="O949" s="23">
        <v>35.545000000000002</v>
      </c>
    </row>
    <row r="950" spans="1:15" x14ac:dyDescent="0.15">
      <c r="A950" s="23"/>
      <c r="B950" s="23">
        <v>47</v>
      </c>
      <c r="C950" s="23">
        <v>1.0987</v>
      </c>
      <c r="D950" s="23">
        <v>0.29880000000000001</v>
      </c>
      <c r="E950" s="23">
        <v>0.79990000000000006</v>
      </c>
      <c r="F950" s="23"/>
      <c r="G950" s="23">
        <v>47</v>
      </c>
      <c r="H950" s="23">
        <v>14.098699999999999</v>
      </c>
      <c r="I950" s="23">
        <v>2.9022000000000001</v>
      </c>
      <c r="J950" s="23">
        <v>11.1965</v>
      </c>
      <c r="K950" s="23"/>
      <c r="L950" s="23">
        <v>47</v>
      </c>
      <c r="M950" s="23">
        <v>38.094299999999997</v>
      </c>
      <c r="N950" s="23">
        <v>1.5889</v>
      </c>
      <c r="O950" s="23">
        <v>36.505499999999998</v>
      </c>
    </row>
    <row r="951" spans="1:15" x14ac:dyDescent="0.15">
      <c r="A951" s="23"/>
      <c r="B951" s="23">
        <v>48</v>
      </c>
      <c r="C951" s="23">
        <v>1.2076</v>
      </c>
      <c r="D951" s="23">
        <v>0.2994</v>
      </c>
      <c r="E951" s="23">
        <v>0.90820000000000001</v>
      </c>
      <c r="F951" s="23"/>
      <c r="G951" s="23">
        <v>48</v>
      </c>
      <c r="H951" s="23">
        <v>14.463100000000001</v>
      </c>
      <c r="I951" s="23">
        <v>2.9178999999999999</v>
      </c>
      <c r="J951" s="23">
        <v>11.5451</v>
      </c>
      <c r="K951" s="23"/>
      <c r="L951" s="23">
        <v>48</v>
      </c>
      <c r="M951" s="23">
        <v>38.8718</v>
      </c>
      <c r="N951" s="23">
        <v>1.5898000000000001</v>
      </c>
      <c r="O951" s="23">
        <v>37.2821</v>
      </c>
    </row>
    <row r="952" spans="1:15" x14ac:dyDescent="0.15">
      <c r="A952" s="23"/>
      <c r="B952" s="23">
        <v>49</v>
      </c>
      <c r="C952" s="23">
        <v>1.3181</v>
      </c>
      <c r="D952" s="23">
        <v>0.29930000000000001</v>
      </c>
      <c r="E952" s="23">
        <v>1.0187999999999999</v>
      </c>
      <c r="F952" s="23"/>
      <c r="G952" s="23">
        <v>49</v>
      </c>
      <c r="H952" s="23">
        <v>14.7529</v>
      </c>
      <c r="I952" s="23">
        <v>2.9222999999999999</v>
      </c>
      <c r="J952" s="23">
        <v>11.8306</v>
      </c>
      <c r="K952" s="23"/>
      <c r="L952" s="23">
        <v>49</v>
      </c>
      <c r="M952" s="23">
        <v>39.443399999999997</v>
      </c>
      <c r="N952" s="23">
        <v>1.5843</v>
      </c>
      <c r="O952" s="23">
        <v>37.859099999999998</v>
      </c>
    </row>
    <row r="953" spans="1:15" x14ac:dyDescent="0.15">
      <c r="A953" s="23"/>
      <c r="B953" s="23">
        <v>50</v>
      </c>
      <c r="C953" s="23">
        <v>1.4258999999999999</v>
      </c>
      <c r="D953" s="23">
        <v>0.29759999999999998</v>
      </c>
      <c r="E953" s="23">
        <v>1.1283000000000001</v>
      </c>
      <c r="F953" s="23"/>
      <c r="G953" s="23">
        <v>50</v>
      </c>
      <c r="H953" s="23">
        <v>14.929500000000001</v>
      </c>
      <c r="I953" s="23">
        <v>2.9007999999999998</v>
      </c>
      <c r="J953" s="23">
        <v>12.028700000000001</v>
      </c>
      <c r="K953" s="23"/>
      <c r="L953" s="23">
        <v>50</v>
      </c>
      <c r="M953" s="23">
        <v>39.609299999999998</v>
      </c>
      <c r="N953" s="23">
        <v>1.5536000000000001</v>
      </c>
      <c r="O953" s="23">
        <v>38.055700000000002</v>
      </c>
    </row>
    <row r="954" spans="1:15" x14ac:dyDescent="0.15">
      <c r="A954" s="23"/>
      <c r="B954" s="23">
        <v>51</v>
      </c>
      <c r="C954" s="23">
        <v>2.2831000000000001</v>
      </c>
      <c r="D954" s="23">
        <v>0.39050000000000001</v>
      </c>
      <c r="E954" s="23">
        <v>1.8926000000000001</v>
      </c>
      <c r="F954" s="23"/>
      <c r="G954" s="23">
        <v>51</v>
      </c>
      <c r="H954" s="23">
        <v>40.661099999999998</v>
      </c>
      <c r="I954" s="23">
        <v>0.70040000000000002</v>
      </c>
      <c r="J954" s="23">
        <v>39.961300000000001</v>
      </c>
      <c r="K954" s="23"/>
      <c r="L954" s="23">
        <v>51</v>
      </c>
      <c r="M954" s="23">
        <v>101.3199</v>
      </c>
      <c r="N954" s="23">
        <v>0.59719999999999995</v>
      </c>
      <c r="O954" s="23">
        <v>100.7231</v>
      </c>
    </row>
    <row r="955" spans="1:15" x14ac:dyDescent="0.15">
      <c r="A955" s="23"/>
      <c r="B955" s="23">
        <v>52</v>
      </c>
      <c r="C955" s="23">
        <v>2.3954</v>
      </c>
      <c r="D955" s="23">
        <v>0.39240000000000003</v>
      </c>
      <c r="E955" s="23">
        <v>2.0030000000000001</v>
      </c>
      <c r="F955" s="23"/>
      <c r="G955" s="23">
        <v>52</v>
      </c>
      <c r="H955" s="23">
        <v>42.486400000000003</v>
      </c>
      <c r="I955" s="23">
        <v>0.70420000000000005</v>
      </c>
      <c r="J955" s="23">
        <v>41.782800000000002</v>
      </c>
      <c r="K955" s="23"/>
      <c r="L955" s="23">
        <v>52</v>
      </c>
      <c r="M955" s="23">
        <v>105.449</v>
      </c>
      <c r="N955" s="23">
        <v>0.60089999999999999</v>
      </c>
      <c r="O955" s="23">
        <v>104.84829999999999</v>
      </c>
    </row>
    <row r="956" spans="1:15" x14ac:dyDescent="0.15">
      <c r="A956" s="23"/>
      <c r="B956" s="23">
        <v>53</v>
      </c>
      <c r="C956" s="23">
        <v>2.4954999999999998</v>
      </c>
      <c r="D956" s="23">
        <v>0.39179999999999998</v>
      </c>
      <c r="E956" s="23">
        <v>2.1036999999999999</v>
      </c>
      <c r="F956" s="23"/>
      <c r="G956" s="23">
        <v>53</v>
      </c>
      <c r="H956" s="23">
        <v>43.595100000000002</v>
      </c>
      <c r="I956" s="23">
        <v>0.70469999999999999</v>
      </c>
      <c r="J956" s="23">
        <v>42.890700000000002</v>
      </c>
      <c r="K956" s="23"/>
      <c r="L956" s="23">
        <v>53</v>
      </c>
      <c r="M956" s="23">
        <v>107.4641</v>
      </c>
      <c r="N956" s="23">
        <v>0.6018</v>
      </c>
      <c r="O956" s="23">
        <v>106.8625</v>
      </c>
    </row>
    <row r="957" spans="1:15" x14ac:dyDescent="0.15">
      <c r="A957" s="23"/>
      <c r="B957" s="23">
        <v>54</v>
      </c>
      <c r="C957" s="23">
        <v>2.5831</v>
      </c>
      <c r="D957" s="23">
        <v>0.3896</v>
      </c>
      <c r="E957" s="23">
        <v>2.1934</v>
      </c>
      <c r="F957" s="23"/>
      <c r="G957" s="23">
        <v>54</v>
      </c>
      <c r="H957" s="23">
        <v>44.249899999999997</v>
      </c>
      <c r="I957" s="23">
        <v>0.70340000000000003</v>
      </c>
      <c r="J957" s="23">
        <v>43.546700000000001</v>
      </c>
      <c r="K957" s="23"/>
      <c r="L957" s="23">
        <v>54</v>
      </c>
      <c r="M957" s="23">
        <v>108.4718</v>
      </c>
      <c r="N957" s="23">
        <v>0.60189999999999999</v>
      </c>
      <c r="O957" s="23">
        <v>107.87009999999999</v>
      </c>
    </row>
    <row r="958" spans="1:15" x14ac:dyDescent="0.15">
      <c r="A958" s="23"/>
      <c r="B958" s="23">
        <v>55</v>
      </c>
      <c r="C958" s="23">
        <v>2.6572</v>
      </c>
      <c r="D958" s="23">
        <v>0.38650000000000001</v>
      </c>
      <c r="E958" s="23">
        <v>2.2707999999999999</v>
      </c>
      <c r="F958" s="23"/>
      <c r="G958" s="23">
        <v>55</v>
      </c>
      <c r="H958" s="23">
        <v>44.555199999999999</v>
      </c>
      <c r="I958" s="23">
        <v>0.7006</v>
      </c>
      <c r="J958" s="23">
        <v>43.854799999999997</v>
      </c>
      <c r="K958" s="23"/>
      <c r="L958" s="23">
        <v>55</v>
      </c>
      <c r="M958" s="23">
        <v>108.79300000000001</v>
      </c>
      <c r="N958" s="23">
        <v>0.60160000000000002</v>
      </c>
      <c r="O958" s="23">
        <v>108.19159999999999</v>
      </c>
    </row>
    <row r="959" spans="1:15" x14ac:dyDescent="0.15">
      <c r="A959" s="23"/>
      <c r="B959" s="23">
        <v>56</v>
      </c>
      <c r="C959" s="23">
        <v>2.7168000000000001</v>
      </c>
      <c r="D959" s="23">
        <v>0.38250000000000001</v>
      </c>
      <c r="E959" s="23">
        <v>2.3342999999999998</v>
      </c>
      <c r="F959" s="23"/>
      <c r="G959" s="23">
        <v>56</v>
      </c>
      <c r="H959" s="23">
        <v>44.544600000000003</v>
      </c>
      <c r="I959" s="23">
        <v>0.69569999999999999</v>
      </c>
      <c r="J959" s="23">
        <v>43.8491</v>
      </c>
      <c r="K959" s="23"/>
      <c r="L959" s="23">
        <v>56</v>
      </c>
      <c r="M959" s="23">
        <v>108.5077</v>
      </c>
      <c r="N959" s="23">
        <v>0.60099999999999998</v>
      </c>
      <c r="O959" s="23">
        <v>107.9068</v>
      </c>
    </row>
    <row r="960" spans="1:15" x14ac:dyDescent="0.15">
      <c r="A960" s="23"/>
      <c r="B960" s="23">
        <v>57</v>
      </c>
      <c r="C960" s="23">
        <v>2.7604000000000002</v>
      </c>
      <c r="D960" s="23">
        <v>0.37769999999999998</v>
      </c>
      <c r="E960" s="23">
        <v>2.3826999999999998</v>
      </c>
      <c r="F960" s="23"/>
      <c r="G960" s="23">
        <v>57</v>
      </c>
      <c r="H960" s="23">
        <v>44.200699999999998</v>
      </c>
      <c r="I960" s="23">
        <v>0.68789999999999996</v>
      </c>
      <c r="J960" s="23">
        <v>43.512999999999998</v>
      </c>
      <c r="K960" s="23"/>
      <c r="L960" s="23">
        <v>57</v>
      </c>
      <c r="M960" s="23">
        <v>107.5399</v>
      </c>
      <c r="N960" s="23">
        <v>0.6</v>
      </c>
      <c r="O960" s="23">
        <v>106.9402</v>
      </c>
    </row>
    <row r="961" spans="1:15" x14ac:dyDescent="0.15">
      <c r="A961" s="23"/>
      <c r="B961" s="23">
        <v>58</v>
      </c>
      <c r="C961" s="23">
        <v>2.7860999999999998</v>
      </c>
      <c r="D961" s="23">
        <v>0.37159999999999999</v>
      </c>
      <c r="E961" s="23">
        <v>2.4144999999999999</v>
      </c>
      <c r="F961" s="23"/>
      <c r="G961" s="23">
        <v>58</v>
      </c>
      <c r="H961" s="23">
        <v>43.440800000000003</v>
      </c>
      <c r="I961" s="23">
        <v>0.67479999999999996</v>
      </c>
      <c r="J961" s="23">
        <v>42.766300000000001</v>
      </c>
      <c r="K961" s="23"/>
      <c r="L961" s="23">
        <v>58</v>
      </c>
      <c r="M961" s="23">
        <v>105.57680000000001</v>
      </c>
      <c r="N961" s="23">
        <v>0.59750000000000003</v>
      </c>
      <c r="O961" s="23">
        <v>104.9796</v>
      </c>
    </row>
    <row r="962" spans="1:15" x14ac:dyDescent="0.15">
      <c r="A962" s="23"/>
      <c r="B962" s="23">
        <v>59</v>
      </c>
      <c r="C962" s="23">
        <v>2.7917999999999998</v>
      </c>
      <c r="D962" s="23">
        <v>0.3634</v>
      </c>
      <c r="E962" s="23">
        <v>2.4283999999999999</v>
      </c>
      <c r="F962" s="23"/>
      <c r="G962" s="23">
        <v>59</v>
      </c>
      <c r="H962" s="23">
        <v>42.036499999999997</v>
      </c>
      <c r="I962" s="23">
        <v>0.64929999999999999</v>
      </c>
      <c r="J962" s="23">
        <v>41.387599999999999</v>
      </c>
      <c r="K962" s="23"/>
      <c r="L962" s="23">
        <v>59</v>
      </c>
      <c r="M962" s="23">
        <v>101.5377</v>
      </c>
      <c r="N962" s="23">
        <v>0.58919999999999995</v>
      </c>
      <c r="O962" s="23">
        <v>100.94889999999999</v>
      </c>
    </row>
    <row r="963" spans="1:15" x14ac:dyDescent="0.15">
      <c r="A963" s="23"/>
      <c r="B963" s="23">
        <v>60</v>
      </c>
      <c r="C963" s="23">
        <v>2.7732999999999999</v>
      </c>
      <c r="D963" s="23">
        <v>0.35070000000000001</v>
      </c>
      <c r="E963" s="23">
        <v>2.4224999999999999</v>
      </c>
      <c r="F963" s="23"/>
      <c r="G963" s="23">
        <v>60</v>
      </c>
      <c r="H963" s="23">
        <v>38.987099999999998</v>
      </c>
      <c r="I963" s="23">
        <v>0.5504</v>
      </c>
      <c r="J963" s="23">
        <v>38.436700000000002</v>
      </c>
      <c r="K963" s="23"/>
      <c r="L963" s="23">
        <v>60</v>
      </c>
      <c r="M963" s="23">
        <v>82.706999999999994</v>
      </c>
      <c r="N963" s="23">
        <v>0.39019999999999999</v>
      </c>
      <c r="O963" s="23">
        <v>82.316800000000001</v>
      </c>
    </row>
    <row r="964" spans="1:15" x14ac:dyDescent="0.15">
      <c r="A964" s="23"/>
      <c r="B964" s="23">
        <v>61</v>
      </c>
      <c r="C964" s="23">
        <v>2.5928</v>
      </c>
      <c r="D964" s="23">
        <v>0.34889999999999999</v>
      </c>
      <c r="E964" s="23">
        <v>2.2439</v>
      </c>
      <c r="F964" s="23"/>
      <c r="G964" s="23">
        <v>61</v>
      </c>
      <c r="H964" s="23">
        <v>26.080300000000001</v>
      </c>
      <c r="I964" s="23">
        <v>2.1320999999999999</v>
      </c>
      <c r="J964" s="23">
        <v>23.9483</v>
      </c>
      <c r="K964" s="23"/>
      <c r="L964" s="23">
        <v>61</v>
      </c>
      <c r="M964" s="23">
        <v>44.491199999999999</v>
      </c>
      <c r="N964" s="23">
        <v>0.98199999999999998</v>
      </c>
      <c r="O964" s="23">
        <v>43.509300000000003</v>
      </c>
    </row>
    <row r="965" spans="1:15" x14ac:dyDescent="0.15">
      <c r="A965" s="23"/>
      <c r="B965" s="23">
        <v>62</v>
      </c>
      <c r="C965" s="23">
        <v>2.5621999999999998</v>
      </c>
      <c r="D965" s="23">
        <v>0.34860000000000002</v>
      </c>
      <c r="E965" s="23">
        <v>2.2136</v>
      </c>
      <c r="F965" s="23"/>
      <c r="G965" s="23">
        <v>62</v>
      </c>
      <c r="H965" s="23">
        <v>25.725000000000001</v>
      </c>
      <c r="I965" s="23">
        <v>2.1032000000000002</v>
      </c>
      <c r="J965" s="23">
        <v>23.6219</v>
      </c>
      <c r="K965" s="23"/>
      <c r="L965" s="23">
        <v>62</v>
      </c>
      <c r="M965" s="23">
        <v>43.9343</v>
      </c>
      <c r="N965" s="23">
        <v>0.98080000000000001</v>
      </c>
      <c r="O965" s="23">
        <v>42.953600000000002</v>
      </c>
    </row>
    <row r="966" spans="1:15" x14ac:dyDescent="0.15">
      <c r="A966" s="23"/>
      <c r="B966" s="23">
        <v>63</v>
      </c>
      <c r="C966" s="23">
        <v>2.5165000000000002</v>
      </c>
      <c r="D966" s="23">
        <v>0.34749999999999998</v>
      </c>
      <c r="E966" s="23">
        <v>2.169</v>
      </c>
      <c r="F966" s="23"/>
      <c r="G966" s="23">
        <v>63</v>
      </c>
      <c r="H966" s="23">
        <v>25.223199999999999</v>
      </c>
      <c r="I966" s="23">
        <v>2.0674000000000001</v>
      </c>
      <c r="J966" s="23">
        <v>23.155999999999999</v>
      </c>
      <c r="K966" s="23"/>
      <c r="L966" s="23">
        <v>63</v>
      </c>
      <c r="M966" s="23">
        <v>43.135399999999997</v>
      </c>
      <c r="N966" s="23">
        <v>0.97370000000000001</v>
      </c>
      <c r="O966" s="23">
        <v>42.161799999999999</v>
      </c>
    </row>
    <row r="967" spans="1:15" x14ac:dyDescent="0.15">
      <c r="A967" s="23"/>
      <c r="B967" s="23">
        <v>64</v>
      </c>
      <c r="C967" s="23">
        <v>2.4571000000000001</v>
      </c>
      <c r="D967" s="23">
        <v>0.34589999999999999</v>
      </c>
      <c r="E967" s="23">
        <v>2.1112000000000002</v>
      </c>
      <c r="F967" s="23"/>
      <c r="G967" s="23">
        <v>64</v>
      </c>
      <c r="H967" s="23">
        <v>24.586600000000001</v>
      </c>
      <c r="I967" s="23">
        <v>2.0242</v>
      </c>
      <c r="J967" s="23">
        <v>22.5626</v>
      </c>
      <c r="K967" s="23"/>
      <c r="L967" s="23">
        <v>64</v>
      </c>
      <c r="M967" s="23">
        <v>42.118000000000002</v>
      </c>
      <c r="N967" s="23">
        <v>0.96179999999999999</v>
      </c>
      <c r="O967" s="23">
        <v>41.156300000000002</v>
      </c>
    </row>
    <row r="968" spans="1:15" x14ac:dyDescent="0.15">
      <c r="A968" s="23"/>
      <c r="B968" s="23">
        <v>65</v>
      </c>
      <c r="C968" s="23">
        <v>2.3851</v>
      </c>
      <c r="D968" s="23">
        <v>0.34389999999999998</v>
      </c>
      <c r="E968" s="23">
        <v>2.0411999999999999</v>
      </c>
      <c r="F968" s="23"/>
      <c r="G968" s="23">
        <v>65</v>
      </c>
      <c r="H968" s="23">
        <v>23.8094</v>
      </c>
      <c r="I968" s="23">
        <v>1.9718</v>
      </c>
      <c r="J968" s="23">
        <v>21.837700000000002</v>
      </c>
      <c r="K968" s="23"/>
      <c r="L968" s="23">
        <v>65</v>
      </c>
      <c r="M968" s="23">
        <v>40.866399999999999</v>
      </c>
      <c r="N968" s="23">
        <v>0.94469999999999998</v>
      </c>
      <c r="O968" s="23">
        <v>39.921900000000001</v>
      </c>
    </row>
    <row r="969" spans="1:15" x14ac:dyDescent="0.15">
      <c r="A969" s="23"/>
      <c r="B969" s="23">
        <v>66</v>
      </c>
      <c r="C969" s="23">
        <v>2.3016000000000001</v>
      </c>
      <c r="D969" s="23">
        <v>0.34129999999999999</v>
      </c>
      <c r="E969" s="23">
        <v>1.9602999999999999</v>
      </c>
      <c r="F969" s="23"/>
      <c r="G969" s="23">
        <v>66</v>
      </c>
      <c r="H969" s="23">
        <v>22.872900000000001</v>
      </c>
      <c r="I969" s="23">
        <v>1.9074</v>
      </c>
      <c r="J969" s="23">
        <v>20.965699999999998</v>
      </c>
      <c r="K969" s="23"/>
      <c r="L969" s="23">
        <v>66</v>
      </c>
      <c r="M969" s="23">
        <v>39.336300000000001</v>
      </c>
      <c r="N969" s="23">
        <v>0.92090000000000005</v>
      </c>
      <c r="O969" s="23">
        <v>38.415599999999998</v>
      </c>
    </row>
    <row r="970" spans="1:15" x14ac:dyDescent="0.15">
      <c r="A970" s="23"/>
      <c r="B970" s="23">
        <v>67</v>
      </c>
      <c r="C970" s="23">
        <v>2.2073999999999998</v>
      </c>
      <c r="D970" s="23">
        <v>0.33789999999999998</v>
      </c>
      <c r="E970" s="23">
        <v>1.8694999999999999</v>
      </c>
      <c r="F970" s="23"/>
      <c r="G970" s="23">
        <v>67</v>
      </c>
      <c r="H970" s="23">
        <v>21.744700000000002</v>
      </c>
      <c r="I970" s="23">
        <v>1.8265</v>
      </c>
      <c r="J970" s="23">
        <v>19.918500000000002</v>
      </c>
      <c r="K970" s="23"/>
      <c r="L970" s="23">
        <v>67</v>
      </c>
      <c r="M970" s="23">
        <v>37.445300000000003</v>
      </c>
      <c r="N970" s="23">
        <v>0.88729999999999998</v>
      </c>
      <c r="O970" s="23">
        <v>36.558199999999999</v>
      </c>
    </row>
    <row r="971" spans="1:15" x14ac:dyDescent="0.15">
      <c r="A971" s="23"/>
      <c r="B971" s="23">
        <v>68</v>
      </c>
      <c r="C971" s="23">
        <v>2.1034000000000002</v>
      </c>
      <c r="D971" s="23">
        <v>0.33339999999999997</v>
      </c>
      <c r="E971" s="23">
        <v>1.7701</v>
      </c>
      <c r="F971" s="23"/>
      <c r="G971" s="23">
        <v>68</v>
      </c>
      <c r="H971" s="23">
        <v>20.3721</v>
      </c>
      <c r="I971" s="23">
        <v>1.7222</v>
      </c>
      <c r="J971" s="23">
        <v>18.650300000000001</v>
      </c>
      <c r="K971" s="23"/>
      <c r="L971" s="23">
        <v>68</v>
      </c>
      <c r="M971" s="23">
        <v>35.041200000000003</v>
      </c>
      <c r="N971" s="23">
        <v>0.83740000000000003</v>
      </c>
      <c r="O971" s="23">
        <v>34.204099999999997</v>
      </c>
    </row>
    <row r="972" spans="1:15" x14ac:dyDescent="0.15">
      <c r="A972" s="23"/>
      <c r="B972" s="23">
        <v>69</v>
      </c>
      <c r="C972" s="23">
        <v>1.9903999999999999</v>
      </c>
      <c r="D972" s="23">
        <v>0.32690000000000002</v>
      </c>
      <c r="E972" s="23">
        <v>1.6635</v>
      </c>
      <c r="F972" s="23"/>
      <c r="G972" s="23">
        <v>69</v>
      </c>
      <c r="H972" s="23">
        <v>18.668600000000001</v>
      </c>
      <c r="I972" s="23">
        <v>1.5807</v>
      </c>
      <c r="J972" s="23">
        <v>17.088200000000001</v>
      </c>
      <c r="K972" s="23"/>
      <c r="L972" s="23">
        <v>69</v>
      </c>
      <c r="M972" s="23">
        <v>31.813400000000001</v>
      </c>
      <c r="N972" s="23">
        <v>0.75439999999999996</v>
      </c>
      <c r="O972" s="23">
        <v>31.0593</v>
      </c>
    </row>
    <row r="973" spans="1:15" x14ac:dyDescent="0.15">
      <c r="A973" s="23"/>
      <c r="B973" s="23">
        <v>70</v>
      </c>
      <c r="C973" s="23">
        <v>1.8684000000000001</v>
      </c>
      <c r="D973" s="23">
        <v>0.31740000000000002</v>
      </c>
      <c r="E973" s="23">
        <v>1.5509999999999999</v>
      </c>
      <c r="F973" s="23"/>
      <c r="G973" s="23">
        <v>70</v>
      </c>
      <c r="H973" s="23">
        <v>16.448799999999999</v>
      </c>
      <c r="I973" s="23">
        <v>1.3553999999999999</v>
      </c>
      <c r="J973" s="23">
        <v>15.093400000000001</v>
      </c>
      <c r="K973" s="23"/>
      <c r="L973" s="23">
        <v>70</v>
      </c>
      <c r="M973" s="23">
        <v>26.906099999999999</v>
      </c>
      <c r="N973" s="23">
        <v>0.56010000000000004</v>
      </c>
      <c r="O973" s="23">
        <v>26.346</v>
      </c>
    </row>
    <row r="974" spans="1:15" x14ac:dyDescent="0.15">
      <c r="A974" s="23"/>
      <c r="B974" s="23">
        <v>71</v>
      </c>
      <c r="C974" s="23">
        <v>1.2584</v>
      </c>
      <c r="D974" s="23">
        <v>0.26179999999999998</v>
      </c>
      <c r="E974" s="23">
        <v>0.99660000000000004</v>
      </c>
      <c r="F974" s="23"/>
      <c r="G974" s="23">
        <v>71</v>
      </c>
      <c r="H974" s="23">
        <v>0.5786</v>
      </c>
      <c r="I974" s="23">
        <v>0.23880000000000001</v>
      </c>
      <c r="J974" s="23">
        <v>0.33979999999999999</v>
      </c>
      <c r="K974" s="23"/>
      <c r="L974" s="23">
        <v>71</v>
      </c>
      <c r="M974" s="23">
        <v>0.38629999999999998</v>
      </c>
      <c r="N974" s="23">
        <v>0.1497</v>
      </c>
      <c r="O974" s="23">
        <v>0.2366</v>
      </c>
    </row>
    <row r="975" spans="1:15" x14ac:dyDescent="0.15">
      <c r="A975" s="23"/>
      <c r="B975" s="23">
        <v>72</v>
      </c>
      <c r="C975" s="23">
        <v>1.2445999999999999</v>
      </c>
      <c r="D975" s="23">
        <v>0.26040000000000002</v>
      </c>
      <c r="E975" s="23">
        <v>0.98419999999999996</v>
      </c>
      <c r="F975" s="23"/>
      <c r="G975" s="23">
        <v>72</v>
      </c>
      <c r="H975" s="23">
        <v>0.57640000000000002</v>
      </c>
      <c r="I975" s="23">
        <v>0.2384</v>
      </c>
      <c r="J975" s="23">
        <v>0.33789999999999998</v>
      </c>
      <c r="K975" s="23"/>
      <c r="L975" s="23">
        <v>72</v>
      </c>
      <c r="M975" s="23">
        <v>0.38800000000000001</v>
      </c>
      <c r="N975" s="23">
        <v>0.14960000000000001</v>
      </c>
      <c r="O975" s="23">
        <v>0.2384</v>
      </c>
    </row>
    <row r="976" spans="1:15" x14ac:dyDescent="0.15">
      <c r="A976" s="23"/>
      <c r="B976" s="23">
        <v>73</v>
      </c>
      <c r="C976" s="23">
        <v>1.2251000000000001</v>
      </c>
      <c r="D976" s="23">
        <v>0.25890000000000002</v>
      </c>
      <c r="E976" s="23">
        <v>0.96619999999999995</v>
      </c>
      <c r="F976" s="23"/>
      <c r="G976" s="23">
        <v>73</v>
      </c>
      <c r="H976" s="23">
        <v>0.57330000000000003</v>
      </c>
      <c r="I976" s="23">
        <v>0.23780000000000001</v>
      </c>
      <c r="J976" s="23">
        <v>0.33550000000000002</v>
      </c>
      <c r="K976" s="23"/>
      <c r="L976" s="23">
        <v>73</v>
      </c>
      <c r="M976" s="23">
        <v>0.3901</v>
      </c>
      <c r="N976" s="23">
        <v>0.14929999999999999</v>
      </c>
      <c r="O976" s="23">
        <v>0.24079999999999999</v>
      </c>
    </row>
    <row r="977" spans="1:15" x14ac:dyDescent="0.15">
      <c r="A977" s="23"/>
      <c r="B977" s="23">
        <v>74</v>
      </c>
      <c r="C977" s="23">
        <v>1.2003999999999999</v>
      </c>
      <c r="D977" s="23">
        <v>0.25719999999999998</v>
      </c>
      <c r="E977" s="23">
        <v>0.94310000000000005</v>
      </c>
      <c r="F977" s="23"/>
      <c r="G977" s="23">
        <v>74</v>
      </c>
      <c r="H977" s="23">
        <v>0.56989999999999996</v>
      </c>
      <c r="I977" s="23">
        <v>0.23699999999999999</v>
      </c>
      <c r="J977" s="23">
        <v>0.33289999999999997</v>
      </c>
      <c r="K977" s="23"/>
      <c r="L977" s="23">
        <v>74</v>
      </c>
      <c r="M977" s="23">
        <v>0.39300000000000002</v>
      </c>
      <c r="N977" s="23">
        <v>0.14929999999999999</v>
      </c>
      <c r="O977" s="23">
        <v>0.2437</v>
      </c>
    </row>
    <row r="978" spans="1:15" x14ac:dyDescent="0.15">
      <c r="A978" s="23"/>
      <c r="B978" s="23">
        <v>75</v>
      </c>
      <c r="C978" s="23">
        <v>1.1711</v>
      </c>
      <c r="D978" s="23">
        <v>0.25559999999999999</v>
      </c>
      <c r="E978" s="23">
        <v>0.91549999999999998</v>
      </c>
      <c r="F978" s="23"/>
      <c r="G978" s="23">
        <v>75</v>
      </c>
      <c r="H978" s="23">
        <v>0.56620000000000004</v>
      </c>
      <c r="I978" s="23">
        <v>0.2361</v>
      </c>
      <c r="J978" s="23">
        <v>0.3301</v>
      </c>
      <c r="K978" s="23"/>
      <c r="L978" s="23">
        <v>75</v>
      </c>
      <c r="M978" s="23">
        <v>0.3967</v>
      </c>
      <c r="N978" s="23">
        <v>0.14940000000000001</v>
      </c>
      <c r="O978" s="23">
        <v>0.24729999999999999</v>
      </c>
    </row>
    <row r="979" spans="1:15" x14ac:dyDescent="0.15">
      <c r="A979" s="23"/>
      <c r="B979" s="23">
        <v>76</v>
      </c>
      <c r="C979" s="23">
        <v>1.1376999999999999</v>
      </c>
      <c r="D979" s="23">
        <v>0.25380000000000003</v>
      </c>
      <c r="E979" s="23">
        <v>0.88380000000000003</v>
      </c>
      <c r="F979" s="23"/>
      <c r="G979" s="23">
        <v>76</v>
      </c>
      <c r="H979" s="23">
        <v>0.56220000000000003</v>
      </c>
      <c r="I979" s="23">
        <v>0.2351</v>
      </c>
      <c r="J979" s="23">
        <v>0.32719999999999999</v>
      </c>
      <c r="K979" s="23"/>
      <c r="L979" s="23">
        <v>76</v>
      </c>
      <c r="M979" s="23">
        <v>0.40100000000000002</v>
      </c>
      <c r="N979" s="23">
        <v>0.14960000000000001</v>
      </c>
      <c r="O979" s="23">
        <v>0.25140000000000001</v>
      </c>
    </row>
    <row r="980" spans="1:15" x14ac:dyDescent="0.15">
      <c r="A980" s="23"/>
      <c r="B980" s="23">
        <v>77</v>
      </c>
      <c r="C980" s="23">
        <v>1.1006</v>
      </c>
      <c r="D980" s="23">
        <v>0.25190000000000001</v>
      </c>
      <c r="E980" s="23">
        <v>0.84870000000000001</v>
      </c>
      <c r="F980" s="23"/>
      <c r="G980" s="23">
        <v>77</v>
      </c>
      <c r="H980" s="23">
        <v>0.55779999999999996</v>
      </c>
      <c r="I980" s="23">
        <v>0.2336</v>
      </c>
      <c r="J980" s="23">
        <v>0.32419999999999999</v>
      </c>
      <c r="K980" s="23"/>
      <c r="L980" s="23">
        <v>77</v>
      </c>
      <c r="M980" s="23">
        <v>0.40560000000000002</v>
      </c>
      <c r="N980" s="23">
        <v>0.1497</v>
      </c>
      <c r="O980" s="23">
        <v>0.25590000000000002</v>
      </c>
    </row>
    <row r="981" spans="1:15" x14ac:dyDescent="0.15">
      <c r="A981" s="23"/>
      <c r="B981" s="23">
        <v>78</v>
      </c>
      <c r="C981" s="23">
        <v>1.0603</v>
      </c>
      <c r="D981" s="23">
        <v>0.2495</v>
      </c>
      <c r="E981" s="23">
        <v>0.81079999999999997</v>
      </c>
      <c r="F981" s="23"/>
      <c r="G981" s="23">
        <v>78</v>
      </c>
      <c r="H981" s="23">
        <v>0.5524</v>
      </c>
      <c r="I981" s="23">
        <v>0.23139999999999999</v>
      </c>
      <c r="J981" s="23">
        <v>0.32090000000000002</v>
      </c>
      <c r="K981" s="23"/>
      <c r="L981" s="23">
        <v>78</v>
      </c>
      <c r="M981" s="23">
        <v>0.40989999999999999</v>
      </c>
      <c r="N981" s="23">
        <v>0.14940000000000001</v>
      </c>
      <c r="O981" s="23">
        <v>0.26050000000000001</v>
      </c>
    </row>
    <row r="982" spans="1:15" x14ac:dyDescent="0.15">
      <c r="A982" s="23"/>
      <c r="B982" s="23">
        <v>79</v>
      </c>
      <c r="C982" s="23">
        <v>1.0170999999999999</v>
      </c>
      <c r="D982" s="23">
        <v>0.2465</v>
      </c>
      <c r="E982" s="23">
        <v>0.77059999999999995</v>
      </c>
      <c r="F982" s="23"/>
      <c r="G982" s="23">
        <v>79</v>
      </c>
      <c r="H982" s="23">
        <v>0.54549999999999998</v>
      </c>
      <c r="I982" s="23">
        <v>0.22800000000000001</v>
      </c>
      <c r="J982" s="23">
        <v>0.31740000000000002</v>
      </c>
      <c r="K982" s="23"/>
      <c r="L982" s="23">
        <v>79</v>
      </c>
      <c r="M982" s="23">
        <v>0.41339999999999999</v>
      </c>
      <c r="N982" s="23">
        <v>0.14829999999999999</v>
      </c>
      <c r="O982" s="23">
        <v>0.2651</v>
      </c>
    </row>
    <row r="983" spans="1:15" x14ac:dyDescent="0.15">
      <c r="A983" s="23"/>
      <c r="B983" s="23">
        <v>80</v>
      </c>
      <c r="C983" s="23">
        <v>0.97099999999999997</v>
      </c>
      <c r="D983" s="23">
        <v>0.2424</v>
      </c>
      <c r="E983" s="23">
        <v>0.72860000000000003</v>
      </c>
      <c r="F983" s="23"/>
      <c r="G983" s="23">
        <v>80</v>
      </c>
      <c r="H983" s="23">
        <v>0.53559999999999997</v>
      </c>
      <c r="I983" s="23">
        <v>0.22209999999999999</v>
      </c>
      <c r="J983" s="23">
        <v>0.3135</v>
      </c>
      <c r="K983" s="23"/>
      <c r="L983" s="23">
        <v>80</v>
      </c>
      <c r="M983" s="23">
        <v>0.41449999999999998</v>
      </c>
      <c r="N983" s="23">
        <v>0.14510000000000001</v>
      </c>
      <c r="O983" s="23">
        <v>0.26939999999999997</v>
      </c>
    </row>
    <row r="984" spans="1:15" x14ac:dyDescent="0.15">
      <c r="A984" s="23"/>
      <c r="B984" s="23">
        <v>81</v>
      </c>
      <c r="C984" s="23">
        <v>0.89600000000000002</v>
      </c>
      <c r="D984" s="23">
        <v>0.2263</v>
      </c>
      <c r="E984" s="23">
        <v>0.66979999999999995</v>
      </c>
      <c r="F984" s="23"/>
      <c r="G984" s="23">
        <v>81</v>
      </c>
      <c r="H984" s="23">
        <v>0.36649999999999999</v>
      </c>
      <c r="I984" s="23">
        <v>0.14319999999999999</v>
      </c>
      <c r="J984" s="23">
        <v>0.2233</v>
      </c>
      <c r="K984" s="23"/>
      <c r="L984" s="23">
        <v>81</v>
      </c>
      <c r="M984" s="23">
        <v>0.2878</v>
      </c>
      <c r="N984" s="23">
        <v>8.4900000000000003E-2</v>
      </c>
      <c r="O984" s="23">
        <v>0.2029</v>
      </c>
    </row>
    <row r="985" spans="1:15" x14ac:dyDescent="0.15">
      <c r="A985" s="23"/>
      <c r="B985" s="23">
        <v>82</v>
      </c>
      <c r="C985" s="23">
        <v>0.88919999999999999</v>
      </c>
      <c r="D985" s="23">
        <v>0.22559999999999999</v>
      </c>
      <c r="E985" s="23">
        <v>0.66359999999999997</v>
      </c>
      <c r="F985" s="23"/>
      <c r="G985" s="23">
        <v>82</v>
      </c>
      <c r="H985" s="23">
        <v>0.3669</v>
      </c>
      <c r="I985" s="23">
        <v>0.1429</v>
      </c>
      <c r="J985" s="23">
        <v>0.224</v>
      </c>
      <c r="K985" s="23"/>
      <c r="L985" s="23">
        <v>82</v>
      </c>
      <c r="M985" s="23">
        <v>0.29060000000000002</v>
      </c>
      <c r="N985" s="23">
        <v>8.5599999999999996E-2</v>
      </c>
      <c r="O985" s="23">
        <v>0.20499999999999999</v>
      </c>
    </row>
    <row r="986" spans="1:15" x14ac:dyDescent="0.15">
      <c r="A986" s="23"/>
      <c r="B986" s="23">
        <v>83</v>
      </c>
      <c r="C986" s="23">
        <v>0.87890000000000001</v>
      </c>
      <c r="D986" s="23">
        <v>0.22489999999999999</v>
      </c>
      <c r="E986" s="23">
        <v>0.65400000000000003</v>
      </c>
      <c r="F986" s="23"/>
      <c r="G986" s="23">
        <v>83</v>
      </c>
      <c r="H986" s="23">
        <v>0.36780000000000002</v>
      </c>
      <c r="I986" s="23">
        <v>0.14299999999999999</v>
      </c>
      <c r="J986" s="23">
        <v>0.2248</v>
      </c>
      <c r="K986" s="23"/>
      <c r="L986" s="23">
        <v>83</v>
      </c>
      <c r="M986" s="23">
        <v>0.2944</v>
      </c>
      <c r="N986" s="23">
        <v>8.6400000000000005E-2</v>
      </c>
      <c r="O986" s="23">
        <v>0.20799999999999999</v>
      </c>
    </row>
    <row r="987" spans="1:15" x14ac:dyDescent="0.15">
      <c r="A987" s="23"/>
      <c r="B987" s="23">
        <v>84</v>
      </c>
      <c r="C987" s="23">
        <v>0.86550000000000005</v>
      </c>
      <c r="D987" s="23">
        <v>0.2243</v>
      </c>
      <c r="E987" s="23">
        <v>0.64129999999999998</v>
      </c>
      <c r="F987" s="23"/>
      <c r="G987" s="23">
        <v>84</v>
      </c>
      <c r="H987" s="23">
        <v>0.36919999999999997</v>
      </c>
      <c r="I987" s="23">
        <v>0.14349999999999999</v>
      </c>
      <c r="J987" s="23">
        <v>0.22570000000000001</v>
      </c>
      <c r="K987" s="23"/>
      <c r="L987" s="23">
        <v>84</v>
      </c>
      <c r="M987" s="23">
        <v>0.2994</v>
      </c>
      <c r="N987" s="23">
        <v>8.7499999999999994E-2</v>
      </c>
      <c r="O987" s="23">
        <v>0.21199999999999999</v>
      </c>
    </row>
    <row r="988" spans="1:15" x14ac:dyDescent="0.15">
      <c r="A988" s="23"/>
      <c r="B988" s="23">
        <v>85</v>
      </c>
      <c r="C988" s="23">
        <v>0.84950000000000003</v>
      </c>
      <c r="D988" s="23">
        <v>0.22370000000000001</v>
      </c>
      <c r="E988" s="23">
        <v>0.62580000000000002</v>
      </c>
      <c r="F988" s="23"/>
      <c r="G988" s="23">
        <v>85</v>
      </c>
      <c r="H988" s="23">
        <v>0.37119999999999997</v>
      </c>
      <c r="I988" s="23">
        <v>0.1444</v>
      </c>
      <c r="J988" s="23">
        <v>0.2268</v>
      </c>
      <c r="K988" s="23"/>
      <c r="L988" s="23">
        <v>85</v>
      </c>
      <c r="M988" s="23">
        <v>0.30559999999999998</v>
      </c>
      <c r="N988" s="23">
        <v>8.8800000000000004E-2</v>
      </c>
      <c r="O988" s="23">
        <v>0.21679999999999999</v>
      </c>
    </row>
    <row r="989" spans="1:15" x14ac:dyDescent="0.15">
      <c r="A989" s="23"/>
      <c r="B989" s="23">
        <v>86</v>
      </c>
      <c r="C989" s="23">
        <v>0.83120000000000005</v>
      </c>
      <c r="D989" s="23">
        <v>0.2233</v>
      </c>
      <c r="E989" s="23">
        <v>0.60780000000000001</v>
      </c>
      <c r="F989" s="23"/>
      <c r="G989" s="23">
        <v>86</v>
      </c>
      <c r="H989" s="23">
        <v>0.37369999999999998</v>
      </c>
      <c r="I989" s="23">
        <v>0.1457</v>
      </c>
      <c r="J989" s="23">
        <v>0.22800000000000001</v>
      </c>
      <c r="K989" s="23"/>
      <c r="L989" s="23">
        <v>86</v>
      </c>
      <c r="M989" s="23">
        <v>0.31280000000000002</v>
      </c>
      <c r="N989" s="23">
        <v>9.0499999999999997E-2</v>
      </c>
      <c r="O989" s="23">
        <v>0.2223</v>
      </c>
    </row>
    <row r="990" spans="1:15" x14ac:dyDescent="0.15">
      <c r="A990" s="23"/>
      <c r="B990" s="23">
        <v>87</v>
      </c>
      <c r="C990" s="23">
        <v>0.81089999999999995</v>
      </c>
      <c r="D990" s="23">
        <v>0.223</v>
      </c>
      <c r="E990" s="23">
        <v>0.58779999999999999</v>
      </c>
      <c r="F990" s="23"/>
      <c r="G990" s="23">
        <v>87</v>
      </c>
      <c r="H990" s="23">
        <v>0.37669999999999998</v>
      </c>
      <c r="I990" s="23">
        <v>0.14729999999999999</v>
      </c>
      <c r="J990" s="23">
        <v>0.2293</v>
      </c>
      <c r="K990" s="23"/>
      <c r="L990" s="23">
        <v>87</v>
      </c>
      <c r="M990" s="23">
        <v>0.32090000000000002</v>
      </c>
      <c r="N990" s="23">
        <v>9.2399999999999996E-2</v>
      </c>
      <c r="O990" s="23">
        <v>0.22850000000000001</v>
      </c>
    </row>
    <row r="991" spans="1:15" x14ac:dyDescent="0.15">
      <c r="A991" s="23"/>
      <c r="B991" s="23">
        <v>88</v>
      </c>
      <c r="C991" s="23">
        <v>0.78879999999999995</v>
      </c>
      <c r="D991" s="23">
        <v>0.22270000000000001</v>
      </c>
      <c r="E991" s="23">
        <v>0.56620000000000004</v>
      </c>
      <c r="F991" s="23"/>
      <c r="G991" s="23">
        <v>88</v>
      </c>
      <c r="H991" s="23">
        <v>0.37990000000000002</v>
      </c>
      <c r="I991" s="23">
        <v>0.1492</v>
      </c>
      <c r="J991" s="23">
        <v>0.23069999999999999</v>
      </c>
      <c r="K991" s="23"/>
      <c r="L991" s="23">
        <v>88</v>
      </c>
      <c r="M991" s="23">
        <v>0.32950000000000002</v>
      </c>
      <c r="N991" s="23">
        <v>9.4299999999999995E-2</v>
      </c>
      <c r="O991" s="23">
        <v>0.23519999999999999</v>
      </c>
    </row>
    <row r="992" spans="1:15" x14ac:dyDescent="0.15">
      <c r="A992" s="23"/>
      <c r="B992" s="23">
        <v>89</v>
      </c>
      <c r="C992" s="23">
        <v>0.76519999999999999</v>
      </c>
      <c r="D992" s="23">
        <v>0.22209999999999999</v>
      </c>
      <c r="E992" s="23">
        <v>0.54310000000000003</v>
      </c>
      <c r="F992" s="23"/>
      <c r="G992" s="23">
        <v>89</v>
      </c>
      <c r="H992" s="23">
        <v>0.38300000000000001</v>
      </c>
      <c r="I992" s="23">
        <v>0.15110000000000001</v>
      </c>
      <c r="J992" s="23">
        <v>0.2319</v>
      </c>
      <c r="K992" s="23"/>
      <c r="L992" s="23">
        <v>89</v>
      </c>
      <c r="M992" s="23">
        <v>0.33839999999999998</v>
      </c>
      <c r="N992" s="23">
        <v>9.6199999999999994E-2</v>
      </c>
      <c r="O992" s="23">
        <v>0.24210000000000001</v>
      </c>
    </row>
    <row r="993" spans="1:15" x14ac:dyDescent="0.15">
      <c r="A993" s="23"/>
      <c r="B993" s="23">
        <v>90</v>
      </c>
      <c r="C993" s="23">
        <v>0.74009999999999998</v>
      </c>
      <c r="D993" s="23">
        <v>0.22109999999999999</v>
      </c>
      <c r="E993" s="23">
        <v>0.51900000000000002</v>
      </c>
      <c r="F993" s="23"/>
      <c r="G993" s="23">
        <v>90</v>
      </c>
      <c r="H993" s="23">
        <v>0.38569999999999999</v>
      </c>
      <c r="I993" s="23">
        <v>0.1527</v>
      </c>
      <c r="J993" s="23">
        <v>0.23300000000000001</v>
      </c>
      <c r="K993" s="23"/>
      <c r="L993" s="23">
        <v>90</v>
      </c>
      <c r="M993" s="23">
        <v>0.34689999999999999</v>
      </c>
      <c r="N993" s="23">
        <v>9.7799999999999998E-2</v>
      </c>
      <c r="O993" s="23">
        <v>0.24909999999999999</v>
      </c>
    </row>
    <row r="994" spans="1:15" x14ac:dyDescent="0.15">
      <c r="A994" s="23"/>
      <c r="B994" s="23">
        <v>91</v>
      </c>
      <c r="C994" s="23">
        <v>0.71009999999999995</v>
      </c>
      <c r="D994" s="23">
        <v>0.21410000000000001</v>
      </c>
      <c r="E994" s="23">
        <v>0.496</v>
      </c>
      <c r="F994" s="23"/>
      <c r="G994" s="23">
        <v>91</v>
      </c>
      <c r="H994" s="23">
        <v>0.36680000000000001</v>
      </c>
      <c r="I994" s="23">
        <v>0.1464</v>
      </c>
      <c r="J994" s="23">
        <v>0.22040000000000001</v>
      </c>
      <c r="K994" s="23"/>
      <c r="L994" s="23">
        <v>91</v>
      </c>
      <c r="M994" s="23">
        <v>0.33639999999999998</v>
      </c>
      <c r="N994" s="23">
        <v>9.2399999999999996E-2</v>
      </c>
      <c r="O994" s="23">
        <v>0.24399999999999999</v>
      </c>
    </row>
    <row r="995" spans="1:15" x14ac:dyDescent="0.15">
      <c r="A995" s="23"/>
      <c r="B995" s="23">
        <v>92</v>
      </c>
      <c r="C995" s="23">
        <v>0.70399999999999996</v>
      </c>
      <c r="D995" s="23">
        <v>0.21260000000000001</v>
      </c>
      <c r="E995" s="23">
        <v>0.4914</v>
      </c>
      <c r="F995" s="23"/>
      <c r="G995" s="23">
        <v>92</v>
      </c>
      <c r="H995" s="23">
        <v>0.36780000000000002</v>
      </c>
      <c r="I995" s="23">
        <v>0.1459</v>
      </c>
      <c r="J995" s="23">
        <v>0.222</v>
      </c>
      <c r="K995" s="23"/>
      <c r="L995" s="23">
        <v>92</v>
      </c>
      <c r="M995" s="23">
        <v>0.33810000000000001</v>
      </c>
      <c r="N995" s="23">
        <v>9.2999999999999999E-2</v>
      </c>
      <c r="O995" s="23">
        <v>0.24510000000000001</v>
      </c>
    </row>
    <row r="996" spans="1:15" x14ac:dyDescent="0.15">
      <c r="A996" s="23"/>
      <c r="B996" s="23">
        <v>93</v>
      </c>
      <c r="C996" s="23">
        <v>0.69589999999999996</v>
      </c>
      <c r="D996" s="23">
        <v>0.2112</v>
      </c>
      <c r="E996" s="23">
        <v>0.48480000000000001</v>
      </c>
      <c r="F996" s="23"/>
      <c r="G996" s="23">
        <v>93</v>
      </c>
      <c r="H996" s="23">
        <v>0.36940000000000001</v>
      </c>
      <c r="I996" s="23">
        <v>0.14549999999999999</v>
      </c>
      <c r="J996" s="23">
        <v>0.22389999999999999</v>
      </c>
      <c r="K996" s="23"/>
      <c r="L996" s="23">
        <v>93</v>
      </c>
      <c r="M996" s="23">
        <v>0.34039999999999998</v>
      </c>
      <c r="N996" s="23">
        <v>9.3799999999999994E-2</v>
      </c>
      <c r="O996" s="23">
        <v>0.24660000000000001</v>
      </c>
    </row>
    <row r="997" spans="1:15" x14ac:dyDescent="0.15">
      <c r="A997" s="23"/>
      <c r="B997" s="23">
        <v>94</v>
      </c>
      <c r="C997" s="23">
        <v>0.68610000000000004</v>
      </c>
      <c r="D997" s="23">
        <v>0.20979999999999999</v>
      </c>
      <c r="E997" s="23">
        <v>0.4763</v>
      </c>
      <c r="F997" s="23"/>
      <c r="G997" s="23">
        <v>94</v>
      </c>
      <c r="H997" s="23">
        <v>0.37169999999999997</v>
      </c>
      <c r="I997" s="23">
        <v>0.14560000000000001</v>
      </c>
      <c r="J997" s="23">
        <v>0.2261</v>
      </c>
      <c r="K997" s="23"/>
      <c r="L997" s="23">
        <v>94</v>
      </c>
      <c r="M997" s="23">
        <v>0.34350000000000003</v>
      </c>
      <c r="N997" s="23">
        <v>9.5000000000000001E-2</v>
      </c>
      <c r="O997" s="23">
        <v>0.2485</v>
      </c>
    </row>
    <row r="998" spans="1:15" x14ac:dyDescent="0.15">
      <c r="A998" s="23"/>
      <c r="B998" s="23">
        <v>95</v>
      </c>
      <c r="C998" s="23">
        <v>0.67490000000000006</v>
      </c>
      <c r="D998" s="23">
        <v>0.20860000000000001</v>
      </c>
      <c r="E998" s="23">
        <v>0.46639999999999998</v>
      </c>
      <c r="F998" s="23"/>
      <c r="G998" s="23">
        <v>95</v>
      </c>
      <c r="H998" s="23">
        <v>0.37469999999999998</v>
      </c>
      <c r="I998" s="23">
        <v>0.14610000000000001</v>
      </c>
      <c r="J998" s="23">
        <v>0.2286</v>
      </c>
      <c r="K998" s="23"/>
      <c r="L998" s="23">
        <v>95</v>
      </c>
      <c r="M998" s="23">
        <v>0.3473</v>
      </c>
      <c r="N998" s="23">
        <v>9.6500000000000002E-2</v>
      </c>
      <c r="O998" s="23">
        <v>0.25080000000000002</v>
      </c>
    </row>
    <row r="999" spans="1:15" x14ac:dyDescent="0.15">
      <c r="A999" s="23"/>
      <c r="B999" s="23">
        <v>96</v>
      </c>
      <c r="C999" s="23">
        <v>0.66269999999999996</v>
      </c>
      <c r="D999" s="23">
        <v>0.20760000000000001</v>
      </c>
      <c r="E999" s="23">
        <v>0.4551</v>
      </c>
      <c r="F999" s="23"/>
      <c r="G999" s="23">
        <v>96</v>
      </c>
      <c r="H999" s="23">
        <v>0.3785</v>
      </c>
      <c r="I999" s="23">
        <v>0.14699999999999999</v>
      </c>
      <c r="J999" s="23">
        <v>0.23150000000000001</v>
      </c>
      <c r="K999" s="23"/>
      <c r="L999" s="23">
        <v>96</v>
      </c>
      <c r="M999" s="23">
        <v>0.35170000000000001</v>
      </c>
      <c r="N999" s="23">
        <v>9.8199999999999996E-2</v>
      </c>
      <c r="O999" s="23">
        <v>0.2535</v>
      </c>
    </row>
    <row r="1000" spans="1:15" x14ac:dyDescent="0.15">
      <c r="A1000" s="23"/>
      <c r="B1000" s="23">
        <v>97</v>
      </c>
      <c r="C1000" s="23">
        <v>0.64949999999999997</v>
      </c>
      <c r="D1000" s="23">
        <v>0.20680000000000001</v>
      </c>
      <c r="E1000" s="23">
        <v>0.44269999999999998</v>
      </c>
      <c r="F1000" s="23"/>
      <c r="G1000" s="23">
        <v>97</v>
      </c>
      <c r="H1000" s="23">
        <v>0.38290000000000002</v>
      </c>
      <c r="I1000" s="23">
        <v>0.14829999999999999</v>
      </c>
      <c r="J1000" s="23">
        <v>0.23469999999999999</v>
      </c>
      <c r="K1000" s="23"/>
      <c r="L1000" s="23">
        <v>97</v>
      </c>
      <c r="M1000" s="23">
        <v>0.35659999999999997</v>
      </c>
      <c r="N1000" s="23">
        <v>0.1002</v>
      </c>
      <c r="O1000" s="23">
        <v>0.25640000000000002</v>
      </c>
    </row>
    <row r="1001" spans="1:15" x14ac:dyDescent="0.15">
      <c r="A1001" s="23"/>
      <c r="B1001" s="23">
        <v>98</v>
      </c>
      <c r="C1001" s="23">
        <v>0.63560000000000005</v>
      </c>
      <c r="D1001" s="23">
        <v>0.20619999999999999</v>
      </c>
      <c r="E1001" s="23">
        <v>0.42949999999999999</v>
      </c>
      <c r="F1001" s="23"/>
      <c r="G1001" s="23">
        <v>98</v>
      </c>
      <c r="H1001" s="23">
        <v>0.38769999999999999</v>
      </c>
      <c r="I1001" s="23">
        <v>0.14979999999999999</v>
      </c>
      <c r="J1001" s="23">
        <v>0.23799999999999999</v>
      </c>
      <c r="K1001" s="23"/>
      <c r="L1001" s="23">
        <v>98</v>
      </c>
      <c r="M1001" s="23">
        <v>0.36170000000000002</v>
      </c>
      <c r="N1001" s="23">
        <v>0.1023</v>
      </c>
      <c r="O1001" s="23">
        <v>0.25940000000000002</v>
      </c>
    </row>
    <row r="1002" spans="1:15" x14ac:dyDescent="0.15">
      <c r="A1002" s="23"/>
      <c r="B1002" s="23">
        <v>99</v>
      </c>
      <c r="C1002" s="23">
        <v>0.62109999999999999</v>
      </c>
      <c r="D1002" s="23">
        <v>0.20549999999999999</v>
      </c>
      <c r="E1002" s="23">
        <v>0.41549999999999998</v>
      </c>
      <c r="F1002" s="23"/>
      <c r="G1002" s="23">
        <v>99</v>
      </c>
      <c r="H1002" s="23">
        <v>0.3926</v>
      </c>
      <c r="I1002" s="23">
        <v>0.15129999999999999</v>
      </c>
      <c r="J1002" s="23">
        <v>0.2412</v>
      </c>
      <c r="K1002" s="23"/>
      <c r="L1002" s="23">
        <v>99</v>
      </c>
      <c r="M1002" s="23">
        <v>0.36680000000000001</v>
      </c>
      <c r="N1002" s="23">
        <v>0.10440000000000001</v>
      </c>
      <c r="O1002" s="23">
        <v>0.26250000000000001</v>
      </c>
    </row>
    <row r="1003" spans="1:15" x14ac:dyDescent="0.15">
      <c r="A1003" s="23"/>
      <c r="B1003" s="23">
        <v>100</v>
      </c>
      <c r="C1003" s="23">
        <v>0.60570000000000002</v>
      </c>
      <c r="D1003" s="23">
        <v>0.20480000000000001</v>
      </c>
      <c r="E1003" s="23">
        <v>0.40100000000000002</v>
      </c>
      <c r="F1003" s="23"/>
      <c r="G1003" s="23">
        <v>100</v>
      </c>
      <c r="H1003" s="23">
        <v>0.39710000000000001</v>
      </c>
      <c r="I1003" s="23">
        <v>0.15279999999999999</v>
      </c>
      <c r="J1003" s="23">
        <v>0.24429999999999999</v>
      </c>
      <c r="K1003" s="23"/>
      <c r="L1003" s="23">
        <v>100</v>
      </c>
      <c r="M1003" s="23">
        <v>0.37159999999999999</v>
      </c>
      <c r="N1003" s="23">
        <v>0.10630000000000001</v>
      </c>
      <c r="O1003" s="23">
        <v>0.26540000000000002</v>
      </c>
    </row>
    <row r="1004" spans="1:15" x14ac:dyDescent="0.15">
      <c r="A1004" s="23"/>
      <c r="B1004" s="23">
        <v>101</v>
      </c>
      <c r="C1004" s="23">
        <v>0.57399999999999995</v>
      </c>
      <c r="D1004" s="23">
        <v>0.1983</v>
      </c>
      <c r="E1004" s="23">
        <v>0.37569999999999998</v>
      </c>
      <c r="F1004" s="23"/>
      <c r="G1004" s="23">
        <v>101</v>
      </c>
      <c r="H1004" s="23">
        <v>0.39150000000000001</v>
      </c>
      <c r="I1004" s="23">
        <v>0.14860000000000001</v>
      </c>
      <c r="J1004" s="23">
        <v>0.24279999999999999</v>
      </c>
      <c r="K1004" s="23"/>
      <c r="L1004" s="23">
        <v>101</v>
      </c>
      <c r="M1004" s="23">
        <v>0.35510000000000003</v>
      </c>
      <c r="N1004" s="23">
        <v>0.10390000000000001</v>
      </c>
      <c r="O1004" s="23">
        <v>0.25119999999999998</v>
      </c>
    </row>
    <row r="1005" spans="1:15" x14ac:dyDescent="0.15">
      <c r="A1005" s="23"/>
      <c r="B1005" s="23">
        <v>102</v>
      </c>
      <c r="C1005" s="23">
        <v>0.57140000000000002</v>
      </c>
      <c r="D1005" s="23">
        <v>0.19889999999999999</v>
      </c>
      <c r="E1005" s="23">
        <v>0.3725</v>
      </c>
      <c r="F1005" s="23"/>
      <c r="G1005" s="23">
        <v>102</v>
      </c>
      <c r="H1005" s="23">
        <v>0.39040000000000002</v>
      </c>
      <c r="I1005" s="23">
        <v>0.14810000000000001</v>
      </c>
      <c r="J1005" s="23">
        <v>0.24229999999999999</v>
      </c>
      <c r="K1005" s="23"/>
      <c r="L1005" s="23">
        <v>102</v>
      </c>
      <c r="M1005" s="23">
        <v>0.35299999999999998</v>
      </c>
      <c r="N1005" s="23">
        <v>0.10349999999999999</v>
      </c>
      <c r="O1005" s="23">
        <v>0.2495</v>
      </c>
    </row>
    <row r="1006" spans="1:15" x14ac:dyDescent="0.15">
      <c r="A1006" s="23"/>
      <c r="B1006" s="23">
        <v>103</v>
      </c>
      <c r="C1006" s="23">
        <v>0.5675</v>
      </c>
      <c r="D1006" s="23">
        <v>0.19939999999999999</v>
      </c>
      <c r="E1006" s="23">
        <v>0.36809999999999998</v>
      </c>
      <c r="F1006" s="23"/>
      <c r="G1006" s="23">
        <v>103</v>
      </c>
      <c r="H1006" s="23">
        <v>0.3896</v>
      </c>
      <c r="I1006" s="23">
        <v>0.14779999999999999</v>
      </c>
      <c r="J1006" s="23">
        <v>0.24179999999999999</v>
      </c>
      <c r="K1006" s="23"/>
      <c r="L1006" s="23">
        <v>103</v>
      </c>
      <c r="M1006" s="23">
        <v>0.35149999999999998</v>
      </c>
      <c r="N1006" s="23">
        <v>0.1033</v>
      </c>
      <c r="O1006" s="23">
        <v>0.2482</v>
      </c>
    </row>
    <row r="1007" spans="1:15" x14ac:dyDescent="0.15">
      <c r="A1007" s="23"/>
      <c r="B1007" s="23">
        <v>104</v>
      </c>
      <c r="C1007" s="23">
        <v>0.56279999999999997</v>
      </c>
      <c r="D1007" s="23">
        <v>0.2</v>
      </c>
      <c r="E1007" s="23">
        <v>0.36280000000000001</v>
      </c>
      <c r="F1007" s="23"/>
      <c r="G1007" s="23">
        <v>104</v>
      </c>
      <c r="H1007" s="23">
        <v>0.38919999999999999</v>
      </c>
      <c r="I1007" s="23">
        <v>0.1477</v>
      </c>
      <c r="J1007" s="23">
        <v>0.2414</v>
      </c>
      <c r="K1007" s="23"/>
      <c r="L1007" s="23">
        <v>104</v>
      </c>
      <c r="M1007" s="23">
        <v>0.35070000000000001</v>
      </c>
      <c r="N1007" s="23">
        <v>0.1033</v>
      </c>
      <c r="O1007" s="23">
        <v>0.24740000000000001</v>
      </c>
    </row>
    <row r="1008" spans="1:15" x14ac:dyDescent="0.15">
      <c r="A1008" s="23"/>
      <c r="B1008" s="23">
        <v>105</v>
      </c>
      <c r="C1008" s="23">
        <v>0.55740000000000001</v>
      </c>
      <c r="D1008" s="23">
        <v>0.20080000000000001</v>
      </c>
      <c r="E1008" s="23">
        <v>0.35659999999999997</v>
      </c>
      <c r="F1008" s="23"/>
      <c r="G1008" s="23">
        <v>105</v>
      </c>
      <c r="H1008" s="23">
        <v>0.38929999999999998</v>
      </c>
      <c r="I1008" s="23">
        <v>0.14810000000000001</v>
      </c>
      <c r="J1008" s="23">
        <v>0.24129999999999999</v>
      </c>
      <c r="K1008" s="23"/>
      <c r="L1008" s="23">
        <v>105</v>
      </c>
      <c r="M1008" s="23">
        <v>0.35070000000000001</v>
      </c>
      <c r="N1008" s="23">
        <v>0.10349999999999999</v>
      </c>
      <c r="O1008" s="23">
        <v>0.2472</v>
      </c>
    </row>
    <row r="1009" spans="1:15" x14ac:dyDescent="0.15">
      <c r="A1009" s="23"/>
      <c r="B1009" s="23">
        <v>106</v>
      </c>
      <c r="C1009" s="23">
        <v>0.5514</v>
      </c>
      <c r="D1009" s="23">
        <v>0.20169999999999999</v>
      </c>
      <c r="E1009" s="23">
        <v>0.34970000000000001</v>
      </c>
      <c r="F1009" s="23"/>
      <c r="G1009" s="23">
        <v>106</v>
      </c>
      <c r="H1009" s="23">
        <v>0.3901</v>
      </c>
      <c r="I1009" s="23">
        <v>0.14879999999999999</v>
      </c>
      <c r="J1009" s="23">
        <v>0.2414</v>
      </c>
      <c r="K1009" s="23"/>
      <c r="L1009" s="23">
        <v>106</v>
      </c>
      <c r="M1009" s="23">
        <v>0.35149999999999998</v>
      </c>
      <c r="N1009" s="23">
        <v>0.104</v>
      </c>
      <c r="O1009" s="23">
        <v>0.2475</v>
      </c>
    </row>
    <row r="1010" spans="1:15" x14ac:dyDescent="0.15">
      <c r="A1010" s="23"/>
      <c r="B1010" s="23">
        <v>107</v>
      </c>
      <c r="C1010" s="23">
        <v>0.54500000000000004</v>
      </c>
      <c r="D1010" s="23">
        <v>0.20269999999999999</v>
      </c>
      <c r="E1010" s="23">
        <v>0.34239999999999998</v>
      </c>
      <c r="F1010" s="23"/>
      <c r="G1010" s="23">
        <v>107</v>
      </c>
      <c r="H1010" s="23">
        <v>0.39150000000000001</v>
      </c>
      <c r="I1010" s="23">
        <v>0.14979999999999999</v>
      </c>
      <c r="J1010" s="23">
        <v>0.2417</v>
      </c>
      <c r="K1010" s="23"/>
      <c r="L1010" s="23">
        <v>107</v>
      </c>
      <c r="M1010" s="23">
        <v>0.35310000000000002</v>
      </c>
      <c r="N1010" s="23">
        <v>0.1048</v>
      </c>
      <c r="O1010" s="23">
        <v>0.24829999999999999</v>
      </c>
    </row>
    <row r="1011" spans="1:15" x14ac:dyDescent="0.15">
      <c r="A1011" s="23"/>
      <c r="B1011" s="23">
        <v>108</v>
      </c>
      <c r="C1011" s="23">
        <v>0.53820000000000001</v>
      </c>
      <c r="D1011" s="23">
        <v>0.20369999999999999</v>
      </c>
      <c r="E1011" s="23">
        <v>0.33450000000000002</v>
      </c>
      <c r="F1011" s="23"/>
      <c r="G1011" s="23">
        <v>108</v>
      </c>
      <c r="H1011" s="23">
        <v>0.39319999999999999</v>
      </c>
      <c r="I1011" s="23">
        <v>0.15110000000000001</v>
      </c>
      <c r="J1011" s="23">
        <v>0.2422</v>
      </c>
      <c r="K1011" s="23"/>
      <c r="L1011" s="23">
        <v>108</v>
      </c>
      <c r="M1011" s="23">
        <v>0.35520000000000002</v>
      </c>
      <c r="N1011" s="23">
        <v>0.1056</v>
      </c>
      <c r="O1011" s="23">
        <v>0.24959999999999999</v>
      </c>
    </row>
    <row r="1012" spans="1:15" x14ac:dyDescent="0.15">
      <c r="A1012" s="23"/>
      <c r="B1012" s="23">
        <v>109</v>
      </c>
      <c r="C1012" s="23">
        <v>0.53100000000000003</v>
      </c>
      <c r="D1012" s="23">
        <v>0.2046</v>
      </c>
      <c r="E1012" s="23">
        <v>0.32629999999999998</v>
      </c>
      <c r="F1012" s="23"/>
      <c r="G1012" s="23">
        <v>109</v>
      </c>
      <c r="H1012" s="23">
        <v>0.3952</v>
      </c>
      <c r="I1012" s="23">
        <v>0.1525</v>
      </c>
      <c r="J1012" s="23">
        <v>0.2427</v>
      </c>
      <c r="K1012" s="23"/>
      <c r="L1012" s="23">
        <v>109</v>
      </c>
      <c r="M1012" s="23">
        <v>0.35770000000000002</v>
      </c>
      <c r="N1012" s="23">
        <v>0.1065</v>
      </c>
      <c r="O1012" s="23">
        <v>0.25109999999999999</v>
      </c>
    </row>
    <row r="1013" spans="1:15" x14ac:dyDescent="0.15">
      <c r="A1013" s="23"/>
      <c r="B1013" s="23">
        <v>110</v>
      </c>
      <c r="C1013" s="23">
        <v>0.52310000000000001</v>
      </c>
      <c r="D1013" s="23">
        <v>0.20530000000000001</v>
      </c>
      <c r="E1013" s="23">
        <v>0.31780000000000003</v>
      </c>
      <c r="F1013" s="23"/>
      <c r="G1013" s="23">
        <v>110</v>
      </c>
      <c r="H1013" s="23">
        <v>0.3972</v>
      </c>
      <c r="I1013" s="23">
        <v>0.15390000000000001</v>
      </c>
      <c r="J1013" s="23">
        <v>0.24329999999999999</v>
      </c>
      <c r="K1013" s="23"/>
      <c r="L1013" s="23">
        <v>110</v>
      </c>
      <c r="M1013" s="23">
        <v>0.36020000000000002</v>
      </c>
      <c r="N1013" s="23">
        <v>0.10730000000000001</v>
      </c>
      <c r="O1013" s="23">
        <v>0.25290000000000001</v>
      </c>
    </row>
    <row r="1014" spans="1:15" x14ac:dyDescent="0.15">
      <c r="A1014" s="23"/>
      <c r="B1014" s="23">
        <v>111</v>
      </c>
      <c r="C1014" s="23">
        <v>0.51670000000000005</v>
      </c>
      <c r="D1014" s="23">
        <v>0.20219999999999999</v>
      </c>
      <c r="E1014" s="23">
        <v>0.31459999999999999</v>
      </c>
      <c r="F1014" s="23"/>
      <c r="G1014" s="23">
        <v>111</v>
      </c>
      <c r="H1014" s="23">
        <v>0.3972</v>
      </c>
      <c r="I1014" s="23">
        <v>0.15720000000000001</v>
      </c>
      <c r="J1014" s="23">
        <v>0.24</v>
      </c>
      <c r="K1014" s="23"/>
      <c r="L1014" s="23">
        <v>111</v>
      </c>
      <c r="M1014" s="23">
        <v>0.35270000000000001</v>
      </c>
      <c r="N1014" s="23">
        <v>0.1056</v>
      </c>
      <c r="O1014" s="23">
        <v>0.24709999999999999</v>
      </c>
    </row>
    <row r="1015" spans="1:15" x14ac:dyDescent="0.15">
      <c r="A1015" s="23"/>
      <c r="B1015" s="23">
        <v>112</v>
      </c>
      <c r="C1015" s="23">
        <v>0.51319999999999999</v>
      </c>
      <c r="D1015" s="23">
        <v>0.20100000000000001</v>
      </c>
      <c r="E1015" s="23">
        <v>0.31219999999999998</v>
      </c>
      <c r="F1015" s="23"/>
      <c r="G1015" s="23">
        <v>112</v>
      </c>
      <c r="H1015" s="23">
        <v>0.39639999999999997</v>
      </c>
      <c r="I1015" s="23">
        <v>0.157</v>
      </c>
      <c r="J1015" s="23">
        <v>0.2394</v>
      </c>
      <c r="K1015" s="23"/>
      <c r="L1015" s="23">
        <v>112</v>
      </c>
      <c r="M1015" s="23">
        <v>0.35170000000000001</v>
      </c>
      <c r="N1015" s="23">
        <v>0.1051</v>
      </c>
      <c r="O1015" s="23">
        <v>0.2465</v>
      </c>
    </row>
    <row r="1016" spans="1:15" x14ac:dyDescent="0.15">
      <c r="A1016" s="23"/>
      <c r="B1016" s="23">
        <v>113</v>
      </c>
      <c r="C1016" s="23">
        <v>0.5091</v>
      </c>
      <c r="D1016" s="23">
        <v>0.19989999999999999</v>
      </c>
      <c r="E1016" s="23">
        <v>0.30919999999999997</v>
      </c>
      <c r="F1016" s="23"/>
      <c r="G1016" s="23">
        <v>113</v>
      </c>
      <c r="H1016" s="23">
        <v>0.39589999999999997</v>
      </c>
      <c r="I1016" s="23">
        <v>0.15709999999999999</v>
      </c>
      <c r="J1016" s="23">
        <v>0.2387</v>
      </c>
      <c r="K1016" s="23"/>
      <c r="L1016" s="23">
        <v>113</v>
      </c>
      <c r="M1016" s="23">
        <v>0.35110000000000002</v>
      </c>
      <c r="N1016" s="23">
        <v>0.1047</v>
      </c>
      <c r="O1016" s="23">
        <v>0.24640000000000001</v>
      </c>
    </row>
    <row r="1017" spans="1:15" x14ac:dyDescent="0.15">
      <c r="A1017" s="23"/>
      <c r="B1017" s="23">
        <v>114</v>
      </c>
      <c r="C1017" s="23">
        <v>0.50470000000000004</v>
      </c>
      <c r="D1017" s="23">
        <v>0.1988</v>
      </c>
      <c r="E1017" s="23">
        <v>0.30590000000000001</v>
      </c>
      <c r="F1017" s="23"/>
      <c r="G1017" s="23">
        <v>114</v>
      </c>
      <c r="H1017" s="23">
        <v>0.39589999999999997</v>
      </c>
      <c r="I1017" s="23">
        <v>0.15759999999999999</v>
      </c>
      <c r="J1017" s="23">
        <v>0.23830000000000001</v>
      </c>
      <c r="K1017" s="23"/>
      <c r="L1017" s="23">
        <v>114</v>
      </c>
      <c r="M1017" s="23">
        <v>0.3513</v>
      </c>
      <c r="N1017" s="23">
        <v>0.1045</v>
      </c>
      <c r="O1017" s="23">
        <v>0.24679999999999999</v>
      </c>
    </row>
    <row r="1018" spans="1:15" x14ac:dyDescent="0.15">
      <c r="A1018" s="23"/>
      <c r="B1018" s="23">
        <v>115</v>
      </c>
      <c r="C1018" s="23">
        <v>0.50029999999999997</v>
      </c>
      <c r="D1018" s="23">
        <v>0.19800000000000001</v>
      </c>
      <c r="E1018" s="23">
        <v>0.30230000000000001</v>
      </c>
      <c r="F1018" s="23"/>
      <c r="G1018" s="23">
        <v>115</v>
      </c>
      <c r="H1018" s="23">
        <v>0.39650000000000002</v>
      </c>
      <c r="I1018" s="23">
        <v>0.1585</v>
      </c>
      <c r="J1018" s="23">
        <v>0.23799999999999999</v>
      </c>
      <c r="K1018" s="23"/>
      <c r="L1018" s="23">
        <v>115</v>
      </c>
      <c r="M1018" s="23">
        <v>0.35220000000000001</v>
      </c>
      <c r="N1018" s="23">
        <v>0.1045</v>
      </c>
      <c r="O1018" s="23">
        <v>0.2477</v>
      </c>
    </row>
    <row r="1019" spans="1:15" x14ac:dyDescent="0.15">
      <c r="A1019" s="23"/>
      <c r="B1019" s="23">
        <v>116</v>
      </c>
      <c r="C1019" s="23">
        <v>0.496</v>
      </c>
      <c r="D1019" s="23">
        <v>0.19750000000000001</v>
      </c>
      <c r="E1019" s="23">
        <v>0.29849999999999999</v>
      </c>
      <c r="F1019" s="23"/>
      <c r="G1019" s="23">
        <v>116</v>
      </c>
      <c r="H1019" s="23">
        <v>0.3977</v>
      </c>
      <c r="I1019" s="23">
        <v>0.15970000000000001</v>
      </c>
      <c r="J1019" s="23">
        <v>0.2379</v>
      </c>
      <c r="K1019" s="23"/>
      <c r="L1019" s="23">
        <v>116</v>
      </c>
      <c r="M1019" s="23">
        <v>0.3538</v>
      </c>
      <c r="N1019" s="23">
        <v>0.1046</v>
      </c>
      <c r="O1019" s="23">
        <v>0.2492</v>
      </c>
    </row>
    <row r="1020" spans="1:15" x14ac:dyDescent="0.15">
      <c r="A1020" s="23"/>
      <c r="B1020" s="23">
        <v>117</v>
      </c>
      <c r="C1020" s="23">
        <v>0.4919</v>
      </c>
      <c r="D1020" s="23">
        <v>0.19719999999999999</v>
      </c>
      <c r="E1020" s="23">
        <v>0.29470000000000002</v>
      </c>
      <c r="F1020" s="23"/>
      <c r="G1020" s="23">
        <v>117</v>
      </c>
      <c r="H1020" s="23">
        <v>0.39950000000000002</v>
      </c>
      <c r="I1020" s="23">
        <v>0.16139999999999999</v>
      </c>
      <c r="J1020" s="23">
        <v>0.23810000000000001</v>
      </c>
      <c r="K1020" s="23"/>
      <c r="L1020" s="23">
        <v>117</v>
      </c>
      <c r="M1020" s="23">
        <v>0.35610000000000003</v>
      </c>
      <c r="N1020" s="23">
        <v>0.105</v>
      </c>
      <c r="O1020" s="23">
        <v>0.25109999999999999</v>
      </c>
    </row>
    <row r="1021" spans="1:15" x14ac:dyDescent="0.15">
      <c r="A1021" s="23"/>
      <c r="B1021" s="23">
        <v>118</v>
      </c>
      <c r="C1021" s="23">
        <v>0.48780000000000001</v>
      </c>
      <c r="D1021" s="23">
        <v>0.19700000000000001</v>
      </c>
      <c r="E1021" s="23">
        <v>0.2908</v>
      </c>
      <c r="F1021" s="23"/>
      <c r="G1021" s="23">
        <v>118</v>
      </c>
      <c r="H1021" s="23">
        <v>0.4017</v>
      </c>
      <c r="I1021" s="23">
        <v>0.16339999999999999</v>
      </c>
      <c r="J1021" s="23">
        <v>0.2384</v>
      </c>
      <c r="K1021" s="23"/>
      <c r="L1021" s="23">
        <v>118</v>
      </c>
      <c r="M1021" s="23">
        <v>0.3589</v>
      </c>
      <c r="N1021" s="23">
        <v>0.1055</v>
      </c>
      <c r="O1021" s="23">
        <v>0.25330000000000003</v>
      </c>
    </row>
    <row r="1022" spans="1:15" x14ac:dyDescent="0.15">
      <c r="A1022" s="23"/>
      <c r="B1022" s="23">
        <v>119</v>
      </c>
      <c r="C1022" s="23">
        <v>0.48380000000000001</v>
      </c>
      <c r="D1022" s="23">
        <v>0.19689999999999999</v>
      </c>
      <c r="E1022" s="23">
        <v>0.2868</v>
      </c>
      <c r="F1022" s="23"/>
      <c r="G1022" s="23">
        <v>119</v>
      </c>
      <c r="H1022" s="23">
        <v>0.40410000000000001</v>
      </c>
      <c r="I1022" s="23">
        <v>0.16539999999999999</v>
      </c>
      <c r="J1022" s="23">
        <v>0.2387</v>
      </c>
      <c r="K1022" s="23"/>
      <c r="L1022" s="23">
        <v>119</v>
      </c>
      <c r="M1022" s="23">
        <v>0.3619</v>
      </c>
      <c r="N1022" s="23">
        <v>0.1061</v>
      </c>
      <c r="O1022" s="23">
        <v>0.25580000000000003</v>
      </c>
    </row>
    <row r="1023" spans="1:15" x14ac:dyDescent="0.15">
      <c r="A1023" s="23"/>
      <c r="B1023" s="23">
        <v>120</v>
      </c>
      <c r="C1023" s="23">
        <v>0.47949999999999998</v>
      </c>
      <c r="D1023" s="23">
        <v>0.1968</v>
      </c>
      <c r="E1023" s="23">
        <v>0.28270000000000001</v>
      </c>
      <c r="F1023" s="23"/>
      <c r="G1023" s="23">
        <v>120</v>
      </c>
      <c r="H1023" s="23">
        <v>0.40639999999999998</v>
      </c>
      <c r="I1023" s="23">
        <v>0.16739999999999999</v>
      </c>
      <c r="J1023" s="23">
        <v>0.23899999999999999</v>
      </c>
      <c r="K1023" s="23"/>
      <c r="L1023" s="23">
        <v>120</v>
      </c>
      <c r="M1023" s="23">
        <v>0.36499999999999999</v>
      </c>
      <c r="N1023" s="23">
        <v>0.1065</v>
      </c>
      <c r="O1023" s="23">
        <v>0.25840000000000002</v>
      </c>
    </row>
    <row r="1024" spans="1:15" x14ac:dyDescent="0.15">
      <c r="A1024" s="23"/>
      <c r="B1024" s="23">
        <v>121</v>
      </c>
      <c r="C1024" s="23">
        <v>0.47799999999999998</v>
      </c>
      <c r="D1024" s="23">
        <v>0.1956</v>
      </c>
      <c r="E1024" s="23">
        <v>0.28239999999999998</v>
      </c>
      <c r="F1024" s="23"/>
      <c r="G1024" s="23">
        <v>121</v>
      </c>
      <c r="H1024" s="23">
        <v>0.39729999999999999</v>
      </c>
      <c r="I1024" s="23">
        <v>0.16489999999999999</v>
      </c>
      <c r="J1024" s="23">
        <v>0.2324</v>
      </c>
      <c r="K1024" s="23"/>
      <c r="L1024" s="23">
        <v>121</v>
      </c>
      <c r="M1024" s="23">
        <v>0.36809999999999998</v>
      </c>
      <c r="N1024" s="23">
        <v>0.10580000000000001</v>
      </c>
      <c r="O1024" s="23">
        <v>0.26229999999999998</v>
      </c>
    </row>
    <row r="1025" spans="1:15" x14ac:dyDescent="0.15">
      <c r="A1025" s="23"/>
      <c r="B1025" s="23">
        <v>122</v>
      </c>
      <c r="C1025" s="23">
        <v>0.47820000000000001</v>
      </c>
      <c r="D1025" s="23">
        <v>0.19539999999999999</v>
      </c>
      <c r="E1025" s="23">
        <v>0.2828</v>
      </c>
      <c r="F1025" s="23"/>
      <c r="G1025" s="23">
        <v>122</v>
      </c>
      <c r="H1025" s="23">
        <v>0.39739999999999998</v>
      </c>
      <c r="I1025" s="23">
        <v>0.1646</v>
      </c>
      <c r="J1025" s="23">
        <v>0.2329</v>
      </c>
      <c r="K1025" s="23"/>
      <c r="L1025" s="23">
        <v>122</v>
      </c>
      <c r="M1025" s="23">
        <v>0.36959999999999998</v>
      </c>
      <c r="N1025" s="23">
        <v>0.10539999999999999</v>
      </c>
      <c r="O1025" s="23">
        <v>0.26419999999999999</v>
      </c>
    </row>
    <row r="1026" spans="1:15" x14ac:dyDescent="0.15">
      <c r="A1026" s="23"/>
      <c r="B1026" s="23">
        <v>123</v>
      </c>
      <c r="C1026" s="23">
        <v>0.47799999999999998</v>
      </c>
      <c r="D1026" s="23">
        <v>0.1953</v>
      </c>
      <c r="E1026" s="23">
        <v>0.28270000000000001</v>
      </c>
      <c r="F1026" s="23"/>
      <c r="G1026" s="23">
        <v>123</v>
      </c>
      <c r="H1026" s="23">
        <v>0.39779999999999999</v>
      </c>
      <c r="I1026" s="23">
        <v>0.16420000000000001</v>
      </c>
      <c r="J1026" s="23">
        <v>0.2336</v>
      </c>
      <c r="K1026" s="23"/>
      <c r="L1026" s="23">
        <v>123</v>
      </c>
      <c r="M1026" s="23">
        <v>0.37169999999999997</v>
      </c>
      <c r="N1026" s="23">
        <v>0.1051</v>
      </c>
      <c r="O1026" s="23">
        <v>0.26669999999999999</v>
      </c>
    </row>
    <row r="1027" spans="1:15" x14ac:dyDescent="0.15">
      <c r="A1027" s="23"/>
      <c r="B1027" s="23">
        <v>124</v>
      </c>
      <c r="C1027" s="23">
        <v>0.47770000000000001</v>
      </c>
      <c r="D1027" s="23">
        <v>0.19539999999999999</v>
      </c>
      <c r="E1027" s="23">
        <v>0.28220000000000001</v>
      </c>
      <c r="F1027" s="23"/>
      <c r="G1027" s="23">
        <v>124</v>
      </c>
      <c r="H1027" s="23">
        <v>0.39860000000000001</v>
      </c>
      <c r="I1027" s="23">
        <v>0.16400000000000001</v>
      </c>
      <c r="J1027" s="23">
        <v>0.23449999999999999</v>
      </c>
      <c r="K1027" s="23"/>
      <c r="L1027" s="23">
        <v>124</v>
      </c>
      <c r="M1027" s="23">
        <v>0.37469999999999998</v>
      </c>
      <c r="N1027" s="23">
        <v>0.105</v>
      </c>
      <c r="O1027" s="23">
        <v>0.26979999999999998</v>
      </c>
    </row>
    <row r="1028" spans="1:15" x14ac:dyDescent="0.15">
      <c r="A1028" s="23"/>
      <c r="B1028" s="23">
        <v>125</v>
      </c>
      <c r="C1028" s="23">
        <v>0.4773</v>
      </c>
      <c r="D1028" s="23">
        <v>0.1958</v>
      </c>
      <c r="E1028" s="23">
        <v>0.28149999999999997</v>
      </c>
      <c r="F1028" s="23"/>
      <c r="G1028" s="23">
        <v>125</v>
      </c>
      <c r="H1028" s="23">
        <v>0.39979999999999999</v>
      </c>
      <c r="I1028" s="23">
        <v>0.16400000000000001</v>
      </c>
      <c r="J1028" s="23">
        <v>0.23580000000000001</v>
      </c>
      <c r="K1028" s="23"/>
      <c r="L1028" s="23">
        <v>125</v>
      </c>
      <c r="M1028" s="23">
        <v>0.37859999999999999</v>
      </c>
      <c r="N1028" s="23">
        <v>0.1051</v>
      </c>
      <c r="O1028" s="23">
        <v>0.27350000000000002</v>
      </c>
    </row>
    <row r="1029" spans="1:15" x14ac:dyDescent="0.15">
      <c r="A1029" s="23"/>
      <c r="B1029" s="23">
        <v>126</v>
      </c>
      <c r="C1029" s="23">
        <v>0.47699999999999998</v>
      </c>
      <c r="D1029" s="23">
        <v>0.19650000000000001</v>
      </c>
      <c r="E1029" s="23">
        <v>0.28050000000000003</v>
      </c>
      <c r="F1029" s="23"/>
      <c r="G1029" s="23">
        <v>126</v>
      </c>
      <c r="H1029" s="23">
        <v>0.4017</v>
      </c>
      <c r="I1029" s="23">
        <v>0.1643</v>
      </c>
      <c r="J1029" s="23">
        <v>0.2374</v>
      </c>
      <c r="K1029" s="23"/>
      <c r="L1029" s="23">
        <v>126</v>
      </c>
      <c r="M1029" s="23">
        <v>0.38329999999999997</v>
      </c>
      <c r="N1029" s="23">
        <v>0.1055</v>
      </c>
      <c r="O1029" s="23">
        <v>0.27779999999999999</v>
      </c>
    </row>
    <row r="1030" spans="1:15" x14ac:dyDescent="0.15">
      <c r="A1030" s="23"/>
      <c r="B1030" s="23">
        <v>127</v>
      </c>
      <c r="C1030" s="23">
        <v>0.4768</v>
      </c>
      <c r="D1030" s="23">
        <v>0.19739999999999999</v>
      </c>
      <c r="E1030" s="23">
        <v>0.27929999999999999</v>
      </c>
      <c r="F1030" s="23"/>
      <c r="G1030" s="23">
        <v>127</v>
      </c>
      <c r="H1030" s="23">
        <v>0.40389999999999998</v>
      </c>
      <c r="I1030" s="23">
        <v>0.16470000000000001</v>
      </c>
      <c r="J1030" s="23">
        <v>0.2392</v>
      </c>
      <c r="K1030" s="23"/>
      <c r="L1030" s="23">
        <v>127</v>
      </c>
      <c r="M1030" s="23">
        <v>0.38869999999999999</v>
      </c>
      <c r="N1030" s="23">
        <v>0.1061</v>
      </c>
      <c r="O1030" s="23">
        <v>0.28260000000000002</v>
      </c>
    </row>
    <row r="1031" spans="1:15" x14ac:dyDescent="0.15">
      <c r="A1031" s="23"/>
      <c r="B1031" s="23">
        <v>128</v>
      </c>
      <c r="C1031" s="23">
        <v>0.47639999999999999</v>
      </c>
      <c r="D1031" s="23">
        <v>0.1986</v>
      </c>
      <c r="E1031" s="23">
        <v>0.27779999999999999</v>
      </c>
      <c r="F1031" s="23"/>
      <c r="G1031" s="23">
        <v>128</v>
      </c>
      <c r="H1031" s="23">
        <v>0.40639999999999998</v>
      </c>
      <c r="I1031" s="23">
        <v>0.1653</v>
      </c>
      <c r="J1031" s="23">
        <v>0.24110000000000001</v>
      </c>
      <c r="K1031" s="23"/>
      <c r="L1031" s="23">
        <v>128</v>
      </c>
      <c r="M1031" s="23">
        <v>0.3947</v>
      </c>
      <c r="N1031" s="23">
        <v>0.107</v>
      </c>
      <c r="O1031" s="23">
        <v>0.28770000000000001</v>
      </c>
    </row>
    <row r="1032" spans="1:15" x14ac:dyDescent="0.15">
      <c r="A1032" s="23"/>
      <c r="B1032" s="23">
        <v>129</v>
      </c>
      <c r="C1032" s="23">
        <v>0.4758</v>
      </c>
      <c r="D1032" s="23">
        <v>0.19969999999999999</v>
      </c>
      <c r="E1032" s="23">
        <v>0.27600000000000002</v>
      </c>
      <c r="F1032" s="23"/>
      <c r="G1032" s="23">
        <v>129</v>
      </c>
      <c r="H1032" s="23">
        <v>0.40889999999999999</v>
      </c>
      <c r="I1032" s="23">
        <v>0.16589999999999999</v>
      </c>
      <c r="J1032" s="23">
        <v>0.24310000000000001</v>
      </c>
      <c r="K1032" s="23"/>
      <c r="L1032" s="23">
        <v>129</v>
      </c>
      <c r="M1032" s="23">
        <v>0.40089999999999998</v>
      </c>
      <c r="N1032" s="23">
        <v>0.1079</v>
      </c>
      <c r="O1032" s="23">
        <v>0.29299999999999998</v>
      </c>
    </row>
    <row r="1033" spans="1:15" x14ac:dyDescent="0.15">
      <c r="A1033" s="23"/>
      <c r="B1033" s="23">
        <v>130</v>
      </c>
      <c r="C1033" s="23">
        <v>0.47460000000000002</v>
      </c>
      <c r="D1033" s="23">
        <v>0.20080000000000001</v>
      </c>
      <c r="E1033" s="23">
        <v>0.27379999999999999</v>
      </c>
      <c r="F1033" s="23"/>
      <c r="G1033" s="23">
        <v>130</v>
      </c>
      <c r="H1033" s="23">
        <v>0.41110000000000002</v>
      </c>
      <c r="I1033" s="23">
        <v>0.16619999999999999</v>
      </c>
      <c r="J1033" s="23">
        <v>0.24479999999999999</v>
      </c>
      <c r="K1033" s="23"/>
      <c r="L1033" s="23">
        <v>130</v>
      </c>
      <c r="M1033" s="23">
        <v>0.40699999999999997</v>
      </c>
      <c r="N1033" s="23">
        <v>0.10879999999999999</v>
      </c>
      <c r="O1033" s="23">
        <v>0.29820000000000002</v>
      </c>
    </row>
    <row r="1034" spans="1:15" x14ac:dyDescent="0.15">
      <c r="A1034" s="23"/>
      <c r="B1034" s="23">
        <v>131</v>
      </c>
      <c r="C1034" s="23">
        <v>0.4798</v>
      </c>
      <c r="D1034" s="23">
        <v>0.2011</v>
      </c>
      <c r="E1034" s="23">
        <v>0.2787</v>
      </c>
      <c r="F1034" s="23"/>
      <c r="G1034" s="23">
        <v>131</v>
      </c>
      <c r="H1034" s="23">
        <v>0.40550000000000003</v>
      </c>
      <c r="I1034" s="23">
        <v>0.161</v>
      </c>
      <c r="J1034" s="23">
        <v>0.2445</v>
      </c>
      <c r="K1034" s="23"/>
      <c r="L1034" s="23">
        <v>131</v>
      </c>
      <c r="M1034" s="23">
        <v>0.41060000000000002</v>
      </c>
      <c r="N1034" s="23">
        <v>0.1082</v>
      </c>
      <c r="O1034" s="23">
        <v>0.3024</v>
      </c>
    </row>
    <row r="1035" spans="1:15" x14ac:dyDescent="0.15">
      <c r="A1035" s="23"/>
      <c r="B1035" s="23">
        <v>132</v>
      </c>
      <c r="C1035" s="23">
        <v>0.47870000000000001</v>
      </c>
      <c r="D1035" s="23">
        <v>0.20080000000000001</v>
      </c>
      <c r="E1035" s="23">
        <v>0.27789999999999998</v>
      </c>
      <c r="F1035" s="23"/>
      <c r="G1035" s="23">
        <v>132</v>
      </c>
      <c r="H1035" s="23">
        <v>0.40699999999999997</v>
      </c>
      <c r="I1035" s="23">
        <v>0.16120000000000001</v>
      </c>
      <c r="J1035" s="23">
        <v>0.2457</v>
      </c>
      <c r="K1035" s="23"/>
      <c r="L1035" s="23">
        <v>132</v>
      </c>
      <c r="M1035" s="23">
        <v>0.41070000000000001</v>
      </c>
      <c r="N1035" s="23">
        <v>0.108</v>
      </c>
      <c r="O1035" s="23">
        <v>0.30270000000000002</v>
      </c>
    </row>
    <row r="1036" spans="1:15" x14ac:dyDescent="0.15">
      <c r="A1036" s="23"/>
      <c r="B1036" s="23">
        <v>133</v>
      </c>
      <c r="C1036" s="23">
        <v>0.4773</v>
      </c>
      <c r="D1036" s="23">
        <v>0.20050000000000001</v>
      </c>
      <c r="E1036" s="23">
        <v>0.27689999999999998</v>
      </c>
      <c r="F1036" s="23"/>
      <c r="G1036" s="23">
        <v>133</v>
      </c>
      <c r="H1036" s="23">
        <v>0.4088</v>
      </c>
      <c r="I1036" s="23">
        <v>0.16170000000000001</v>
      </c>
      <c r="J1036" s="23">
        <v>0.24709999999999999</v>
      </c>
      <c r="K1036" s="23"/>
      <c r="L1036" s="23">
        <v>133</v>
      </c>
      <c r="M1036" s="23">
        <v>0.41099999999999998</v>
      </c>
      <c r="N1036" s="23">
        <v>0.10780000000000001</v>
      </c>
      <c r="O1036" s="23">
        <v>0.30320000000000003</v>
      </c>
    </row>
    <row r="1037" spans="1:15" x14ac:dyDescent="0.15">
      <c r="A1037" s="23"/>
      <c r="B1037" s="23">
        <v>134</v>
      </c>
      <c r="C1037" s="23">
        <v>0.47589999999999999</v>
      </c>
      <c r="D1037" s="23">
        <v>0.20030000000000001</v>
      </c>
      <c r="E1037" s="23">
        <v>0.2757</v>
      </c>
      <c r="F1037" s="23"/>
      <c r="G1037" s="23">
        <v>134</v>
      </c>
      <c r="H1037" s="23">
        <v>0.41120000000000001</v>
      </c>
      <c r="I1037" s="23">
        <v>0.16239999999999999</v>
      </c>
      <c r="J1037" s="23">
        <v>0.24879999999999999</v>
      </c>
      <c r="K1037" s="23"/>
      <c r="L1037" s="23">
        <v>134</v>
      </c>
      <c r="M1037" s="23">
        <v>0.41170000000000001</v>
      </c>
      <c r="N1037" s="23">
        <v>0.10780000000000001</v>
      </c>
      <c r="O1037" s="23">
        <v>0.30399999999999999</v>
      </c>
    </row>
    <row r="1038" spans="1:15" x14ac:dyDescent="0.15">
      <c r="A1038" s="23"/>
      <c r="B1038" s="23">
        <v>135</v>
      </c>
      <c r="C1038" s="23">
        <v>0.47470000000000001</v>
      </c>
      <c r="D1038" s="23">
        <v>0.20030000000000001</v>
      </c>
      <c r="E1038" s="23">
        <v>0.27439999999999998</v>
      </c>
      <c r="F1038" s="23"/>
      <c r="G1038" s="23">
        <v>135</v>
      </c>
      <c r="H1038" s="23">
        <v>0.41410000000000002</v>
      </c>
      <c r="I1038" s="23">
        <v>0.16339999999999999</v>
      </c>
      <c r="J1038" s="23">
        <v>0.25069999999999998</v>
      </c>
      <c r="K1038" s="23"/>
      <c r="L1038" s="23">
        <v>135</v>
      </c>
      <c r="M1038" s="23">
        <v>0.41289999999999999</v>
      </c>
      <c r="N1038" s="23">
        <v>0.1079</v>
      </c>
      <c r="O1038" s="23">
        <v>0.30499999999999999</v>
      </c>
    </row>
    <row r="1039" spans="1:15" x14ac:dyDescent="0.15">
      <c r="A1039" s="23"/>
      <c r="B1039" s="23">
        <v>136</v>
      </c>
      <c r="C1039" s="23">
        <v>0.47370000000000001</v>
      </c>
      <c r="D1039" s="23">
        <v>0.2006</v>
      </c>
      <c r="E1039" s="23">
        <v>0.27310000000000001</v>
      </c>
      <c r="F1039" s="23"/>
      <c r="G1039" s="23">
        <v>136</v>
      </c>
      <c r="H1039" s="23">
        <v>0.41749999999999998</v>
      </c>
      <c r="I1039" s="23">
        <v>0.16470000000000001</v>
      </c>
      <c r="J1039" s="23">
        <v>0.25280000000000002</v>
      </c>
      <c r="K1039" s="23"/>
      <c r="L1039" s="23">
        <v>136</v>
      </c>
      <c r="M1039" s="23">
        <v>0.41460000000000002</v>
      </c>
      <c r="N1039" s="23">
        <v>0.10829999999999999</v>
      </c>
      <c r="O1039" s="23">
        <v>0.30630000000000002</v>
      </c>
    </row>
    <row r="1040" spans="1:15" x14ac:dyDescent="0.15">
      <c r="A1040" s="23"/>
      <c r="B1040" s="23">
        <v>137</v>
      </c>
      <c r="C1040" s="23">
        <v>0.47289999999999999</v>
      </c>
      <c r="D1040" s="23">
        <v>0.2011</v>
      </c>
      <c r="E1040" s="23">
        <v>0.27179999999999999</v>
      </c>
      <c r="F1040" s="23"/>
      <c r="G1040" s="23">
        <v>137</v>
      </c>
      <c r="H1040" s="23">
        <v>0.42130000000000001</v>
      </c>
      <c r="I1040" s="23">
        <v>0.16619999999999999</v>
      </c>
      <c r="J1040" s="23">
        <v>0.25509999999999999</v>
      </c>
      <c r="K1040" s="23"/>
      <c r="L1040" s="23">
        <v>137</v>
      </c>
      <c r="M1040" s="23">
        <v>0.41670000000000001</v>
      </c>
      <c r="N1040" s="23">
        <v>0.1089</v>
      </c>
      <c r="O1040" s="23">
        <v>0.30780000000000002</v>
      </c>
    </row>
    <row r="1041" spans="1:18" x14ac:dyDescent="0.15">
      <c r="A1041" s="23"/>
      <c r="B1041" s="23">
        <v>138</v>
      </c>
      <c r="C1041" s="23">
        <v>0.4723</v>
      </c>
      <c r="D1041" s="23">
        <v>0.20180000000000001</v>
      </c>
      <c r="E1041" s="23">
        <v>0.27050000000000002</v>
      </c>
      <c r="F1041" s="23"/>
      <c r="G1041" s="23">
        <v>138</v>
      </c>
      <c r="H1041" s="23">
        <v>0.42520000000000002</v>
      </c>
      <c r="I1041" s="23">
        <v>0.1678</v>
      </c>
      <c r="J1041" s="23">
        <v>0.25740000000000002</v>
      </c>
      <c r="K1041" s="23"/>
      <c r="L1041" s="23">
        <v>138</v>
      </c>
      <c r="M1041" s="23">
        <v>0.41920000000000002</v>
      </c>
      <c r="N1041" s="23">
        <v>0.10970000000000001</v>
      </c>
      <c r="O1041" s="23">
        <v>0.3095</v>
      </c>
    </row>
    <row r="1042" spans="1:18" x14ac:dyDescent="0.15">
      <c r="A1042" s="23"/>
      <c r="B1042" s="23">
        <v>139</v>
      </c>
      <c r="C1042" s="23">
        <v>0.47149999999999997</v>
      </c>
      <c r="D1042" s="23">
        <v>0.20250000000000001</v>
      </c>
      <c r="E1042" s="23">
        <v>0.26900000000000002</v>
      </c>
      <c r="F1042" s="23"/>
      <c r="G1042" s="23">
        <v>139</v>
      </c>
      <c r="H1042" s="23">
        <v>0.42909999999999998</v>
      </c>
      <c r="I1042" s="23">
        <v>0.1694</v>
      </c>
      <c r="J1042" s="23">
        <v>0.25969999999999999</v>
      </c>
      <c r="K1042" s="23"/>
      <c r="L1042" s="23">
        <v>139</v>
      </c>
      <c r="M1042" s="23">
        <v>0.42180000000000001</v>
      </c>
      <c r="N1042" s="23">
        <v>0.1105</v>
      </c>
      <c r="O1042" s="23">
        <v>0.31140000000000001</v>
      </c>
    </row>
    <row r="1043" spans="1:18" x14ac:dyDescent="0.15">
      <c r="A1043" s="23"/>
      <c r="B1043" s="23">
        <v>140</v>
      </c>
      <c r="C1043" s="23">
        <v>0.47039999999999998</v>
      </c>
      <c r="D1043" s="23">
        <v>0.2031</v>
      </c>
      <c r="E1043" s="23">
        <v>0.26729999999999998</v>
      </c>
      <c r="F1043" s="23"/>
      <c r="G1043" s="23">
        <v>140</v>
      </c>
      <c r="H1043" s="23">
        <v>0.43240000000000001</v>
      </c>
      <c r="I1043" s="23">
        <v>0.17069999999999999</v>
      </c>
      <c r="J1043" s="23">
        <v>0.26169999999999999</v>
      </c>
      <c r="K1043" s="23"/>
      <c r="L1043" s="23">
        <v>140</v>
      </c>
      <c r="M1043" s="23">
        <v>0.4244</v>
      </c>
      <c r="N1043" s="23">
        <v>0.11119999999999999</v>
      </c>
      <c r="O1043" s="23">
        <v>0.31319999999999998</v>
      </c>
    </row>
    <row r="1044" spans="1:18" x14ac:dyDescent="0.15">
      <c r="A1044" s="23"/>
      <c r="B1044" s="23">
        <v>141</v>
      </c>
      <c r="C1044" s="23">
        <v>0.46679999999999999</v>
      </c>
      <c r="D1044" s="23">
        <v>0.20050000000000001</v>
      </c>
      <c r="E1044" s="23">
        <v>0.26629999999999998</v>
      </c>
      <c r="F1044" s="23"/>
      <c r="G1044" s="23">
        <v>141</v>
      </c>
      <c r="H1044" s="23">
        <v>0.44119999999999998</v>
      </c>
      <c r="I1044" s="23">
        <v>0.17499999999999999</v>
      </c>
      <c r="J1044" s="23">
        <v>0.26619999999999999</v>
      </c>
      <c r="K1044" s="23"/>
      <c r="L1044" s="23">
        <v>141</v>
      </c>
      <c r="M1044" s="23">
        <v>0.42430000000000001</v>
      </c>
      <c r="N1044" s="23">
        <v>0.11210000000000001</v>
      </c>
      <c r="O1044" s="23">
        <v>0.31230000000000002</v>
      </c>
    </row>
    <row r="1045" spans="1:18" x14ac:dyDescent="0.15">
      <c r="A1045" s="23"/>
      <c r="B1045" s="23">
        <v>142</v>
      </c>
      <c r="C1045" s="23">
        <v>0.4632</v>
      </c>
      <c r="D1045" s="23">
        <v>0.1981</v>
      </c>
      <c r="E1045" s="23">
        <v>0.26519999999999999</v>
      </c>
      <c r="F1045" s="23"/>
      <c r="G1045" s="23">
        <v>142</v>
      </c>
      <c r="H1045" s="23">
        <v>0.44330000000000003</v>
      </c>
      <c r="I1045" s="23">
        <v>0.17599999999999999</v>
      </c>
      <c r="J1045" s="23">
        <v>0.26729999999999998</v>
      </c>
      <c r="K1045" s="23"/>
      <c r="L1045" s="23">
        <v>142</v>
      </c>
      <c r="M1045" s="23">
        <v>0.4259</v>
      </c>
      <c r="N1045" s="23">
        <v>0.11169999999999999</v>
      </c>
      <c r="O1045" s="23">
        <v>0.31409999999999999</v>
      </c>
    </row>
    <row r="1046" spans="1:18" x14ac:dyDescent="0.15">
      <c r="A1046" s="23"/>
      <c r="B1046" s="23">
        <v>143</v>
      </c>
      <c r="C1046" s="23">
        <v>0.45960000000000001</v>
      </c>
      <c r="D1046" s="23">
        <v>0.19570000000000001</v>
      </c>
      <c r="E1046" s="23">
        <v>0.26390000000000002</v>
      </c>
      <c r="F1046" s="23"/>
      <c r="G1046" s="23">
        <v>143</v>
      </c>
      <c r="H1046" s="23">
        <v>0.44519999999999998</v>
      </c>
      <c r="I1046" s="23">
        <v>0.1769</v>
      </c>
      <c r="J1046" s="23">
        <v>0.26840000000000003</v>
      </c>
      <c r="K1046" s="23"/>
      <c r="L1046" s="23">
        <v>143</v>
      </c>
      <c r="M1046" s="23">
        <v>0.42759999999999998</v>
      </c>
      <c r="N1046" s="23">
        <v>0.1114</v>
      </c>
      <c r="O1046" s="23">
        <v>0.31619999999999998</v>
      </c>
    </row>
    <row r="1047" spans="1:18" x14ac:dyDescent="0.15">
      <c r="A1047" s="23"/>
      <c r="B1047" s="23">
        <v>144</v>
      </c>
      <c r="C1047" s="23">
        <v>0.45600000000000002</v>
      </c>
      <c r="D1047" s="23">
        <v>0.19359999999999999</v>
      </c>
      <c r="E1047" s="23">
        <v>0.26240000000000002</v>
      </c>
      <c r="F1047" s="23"/>
      <c r="G1047" s="23">
        <v>144</v>
      </c>
      <c r="H1047" s="23">
        <v>0.44719999999999999</v>
      </c>
      <c r="I1047" s="23">
        <v>0.17780000000000001</v>
      </c>
      <c r="J1047" s="23">
        <v>0.26939999999999997</v>
      </c>
      <c r="K1047" s="23"/>
      <c r="L1047" s="23">
        <v>144</v>
      </c>
      <c r="M1047" s="23">
        <v>0.42949999999999999</v>
      </c>
      <c r="N1047" s="23">
        <v>0.1111</v>
      </c>
      <c r="O1047" s="23">
        <v>0.31840000000000002</v>
      </c>
    </row>
    <row r="1048" spans="1:18" x14ac:dyDescent="0.15">
      <c r="A1048" s="23"/>
      <c r="B1048" s="23">
        <v>145</v>
      </c>
      <c r="C1048" s="23">
        <v>0.45290000000000002</v>
      </c>
      <c r="D1048" s="23">
        <v>0.1918</v>
      </c>
      <c r="E1048" s="23">
        <v>0.26100000000000001</v>
      </c>
      <c r="F1048" s="23"/>
      <c r="G1048" s="23">
        <v>145</v>
      </c>
      <c r="H1048" s="23">
        <v>0.44929999999999998</v>
      </c>
      <c r="I1048" s="23">
        <v>0.1787</v>
      </c>
      <c r="J1048" s="23">
        <v>0.27060000000000001</v>
      </c>
      <c r="K1048" s="23"/>
      <c r="L1048" s="23">
        <v>145</v>
      </c>
      <c r="M1048" s="23">
        <v>0.43180000000000002</v>
      </c>
      <c r="N1048" s="23">
        <v>0.1111</v>
      </c>
      <c r="O1048" s="23">
        <v>0.32079999999999997</v>
      </c>
    </row>
    <row r="1049" spans="1:18" x14ac:dyDescent="0.15">
      <c r="A1049" s="23"/>
      <c r="B1049" s="23">
        <v>146</v>
      </c>
      <c r="C1049" s="23">
        <v>0.45019999999999999</v>
      </c>
      <c r="D1049" s="23">
        <v>0.1905</v>
      </c>
      <c r="E1049" s="23">
        <v>0.2596</v>
      </c>
      <c r="F1049" s="23"/>
      <c r="G1049" s="23">
        <v>146</v>
      </c>
      <c r="H1049" s="23">
        <v>0.45150000000000001</v>
      </c>
      <c r="I1049" s="23">
        <v>0.17979999999999999</v>
      </c>
      <c r="J1049" s="23">
        <v>0.2717</v>
      </c>
      <c r="K1049" s="23"/>
      <c r="L1049" s="23">
        <v>146</v>
      </c>
      <c r="M1049" s="23">
        <v>0.4345</v>
      </c>
      <c r="N1049" s="23">
        <v>0.11119999999999999</v>
      </c>
      <c r="O1049" s="23">
        <v>0.32329999999999998</v>
      </c>
    </row>
    <row r="1050" spans="1:18" x14ac:dyDescent="0.15">
      <c r="A1050" s="23"/>
      <c r="B1050" s="23">
        <v>147</v>
      </c>
      <c r="C1050" s="23">
        <v>0.44800000000000001</v>
      </c>
      <c r="D1050" s="23">
        <v>0.18959999999999999</v>
      </c>
      <c r="E1050" s="23">
        <v>0.25829999999999997</v>
      </c>
      <c r="F1050" s="23"/>
      <c r="G1050" s="23">
        <v>147</v>
      </c>
      <c r="H1050" s="23">
        <v>0.45369999999999999</v>
      </c>
      <c r="I1050" s="23">
        <v>0.18079999999999999</v>
      </c>
      <c r="J1050" s="23">
        <v>0.27289999999999998</v>
      </c>
      <c r="K1050" s="23"/>
      <c r="L1050" s="23">
        <v>147</v>
      </c>
      <c r="M1050" s="23">
        <v>0.43730000000000002</v>
      </c>
      <c r="N1050" s="23">
        <v>0.1115</v>
      </c>
      <c r="O1050" s="23">
        <v>0.32579999999999998</v>
      </c>
    </row>
    <row r="1051" spans="1:18" x14ac:dyDescent="0.15">
      <c r="A1051" s="23"/>
      <c r="B1051" s="23">
        <v>148</v>
      </c>
      <c r="C1051" s="23">
        <v>0.44619999999999999</v>
      </c>
      <c r="D1051" s="23">
        <v>0.18909999999999999</v>
      </c>
      <c r="E1051" s="23">
        <v>0.25700000000000001</v>
      </c>
      <c r="F1051" s="23"/>
      <c r="G1051" s="23">
        <v>148</v>
      </c>
      <c r="H1051" s="23">
        <v>0.45579999999999998</v>
      </c>
      <c r="I1051" s="23">
        <v>0.18179999999999999</v>
      </c>
      <c r="J1051" s="23">
        <v>0.27400000000000002</v>
      </c>
      <c r="K1051" s="23"/>
      <c r="L1051" s="23">
        <v>148</v>
      </c>
      <c r="M1051" s="23">
        <v>0.44019999999999998</v>
      </c>
      <c r="N1051" s="23">
        <v>0.1119</v>
      </c>
      <c r="O1051" s="23">
        <v>0.32829999999999998</v>
      </c>
    </row>
    <row r="1052" spans="1:18" x14ac:dyDescent="0.15">
      <c r="A1052" s="23"/>
      <c r="B1052" s="23">
        <v>149</v>
      </c>
      <c r="C1052" s="23">
        <v>0.4446</v>
      </c>
      <c r="D1052" s="23">
        <v>0.18890000000000001</v>
      </c>
      <c r="E1052" s="23">
        <v>0.25569999999999998</v>
      </c>
      <c r="F1052" s="23"/>
      <c r="G1052" s="23">
        <v>149</v>
      </c>
      <c r="H1052" s="23">
        <v>0.45750000000000002</v>
      </c>
      <c r="I1052" s="23">
        <v>0.18260000000000001</v>
      </c>
      <c r="J1052" s="23">
        <v>0.27489999999999998</v>
      </c>
      <c r="K1052" s="23"/>
      <c r="L1052" s="23">
        <v>149</v>
      </c>
      <c r="M1052" s="23">
        <v>0.443</v>
      </c>
      <c r="N1052" s="23">
        <v>0.1123</v>
      </c>
      <c r="O1052" s="23">
        <v>0.3306</v>
      </c>
    </row>
    <row r="1053" spans="1:18" ht="15" x14ac:dyDescent="0.25">
      <c r="A1053" s="23"/>
      <c r="B1053" s="23">
        <v>0</v>
      </c>
      <c r="C1053" s="23">
        <v>0.84179999999999999</v>
      </c>
      <c r="D1053" s="23">
        <v>0.312</v>
      </c>
      <c r="E1053" s="23">
        <v>0.52980000000000005</v>
      </c>
      <c r="F1053" s="23"/>
      <c r="G1053" s="23">
        <v>0</v>
      </c>
      <c r="H1053" s="23">
        <v>0.48759999999999998</v>
      </c>
      <c r="I1053" s="23">
        <v>0.19309999999999999</v>
      </c>
      <c r="J1053" s="23">
        <v>0.29449999999999998</v>
      </c>
      <c r="K1053" s="23"/>
      <c r="L1053" s="23">
        <v>0</v>
      </c>
      <c r="M1053" s="23">
        <v>0.33629999999999999</v>
      </c>
      <c r="N1053" s="23">
        <v>0.14649999999999999</v>
      </c>
      <c r="O1053" s="23">
        <v>0.1898</v>
      </c>
      <c r="P1053" s="2"/>
      <c r="Q1053" s="2"/>
      <c r="R1053" s="2">
        <v>0</v>
      </c>
    </row>
    <row r="1054" spans="1:18" x14ac:dyDescent="0.15">
      <c r="A1054" s="23" t="s">
        <v>32</v>
      </c>
      <c r="B1054" s="23">
        <v>1</v>
      </c>
      <c r="C1054" s="23">
        <v>0.87549999999999994</v>
      </c>
      <c r="D1054" s="23">
        <v>0.32079999999999997</v>
      </c>
      <c r="E1054" s="23">
        <v>0.55469999999999997</v>
      </c>
      <c r="F1054" s="23" t="s">
        <v>32</v>
      </c>
      <c r="G1054" s="23">
        <v>1</v>
      </c>
      <c r="H1054" s="23">
        <v>0.49</v>
      </c>
      <c r="I1054" s="23">
        <v>0.19420000000000001</v>
      </c>
      <c r="J1054" s="23">
        <v>0.29570000000000002</v>
      </c>
      <c r="K1054" s="23" t="s">
        <v>32</v>
      </c>
      <c r="L1054" s="23">
        <v>1</v>
      </c>
      <c r="M1054" s="23">
        <v>0.33210000000000001</v>
      </c>
      <c r="N1054" s="23">
        <v>0.1469</v>
      </c>
      <c r="O1054" s="23">
        <v>0.1852</v>
      </c>
    </row>
    <row r="1055" spans="1:18" x14ac:dyDescent="0.15">
      <c r="A1055" s="23"/>
      <c r="B1055" s="23">
        <v>2</v>
      </c>
      <c r="C1055" s="23">
        <v>0.90680000000000005</v>
      </c>
      <c r="D1055" s="23">
        <v>0.32840000000000003</v>
      </c>
      <c r="E1055" s="23">
        <v>0.57840000000000003</v>
      </c>
      <c r="F1055" s="23"/>
      <c r="G1055" s="23">
        <v>2</v>
      </c>
      <c r="H1055" s="23">
        <v>0.4904</v>
      </c>
      <c r="I1055" s="23">
        <v>0.19420000000000001</v>
      </c>
      <c r="J1055" s="23">
        <v>0.29620000000000002</v>
      </c>
      <c r="K1055" s="23"/>
      <c r="L1055" s="23">
        <v>2</v>
      </c>
      <c r="M1055" s="23">
        <v>0.3261</v>
      </c>
      <c r="N1055" s="23">
        <v>0.1457</v>
      </c>
      <c r="O1055" s="23">
        <v>0.1804</v>
      </c>
    </row>
    <row r="1056" spans="1:18" x14ac:dyDescent="0.15">
      <c r="A1056" s="23"/>
      <c r="B1056" s="23">
        <v>3</v>
      </c>
      <c r="C1056" s="23">
        <v>0.93569999999999998</v>
      </c>
      <c r="D1056" s="23">
        <v>0.3352</v>
      </c>
      <c r="E1056" s="23">
        <v>0.60050000000000003</v>
      </c>
      <c r="F1056" s="23"/>
      <c r="G1056" s="23">
        <v>3</v>
      </c>
      <c r="H1056" s="23">
        <v>0.48949999999999999</v>
      </c>
      <c r="I1056" s="23">
        <v>0.19350000000000001</v>
      </c>
      <c r="J1056" s="23">
        <v>0.29599999999999999</v>
      </c>
      <c r="K1056" s="23"/>
      <c r="L1056" s="23">
        <v>3</v>
      </c>
      <c r="M1056" s="23">
        <v>0.31950000000000001</v>
      </c>
      <c r="N1056" s="23">
        <v>0.14380000000000001</v>
      </c>
      <c r="O1056" s="23">
        <v>0.1757</v>
      </c>
    </row>
    <row r="1057" spans="1:15" x14ac:dyDescent="0.15">
      <c r="A1057" s="23"/>
      <c r="B1057" s="23">
        <v>4</v>
      </c>
      <c r="C1057" s="23">
        <v>0.96220000000000006</v>
      </c>
      <c r="D1057" s="23">
        <v>0.34139999999999998</v>
      </c>
      <c r="E1057" s="23">
        <v>0.62080000000000002</v>
      </c>
      <c r="F1057" s="23"/>
      <c r="G1057" s="23">
        <v>4</v>
      </c>
      <c r="H1057" s="23">
        <v>0.48799999999999999</v>
      </c>
      <c r="I1057" s="23">
        <v>0.19259999999999999</v>
      </c>
      <c r="J1057" s="23">
        <v>0.2954</v>
      </c>
      <c r="K1057" s="23"/>
      <c r="L1057" s="23">
        <v>4</v>
      </c>
      <c r="M1057" s="23">
        <v>0.31309999999999999</v>
      </c>
      <c r="N1057" s="23">
        <v>0.14169999999999999</v>
      </c>
      <c r="O1057" s="23">
        <v>0.1714</v>
      </c>
    </row>
    <row r="1058" spans="1:15" x14ac:dyDescent="0.15">
      <c r="A1058" s="23"/>
      <c r="B1058" s="23">
        <v>5</v>
      </c>
      <c r="C1058" s="23">
        <v>0.98609999999999998</v>
      </c>
      <c r="D1058" s="23">
        <v>0.34699999999999998</v>
      </c>
      <c r="E1058" s="23">
        <v>0.63900000000000001</v>
      </c>
      <c r="F1058" s="23"/>
      <c r="G1058" s="23">
        <v>5</v>
      </c>
      <c r="H1058" s="23">
        <v>0.48620000000000002</v>
      </c>
      <c r="I1058" s="23">
        <v>0.19170000000000001</v>
      </c>
      <c r="J1058" s="23">
        <v>0.29449999999999998</v>
      </c>
      <c r="K1058" s="23"/>
      <c r="L1058" s="23">
        <v>5</v>
      </c>
      <c r="M1058" s="23">
        <v>0.30730000000000002</v>
      </c>
      <c r="N1058" s="23">
        <v>0.13969999999999999</v>
      </c>
      <c r="O1058" s="23">
        <v>0.16769999999999999</v>
      </c>
    </row>
    <row r="1059" spans="1:15" x14ac:dyDescent="0.15">
      <c r="A1059" s="23"/>
      <c r="B1059" s="23">
        <v>6</v>
      </c>
      <c r="C1059" s="23">
        <v>1.0067999999999999</v>
      </c>
      <c r="D1059" s="23">
        <v>0.35210000000000002</v>
      </c>
      <c r="E1059" s="23">
        <v>0.65469999999999995</v>
      </c>
      <c r="F1059" s="23"/>
      <c r="G1059" s="23">
        <v>6</v>
      </c>
      <c r="H1059" s="23">
        <v>0.4844</v>
      </c>
      <c r="I1059" s="23">
        <v>0.19109999999999999</v>
      </c>
      <c r="J1059" s="23">
        <v>0.29330000000000001</v>
      </c>
      <c r="K1059" s="23"/>
      <c r="L1059" s="23">
        <v>6</v>
      </c>
      <c r="M1059" s="23">
        <v>0.30249999999999999</v>
      </c>
      <c r="N1059" s="23">
        <v>0.13789999999999999</v>
      </c>
      <c r="O1059" s="23">
        <v>0.1646</v>
      </c>
    </row>
    <row r="1060" spans="1:15" x14ac:dyDescent="0.15">
      <c r="A1060" s="23"/>
      <c r="B1060" s="23">
        <v>7</v>
      </c>
      <c r="C1060" s="23">
        <v>1.0241</v>
      </c>
      <c r="D1060" s="23">
        <v>0.35649999999999998</v>
      </c>
      <c r="E1060" s="23">
        <v>0.66759999999999997</v>
      </c>
      <c r="F1060" s="23"/>
      <c r="G1060" s="23">
        <v>7</v>
      </c>
      <c r="H1060" s="23">
        <v>0.48249999999999998</v>
      </c>
      <c r="I1060" s="23">
        <v>0.19070000000000001</v>
      </c>
      <c r="J1060" s="23">
        <v>0.2918</v>
      </c>
      <c r="K1060" s="23"/>
      <c r="L1060" s="23">
        <v>7</v>
      </c>
      <c r="M1060" s="23">
        <v>0.29880000000000001</v>
      </c>
      <c r="N1060" s="23">
        <v>0.13650000000000001</v>
      </c>
      <c r="O1060" s="23">
        <v>0.1623</v>
      </c>
    </row>
    <row r="1061" spans="1:15" x14ac:dyDescent="0.15">
      <c r="A1061" s="23"/>
      <c r="B1061" s="23">
        <v>8</v>
      </c>
      <c r="C1061" s="23">
        <v>1.0375000000000001</v>
      </c>
      <c r="D1061" s="23">
        <v>0.36030000000000001</v>
      </c>
      <c r="E1061" s="23">
        <v>0.67730000000000001</v>
      </c>
      <c r="F1061" s="23"/>
      <c r="G1061" s="23">
        <v>8</v>
      </c>
      <c r="H1061" s="23">
        <v>0.48060000000000003</v>
      </c>
      <c r="I1061" s="23">
        <v>0.1905</v>
      </c>
      <c r="J1061" s="23">
        <v>0.29010000000000002</v>
      </c>
      <c r="K1061" s="23"/>
      <c r="L1061" s="23">
        <v>8</v>
      </c>
      <c r="M1061" s="23">
        <v>0.29620000000000002</v>
      </c>
      <c r="N1061" s="23">
        <v>0.13550000000000001</v>
      </c>
      <c r="O1061" s="23">
        <v>0.16070000000000001</v>
      </c>
    </row>
    <row r="1062" spans="1:15" x14ac:dyDescent="0.15">
      <c r="A1062" s="23"/>
      <c r="B1062" s="23">
        <v>9</v>
      </c>
      <c r="C1062" s="23">
        <v>1.0464</v>
      </c>
      <c r="D1062" s="23">
        <v>0.36309999999999998</v>
      </c>
      <c r="E1062" s="23">
        <v>0.68340000000000001</v>
      </c>
      <c r="F1062" s="23"/>
      <c r="G1062" s="23">
        <v>9</v>
      </c>
      <c r="H1062" s="23">
        <v>0.47839999999999999</v>
      </c>
      <c r="I1062" s="23">
        <v>0.19040000000000001</v>
      </c>
      <c r="J1062" s="23">
        <v>0.28799999999999998</v>
      </c>
      <c r="K1062" s="23"/>
      <c r="L1062" s="23">
        <v>9</v>
      </c>
      <c r="M1062" s="23">
        <v>0.29470000000000002</v>
      </c>
      <c r="N1062" s="23">
        <v>0.13489999999999999</v>
      </c>
      <c r="O1062" s="23">
        <v>0.1598</v>
      </c>
    </row>
    <row r="1063" spans="1:15" x14ac:dyDescent="0.15">
      <c r="A1063" s="23"/>
      <c r="B1063" s="23">
        <v>10</v>
      </c>
      <c r="C1063" s="23">
        <v>1.0501</v>
      </c>
      <c r="D1063" s="23">
        <v>0.36459999999999998</v>
      </c>
      <c r="E1063" s="23">
        <v>0.6855</v>
      </c>
      <c r="F1063" s="23"/>
      <c r="G1063" s="23">
        <v>10</v>
      </c>
      <c r="H1063" s="23">
        <v>0.47539999999999999</v>
      </c>
      <c r="I1063" s="23">
        <v>0.19</v>
      </c>
      <c r="J1063" s="23">
        <v>0.2853</v>
      </c>
      <c r="K1063" s="23"/>
      <c r="L1063" s="23">
        <v>10</v>
      </c>
      <c r="M1063" s="23">
        <v>0.29320000000000002</v>
      </c>
      <c r="N1063" s="23">
        <v>0.1338</v>
      </c>
      <c r="O1063" s="23">
        <v>0.15939999999999999</v>
      </c>
    </row>
    <row r="1064" spans="1:15" x14ac:dyDescent="0.15">
      <c r="A1064" s="23"/>
      <c r="B1064" s="23">
        <v>11</v>
      </c>
      <c r="C1064" s="23">
        <v>2.6171000000000002</v>
      </c>
      <c r="D1064" s="23">
        <v>0.54630000000000001</v>
      </c>
      <c r="E1064" s="23">
        <v>2.0708000000000002</v>
      </c>
      <c r="F1064" s="23"/>
      <c r="G1064" s="23">
        <v>11</v>
      </c>
      <c r="H1064" s="23">
        <v>17.757899999999999</v>
      </c>
      <c r="I1064" s="23">
        <v>1.9240999999999999</v>
      </c>
      <c r="J1064" s="23">
        <v>15.834</v>
      </c>
      <c r="K1064" s="23"/>
      <c r="L1064" s="23">
        <v>11</v>
      </c>
      <c r="M1064" s="23">
        <v>33.627299999999998</v>
      </c>
      <c r="N1064" s="23">
        <v>0.95979999999999999</v>
      </c>
      <c r="O1064" s="23">
        <v>32.668199999999999</v>
      </c>
    </row>
    <row r="1065" spans="1:15" x14ac:dyDescent="0.15">
      <c r="A1065" s="23"/>
      <c r="B1065" s="23">
        <v>12</v>
      </c>
      <c r="C1065" s="23">
        <v>2.7824</v>
      </c>
      <c r="D1065" s="23">
        <v>0.56979999999999997</v>
      </c>
      <c r="E1065" s="23">
        <v>2.2126000000000001</v>
      </c>
      <c r="F1065" s="23"/>
      <c r="G1065" s="23">
        <v>12</v>
      </c>
      <c r="H1065" s="23">
        <v>19.371200000000002</v>
      </c>
      <c r="I1065" s="23">
        <v>2.0823</v>
      </c>
      <c r="J1065" s="23">
        <v>17.289300000000001</v>
      </c>
      <c r="K1065" s="23"/>
      <c r="L1065" s="23">
        <v>12</v>
      </c>
      <c r="M1065" s="23">
        <v>37.097900000000003</v>
      </c>
      <c r="N1065" s="23">
        <v>1.0745</v>
      </c>
      <c r="O1065" s="23">
        <v>36.024000000000001</v>
      </c>
    </row>
    <row r="1066" spans="1:15" x14ac:dyDescent="0.15">
      <c r="A1066" s="23"/>
      <c r="B1066" s="23">
        <v>13</v>
      </c>
      <c r="C1066" s="23">
        <v>2.9329999999999998</v>
      </c>
      <c r="D1066" s="23">
        <v>0.58889999999999998</v>
      </c>
      <c r="E1066" s="23">
        <v>2.3441999999999998</v>
      </c>
      <c r="F1066" s="23"/>
      <c r="G1066" s="23">
        <v>13</v>
      </c>
      <c r="H1066" s="23">
        <v>20.663799999999998</v>
      </c>
      <c r="I1066" s="23">
        <v>2.1951000000000001</v>
      </c>
      <c r="J1066" s="23">
        <v>18.469000000000001</v>
      </c>
      <c r="K1066" s="23"/>
      <c r="L1066" s="23">
        <v>13</v>
      </c>
      <c r="M1066" s="23">
        <v>39.658299999999997</v>
      </c>
      <c r="N1066" s="23">
        <v>1.1437999999999999</v>
      </c>
      <c r="O1066" s="23">
        <v>38.515000000000001</v>
      </c>
    </row>
    <row r="1067" spans="1:15" x14ac:dyDescent="0.15">
      <c r="A1067" s="23"/>
      <c r="B1067" s="23">
        <v>14</v>
      </c>
      <c r="C1067" s="23">
        <v>3.0684</v>
      </c>
      <c r="D1067" s="23">
        <v>0.60450000000000004</v>
      </c>
      <c r="E1067" s="23">
        <v>2.4639000000000002</v>
      </c>
      <c r="F1067" s="23"/>
      <c r="G1067" s="23">
        <v>14</v>
      </c>
      <c r="H1067" s="23">
        <v>21.725200000000001</v>
      </c>
      <c r="I1067" s="23">
        <v>2.2801999999999998</v>
      </c>
      <c r="J1067" s="23">
        <v>19.4453</v>
      </c>
      <c r="K1067" s="23"/>
      <c r="L1067" s="23">
        <v>14</v>
      </c>
      <c r="M1067" s="23">
        <v>41.6629</v>
      </c>
      <c r="N1067" s="23">
        <v>1.1913</v>
      </c>
      <c r="O1067" s="23">
        <v>40.472200000000001</v>
      </c>
    </row>
    <row r="1068" spans="1:15" x14ac:dyDescent="0.15">
      <c r="A1068" s="23"/>
      <c r="B1068" s="23">
        <v>15</v>
      </c>
      <c r="C1068" s="23">
        <v>3.1878000000000002</v>
      </c>
      <c r="D1068" s="23">
        <v>0.61739999999999995</v>
      </c>
      <c r="E1068" s="23">
        <v>2.5705</v>
      </c>
      <c r="F1068" s="23"/>
      <c r="G1068" s="23">
        <v>15</v>
      </c>
      <c r="H1068" s="23">
        <v>22.608000000000001</v>
      </c>
      <c r="I1068" s="23">
        <v>2.3466</v>
      </c>
      <c r="J1068" s="23">
        <v>20.261600000000001</v>
      </c>
      <c r="K1068" s="23"/>
      <c r="L1068" s="23">
        <v>15</v>
      </c>
      <c r="M1068" s="23">
        <v>43.282400000000003</v>
      </c>
      <c r="N1068" s="23">
        <v>1.2257</v>
      </c>
      <c r="O1068" s="23">
        <v>42.056899999999999</v>
      </c>
    </row>
    <row r="1069" spans="1:15" x14ac:dyDescent="0.15">
      <c r="A1069" s="23"/>
      <c r="B1069" s="23">
        <v>16</v>
      </c>
      <c r="C1069" s="23">
        <v>3.2902999999999998</v>
      </c>
      <c r="D1069" s="23">
        <v>0.62780000000000002</v>
      </c>
      <c r="E1069" s="23">
        <v>2.6625000000000001</v>
      </c>
      <c r="F1069" s="23"/>
      <c r="G1069" s="23">
        <v>16</v>
      </c>
      <c r="H1069" s="23">
        <v>23.343599999999999</v>
      </c>
      <c r="I1069" s="23">
        <v>2.3994</v>
      </c>
      <c r="J1069" s="23">
        <v>20.944400000000002</v>
      </c>
      <c r="K1069" s="23"/>
      <c r="L1069" s="23">
        <v>16</v>
      </c>
      <c r="M1069" s="23">
        <v>44.607900000000001</v>
      </c>
      <c r="N1069" s="23">
        <v>1.2512000000000001</v>
      </c>
      <c r="O1069" s="23">
        <v>43.356999999999999</v>
      </c>
    </row>
    <row r="1070" spans="1:15" x14ac:dyDescent="0.15">
      <c r="A1070" s="23"/>
      <c r="B1070" s="23">
        <v>17</v>
      </c>
      <c r="C1070" s="23">
        <v>3.3746999999999998</v>
      </c>
      <c r="D1070" s="23">
        <v>0.6361</v>
      </c>
      <c r="E1070" s="23">
        <v>2.7385999999999999</v>
      </c>
      <c r="F1070" s="23"/>
      <c r="G1070" s="23">
        <v>17</v>
      </c>
      <c r="H1070" s="23">
        <v>23.9497</v>
      </c>
      <c r="I1070" s="23">
        <v>2.4419</v>
      </c>
      <c r="J1070" s="23">
        <v>21.507999999999999</v>
      </c>
      <c r="K1070" s="23"/>
      <c r="L1070" s="23">
        <v>17</v>
      </c>
      <c r="M1070" s="23">
        <v>45.688899999999997</v>
      </c>
      <c r="N1070" s="23">
        <v>1.2695000000000001</v>
      </c>
      <c r="O1070" s="23">
        <v>44.419499999999999</v>
      </c>
    </row>
    <row r="1071" spans="1:15" x14ac:dyDescent="0.15">
      <c r="A1071" s="23"/>
      <c r="B1071" s="23">
        <v>18</v>
      </c>
      <c r="C1071" s="23">
        <v>3.4397000000000002</v>
      </c>
      <c r="D1071" s="23">
        <v>0.64219999999999999</v>
      </c>
      <c r="E1071" s="23">
        <v>2.7974999999999999</v>
      </c>
      <c r="F1071" s="23"/>
      <c r="G1071" s="23">
        <v>18</v>
      </c>
      <c r="H1071" s="23">
        <v>24.432400000000001</v>
      </c>
      <c r="I1071" s="23">
        <v>2.4758</v>
      </c>
      <c r="J1071" s="23">
        <v>21.956700000000001</v>
      </c>
      <c r="K1071" s="23"/>
      <c r="L1071" s="23">
        <v>18</v>
      </c>
      <c r="M1071" s="23">
        <v>46.542900000000003</v>
      </c>
      <c r="N1071" s="23">
        <v>1.2813000000000001</v>
      </c>
      <c r="O1071" s="23">
        <v>45.261800000000001</v>
      </c>
    </row>
    <row r="1072" spans="1:15" x14ac:dyDescent="0.15">
      <c r="A1072" s="23"/>
      <c r="B1072" s="23">
        <v>19</v>
      </c>
      <c r="C1072" s="23">
        <v>3.4830000000000001</v>
      </c>
      <c r="D1072" s="23">
        <v>0.64559999999999995</v>
      </c>
      <c r="E1072" s="23">
        <v>2.8374999999999999</v>
      </c>
      <c r="F1072" s="23"/>
      <c r="G1072" s="23">
        <v>19</v>
      </c>
      <c r="H1072" s="23">
        <v>24.7807</v>
      </c>
      <c r="I1072" s="23">
        <v>2.5009999999999999</v>
      </c>
      <c r="J1072" s="23">
        <v>22.279699999999998</v>
      </c>
      <c r="K1072" s="23"/>
      <c r="L1072" s="23">
        <v>19</v>
      </c>
      <c r="M1072" s="23">
        <v>47.146299999999997</v>
      </c>
      <c r="N1072" s="23">
        <v>1.2850999999999999</v>
      </c>
      <c r="O1072" s="23">
        <v>45.861199999999997</v>
      </c>
    </row>
    <row r="1073" spans="1:15" x14ac:dyDescent="0.15">
      <c r="A1073" s="23"/>
      <c r="B1073" s="23">
        <v>20</v>
      </c>
      <c r="C1073" s="23">
        <v>3.5011000000000001</v>
      </c>
      <c r="D1073" s="23">
        <v>0.64490000000000003</v>
      </c>
      <c r="E1073" s="23">
        <v>2.8561999999999999</v>
      </c>
      <c r="F1073" s="23"/>
      <c r="G1073" s="23">
        <v>20</v>
      </c>
      <c r="H1073" s="23">
        <v>24.918900000000001</v>
      </c>
      <c r="I1073" s="23">
        <v>2.5053999999999998</v>
      </c>
      <c r="J1073" s="23">
        <v>22.413499999999999</v>
      </c>
      <c r="K1073" s="23"/>
      <c r="L1073" s="23">
        <v>20</v>
      </c>
      <c r="M1073" s="23">
        <v>47.214300000000001</v>
      </c>
      <c r="N1073" s="23">
        <v>1.2574000000000001</v>
      </c>
      <c r="O1073" s="23">
        <v>45.956899999999997</v>
      </c>
    </row>
    <row r="1074" spans="1:15" x14ac:dyDescent="0.15">
      <c r="A1074" s="23"/>
      <c r="B1074" s="23">
        <v>21</v>
      </c>
      <c r="C1074" s="23">
        <v>5.0602999999999998</v>
      </c>
      <c r="D1074" s="23">
        <v>0.81930000000000003</v>
      </c>
      <c r="E1074" s="23">
        <v>4.2409999999999997</v>
      </c>
      <c r="F1074" s="23"/>
      <c r="G1074" s="23">
        <v>21</v>
      </c>
      <c r="H1074" s="23">
        <v>45.971800000000002</v>
      </c>
      <c r="I1074" s="23">
        <v>0.74550000000000005</v>
      </c>
      <c r="J1074" s="23">
        <v>45.226999999999997</v>
      </c>
      <c r="K1074" s="23"/>
      <c r="L1074" s="23">
        <v>21</v>
      </c>
      <c r="M1074" s="23">
        <v>110.5827</v>
      </c>
      <c r="N1074" s="23">
        <v>0.64770000000000005</v>
      </c>
      <c r="O1074" s="23">
        <v>109.93559999999999</v>
      </c>
    </row>
    <row r="1075" spans="1:15" x14ac:dyDescent="0.15">
      <c r="A1075" s="23"/>
      <c r="B1075" s="23">
        <v>22</v>
      </c>
      <c r="C1075" s="23">
        <v>5.1445999999999996</v>
      </c>
      <c r="D1075" s="23">
        <v>0.85440000000000005</v>
      </c>
      <c r="E1075" s="23">
        <v>4.2901999999999996</v>
      </c>
      <c r="F1075" s="23"/>
      <c r="G1075" s="23">
        <v>22</v>
      </c>
      <c r="H1075" s="23">
        <v>47.580599999999997</v>
      </c>
      <c r="I1075" s="23">
        <v>0.77290000000000003</v>
      </c>
      <c r="J1075" s="23">
        <v>46.808399999999999</v>
      </c>
      <c r="K1075" s="23"/>
      <c r="L1075" s="23">
        <v>22</v>
      </c>
      <c r="M1075" s="23">
        <v>114.7366</v>
      </c>
      <c r="N1075" s="23">
        <v>0.65359999999999996</v>
      </c>
      <c r="O1075" s="23">
        <v>114.0834</v>
      </c>
    </row>
    <row r="1076" spans="1:15" x14ac:dyDescent="0.15">
      <c r="A1076" s="23"/>
      <c r="B1076" s="23">
        <v>23</v>
      </c>
      <c r="C1076" s="23">
        <v>5.1896000000000004</v>
      </c>
      <c r="D1076" s="23">
        <v>0.88319999999999999</v>
      </c>
      <c r="E1076" s="23">
        <v>4.3064999999999998</v>
      </c>
      <c r="F1076" s="23"/>
      <c r="G1076" s="23">
        <v>23</v>
      </c>
      <c r="H1076" s="23">
        <v>48.467799999999997</v>
      </c>
      <c r="I1076" s="23">
        <v>0.78739999999999999</v>
      </c>
      <c r="J1076" s="23">
        <v>47.680900000000001</v>
      </c>
      <c r="K1076" s="23"/>
      <c r="L1076" s="23">
        <v>23</v>
      </c>
      <c r="M1076" s="23">
        <v>116.7152</v>
      </c>
      <c r="N1076" s="23">
        <v>0.6552</v>
      </c>
      <c r="O1076" s="23">
        <v>116.0605</v>
      </c>
    </row>
    <row r="1077" spans="1:15" x14ac:dyDescent="0.15">
      <c r="A1077" s="23"/>
      <c r="B1077" s="23">
        <v>24</v>
      </c>
      <c r="C1077" s="51">
        <v>5.1989999999999998</v>
      </c>
      <c r="D1077" s="23">
        <v>0.90749999999999997</v>
      </c>
      <c r="E1077" s="23">
        <v>4.2915000000000001</v>
      </c>
      <c r="F1077" s="23"/>
      <c r="G1077" s="23">
        <v>24</v>
      </c>
      <c r="H1077" s="23">
        <v>48.904800000000002</v>
      </c>
      <c r="I1077" s="23">
        <v>0.79690000000000005</v>
      </c>
      <c r="J1077" s="23">
        <v>48.1083</v>
      </c>
      <c r="K1077" s="23"/>
      <c r="L1077" s="23">
        <v>24</v>
      </c>
      <c r="M1077" s="23">
        <v>117.679</v>
      </c>
      <c r="N1077" s="23">
        <v>0.65600000000000003</v>
      </c>
      <c r="O1077" s="23">
        <v>117.0235</v>
      </c>
    </row>
    <row r="1078" spans="1:15" x14ac:dyDescent="0.15">
      <c r="A1078" s="23"/>
      <c r="B1078" s="23">
        <v>25</v>
      </c>
      <c r="C1078" s="23">
        <v>5.1748000000000003</v>
      </c>
      <c r="D1078" s="23">
        <v>0.92849999999999999</v>
      </c>
      <c r="E1078" s="23">
        <v>4.2462999999999997</v>
      </c>
      <c r="F1078" s="23"/>
      <c r="G1078" s="23">
        <v>25</v>
      </c>
      <c r="H1078" s="51">
        <v>48.989800000000002</v>
      </c>
      <c r="I1078" s="23">
        <v>0.80389999999999995</v>
      </c>
      <c r="J1078" s="23">
        <v>48.186399999999999</v>
      </c>
      <c r="K1078" s="23"/>
      <c r="L1078" s="23">
        <v>25</v>
      </c>
      <c r="M1078" s="51">
        <v>117.95699999999999</v>
      </c>
      <c r="N1078" s="23">
        <v>0.65690000000000004</v>
      </c>
      <c r="O1078" s="23">
        <v>117.3006</v>
      </c>
    </row>
    <row r="1079" spans="1:15" x14ac:dyDescent="0.15">
      <c r="A1079" s="23"/>
      <c r="B1079" s="23">
        <v>26</v>
      </c>
      <c r="C1079" s="23">
        <v>5.1181000000000001</v>
      </c>
      <c r="D1079" s="23">
        <v>0.94650000000000001</v>
      </c>
      <c r="E1079" s="23">
        <v>4.1715999999999998</v>
      </c>
      <c r="F1079" s="23"/>
      <c r="G1079" s="23">
        <v>26</v>
      </c>
      <c r="H1079" s="23">
        <v>48.746699999999997</v>
      </c>
      <c r="I1079" s="23">
        <v>0.8095</v>
      </c>
      <c r="J1079" s="23">
        <v>47.937600000000003</v>
      </c>
      <c r="K1079" s="23"/>
      <c r="L1079" s="23">
        <v>26</v>
      </c>
      <c r="M1079" s="23">
        <v>117.6283</v>
      </c>
      <c r="N1079" s="23">
        <v>0.65800000000000003</v>
      </c>
      <c r="O1079" s="23">
        <v>116.97069999999999</v>
      </c>
    </row>
    <row r="1080" spans="1:15" x14ac:dyDescent="0.15">
      <c r="A1080" s="23"/>
      <c r="B1080" s="23">
        <v>27</v>
      </c>
      <c r="C1080" s="23">
        <v>5.0290999999999997</v>
      </c>
      <c r="D1080" s="23">
        <v>0.96099999999999997</v>
      </c>
      <c r="E1080" s="23">
        <v>4.0682</v>
      </c>
      <c r="F1080" s="23"/>
      <c r="G1080" s="23">
        <v>27</v>
      </c>
      <c r="H1080" s="23">
        <v>48.142699999999998</v>
      </c>
      <c r="I1080" s="23">
        <v>0.81440000000000001</v>
      </c>
      <c r="J1080" s="23">
        <v>47.329000000000001</v>
      </c>
      <c r="K1080" s="23"/>
      <c r="L1080" s="23">
        <v>27</v>
      </c>
      <c r="M1080" s="23">
        <v>116.60890000000001</v>
      </c>
      <c r="N1080" s="23">
        <v>0.65969999999999995</v>
      </c>
      <c r="O1080" s="23">
        <v>115.9498</v>
      </c>
    </row>
    <row r="1081" spans="1:15" x14ac:dyDescent="0.15">
      <c r="A1081" s="23"/>
      <c r="B1081" s="23">
        <v>28</v>
      </c>
      <c r="C1081" s="23">
        <v>4.9074999999999998</v>
      </c>
      <c r="D1081" s="23">
        <v>0.97109999999999996</v>
      </c>
      <c r="E1081" s="23">
        <v>3.9363999999999999</v>
      </c>
      <c r="F1081" s="23"/>
      <c r="G1081" s="23">
        <v>28</v>
      </c>
      <c r="H1081" s="23">
        <v>47.068300000000001</v>
      </c>
      <c r="I1081" s="23">
        <v>0.81879999999999997</v>
      </c>
      <c r="J1081" s="23">
        <v>46.2502</v>
      </c>
      <c r="K1081" s="23"/>
      <c r="L1081" s="23">
        <v>28</v>
      </c>
      <c r="M1081" s="23">
        <v>114.5622</v>
      </c>
      <c r="N1081" s="23">
        <v>0.66200000000000003</v>
      </c>
      <c r="O1081" s="23">
        <v>113.90089999999999</v>
      </c>
    </row>
    <row r="1082" spans="1:15" x14ac:dyDescent="0.15">
      <c r="A1082" s="23"/>
      <c r="B1082" s="23">
        <v>29</v>
      </c>
      <c r="C1082" s="23">
        <v>4.7514000000000003</v>
      </c>
      <c r="D1082" s="23">
        <v>0.97470000000000001</v>
      </c>
      <c r="E1082" s="23">
        <v>3.7766999999999999</v>
      </c>
      <c r="F1082" s="23"/>
      <c r="G1082" s="23">
        <v>29</v>
      </c>
      <c r="H1082" s="23">
        <v>45.234400000000001</v>
      </c>
      <c r="I1082" s="23">
        <v>0.82169999999999999</v>
      </c>
      <c r="J1082" s="23">
        <v>44.413400000000003</v>
      </c>
      <c r="K1082" s="23"/>
      <c r="L1082" s="23">
        <v>29</v>
      </c>
      <c r="M1082" s="23">
        <v>110.3035</v>
      </c>
      <c r="N1082" s="23">
        <v>0.66410000000000002</v>
      </c>
      <c r="O1082" s="23">
        <v>109.64</v>
      </c>
    </row>
    <row r="1083" spans="1:15" x14ac:dyDescent="0.15">
      <c r="A1083" s="23"/>
      <c r="B1083" s="23">
        <v>30</v>
      </c>
      <c r="C1083" s="23">
        <v>4.5557999999999996</v>
      </c>
      <c r="D1083" s="23">
        <v>0.9667</v>
      </c>
      <c r="E1083" s="23">
        <v>3.5891999999999999</v>
      </c>
      <c r="F1083" s="23"/>
      <c r="G1083" s="23">
        <v>30</v>
      </c>
      <c r="H1083" s="23">
        <v>41.3902</v>
      </c>
      <c r="I1083" s="23">
        <v>0.78620000000000001</v>
      </c>
      <c r="J1083" s="23">
        <v>40.604100000000003</v>
      </c>
      <c r="K1083" s="23"/>
      <c r="L1083" s="23">
        <v>30</v>
      </c>
      <c r="M1083" s="23">
        <v>87.340599999999995</v>
      </c>
      <c r="N1083" s="23">
        <v>0.50280000000000002</v>
      </c>
      <c r="O1083" s="23">
        <v>86.837800000000001</v>
      </c>
    </row>
    <row r="1084" spans="1:15" x14ac:dyDescent="0.15">
      <c r="A1084" s="23"/>
      <c r="B1084" s="23">
        <v>31</v>
      </c>
      <c r="C1084" s="23">
        <v>2.9049</v>
      </c>
      <c r="D1084" s="23">
        <v>0.82110000000000005</v>
      </c>
      <c r="E1084" s="23">
        <v>2.0838000000000001</v>
      </c>
      <c r="F1084" s="23"/>
      <c r="G1084" s="23">
        <v>31</v>
      </c>
      <c r="H1084" s="23">
        <v>18.973500000000001</v>
      </c>
      <c r="I1084" s="23">
        <v>3.4350999999999998</v>
      </c>
      <c r="J1084" s="23">
        <v>15.538399999999999</v>
      </c>
      <c r="K1084" s="23"/>
      <c r="L1084" s="23">
        <v>31</v>
      </c>
      <c r="M1084" s="23">
        <v>43.3688</v>
      </c>
      <c r="N1084" s="23">
        <v>1.9583999999999999</v>
      </c>
      <c r="O1084" s="23">
        <v>41.410499999999999</v>
      </c>
    </row>
    <row r="1085" spans="1:15" x14ac:dyDescent="0.15">
      <c r="A1085" s="23"/>
      <c r="B1085" s="23">
        <v>32</v>
      </c>
      <c r="C1085" s="23">
        <v>2.8188</v>
      </c>
      <c r="D1085" s="23">
        <v>0.84030000000000005</v>
      </c>
      <c r="E1085" s="23">
        <v>1.9784999999999999</v>
      </c>
      <c r="F1085" s="23"/>
      <c r="G1085" s="23">
        <v>32</v>
      </c>
      <c r="H1085" s="23">
        <v>18.6571</v>
      </c>
      <c r="I1085" s="23">
        <v>3.4331999999999998</v>
      </c>
      <c r="J1085" s="23">
        <v>15.2239</v>
      </c>
      <c r="K1085" s="23"/>
      <c r="L1085" s="23">
        <v>32</v>
      </c>
      <c r="M1085" s="23">
        <v>42.799700000000001</v>
      </c>
      <c r="N1085" s="23">
        <v>1.964</v>
      </c>
      <c r="O1085" s="23">
        <v>40.835900000000002</v>
      </c>
    </row>
    <row r="1086" spans="1:15" x14ac:dyDescent="0.15">
      <c r="A1086" s="23"/>
      <c r="B1086" s="23">
        <v>33</v>
      </c>
      <c r="C1086" s="23">
        <v>2.7193999999999998</v>
      </c>
      <c r="D1086" s="23">
        <v>0.8579</v>
      </c>
      <c r="E1086" s="23">
        <v>1.8615999999999999</v>
      </c>
      <c r="F1086" s="23"/>
      <c r="G1086" s="23">
        <v>33</v>
      </c>
      <c r="H1086" s="23">
        <v>18.242000000000001</v>
      </c>
      <c r="I1086" s="23">
        <v>3.4201999999999999</v>
      </c>
      <c r="J1086" s="23">
        <v>14.8218</v>
      </c>
      <c r="K1086" s="23"/>
      <c r="L1086" s="23">
        <v>33</v>
      </c>
      <c r="M1086" s="23">
        <v>42.002400000000002</v>
      </c>
      <c r="N1086" s="23">
        <v>1.9617</v>
      </c>
      <c r="O1086" s="23">
        <v>40.040900000000001</v>
      </c>
    </row>
    <row r="1087" spans="1:15" x14ac:dyDescent="0.15">
      <c r="A1087" s="23"/>
      <c r="B1087" s="23">
        <v>34</v>
      </c>
      <c r="C1087" s="23">
        <v>2.61</v>
      </c>
      <c r="D1087" s="23">
        <v>0.87439999999999996</v>
      </c>
      <c r="E1087" s="23">
        <v>1.7356</v>
      </c>
      <c r="F1087" s="23"/>
      <c r="G1087" s="23">
        <v>34</v>
      </c>
      <c r="H1087" s="23">
        <v>17.734400000000001</v>
      </c>
      <c r="I1087" s="23">
        <v>3.3963999999999999</v>
      </c>
      <c r="J1087" s="23">
        <v>14.337999999999999</v>
      </c>
      <c r="K1087" s="23"/>
      <c r="L1087" s="23">
        <v>34</v>
      </c>
      <c r="M1087" s="23">
        <v>40.9985</v>
      </c>
      <c r="N1087" s="23">
        <v>1.9532</v>
      </c>
      <c r="O1087" s="23">
        <v>39.045499999999997</v>
      </c>
    </row>
    <row r="1088" spans="1:15" x14ac:dyDescent="0.15">
      <c r="A1088" s="23"/>
      <c r="B1088" s="23">
        <v>35</v>
      </c>
      <c r="C1088" s="23">
        <v>2.4929000000000001</v>
      </c>
      <c r="D1088" s="23">
        <v>0.88980000000000004</v>
      </c>
      <c r="E1088" s="23">
        <v>1.6032</v>
      </c>
      <c r="F1088" s="23"/>
      <c r="G1088" s="23">
        <v>35</v>
      </c>
      <c r="H1088" s="23">
        <v>17.128900000000002</v>
      </c>
      <c r="I1088" s="23">
        <v>3.359</v>
      </c>
      <c r="J1088" s="23">
        <v>13.7699</v>
      </c>
      <c r="K1088" s="23"/>
      <c r="L1088" s="23">
        <v>35</v>
      </c>
      <c r="M1088" s="23">
        <v>39.772100000000002</v>
      </c>
      <c r="N1088" s="23">
        <v>1.9378</v>
      </c>
      <c r="O1088" s="23">
        <v>37.834699999999998</v>
      </c>
    </row>
    <row r="1089" spans="1:15" x14ac:dyDescent="0.15">
      <c r="A1089" s="23"/>
      <c r="B1089" s="23">
        <v>36</v>
      </c>
      <c r="C1089" s="23">
        <v>2.3704000000000001</v>
      </c>
      <c r="D1089" s="23">
        <v>0.90349999999999997</v>
      </c>
      <c r="E1089" s="23">
        <v>1.4669000000000001</v>
      </c>
      <c r="F1089" s="23"/>
      <c r="G1089" s="23">
        <v>36</v>
      </c>
      <c r="H1089" s="23">
        <v>16.4114</v>
      </c>
      <c r="I1089" s="23">
        <v>3.3031000000000001</v>
      </c>
      <c r="J1089" s="23">
        <v>13.1084</v>
      </c>
      <c r="K1089" s="23"/>
      <c r="L1089" s="23">
        <v>36</v>
      </c>
      <c r="M1089" s="23">
        <v>38.279699999999998</v>
      </c>
      <c r="N1089" s="23">
        <v>1.913</v>
      </c>
      <c r="O1089" s="23">
        <v>36.3673</v>
      </c>
    </row>
    <row r="1090" spans="1:15" x14ac:dyDescent="0.15">
      <c r="A1090" s="23"/>
      <c r="B1090" s="23">
        <v>37</v>
      </c>
      <c r="C1090" s="23">
        <v>2.2437999999999998</v>
      </c>
      <c r="D1090" s="23">
        <v>0.9143</v>
      </c>
      <c r="E1090" s="23">
        <v>1.3294999999999999</v>
      </c>
      <c r="F1090" s="23"/>
      <c r="G1090" s="23">
        <v>37</v>
      </c>
      <c r="H1090" s="23">
        <v>15.557499999999999</v>
      </c>
      <c r="I1090" s="23">
        <v>3.2206000000000001</v>
      </c>
      <c r="J1090" s="23">
        <v>12.3371</v>
      </c>
      <c r="K1090" s="23"/>
      <c r="L1090" s="23">
        <v>37</v>
      </c>
      <c r="M1090" s="23">
        <v>36.440199999999997</v>
      </c>
      <c r="N1090" s="23">
        <v>1.8740000000000001</v>
      </c>
      <c r="O1090" s="23">
        <v>34.566899999999997</v>
      </c>
    </row>
    <row r="1091" spans="1:15" x14ac:dyDescent="0.15">
      <c r="A1091" s="23"/>
      <c r="B1091" s="23">
        <v>38</v>
      </c>
      <c r="C1091" s="23">
        <v>2.1139999999999999</v>
      </c>
      <c r="D1091" s="23">
        <v>0.92020000000000002</v>
      </c>
      <c r="E1091" s="23">
        <v>1.1938</v>
      </c>
      <c r="F1091" s="23"/>
      <c r="G1091" s="23">
        <v>38</v>
      </c>
      <c r="H1091" s="23">
        <v>14.526899999999999</v>
      </c>
      <c r="I1091" s="23">
        <v>3.0983000000000001</v>
      </c>
      <c r="J1091" s="23">
        <v>11.428800000000001</v>
      </c>
      <c r="K1091" s="23"/>
      <c r="L1091" s="23">
        <v>38</v>
      </c>
      <c r="M1091" s="23">
        <v>34.103499999999997</v>
      </c>
      <c r="N1091" s="23">
        <v>1.8109999999999999</v>
      </c>
      <c r="O1091" s="23">
        <v>32.293300000000002</v>
      </c>
    </row>
    <row r="1092" spans="1:15" x14ac:dyDescent="0.15">
      <c r="A1092" s="23"/>
      <c r="B1092" s="23">
        <v>39</v>
      </c>
      <c r="C1092" s="23">
        <v>1.9812000000000001</v>
      </c>
      <c r="D1092" s="23">
        <v>0.91879999999999995</v>
      </c>
      <c r="E1092" s="23">
        <v>1.0624</v>
      </c>
      <c r="F1092" s="23"/>
      <c r="G1092" s="23">
        <v>39</v>
      </c>
      <c r="H1092" s="23">
        <v>13.2502</v>
      </c>
      <c r="I1092" s="23">
        <v>2.9100999999999999</v>
      </c>
      <c r="J1092" s="23">
        <v>10.340199999999999</v>
      </c>
      <c r="K1092" s="23"/>
      <c r="L1092" s="23">
        <v>39</v>
      </c>
      <c r="M1092" s="23">
        <v>30.953499999999998</v>
      </c>
      <c r="N1092" s="23">
        <v>1.6986000000000001</v>
      </c>
      <c r="O1092" s="23">
        <v>29.255500000000001</v>
      </c>
    </row>
    <row r="1093" spans="1:15" x14ac:dyDescent="0.15">
      <c r="A1093" s="23"/>
      <c r="B1093" s="23">
        <v>40</v>
      </c>
      <c r="C1093" s="23">
        <v>1.8443000000000001</v>
      </c>
      <c r="D1093" s="23">
        <v>0.90669999999999995</v>
      </c>
      <c r="E1093" s="23">
        <v>0.93759999999999999</v>
      </c>
      <c r="F1093" s="23"/>
      <c r="G1093" s="23">
        <v>40</v>
      </c>
      <c r="H1093" s="23">
        <v>11.555099999999999</v>
      </c>
      <c r="I1093" s="23">
        <v>2.5684</v>
      </c>
      <c r="J1093" s="23">
        <v>8.9867000000000008</v>
      </c>
      <c r="K1093" s="23"/>
      <c r="L1093" s="23">
        <v>40</v>
      </c>
      <c r="M1093" s="23">
        <v>26.069299999999998</v>
      </c>
      <c r="N1093" s="23">
        <v>1.4118999999999999</v>
      </c>
      <c r="O1093" s="23">
        <v>24.657299999999999</v>
      </c>
    </row>
    <row r="1094" spans="1:15" x14ac:dyDescent="0.15">
      <c r="A1094" s="23"/>
      <c r="B1094" s="23">
        <v>41</v>
      </c>
      <c r="C1094" s="23">
        <v>0.79159999999999997</v>
      </c>
      <c r="D1094" s="23">
        <v>0.4375</v>
      </c>
      <c r="E1094" s="23">
        <v>0.35410000000000003</v>
      </c>
      <c r="F1094" s="23"/>
      <c r="G1094" s="23">
        <v>41</v>
      </c>
      <c r="H1094" s="23">
        <v>5.093</v>
      </c>
      <c r="I1094" s="23">
        <v>3.3740000000000001</v>
      </c>
      <c r="J1094" s="23">
        <v>1.7190000000000001</v>
      </c>
      <c r="K1094" s="23"/>
      <c r="L1094" s="23">
        <v>41</v>
      </c>
      <c r="M1094" s="23">
        <v>13.9223</v>
      </c>
      <c r="N1094" s="23">
        <v>9.8428000000000004</v>
      </c>
      <c r="O1094" s="23">
        <v>4.0795000000000003</v>
      </c>
    </row>
    <row r="1095" spans="1:15" x14ac:dyDescent="0.15">
      <c r="A1095" s="23"/>
      <c r="B1095" s="23">
        <v>42</v>
      </c>
      <c r="C1095" s="23">
        <v>0.81389999999999996</v>
      </c>
      <c r="D1095" s="23">
        <v>0.46689999999999998</v>
      </c>
      <c r="E1095" s="23">
        <v>0.34699999999999998</v>
      </c>
      <c r="F1095" s="23"/>
      <c r="G1095" s="23">
        <v>42</v>
      </c>
      <c r="H1095" s="23">
        <v>5.5716000000000001</v>
      </c>
      <c r="I1095" s="23">
        <v>3.6934</v>
      </c>
      <c r="J1095" s="23">
        <v>1.8782000000000001</v>
      </c>
      <c r="K1095" s="23"/>
      <c r="L1095" s="23">
        <v>42</v>
      </c>
      <c r="M1095" s="23">
        <v>15.2807</v>
      </c>
      <c r="N1095" s="23">
        <v>10.823700000000001</v>
      </c>
      <c r="O1095" s="23">
        <v>4.4569999999999999</v>
      </c>
    </row>
    <row r="1096" spans="1:15" x14ac:dyDescent="0.15">
      <c r="A1096" s="23"/>
      <c r="B1096" s="23">
        <v>43</v>
      </c>
      <c r="C1096" s="23">
        <v>0.84130000000000005</v>
      </c>
      <c r="D1096" s="23">
        <v>0.49819999999999998</v>
      </c>
      <c r="E1096" s="23">
        <v>0.34310000000000002</v>
      </c>
      <c r="F1096" s="23"/>
      <c r="G1096" s="23">
        <v>43</v>
      </c>
      <c r="H1096" s="23">
        <v>5.9757999999999996</v>
      </c>
      <c r="I1096" s="23">
        <v>3.9422000000000001</v>
      </c>
      <c r="J1096" s="23">
        <v>2.0335999999999999</v>
      </c>
      <c r="K1096" s="23"/>
      <c r="L1096" s="23">
        <v>43</v>
      </c>
      <c r="M1096" s="23">
        <v>16.395700000000001</v>
      </c>
      <c r="N1096" s="23">
        <v>11.577400000000001</v>
      </c>
      <c r="O1096" s="23">
        <v>4.8182</v>
      </c>
    </row>
    <row r="1097" spans="1:15" x14ac:dyDescent="0.15">
      <c r="A1097" s="23"/>
      <c r="B1097" s="23">
        <v>44</v>
      </c>
      <c r="C1097" s="23">
        <v>0.87429999999999997</v>
      </c>
      <c r="D1097" s="23">
        <v>0.53129999999999999</v>
      </c>
      <c r="E1097" s="23">
        <v>0.34289999999999998</v>
      </c>
      <c r="F1097" s="23"/>
      <c r="G1097" s="23">
        <v>44</v>
      </c>
      <c r="H1097" s="23">
        <v>6.3257000000000003</v>
      </c>
      <c r="I1097" s="23">
        <v>4.1432000000000002</v>
      </c>
      <c r="J1097" s="23">
        <v>2.1825000000000001</v>
      </c>
      <c r="K1097" s="23"/>
      <c r="L1097" s="23">
        <v>44</v>
      </c>
      <c r="M1097" s="23">
        <v>17.3414</v>
      </c>
      <c r="N1097" s="23">
        <v>12.1839</v>
      </c>
      <c r="O1097" s="23">
        <v>5.1574999999999998</v>
      </c>
    </row>
    <row r="1098" spans="1:15" x14ac:dyDescent="0.15">
      <c r="A1098" s="23"/>
      <c r="B1098" s="23">
        <v>45</v>
      </c>
      <c r="C1098" s="23">
        <v>0.91269999999999996</v>
      </c>
      <c r="D1098" s="23">
        <v>0.56599999999999995</v>
      </c>
      <c r="E1098" s="23">
        <v>0.34670000000000001</v>
      </c>
      <c r="F1098" s="23"/>
      <c r="G1098" s="23">
        <v>45</v>
      </c>
      <c r="H1098" s="23">
        <v>6.6307</v>
      </c>
      <c r="I1098" s="23">
        <v>4.3083999999999998</v>
      </c>
      <c r="J1098" s="23">
        <v>2.3224</v>
      </c>
      <c r="K1098" s="23"/>
      <c r="L1098" s="23">
        <v>45</v>
      </c>
      <c r="M1098" s="23">
        <v>18.151</v>
      </c>
      <c r="N1098" s="23">
        <v>12.6812</v>
      </c>
      <c r="O1098" s="23">
        <v>5.4698000000000002</v>
      </c>
    </row>
    <row r="1099" spans="1:15" x14ac:dyDescent="0.15">
      <c r="A1099" s="23"/>
      <c r="B1099" s="23">
        <v>46</v>
      </c>
      <c r="C1099" s="23">
        <v>0.95589999999999997</v>
      </c>
      <c r="D1099" s="23">
        <v>0.60160000000000002</v>
      </c>
      <c r="E1099" s="23">
        <v>0.3543</v>
      </c>
      <c r="F1099" s="23"/>
      <c r="G1099" s="23">
        <v>46</v>
      </c>
      <c r="H1099" s="23">
        <v>6.8963999999999999</v>
      </c>
      <c r="I1099" s="23">
        <v>4.4455</v>
      </c>
      <c r="J1099" s="23">
        <v>2.4508000000000001</v>
      </c>
      <c r="K1099" s="23"/>
      <c r="L1099" s="23">
        <v>46</v>
      </c>
      <c r="M1099" s="23">
        <v>18.842400000000001</v>
      </c>
      <c r="N1099" s="23">
        <v>13.091900000000001</v>
      </c>
      <c r="O1099" s="23">
        <v>5.7504999999999997</v>
      </c>
    </row>
    <row r="1100" spans="1:15" x14ac:dyDescent="0.15">
      <c r="A1100" s="23"/>
      <c r="B1100" s="23">
        <v>47</v>
      </c>
      <c r="C1100" s="23">
        <v>1.0024999999999999</v>
      </c>
      <c r="D1100" s="23">
        <v>0.63690000000000002</v>
      </c>
      <c r="E1100" s="23">
        <v>0.36559999999999998</v>
      </c>
      <c r="F1100" s="23"/>
      <c r="G1100" s="23">
        <v>47</v>
      </c>
      <c r="H1100" s="23">
        <v>7.1254</v>
      </c>
      <c r="I1100" s="23">
        <v>4.5599999999999996</v>
      </c>
      <c r="J1100" s="23">
        <v>2.5653999999999999</v>
      </c>
      <c r="K1100" s="23"/>
      <c r="L1100" s="23">
        <v>47</v>
      </c>
      <c r="M1100" s="23">
        <v>19.424800000000001</v>
      </c>
      <c r="N1100" s="23">
        <v>13.4305</v>
      </c>
      <c r="O1100" s="23">
        <v>5.9943</v>
      </c>
    </row>
    <row r="1101" spans="1:15" x14ac:dyDescent="0.15">
      <c r="A1101" s="23"/>
      <c r="B1101" s="23">
        <v>48</v>
      </c>
      <c r="C1101" s="23">
        <v>1.0508</v>
      </c>
      <c r="D1101" s="23">
        <v>0.67069999999999996</v>
      </c>
      <c r="E1101" s="23">
        <v>0.38009999999999999</v>
      </c>
      <c r="F1101" s="23"/>
      <c r="G1101" s="23">
        <v>48</v>
      </c>
      <c r="H1101" s="23">
        <v>7.3179999999999996</v>
      </c>
      <c r="I1101" s="23">
        <v>4.6548999999999996</v>
      </c>
      <c r="J1101" s="23">
        <v>2.6631</v>
      </c>
      <c r="K1101" s="23"/>
      <c r="L1101" s="23">
        <v>48</v>
      </c>
      <c r="M1101" s="23">
        <v>19.899100000000001</v>
      </c>
      <c r="N1101" s="23">
        <v>13.704599999999999</v>
      </c>
      <c r="O1101" s="23">
        <v>6.1944999999999997</v>
      </c>
    </row>
    <row r="1102" spans="1:15" x14ac:dyDescent="0.15">
      <c r="A1102" s="23"/>
      <c r="B1102" s="23">
        <v>49</v>
      </c>
      <c r="C1102" s="23">
        <v>1.0986</v>
      </c>
      <c r="D1102" s="23">
        <v>0.70169999999999999</v>
      </c>
      <c r="E1102" s="23">
        <v>0.39689999999999998</v>
      </c>
      <c r="F1102" s="23"/>
      <c r="G1102" s="23">
        <v>49</v>
      </c>
      <c r="H1102" s="23">
        <v>7.4706999999999999</v>
      </c>
      <c r="I1102" s="23">
        <v>4.7305000000000001</v>
      </c>
      <c r="J1102" s="23">
        <v>2.7401</v>
      </c>
      <c r="K1102" s="23"/>
      <c r="L1102" s="23">
        <v>49</v>
      </c>
      <c r="M1102" s="23">
        <v>20.251100000000001</v>
      </c>
      <c r="N1102" s="23">
        <v>13.910600000000001</v>
      </c>
      <c r="O1102" s="23">
        <v>6.3404999999999996</v>
      </c>
    </row>
    <row r="1103" spans="1:15" x14ac:dyDescent="0.15">
      <c r="A1103" s="23"/>
      <c r="B1103" s="23">
        <v>50</v>
      </c>
      <c r="C1103" s="23">
        <v>1.1432</v>
      </c>
      <c r="D1103" s="23">
        <v>0.72799999999999998</v>
      </c>
      <c r="E1103" s="23">
        <v>0.41520000000000001</v>
      </c>
      <c r="F1103" s="23"/>
      <c r="G1103" s="23">
        <v>50</v>
      </c>
      <c r="H1103" s="23">
        <v>7.5622999999999996</v>
      </c>
      <c r="I1103" s="23">
        <v>4.7721999999999998</v>
      </c>
      <c r="J1103" s="23">
        <v>2.7902</v>
      </c>
      <c r="K1103" s="23"/>
      <c r="L1103" s="23">
        <v>50</v>
      </c>
      <c r="M1103" s="23">
        <v>20.365100000000002</v>
      </c>
      <c r="N1103" s="23">
        <v>13.9536</v>
      </c>
      <c r="O1103" s="23">
        <v>6.4115000000000002</v>
      </c>
    </row>
    <row r="1104" spans="1:15" x14ac:dyDescent="0.15">
      <c r="A1104" s="23"/>
      <c r="B1104" s="23">
        <v>51</v>
      </c>
      <c r="C1104" s="23">
        <v>1.4341999999999999</v>
      </c>
      <c r="D1104" s="23">
        <v>0.85370000000000001</v>
      </c>
      <c r="E1104" s="23">
        <v>0.58050000000000002</v>
      </c>
      <c r="F1104" s="23"/>
      <c r="G1104" s="23">
        <v>51</v>
      </c>
      <c r="H1104" s="23">
        <v>20.225100000000001</v>
      </c>
      <c r="I1104" s="23">
        <v>13.1515</v>
      </c>
      <c r="J1104" s="23">
        <v>7.0735999999999999</v>
      </c>
      <c r="K1104" s="23"/>
      <c r="L1104" s="23">
        <v>51</v>
      </c>
      <c r="M1104" s="23">
        <v>47.8065</v>
      </c>
      <c r="N1104" s="23">
        <v>39.104900000000001</v>
      </c>
      <c r="O1104" s="23">
        <v>8.7015999999999991</v>
      </c>
    </row>
    <row r="1105" spans="1:15" x14ac:dyDescent="0.15">
      <c r="A1105" s="23"/>
      <c r="B1105" s="23">
        <v>52</v>
      </c>
      <c r="C1105" s="23">
        <v>1.4867999999999999</v>
      </c>
      <c r="D1105" s="23">
        <v>0.88239999999999996</v>
      </c>
      <c r="E1105" s="23">
        <v>0.60440000000000005</v>
      </c>
      <c r="F1105" s="23"/>
      <c r="G1105" s="23">
        <v>52</v>
      </c>
      <c r="H1105" s="23">
        <v>21.031099999999999</v>
      </c>
      <c r="I1105" s="23">
        <v>13.6435</v>
      </c>
      <c r="J1105" s="23">
        <v>7.3875999999999999</v>
      </c>
      <c r="K1105" s="23"/>
      <c r="L1105" s="23">
        <v>52</v>
      </c>
      <c r="M1105" s="23">
        <v>49.820399999999999</v>
      </c>
      <c r="N1105" s="23">
        <v>40.749299999999998</v>
      </c>
      <c r="O1105" s="23">
        <v>9.0709999999999997</v>
      </c>
    </row>
    <row r="1106" spans="1:15" x14ac:dyDescent="0.15">
      <c r="A1106" s="23"/>
      <c r="B1106" s="23">
        <v>53</v>
      </c>
      <c r="C1106" s="23">
        <v>1.5330999999999999</v>
      </c>
      <c r="D1106" s="23">
        <v>0.90649999999999997</v>
      </c>
      <c r="E1106" s="23">
        <v>0.62660000000000005</v>
      </c>
      <c r="F1106" s="23"/>
      <c r="G1106" s="23">
        <v>53</v>
      </c>
      <c r="H1106" s="23">
        <v>21.540600000000001</v>
      </c>
      <c r="I1106" s="23">
        <v>13.9169</v>
      </c>
      <c r="J1106" s="23">
        <v>7.6237000000000004</v>
      </c>
      <c r="K1106" s="23"/>
      <c r="L1106" s="23">
        <v>53</v>
      </c>
      <c r="M1106" s="23">
        <v>50.941699999999997</v>
      </c>
      <c r="N1106" s="23">
        <v>41.616999999999997</v>
      </c>
      <c r="O1106" s="23">
        <v>9.3247</v>
      </c>
    </row>
    <row r="1107" spans="1:15" x14ac:dyDescent="0.15">
      <c r="A1107" s="23"/>
      <c r="B1107" s="23">
        <v>54</v>
      </c>
      <c r="C1107" s="23">
        <v>1.5733999999999999</v>
      </c>
      <c r="D1107" s="23">
        <v>0.9264</v>
      </c>
      <c r="E1107" s="23">
        <v>0.64700000000000002</v>
      </c>
      <c r="F1107" s="23"/>
      <c r="G1107" s="23">
        <v>54</v>
      </c>
      <c r="H1107" s="23">
        <v>21.852499999999999</v>
      </c>
      <c r="I1107" s="23">
        <v>14.0654</v>
      </c>
      <c r="J1107" s="23">
        <v>7.7872000000000003</v>
      </c>
      <c r="K1107" s="23"/>
      <c r="L1107" s="23">
        <v>54</v>
      </c>
      <c r="M1107" s="23">
        <v>51.5443</v>
      </c>
      <c r="N1107" s="23">
        <v>42.070399999999999</v>
      </c>
      <c r="O1107" s="23">
        <v>9.4739000000000004</v>
      </c>
    </row>
    <row r="1108" spans="1:15" x14ac:dyDescent="0.15">
      <c r="A1108" s="23"/>
      <c r="B1108" s="23">
        <v>55</v>
      </c>
      <c r="C1108" s="23">
        <v>1.6073999999999999</v>
      </c>
      <c r="D1108" s="23">
        <v>0.94220000000000004</v>
      </c>
      <c r="E1108" s="23">
        <v>0.6653</v>
      </c>
      <c r="F1108" s="23"/>
      <c r="G1108" s="23">
        <v>55</v>
      </c>
      <c r="H1108" s="23">
        <v>22.004200000000001</v>
      </c>
      <c r="I1108" s="23">
        <v>14.123699999999999</v>
      </c>
      <c r="J1108" s="23">
        <v>7.8804999999999996</v>
      </c>
      <c r="K1108" s="23"/>
      <c r="L1108" s="23">
        <v>55</v>
      </c>
      <c r="M1108" s="51">
        <v>51.748399999999997</v>
      </c>
      <c r="N1108" s="23">
        <v>42.2241</v>
      </c>
      <c r="O1108" s="23">
        <v>9.5244</v>
      </c>
    </row>
    <row r="1109" spans="1:15" x14ac:dyDescent="0.15">
      <c r="A1109" s="23"/>
      <c r="B1109" s="23">
        <v>56</v>
      </c>
      <c r="C1109" s="23">
        <v>1.6346000000000001</v>
      </c>
      <c r="D1109" s="23">
        <v>0.9536</v>
      </c>
      <c r="E1109" s="23">
        <v>0.68100000000000005</v>
      </c>
      <c r="F1109" s="23"/>
      <c r="G1109" s="23">
        <v>56</v>
      </c>
      <c r="H1109" s="51">
        <v>22.007100000000001</v>
      </c>
      <c r="I1109" s="23">
        <v>14.1028</v>
      </c>
      <c r="J1109" s="23">
        <v>7.9043000000000001</v>
      </c>
      <c r="K1109" s="23"/>
      <c r="L1109" s="23">
        <v>56</v>
      </c>
      <c r="M1109" s="23">
        <v>51.5854</v>
      </c>
      <c r="N1109" s="23">
        <v>42.106699999999996</v>
      </c>
      <c r="O1109" s="23">
        <v>9.4786999999999999</v>
      </c>
    </row>
    <row r="1110" spans="1:15" x14ac:dyDescent="0.15">
      <c r="A1110" s="23"/>
      <c r="B1110" s="23">
        <v>57</v>
      </c>
      <c r="C1110" s="23">
        <v>1.6540999999999999</v>
      </c>
      <c r="D1110" s="23">
        <v>0.96020000000000005</v>
      </c>
      <c r="E1110" s="23">
        <v>0.69389999999999996</v>
      </c>
      <c r="F1110" s="23"/>
      <c r="G1110" s="23">
        <v>57</v>
      </c>
      <c r="H1110" s="23">
        <v>21.8538</v>
      </c>
      <c r="I1110" s="23">
        <v>13.9968</v>
      </c>
      <c r="J1110" s="23">
        <v>7.8570000000000002</v>
      </c>
      <c r="K1110" s="23"/>
      <c r="L1110" s="23">
        <v>57</v>
      </c>
      <c r="M1110" s="23">
        <v>51.0244</v>
      </c>
      <c r="N1110" s="23">
        <v>41.690899999999999</v>
      </c>
      <c r="O1110" s="23">
        <v>9.3335000000000008</v>
      </c>
    </row>
    <row r="1111" spans="1:15" x14ac:dyDescent="0.15">
      <c r="A1111" s="23"/>
      <c r="B1111" s="23">
        <v>58</v>
      </c>
      <c r="C1111" s="23">
        <v>1.6649</v>
      </c>
      <c r="D1111" s="23">
        <v>0.96150000000000002</v>
      </c>
      <c r="E1111" s="23">
        <v>0.70340000000000003</v>
      </c>
      <c r="F1111" s="23"/>
      <c r="G1111" s="23">
        <v>58</v>
      </c>
      <c r="H1111" s="23">
        <v>21.5124</v>
      </c>
      <c r="I1111" s="23">
        <v>13.7774</v>
      </c>
      <c r="J1111" s="23">
        <v>7.7350000000000003</v>
      </c>
      <c r="K1111" s="23"/>
      <c r="L1111" s="23">
        <v>58</v>
      </c>
      <c r="M1111" s="23">
        <v>49.946199999999997</v>
      </c>
      <c r="N1111" s="23">
        <v>40.863599999999998</v>
      </c>
      <c r="O1111" s="23">
        <v>9.0825999999999993</v>
      </c>
    </row>
    <row r="1112" spans="1:15" x14ac:dyDescent="0.15">
      <c r="A1112" s="23"/>
      <c r="B1112" s="23">
        <v>59</v>
      </c>
      <c r="C1112" s="51">
        <v>1.6657999999999999</v>
      </c>
      <c r="D1112" s="23">
        <v>0.95650000000000002</v>
      </c>
      <c r="E1112" s="23">
        <v>0.70930000000000004</v>
      </c>
      <c r="F1112" s="23"/>
      <c r="G1112" s="23">
        <v>59</v>
      </c>
      <c r="H1112" s="23">
        <v>20.893799999999999</v>
      </c>
      <c r="I1112" s="23">
        <v>13.362399999999999</v>
      </c>
      <c r="J1112" s="23">
        <v>7.5313999999999997</v>
      </c>
      <c r="K1112" s="23"/>
      <c r="L1112" s="23">
        <v>59</v>
      </c>
      <c r="M1112" s="23">
        <v>47.980800000000002</v>
      </c>
      <c r="N1112" s="23">
        <v>39.266300000000001</v>
      </c>
      <c r="O1112" s="23">
        <v>8.7144999999999992</v>
      </c>
    </row>
    <row r="1113" spans="1:15" x14ac:dyDescent="0.15">
      <c r="A1113" s="23"/>
      <c r="B1113" s="23">
        <v>60</v>
      </c>
      <c r="C1113" s="23">
        <v>1.6540999999999999</v>
      </c>
      <c r="D1113" s="23">
        <v>0.94299999999999995</v>
      </c>
      <c r="E1113" s="23">
        <v>0.71099999999999997</v>
      </c>
      <c r="F1113" s="23"/>
      <c r="G1113" s="23">
        <v>60</v>
      </c>
      <c r="H1113" s="23">
        <v>19.546900000000001</v>
      </c>
      <c r="I1113" s="23">
        <v>12.314399999999999</v>
      </c>
      <c r="J1113" s="23">
        <v>7.2324999999999999</v>
      </c>
      <c r="K1113" s="23"/>
      <c r="L1113" s="23">
        <v>60</v>
      </c>
      <c r="M1113" s="23">
        <v>41.238</v>
      </c>
      <c r="N1113" s="23">
        <v>33.035299999999999</v>
      </c>
      <c r="O1113" s="23">
        <v>8.2027000000000001</v>
      </c>
    </row>
    <row r="1114" spans="1:15" x14ac:dyDescent="0.15">
      <c r="A1114" s="23"/>
      <c r="B1114" s="23">
        <v>61</v>
      </c>
      <c r="C1114" s="23">
        <v>1.4829000000000001</v>
      </c>
      <c r="D1114" s="23">
        <v>0.8216</v>
      </c>
      <c r="E1114" s="23">
        <v>0.6613</v>
      </c>
      <c r="F1114" s="23"/>
      <c r="G1114" s="23">
        <v>61</v>
      </c>
      <c r="H1114" s="23">
        <v>13.1448</v>
      </c>
      <c r="I1114" s="23">
        <v>8.0790000000000006</v>
      </c>
      <c r="J1114" s="23">
        <v>5.0659000000000001</v>
      </c>
      <c r="K1114" s="23"/>
      <c r="L1114" s="23">
        <v>61</v>
      </c>
      <c r="M1114" s="23">
        <v>21.938800000000001</v>
      </c>
      <c r="N1114" s="23">
        <v>15.1625</v>
      </c>
      <c r="O1114" s="23">
        <v>6.7763</v>
      </c>
    </row>
    <row r="1115" spans="1:15" x14ac:dyDescent="0.15">
      <c r="A1115" s="23"/>
      <c r="B1115" s="23">
        <v>62</v>
      </c>
      <c r="C1115" s="23">
        <v>1.4679</v>
      </c>
      <c r="D1115" s="23">
        <v>0.81330000000000002</v>
      </c>
      <c r="E1115" s="23">
        <v>0.65459999999999996</v>
      </c>
      <c r="F1115" s="23"/>
      <c r="G1115" s="23">
        <v>62</v>
      </c>
      <c r="H1115" s="23">
        <v>12.9457</v>
      </c>
      <c r="I1115" s="23">
        <v>7.9645999999999999</v>
      </c>
      <c r="J1115" s="23">
        <v>4.9810999999999996</v>
      </c>
      <c r="K1115" s="23"/>
      <c r="L1115" s="23">
        <v>62</v>
      </c>
      <c r="M1115" s="23">
        <v>21.6038</v>
      </c>
      <c r="N1115" s="23">
        <v>14.959</v>
      </c>
      <c r="O1115" s="23">
        <v>6.6447000000000003</v>
      </c>
    </row>
    <row r="1116" spans="1:15" x14ac:dyDescent="0.15">
      <c r="A1116" s="23"/>
      <c r="B1116" s="23">
        <v>63</v>
      </c>
      <c r="C1116" s="23">
        <v>1.4453</v>
      </c>
      <c r="D1116" s="23">
        <v>0.80100000000000005</v>
      </c>
      <c r="E1116" s="23">
        <v>0.64429999999999998</v>
      </c>
      <c r="F1116" s="23"/>
      <c r="G1116" s="23">
        <v>63</v>
      </c>
      <c r="H1116" s="23">
        <v>12.6716</v>
      </c>
      <c r="I1116" s="23">
        <v>7.8166000000000002</v>
      </c>
      <c r="J1116" s="23">
        <v>4.8550000000000004</v>
      </c>
      <c r="K1116" s="23"/>
      <c r="L1116" s="23">
        <v>63</v>
      </c>
      <c r="M1116" s="23">
        <v>21.134899999999998</v>
      </c>
      <c r="N1116" s="23">
        <v>14.6797</v>
      </c>
      <c r="O1116" s="23">
        <v>6.4551999999999996</v>
      </c>
    </row>
    <row r="1117" spans="1:15" x14ac:dyDescent="0.15">
      <c r="A1117" s="23"/>
      <c r="B1117" s="23">
        <v>64</v>
      </c>
      <c r="C1117" s="23">
        <v>1.4158999999999999</v>
      </c>
      <c r="D1117" s="23">
        <v>0.78500000000000003</v>
      </c>
      <c r="E1117" s="23">
        <v>0.63090000000000002</v>
      </c>
      <c r="F1117" s="23"/>
      <c r="G1117" s="23">
        <v>64</v>
      </c>
      <c r="H1117" s="23">
        <v>12.329499999999999</v>
      </c>
      <c r="I1117" s="23">
        <v>7.6359000000000004</v>
      </c>
      <c r="J1117" s="23">
        <v>4.6936</v>
      </c>
      <c r="K1117" s="23"/>
      <c r="L1117" s="23">
        <v>64</v>
      </c>
      <c r="M1117" s="23">
        <v>20.549800000000001</v>
      </c>
      <c r="N1117" s="23">
        <v>14.331300000000001</v>
      </c>
      <c r="O1117" s="23">
        <v>6.2184999999999997</v>
      </c>
    </row>
    <row r="1118" spans="1:15" x14ac:dyDescent="0.15">
      <c r="A1118" s="23"/>
      <c r="B1118" s="23">
        <v>65</v>
      </c>
      <c r="C1118" s="23">
        <v>1.3803000000000001</v>
      </c>
      <c r="D1118" s="23">
        <v>0.76549999999999996</v>
      </c>
      <c r="E1118" s="23">
        <v>0.61470000000000002</v>
      </c>
      <c r="F1118" s="23"/>
      <c r="G1118" s="23">
        <v>65</v>
      </c>
      <c r="H1118" s="23">
        <v>11.9191</v>
      </c>
      <c r="I1118" s="23">
        <v>7.4180000000000001</v>
      </c>
      <c r="J1118" s="23">
        <v>4.5010000000000003</v>
      </c>
      <c r="K1118" s="23"/>
      <c r="L1118" s="23">
        <v>65</v>
      </c>
      <c r="M1118" s="23">
        <v>19.848500000000001</v>
      </c>
      <c r="N1118" s="23">
        <v>13.9068</v>
      </c>
      <c r="O1118" s="23">
        <v>5.9416000000000002</v>
      </c>
    </row>
    <row r="1119" spans="1:15" x14ac:dyDescent="0.15">
      <c r="A1119" s="23"/>
      <c r="B1119" s="23">
        <v>66</v>
      </c>
      <c r="C1119" s="23">
        <v>1.3391</v>
      </c>
      <c r="D1119" s="23">
        <v>0.7429</v>
      </c>
      <c r="E1119" s="23">
        <v>0.59619999999999995</v>
      </c>
      <c r="F1119" s="23"/>
      <c r="G1119" s="23">
        <v>66</v>
      </c>
      <c r="H1119" s="23">
        <v>11.435700000000001</v>
      </c>
      <c r="I1119" s="23">
        <v>7.1547000000000001</v>
      </c>
      <c r="J1119" s="23">
        <v>4.2809999999999997</v>
      </c>
      <c r="K1119" s="23"/>
      <c r="L1119" s="23">
        <v>66</v>
      </c>
      <c r="M1119" s="23">
        <v>19.0215</v>
      </c>
      <c r="N1119" s="23">
        <v>13.3916</v>
      </c>
      <c r="O1119" s="23">
        <v>5.6299000000000001</v>
      </c>
    </row>
    <row r="1120" spans="1:15" x14ac:dyDescent="0.15">
      <c r="A1120" s="23"/>
      <c r="B1120" s="23">
        <v>67</v>
      </c>
      <c r="C1120" s="23">
        <v>1.2926</v>
      </c>
      <c r="D1120" s="23">
        <v>0.71699999999999997</v>
      </c>
      <c r="E1120" s="23">
        <v>0.5756</v>
      </c>
      <c r="F1120" s="23"/>
      <c r="G1120" s="23">
        <v>67</v>
      </c>
      <c r="H1120" s="23">
        <v>10.8705</v>
      </c>
      <c r="I1120" s="23">
        <v>6.8337000000000003</v>
      </c>
      <c r="J1120" s="23">
        <v>4.0366999999999997</v>
      </c>
      <c r="K1120" s="23"/>
      <c r="L1120" s="23">
        <v>67</v>
      </c>
      <c r="M1120" s="23">
        <v>18.0501</v>
      </c>
      <c r="N1120" s="23">
        <v>12.761900000000001</v>
      </c>
      <c r="O1120" s="23">
        <v>5.2881999999999998</v>
      </c>
    </row>
    <row r="1121" spans="1:15" x14ac:dyDescent="0.15">
      <c r="A1121" s="23"/>
      <c r="B1121" s="23">
        <v>68</v>
      </c>
      <c r="C1121" s="23">
        <v>1.2414000000000001</v>
      </c>
      <c r="D1121" s="23">
        <v>0.68799999999999994</v>
      </c>
      <c r="E1121" s="23">
        <v>0.5534</v>
      </c>
      <c r="F1121" s="23"/>
      <c r="G1121" s="23">
        <v>68</v>
      </c>
      <c r="H1121" s="23">
        <v>10.2073</v>
      </c>
      <c r="I1121" s="23">
        <v>6.4356</v>
      </c>
      <c r="J1121" s="23">
        <v>3.7717000000000001</v>
      </c>
      <c r="K1121" s="23"/>
      <c r="L1121" s="23">
        <v>68</v>
      </c>
      <c r="M1121" s="23">
        <v>16.898499999999999</v>
      </c>
      <c r="N1121" s="23">
        <v>11.977</v>
      </c>
      <c r="O1121" s="23">
        <v>4.9214000000000002</v>
      </c>
    </row>
    <row r="1122" spans="1:15" x14ac:dyDescent="0.15">
      <c r="A1122" s="23"/>
      <c r="B1122" s="23">
        <v>69</v>
      </c>
      <c r="C1122" s="23">
        <v>1.1854</v>
      </c>
      <c r="D1122" s="23">
        <v>0.65569999999999995</v>
      </c>
      <c r="E1122" s="23">
        <v>0.52969999999999995</v>
      </c>
      <c r="F1122" s="23"/>
      <c r="G1122" s="23">
        <v>69</v>
      </c>
      <c r="H1122" s="23">
        <v>9.4135000000000009</v>
      </c>
      <c r="I1122" s="23">
        <v>5.9241000000000001</v>
      </c>
      <c r="J1122" s="23">
        <v>3.4893999999999998</v>
      </c>
      <c r="K1122" s="23"/>
      <c r="L1122" s="23">
        <v>69</v>
      </c>
      <c r="M1122" s="23">
        <v>15.485799999999999</v>
      </c>
      <c r="N1122" s="23">
        <v>10.950799999999999</v>
      </c>
      <c r="O1122" s="23">
        <v>4.5350000000000001</v>
      </c>
    </row>
    <row r="1123" spans="1:15" x14ac:dyDescent="0.15">
      <c r="A1123" s="23"/>
      <c r="B1123" s="23">
        <v>70</v>
      </c>
      <c r="C1123" s="23">
        <v>1.1243000000000001</v>
      </c>
      <c r="D1123" s="23">
        <v>0.61950000000000005</v>
      </c>
      <c r="E1123" s="23">
        <v>0.50490000000000002</v>
      </c>
      <c r="F1123" s="23"/>
      <c r="G1123" s="23">
        <v>70</v>
      </c>
      <c r="H1123" s="23">
        <v>8.3742000000000001</v>
      </c>
      <c r="I1123" s="23">
        <v>5.1806999999999999</v>
      </c>
      <c r="J1123" s="23">
        <v>3.1934999999999998</v>
      </c>
      <c r="K1123" s="23"/>
      <c r="L1123" s="23">
        <v>70</v>
      </c>
      <c r="M1123" s="23">
        <v>13.426</v>
      </c>
      <c r="N1123" s="23">
        <v>9.2912999999999997</v>
      </c>
      <c r="O1123" s="23">
        <v>4.1348000000000003</v>
      </c>
    </row>
    <row r="1124" spans="1:15" x14ac:dyDescent="0.15">
      <c r="A1124" s="23"/>
      <c r="B1124" s="23">
        <v>71</v>
      </c>
      <c r="C1124" s="23">
        <v>0.82820000000000005</v>
      </c>
      <c r="D1124" s="23">
        <v>0.46279999999999999</v>
      </c>
      <c r="E1124" s="23">
        <v>0.3654</v>
      </c>
      <c r="F1124" s="23"/>
      <c r="G1124" s="23">
        <v>71</v>
      </c>
      <c r="H1124" s="23">
        <v>0.43459999999999999</v>
      </c>
      <c r="I1124" s="23">
        <v>0.21970000000000001</v>
      </c>
      <c r="J1124" s="23">
        <v>0.21490000000000001</v>
      </c>
      <c r="K1124" s="23"/>
      <c r="L1124" s="23">
        <v>71</v>
      </c>
      <c r="M1124" s="23">
        <v>0.3594</v>
      </c>
      <c r="N1124" s="23">
        <v>0.17180000000000001</v>
      </c>
      <c r="O1124" s="23">
        <v>0.18759999999999999</v>
      </c>
    </row>
    <row r="1125" spans="1:15" x14ac:dyDescent="0.15">
      <c r="A1125" s="23"/>
      <c r="B1125" s="23">
        <v>72</v>
      </c>
      <c r="C1125" s="23">
        <v>0.82369999999999999</v>
      </c>
      <c r="D1125" s="23">
        <v>0.45979999999999999</v>
      </c>
      <c r="E1125" s="23">
        <v>0.3639</v>
      </c>
      <c r="F1125" s="23"/>
      <c r="G1125" s="23">
        <v>72</v>
      </c>
      <c r="H1125" s="23">
        <v>0.43340000000000001</v>
      </c>
      <c r="I1125" s="23">
        <v>0.2185</v>
      </c>
      <c r="J1125" s="23">
        <v>0.215</v>
      </c>
      <c r="K1125" s="23"/>
      <c r="L1125" s="23">
        <v>72</v>
      </c>
      <c r="M1125" s="23">
        <v>0.36080000000000001</v>
      </c>
      <c r="N1125" s="23">
        <v>0.1721</v>
      </c>
      <c r="O1125" s="23">
        <v>0.18870000000000001</v>
      </c>
    </row>
    <row r="1126" spans="1:15" x14ac:dyDescent="0.15">
      <c r="A1126" s="23"/>
      <c r="B1126" s="23">
        <v>73</v>
      </c>
      <c r="C1126" s="23">
        <v>0.81599999999999995</v>
      </c>
      <c r="D1126" s="23">
        <v>0.45490000000000003</v>
      </c>
      <c r="E1126" s="23">
        <v>0.36109999999999998</v>
      </c>
      <c r="F1126" s="23"/>
      <c r="G1126" s="23">
        <v>73</v>
      </c>
      <c r="H1126" s="23">
        <v>0.43240000000000001</v>
      </c>
      <c r="I1126" s="23">
        <v>0.2172</v>
      </c>
      <c r="J1126" s="23">
        <v>0.21510000000000001</v>
      </c>
      <c r="K1126" s="23"/>
      <c r="L1126" s="23">
        <v>73</v>
      </c>
      <c r="M1126" s="23">
        <v>0.36299999999999999</v>
      </c>
      <c r="N1126" s="23">
        <v>0.17249999999999999</v>
      </c>
      <c r="O1126" s="23">
        <v>0.1905</v>
      </c>
    </row>
    <row r="1127" spans="1:15" x14ac:dyDescent="0.15">
      <c r="A1127" s="23"/>
      <c r="B1127" s="23">
        <v>74</v>
      </c>
      <c r="C1127" s="23">
        <v>0.80569999999999997</v>
      </c>
      <c r="D1127" s="23">
        <v>0.44850000000000001</v>
      </c>
      <c r="E1127" s="23">
        <v>0.35720000000000002</v>
      </c>
      <c r="F1127" s="23"/>
      <c r="G1127" s="23">
        <v>74</v>
      </c>
      <c r="H1127" s="23">
        <v>0.43180000000000002</v>
      </c>
      <c r="I1127" s="23">
        <v>0.2162</v>
      </c>
      <c r="J1127" s="23">
        <v>0.2155</v>
      </c>
      <c r="K1127" s="23"/>
      <c r="L1127" s="23">
        <v>74</v>
      </c>
      <c r="M1127" s="23">
        <v>0.36620000000000003</v>
      </c>
      <c r="N1127" s="23">
        <v>0.1731</v>
      </c>
      <c r="O1127" s="23">
        <v>0.19309999999999999</v>
      </c>
    </row>
    <row r="1128" spans="1:15" x14ac:dyDescent="0.15">
      <c r="A1128" s="23"/>
      <c r="B1128" s="23">
        <v>75</v>
      </c>
      <c r="C1128" s="23">
        <v>0.79300000000000004</v>
      </c>
      <c r="D1128" s="23">
        <v>0.44059999999999999</v>
      </c>
      <c r="E1128" s="23">
        <v>0.35239999999999999</v>
      </c>
      <c r="F1128" s="23"/>
      <c r="G1128" s="23">
        <v>75</v>
      </c>
      <c r="H1128" s="23">
        <v>0.43169999999999997</v>
      </c>
      <c r="I1128" s="23">
        <v>0.2155</v>
      </c>
      <c r="J1128" s="23">
        <v>0.21609999999999999</v>
      </c>
      <c r="K1128" s="23"/>
      <c r="L1128" s="23">
        <v>75</v>
      </c>
      <c r="M1128" s="23">
        <v>0.37059999999999998</v>
      </c>
      <c r="N1128" s="23">
        <v>0.1741</v>
      </c>
      <c r="O1128" s="23">
        <v>0.19650000000000001</v>
      </c>
    </row>
    <row r="1129" spans="1:15" x14ac:dyDescent="0.15">
      <c r="A1129" s="23"/>
      <c r="B1129" s="23">
        <v>76</v>
      </c>
      <c r="C1129" s="23">
        <v>0.77839999999999998</v>
      </c>
      <c r="D1129" s="23">
        <v>0.43159999999999998</v>
      </c>
      <c r="E1129" s="23">
        <v>0.3468</v>
      </c>
      <c r="F1129" s="23"/>
      <c r="G1129" s="23">
        <v>76</v>
      </c>
      <c r="H1129" s="23">
        <v>0.43209999999999998</v>
      </c>
      <c r="I1129" s="23">
        <v>0.215</v>
      </c>
      <c r="J1129" s="23">
        <v>0.217</v>
      </c>
      <c r="K1129" s="23"/>
      <c r="L1129" s="23">
        <v>76</v>
      </c>
      <c r="M1129" s="23">
        <v>0.37590000000000001</v>
      </c>
      <c r="N1129" s="23">
        <v>0.17530000000000001</v>
      </c>
      <c r="O1129" s="23">
        <v>0.2006</v>
      </c>
    </row>
    <row r="1130" spans="1:15" x14ac:dyDescent="0.15">
      <c r="A1130" s="23"/>
      <c r="B1130" s="23">
        <v>77</v>
      </c>
      <c r="C1130" s="23">
        <v>0.76200000000000001</v>
      </c>
      <c r="D1130" s="23">
        <v>0.42159999999999997</v>
      </c>
      <c r="E1130" s="23">
        <v>0.34050000000000002</v>
      </c>
      <c r="F1130" s="23"/>
      <c r="G1130" s="23">
        <v>77</v>
      </c>
      <c r="H1130" s="23">
        <v>0.43280000000000002</v>
      </c>
      <c r="I1130" s="23">
        <v>0.2147</v>
      </c>
      <c r="J1130" s="23">
        <v>0.21809999999999999</v>
      </c>
      <c r="K1130" s="23"/>
      <c r="L1130" s="23">
        <v>77</v>
      </c>
      <c r="M1130" s="23">
        <v>0.38179999999999997</v>
      </c>
      <c r="N1130" s="23">
        <v>0.17649999999999999</v>
      </c>
      <c r="O1130" s="23">
        <v>0.20530000000000001</v>
      </c>
    </row>
    <row r="1131" spans="1:15" x14ac:dyDescent="0.15">
      <c r="A1131" s="23"/>
      <c r="B1131" s="23">
        <v>78</v>
      </c>
      <c r="C1131" s="23">
        <v>0.74409999999999998</v>
      </c>
      <c r="D1131" s="23">
        <v>0.41060000000000002</v>
      </c>
      <c r="E1131" s="23">
        <v>0.33360000000000001</v>
      </c>
      <c r="F1131" s="23"/>
      <c r="G1131" s="23">
        <v>78</v>
      </c>
      <c r="H1131" s="23">
        <v>0.43359999999999999</v>
      </c>
      <c r="I1131" s="23">
        <v>0.2142</v>
      </c>
      <c r="J1131" s="23">
        <v>0.21929999999999999</v>
      </c>
      <c r="K1131" s="23"/>
      <c r="L1131" s="23">
        <v>78</v>
      </c>
      <c r="M1131" s="23">
        <v>0.38800000000000001</v>
      </c>
      <c r="N1131" s="23">
        <v>0.17760000000000001</v>
      </c>
      <c r="O1131" s="23">
        <v>0.21029999999999999</v>
      </c>
    </row>
    <row r="1132" spans="1:15" x14ac:dyDescent="0.15">
      <c r="A1132" s="23"/>
      <c r="B1132" s="23">
        <v>79</v>
      </c>
      <c r="C1132" s="23">
        <v>0.7248</v>
      </c>
      <c r="D1132" s="23">
        <v>0.3987</v>
      </c>
      <c r="E1132" s="23">
        <v>0.3261</v>
      </c>
      <c r="F1132" s="23"/>
      <c r="G1132" s="23">
        <v>79</v>
      </c>
      <c r="H1132" s="23">
        <v>0.434</v>
      </c>
      <c r="I1132" s="23">
        <v>0.2135</v>
      </c>
      <c r="J1132" s="23">
        <v>0.2205</v>
      </c>
      <c r="K1132" s="23"/>
      <c r="L1132" s="23">
        <v>79</v>
      </c>
      <c r="M1132" s="23">
        <v>0.39379999999999998</v>
      </c>
      <c r="N1132" s="23">
        <v>0.1782</v>
      </c>
      <c r="O1132" s="23">
        <v>0.2155</v>
      </c>
    </row>
    <row r="1133" spans="1:15" x14ac:dyDescent="0.15">
      <c r="A1133" s="23"/>
      <c r="B1133" s="23">
        <v>80</v>
      </c>
      <c r="C1133" s="23">
        <v>0.70409999999999995</v>
      </c>
      <c r="D1133" s="23">
        <v>0.38600000000000001</v>
      </c>
      <c r="E1133" s="23">
        <v>0.31809999999999999</v>
      </c>
      <c r="F1133" s="23"/>
      <c r="G1133" s="23">
        <v>80</v>
      </c>
      <c r="H1133" s="23">
        <v>0.4335</v>
      </c>
      <c r="I1133" s="23">
        <v>0.21190000000000001</v>
      </c>
      <c r="J1133" s="23">
        <v>0.2215</v>
      </c>
      <c r="K1133" s="23"/>
      <c r="L1133" s="23">
        <v>80</v>
      </c>
      <c r="M1133" s="23">
        <v>0.39829999999999999</v>
      </c>
      <c r="N1133" s="23">
        <v>0.1777</v>
      </c>
      <c r="O1133" s="23">
        <v>0.22070000000000001</v>
      </c>
    </row>
    <row r="1134" spans="1:15" x14ac:dyDescent="0.15">
      <c r="A1134" s="23"/>
      <c r="B1134" s="23">
        <v>81</v>
      </c>
      <c r="C1134" s="23">
        <v>0.67420000000000002</v>
      </c>
      <c r="D1134" s="23">
        <v>0.36880000000000002</v>
      </c>
      <c r="E1134" s="23">
        <v>0.30549999999999999</v>
      </c>
      <c r="F1134" s="23"/>
      <c r="G1134" s="23">
        <v>81</v>
      </c>
      <c r="H1134" s="23">
        <v>0.36620000000000003</v>
      </c>
      <c r="I1134" s="23">
        <v>0.1754</v>
      </c>
      <c r="J1134" s="23">
        <v>0.1908</v>
      </c>
      <c r="K1134" s="23"/>
      <c r="L1134" s="23">
        <v>81</v>
      </c>
      <c r="M1134" s="23">
        <v>0.33429999999999999</v>
      </c>
      <c r="N1134" s="23">
        <v>0.14030000000000001</v>
      </c>
      <c r="O1134" s="23">
        <v>0.19400000000000001</v>
      </c>
    </row>
    <row r="1135" spans="1:15" x14ac:dyDescent="0.15">
      <c r="A1135" s="23"/>
      <c r="B1135" s="23">
        <v>82</v>
      </c>
      <c r="C1135" s="23">
        <v>0.67</v>
      </c>
      <c r="D1135" s="23">
        <v>0.36609999999999998</v>
      </c>
      <c r="E1135" s="23">
        <v>0.30380000000000001</v>
      </c>
      <c r="F1135" s="23"/>
      <c r="G1135" s="23">
        <v>82</v>
      </c>
      <c r="H1135" s="23">
        <v>0.36709999999999998</v>
      </c>
      <c r="I1135" s="23">
        <v>0.17610000000000001</v>
      </c>
      <c r="J1135" s="23">
        <v>0.191</v>
      </c>
      <c r="K1135" s="23"/>
      <c r="L1135" s="23">
        <v>82</v>
      </c>
      <c r="M1135" s="23">
        <v>0.33550000000000002</v>
      </c>
      <c r="N1135" s="23">
        <v>0.1401</v>
      </c>
      <c r="O1135" s="23">
        <v>0.19539999999999999</v>
      </c>
    </row>
    <row r="1136" spans="1:15" x14ac:dyDescent="0.15">
      <c r="A1136" s="23"/>
      <c r="B1136" s="23">
        <v>83</v>
      </c>
      <c r="C1136" s="23">
        <v>0.66390000000000005</v>
      </c>
      <c r="D1136" s="23">
        <v>0.36230000000000001</v>
      </c>
      <c r="E1136" s="23">
        <v>0.30159999999999998</v>
      </c>
      <c r="F1136" s="23"/>
      <c r="G1136" s="23">
        <v>83</v>
      </c>
      <c r="H1136" s="23">
        <v>0.36840000000000001</v>
      </c>
      <c r="I1136" s="23">
        <v>0.1767</v>
      </c>
      <c r="J1136" s="23">
        <v>0.19159999999999999</v>
      </c>
      <c r="K1136" s="23"/>
      <c r="L1136" s="23">
        <v>83</v>
      </c>
      <c r="M1136" s="23">
        <v>0.33729999999999999</v>
      </c>
      <c r="N1136" s="23">
        <v>0.14000000000000001</v>
      </c>
      <c r="O1136" s="23">
        <v>0.19739999999999999</v>
      </c>
    </row>
    <row r="1137" spans="1:15" x14ac:dyDescent="0.15">
      <c r="A1137" s="23"/>
      <c r="B1137" s="23">
        <v>84</v>
      </c>
      <c r="C1137" s="23">
        <v>0.65629999999999999</v>
      </c>
      <c r="D1137" s="23">
        <v>0.35749999999999998</v>
      </c>
      <c r="E1137" s="23">
        <v>0.29880000000000001</v>
      </c>
      <c r="F1137" s="23"/>
      <c r="G1137" s="23">
        <v>84</v>
      </c>
      <c r="H1137" s="23">
        <v>0.37009999999999998</v>
      </c>
      <c r="I1137" s="23">
        <v>0.17749999999999999</v>
      </c>
      <c r="J1137" s="23">
        <v>0.19270000000000001</v>
      </c>
      <c r="K1137" s="23"/>
      <c r="L1137" s="23">
        <v>84</v>
      </c>
      <c r="M1137" s="23">
        <v>0.34010000000000001</v>
      </c>
      <c r="N1137" s="23">
        <v>0.1401</v>
      </c>
      <c r="O1137" s="23">
        <v>0.2</v>
      </c>
    </row>
    <row r="1138" spans="1:15" x14ac:dyDescent="0.15">
      <c r="A1138" s="23"/>
      <c r="B1138" s="23">
        <v>85</v>
      </c>
      <c r="C1138" s="23">
        <v>0.64749999999999996</v>
      </c>
      <c r="D1138" s="23">
        <v>0.35189999999999999</v>
      </c>
      <c r="E1138" s="23">
        <v>0.29559999999999997</v>
      </c>
      <c r="F1138" s="23"/>
      <c r="G1138" s="23">
        <v>85</v>
      </c>
      <c r="H1138" s="23">
        <v>0.3725</v>
      </c>
      <c r="I1138" s="23">
        <v>0.1784</v>
      </c>
      <c r="J1138" s="23">
        <v>0.19409999999999999</v>
      </c>
      <c r="K1138" s="23"/>
      <c r="L1138" s="23">
        <v>85</v>
      </c>
      <c r="M1138" s="23">
        <v>0.34379999999999999</v>
      </c>
      <c r="N1138" s="23">
        <v>0.14050000000000001</v>
      </c>
      <c r="O1138" s="23">
        <v>0.20319999999999999</v>
      </c>
    </row>
    <row r="1139" spans="1:15" x14ac:dyDescent="0.15">
      <c r="A1139" s="23"/>
      <c r="B1139" s="23">
        <v>86</v>
      </c>
      <c r="C1139" s="23">
        <v>0.63780000000000003</v>
      </c>
      <c r="D1139" s="23">
        <v>0.34560000000000002</v>
      </c>
      <c r="E1139" s="23">
        <v>0.29220000000000002</v>
      </c>
      <c r="F1139" s="23"/>
      <c r="G1139" s="23">
        <v>86</v>
      </c>
      <c r="H1139" s="23">
        <v>0.3755</v>
      </c>
      <c r="I1139" s="23">
        <v>0.1794</v>
      </c>
      <c r="J1139" s="23">
        <v>0.1961</v>
      </c>
      <c r="K1139" s="23"/>
      <c r="L1139" s="23">
        <v>86</v>
      </c>
      <c r="M1139" s="23">
        <v>0.3483</v>
      </c>
      <c r="N1139" s="23">
        <v>0.14119999999999999</v>
      </c>
      <c r="O1139" s="23">
        <v>0.20710000000000001</v>
      </c>
    </row>
    <row r="1140" spans="1:15" x14ac:dyDescent="0.15">
      <c r="A1140" s="23"/>
      <c r="B1140" s="23">
        <v>87</v>
      </c>
      <c r="C1140" s="23">
        <v>0.62719999999999998</v>
      </c>
      <c r="D1140" s="23">
        <v>0.3387</v>
      </c>
      <c r="E1140" s="23">
        <v>0.28849999999999998</v>
      </c>
      <c r="F1140" s="23"/>
      <c r="G1140" s="23">
        <v>87</v>
      </c>
      <c r="H1140" s="23">
        <v>0.379</v>
      </c>
      <c r="I1140" s="23">
        <v>0.18060000000000001</v>
      </c>
      <c r="J1140" s="23">
        <v>0.19839999999999999</v>
      </c>
      <c r="K1140" s="23"/>
      <c r="L1140" s="23">
        <v>87</v>
      </c>
      <c r="M1140" s="23">
        <v>0.35360000000000003</v>
      </c>
      <c r="N1140" s="23">
        <v>0.14230000000000001</v>
      </c>
      <c r="O1140" s="23">
        <v>0.2114</v>
      </c>
    </row>
    <row r="1141" spans="1:15" x14ac:dyDescent="0.15">
      <c r="A1141" s="23"/>
      <c r="B1141" s="23">
        <v>88</v>
      </c>
      <c r="C1141" s="23">
        <v>0.6159</v>
      </c>
      <c r="D1141" s="23">
        <v>0.33119999999999999</v>
      </c>
      <c r="E1141" s="23">
        <v>0.28470000000000001</v>
      </c>
      <c r="F1141" s="23"/>
      <c r="G1141" s="23">
        <v>88</v>
      </c>
      <c r="H1141" s="23">
        <v>0.3826</v>
      </c>
      <c r="I1141" s="23">
        <v>0.1817</v>
      </c>
      <c r="J1141" s="23">
        <v>0.2009</v>
      </c>
      <c r="K1141" s="23"/>
      <c r="L1141" s="23">
        <v>88</v>
      </c>
      <c r="M1141" s="23">
        <v>0.3594</v>
      </c>
      <c r="N1141" s="23">
        <v>0.14349999999999999</v>
      </c>
      <c r="O1141" s="23">
        <v>0.216</v>
      </c>
    </row>
    <row r="1142" spans="1:15" x14ac:dyDescent="0.15">
      <c r="A1142" s="23"/>
      <c r="B1142" s="23">
        <v>89</v>
      </c>
      <c r="C1142" s="23">
        <v>0.60370000000000001</v>
      </c>
      <c r="D1142" s="23">
        <v>0.3231</v>
      </c>
      <c r="E1142" s="23">
        <v>0.28060000000000002</v>
      </c>
      <c r="F1142" s="23"/>
      <c r="G1142" s="23">
        <v>89</v>
      </c>
      <c r="H1142" s="23">
        <v>0.38629999999999998</v>
      </c>
      <c r="I1142" s="23">
        <v>0.18279999999999999</v>
      </c>
      <c r="J1142" s="23">
        <v>0.20349999999999999</v>
      </c>
      <c r="K1142" s="23"/>
      <c r="L1142" s="23">
        <v>89</v>
      </c>
      <c r="M1142" s="23">
        <v>0.36549999999999999</v>
      </c>
      <c r="N1142" s="23">
        <v>0.14480000000000001</v>
      </c>
      <c r="O1142" s="23">
        <v>0.22070000000000001</v>
      </c>
    </row>
    <row r="1143" spans="1:15" x14ac:dyDescent="0.15">
      <c r="A1143" s="23"/>
      <c r="B1143" s="23">
        <v>90</v>
      </c>
      <c r="C1143" s="23">
        <v>0.5907</v>
      </c>
      <c r="D1143" s="23">
        <v>0.3145</v>
      </c>
      <c r="E1143" s="23">
        <v>0.2762</v>
      </c>
      <c r="F1143" s="23"/>
      <c r="G1143" s="23">
        <v>90</v>
      </c>
      <c r="H1143" s="23">
        <v>0.3896</v>
      </c>
      <c r="I1143" s="23">
        <v>0.1835</v>
      </c>
      <c r="J1143" s="23">
        <v>0.20599999999999999</v>
      </c>
      <c r="K1143" s="23"/>
      <c r="L1143" s="23">
        <v>90</v>
      </c>
      <c r="M1143" s="23">
        <v>0.37130000000000002</v>
      </c>
      <c r="N1143" s="23">
        <v>0.14599999999999999</v>
      </c>
      <c r="O1143" s="23">
        <v>0.22539999999999999</v>
      </c>
    </row>
    <row r="1144" spans="1:15" x14ac:dyDescent="0.15">
      <c r="A1144" s="23"/>
      <c r="B1144" s="23">
        <v>91</v>
      </c>
      <c r="C1144" s="23">
        <v>0.58120000000000005</v>
      </c>
      <c r="D1144" s="23">
        <v>0.3085</v>
      </c>
      <c r="E1144" s="23">
        <v>0.2727</v>
      </c>
      <c r="F1144" s="23"/>
      <c r="G1144" s="23">
        <v>91</v>
      </c>
      <c r="H1144" s="23">
        <v>0.38500000000000001</v>
      </c>
      <c r="I1144" s="23">
        <v>0.18099999999999999</v>
      </c>
      <c r="J1144" s="23">
        <v>0.20399999999999999</v>
      </c>
      <c r="K1144" s="23"/>
      <c r="L1144" s="23">
        <v>91</v>
      </c>
      <c r="M1144" s="23">
        <v>0.37330000000000002</v>
      </c>
      <c r="N1144" s="23">
        <v>0.1457</v>
      </c>
      <c r="O1144" s="23">
        <v>0.2276</v>
      </c>
    </row>
    <row r="1145" spans="1:15" x14ac:dyDescent="0.15">
      <c r="A1145" s="23"/>
      <c r="B1145" s="23">
        <v>92</v>
      </c>
      <c r="C1145" s="23">
        <v>0.57720000000000005</v>
      </c>
      <c r="D1145" s="23">
        <v>0.30549999999999999</v>
      </c>
      <c r="E1145" s="23">
        <v>0.2717</v>
      </c>
      <c r="F1145" s="23"/>
      <c r="G1145" s="23">
        <v>92</v>
      </c>
      <c r="H1145" s="23">
        <v>0.38419999999999999</v>
      </c>
      <c r="I1145" s="23">
        <v>0.1804</v>
      </c>
      <c r="J1145" s="23">
        <v>0.20380000000000001</v>
      </c>
      <c r="K1145" s="23"/>
      <c r="L1145" s="23">
        <v>92</v>
      </c>
      <c r="M1145" s="23">
        <v>0.37290000000000001</v>
      </c>
      <c r="N1145" s="23">
        <v>0.1449</v>
      </c>
      <c r="O1145" s="23">
        <v>0.22789999999999999</v>
      </c>
    </row>
    <row r="1146" spans="1:15" x14ac:dyDescent="0.15">
      <c r="A1146" s="23"/>
      <c r="B1146" s="23">
        <v>93</v>
      </c>
      <c r="C1146" s="23">
        <v>0.57199999999999995</v>
      </c>
      <c r="D1146" s="23">
        <v>0.30170000000000002</v>
      </c>
      <c r="E1146" s="23">
        <v>0.27029999999999998</v>
      </c>
      <c r="F1146" s="23"/>
      <c r="G1146" s="23">
        <v>93</v>
      </c>
      <c r="H1146" s="23">
        <v>0.38369999999999999</v>
      </c>
      <c r="I1146" s="23">
        <v>0.1799</v>
      </c>
      <c r="J1146" s="23">
        <v>0.20380000000000001</v>
      </c>
      <c r="K1146" s="23"/>
      <c r="L1146" s="23">
        <v>93</v>
      </c>
      <c r="M1146" s="23">
        <v>0.37290000000000001</v>
      </c>
      <c r="N1146" s="23">
        <v>0.14430000000000001</v>
      </c>
      <c r="O1146" s="23">
        <v>0.22850000000000001</v>
      </c>
    </row>
    <row r="1147" spans="1:15" x14ac:dyDescent="0.15">
      <c r="A1147" s="23"/>
      <c r="B1147" s="23">
        <v>94</v>
      </c>
      <c r="C1147" s="23">
        <v>0.56620000000000004</v>
      </c>
      <c r="D1147" s="23">
        <v>0.2974</v>
      </c>
      <c r="E1147" s="23">
        <v>0.26879999999999998</v>
      </c>
      <c r="F1147" s="23"/>
      <c r="G1147" s="23">
        <v>94</v>
      </c>
      <c r="H1147" s="23">
        <v>0.38369999999999999</v>
      </c>
      <c r="I1147" s="23">
        <v>0.17960000000000001</v>
      </c>
      <c r="J1147" s="23">
        <v>0.2041</v>
      </c>
      <c r="K1147" s="23"/>
      <c r="L1147" s="23">
        <v>94</v>
      </c>
      <c r="M1147" s="23">
        <v>0.3735</v>
      </c>
      <c r="N1147" s="23">
        <v>0.14410000000000001</v>
      </c>
      <c r="O1147" s="23">
        <v>0.22939999999999999</v>
      </c>
    </row>
    <row r="1148" spans="1:15" x14ac:dyDescent="0.15">
      <c r="A1148" s="23"/>
      <c r="B1148" s="23">
        <v>95</v>
      </c>
      <c r="C1148" s="23">
        <v>0.55979999999999996</v>
      </c>
      <c r="D1148" s="23">
        <v>0.29260000000000003</v>
      </c>
      <c r="E1148" s="23">
        <v>0.26719999999999999</v>
      </c>
      <c r="F1148" s="23"/>
      <c r="G1148" s="23">
        <v>95</v>
      </c>
      <c r="H1148" s="23">
        <v>0.38450000000000001</v>
      </c>
      <c r="I1148" s="23">
        <v>0.1797</v>
      </c>
      <c r="J1148" s="23">
        <v>0.20469999999999999</v>
      </c>
      <c r="K1148" s="23"/>
      <c r="L1148" s="23">
        <v>95</v>
      </c>
      <c r="M1148" s="23">
        <v>0.37480000000000002</v>
      </c>
      <c r="N1148" s="23">
        <v>0.14410000000000001</v>
      </c>
      <c r="O1148" s="23">
        <v>0.23069999999999999</v>
      </c>
    </row>
    <row r="1149" spans="1:15" x14ac:dyDescent="0.15">
      <c r="A1149" s="23"/>
      <c r="B1149" s="23">
        <v>96</v>
      </c>
      <c r="C1149" s="23">
        <v>0.55320000000000003</v>
      </c>
      <c r="D1149" s="23">
        <v>0.28749999999999998</v>
      </c>
      <c r="E1149" s="23">
        <v>0.26569999999999999</v>
      </c>
      <c r="F1149" s="23"/>
      <c r="G1149" s="23">
        <v>96</v>
      </c>
      <c r="H1149" s="23">
        <v>0.38590000000000002</v>
      </c>
      <c r="I1149" s="23">
        <v>0.1802</v>
      </c>
      <c r="J1149" s="23">
        <v>0.20569999999999999</v>
      </c>
      <c r="K1149" s="23"/>
      <c r="L1149" s="23">
        <v>96</v>
      </c>
      <c r="M1149" s="23">
        <v>0.37690000000000001</v>
      </c>
      <c r="N1149" s="23">
        <v>0.14460000000000001</v>
      </c>
      <c r="O1149" s="23">
        <v>0.23230000000000001</v>
      </c>
    </row>
    <row r="1150" spans="1:15" x14ac:dyDescent="0.15">
      <c r="A1150" s="23"/>
      <c r="B1150" s="23">
        <v>97</v>
      </c>
      <c r="C1150" s="23">
        <v>0.54630000000000001</v>
      </c>
      <c r="D1150" s="23">
        <v>0.28210000000000002</v>
      </c>
      <c r="E1150" s="23">
        <v>0.26419999999999999</v>
      </c>
      <c r="F1150" s="23"/>
      <c r="G1150" s="23">
        <v>97</v>
      </c>
      <c r="H1150" s="23">
        <v>0.3881</v>
      </c>
      <c r="I1150" s="23">
        <v>0.18099999999999999</v>
      </c>
      <c r="J1150" s="23">
        <v>0.20710000000000001</v>
      </c>
      <c r="K1150" s="23"/>
      <c r="L1150" s="23">
        <v>97</v>
      </c>
      <c r="M1150" s="23">
        <v>0.37969999999999998</v>
      </c>
      <c r="N1150" s="23">
        <v>0.14549999999999999</v>
      </c>
      <c r="O1150" s="23">
        <v>0.2341</v>
      </c>
    </row>
    <row r="1151" spans="1:15" x14ac:dyDescent="0.15">
      <c r="A1151" s="23"/>
      <c r="B1151" s="23">
        <v>98</v>
      </c>
      <c r="C1151" s="23">
        <v>0.53910000000000002</v>
      </c>
      <c r="D1151" s="23">
        <v>0.27639999999999998</v>
      </c>
      <c r="E1151" s="23">
        <v>0.26269999999999999</v>
      </c>
      <c r="F1151" s="23"/>
      <c r="G1151" s="23">
        <v>98</v>
      </c>
      <c r="H1151" s="23">
        <v>0.39069999999999999</v>
      </c>
      <c r="I1151" s="23">
        <v>0.182</v>
      </c>
      <c r="J1151" s="23">
        <v>0.20880000000000001</v>
      </c>
      <c r="K1151" s="23"/>
      <c r="L1151" s="23">
        <v>98</v>
      </c>
      <c r="M1151" s="23">
        <v>0.38290000000000002</v>
      </c>
      <c r="N1151" s="23">
        <v>0.1467</v>
      </c>
      <c r="O1151" s="23">
        <v>0.23619999999999999</v>
      </c>
    </row>
    <row r="1152" spans="1:15" x14ac:dyDescent="0.15">
      <c r="A1152" s="23"/>
      <c r="B1152" s="23">
        <v>99</v>
      </c>
      <c r="C1152" s="23">
        <v>0.53159999999999996</v>
      </c>
      <c r="D1152" s="23">
        <v>0.27050000000000002</v>
      </c>
      <c r="E1152" s="23">
        <v>0.2611</v>
      </c>
      <c r="F1152" s="23"/>
      <c r="G1152" s="23">
        <v>99</v>
      </c>
      <c r="H1152" s="23">
        <v>0.39360000000000001</v>
      </c>
      <c r="I1152" s="23">
        <v>0.18310000000000001</v>
      </c>
      <c r="J1152" s="23">
        <v>0.21049999999999999</v>
      </c>
      <c r="K1152" s="23"/>
      <c r="L1152" s="23">
        <v>99</v>
      </c>
      <c r="M1152" s="23">
        <v>0.38629999999999998</v>
      </c>
      <c r="N1152" s="23">
        <v>0.14799999999999999</v>
      </c>
      <c r="O1152" s="23">
        <v>0.23830000000000001</v>
      </c>
    </row>
    <row r="1153" spans="1:15" x14ac:dyDescent="0.15">
      <c r="A1153" s="23"/>
      <c r="B1153" s="23">
        <v>100</v>
      </c>
      <c r="C1153" s="23">
        <v>0.52359999999999995</v>
      </c>
      <c r="D1153" s="23">
        <v>0.26429999999999998</v>
      </c>
      <c r="E1153" s="23">
        <v>0.25929999999999997</v>
      </c>
      <c r="F1153" s="23"/>
      <c r="G1153" s="23">
        <v>100</v>
      </c>
      <c r="H1153" s="23">
        <v>0.39639999999999997</v>
      </c>
      <c r="I1153" s="23">
        <v>0.18410000000000001</v>
      </c>
      <c r="J1153" s="23">
        <v>0.21229999999999999</v>
      </c>
      <c r="K1153" s="23"/>
      <c r="L1153" s="23">
        <v>100</v>
      </c>
      <c r="M1153" s="23">
        <v>0.3896</v>
      </c>
      <c r="N1153" s="23">
        <v>0.14940000000000001</v>
      </c>
      <c r="O1153" s="23">
        <v>0.24030000000000001</v>
      </c>
    </row>
    <row r="1154" spans="1:15" x14ac:dyDescent="0.15">
      <c r="A1154" s="23"/>
      <c r="B1154" s="23">
        <v>101</v>
      </c>
      <c r="C1154" s="23">
        <v>0.51749999999999996</v>
      </c>
      <c r="D1154" s="23">
        <v>0.26319999999999999</v>
      </c>
      <c r="E1154" s="23">
        <v>0.25419999999999998</v>
      </c>
      <c r="F1154" s="23"/>
      <c r="G1154" s="23">
        <v>101</v>
      </c>
      <c r="H1154" s="23">
        <v>0.39460000000000001</v>
      </c>
      <c r="I1154" s="23">
        <v>0.18490000000000001</v>
      </c>
      <c r="J1154" s="23">
        <v>0.2097</v>
      </c>
      <c r="K1154" s="23"/>
      <c r="L1154" s="23">
        <v>101</v>
      </c>
      <c r="M1154" s="23">
        <v>0.3911</v>
      </c>
      <c r="N1154" s="23">
        <v>0.1482</v>
      </c>
      <c r="O1154" s="23">
        <v>0.2429</v>
      </c>
    </row>
    <row r="1155" spans="1:15" x14ac:dyDescent="0.15">
      <c r="A1155" s="23"/>
      <c r="B1155" s="23">
        <v>102</v>
      </c>
      <c r="C1155" s="23">
        <v>0.51690000000000003</v>
      </c>
      <c r="D1155" s="23">
        <v>0.26300000000000001</v>
      </c>
      <c r="E1155" s="23">
        <v>0.25390000000000001</v>
      </c>
      <c r="F1155" s="23"/>
      <c r="G1155" s="23">
        <v>102</v>
      </c>
      <c r="H1155" s="23">
        <v>0.3916</v>
      </c>
      <c r="I1155" s="23">
        <v>0.183</v>
      </c>
      <c r="J1155" s="23">
        <v>0.20860000000000001</v>
      </c>
      <c r="K1155" s="23"/>
      <c r="L1155" s="23">
        <v>102</v>
      </c>
      <c r="M1155" s="23">
        <v>0.39140000000000003</v>
      </c>
      <c r="N1155" s="23">
        <v>0.1474</v>
      </c>
      <c r="O1155" s="23">
        <v>0.24399999999999999</v>
      </c>
    </row>
    <row r="1156" spans="1:15" x14ac:dyDescent="0.15">
      <c r="A1156" s="23"/>
      <c r="B1156" s="23">
        <v>103</v>
      </c>
      <c r="C1156" s="23">
        <v>0.51580000000000004</v>
      </c>
      <c r="D1156" s="23">
        <v>0.2626</v>
      </c>
      <c r="E1156" s="23">
        <v>0.25319999999999998</v>
      </c>
      <c r="F1156" s="23"/>
      <c r="G1156" s="23">
        <v>103</v>
      </c>
      <c r="H1156" s="23">
        <v>0.38890000000000002</v>
      </c>
      <c r="I1156" s="23">
        <v>0.18110000000000001</v>
      </c>
      <c r="J1156" s="23">
        <v>0.20780000000000001</v>
      </c>
      <c r="K1156" s="23"/>
      <c r="L1156" s="23">
        <v>103</v>
      </c>
      <c r="M1156" s="23">
        <v>0.39200000000000002</v>
      </c>
      <c r="N1156" s="23">
        <v>0.14660000000000001</v>
      </c>
      <c r="O1156" s="23">
        <v>0.24540000000000001</v>
      </c>
    </row>
    <row r="1157" spans="1:15" x14ac:dyDescent="0.15">
      <c r="A1157" s="23"/>
      <c r="B1157" s="23">
        <v>104</v>
      </c>
      <c r="C1157" s="23">
        <v>0.51449999999999996</v>
      </c>
      <c r="D1157" s="23">
        <v>0.26219999999999999</v>
      </c>
      <c r="E1157" s="23">
        <v>0.25240000000000001</v>
      </c>
      <c r="F1157" s="23"/>
      <c r="G1157" s="23">
        <v>104</v>
      </c>
      <c r="H1157" s="23">
        <v>0.38690000000000002</v>
      </c>
      <c r="I1157" s="23">
        <v>0.17949999999999999</v>
      </c>
      <c r="J1157" s="23">
        <v>0.2074</v>
      </c>
      <c r="K1157" s="23"/>
      <c r="L1157" s="23">
        <v>104</v>
      </c>
      <c r="M1157" s="23">
        <v>0.3931</v>
      </c>
      <c r="N1157" s="23">
        <v>0.14599999999999999</v>
      </c>
      <c r="O1157" s="23">
        <v>0.24709999999999999</v>
      </c>
    </row>
    <row r="1158" spans="1:15" x14ac:dyDescent="0.15">
      <c r="A1158" s="23"/>
      <c r="B1158" s="23">
        <v>105</v>
      </c>
      <c r="C1158" s="23">
        <v>0.51319999999999999</v>
      </c>
      <c r="D1158" s="23">
        <v>0.26169999999999999</v>
      </c>
      <c r="E1158" s="23">
        <v>0.25140000000000001</v>
      </c>
      <c r="F1158" s="23"/>
      <c r="G1158" s="23">
        <v>105</v>
      </c>
      <c r="H1158" s="23">
        <v>0.3856</v>
      </c>
      <c r="I1158" s="23">
        <v>0.1782</v>
      </c>
      <c r="J1158" s="23">
        <v>0.2074</v>
      </c>
      <c r="K1158" s="23"/>
      <c r="L1158" s="23">
        <v>105</v>
      </c>
      <c r="M1158" s="23">
        <v>0.39479999999999998</v>
      </c>
      <c r="N1158" s="23">
        <v>0.14560000000000001</v>
      </c>
      <c r="O1158" s="23">
        <v>0.2492</v>
      </c>
    </row>
    <row r="1159" spans="1:15" x14ac:dyDescent="0.15">
      <c r="A1159" s="23"/>
      <c r="B1159" s="23">
        <v>106</v>
      </c>
      <c r="C1159" s="23">
        <v>0.51180000000000003</v>
      </c>
      <c r="D1159" s="23">
        <v>0.26140000000000002</v>
      </c>
      <c r="E1159" s="23">
        <v>0.25040000000000001</v>
      </c>
      <c r="F1159" s="23"/>
      <c r="G1159" s="23">
        <v>106</v>
      </c>
      <c r="H1159" s="23">
        <v>0.38519999999999999</v>
      </c>
      <c r="I1159" s="23">
        <v>0.17730000000000001</v>
      </c>
      <c r="J1159" s="23">
        <v>0.20799999999999999</v>
      </c>
      <c r="K1159" s="23"/>
      <c r="L1159" s="23">
        <v>106</v>
      </c>
      <c r="M1159" s="23">
        <v>0.39710000000000001</v>
      </c>
      <c r="N1159" s="23">
        <v>0.14560000000000001</v>
      </c>
      <c r="O1159" s="23">
        <v>0.2515</v>
      </c>
    </row>
    <row r="1160" spans="1:15" x14ac:dyDescent="0.15">
      <c r="A1160" s="23"/>
      <c r="B1160" s="23">
        <v>107</v>
      </c>
      <c r="C1160" s="23">
        <v>0.51029999999999998</v>
      </c>
      <c r="D1160" s="23">
        <v>0.26100000000000001</v>
      </c>
      <c r="E1160" s="23">
        <v>0.24929999999999999</v>
      </c>
      <c r="F1160" s="23"/>
      <c r="G1160" s="23">
        <v>107</v>
      </c>
      <c r="H1160" s="23">
        <v>0.3856</v>
      </c>
      <c r="I1160" s="23">
        <v>0.1767</v>
      </c>
      <c r="J1160" s="23">
        <v>0.2089</v>
      </c>
      <c r="K1160" s="23"/>
      <c r="L1160" s="23">
        <v>107</v>
      </c>
      <c r="M1160" s="23">
        <v>0.39979999999999999</v>
      </c>
      <c r="N1160" s="23">
        <v>0.1457</v>
      </c>
      <c r="O1160" s="23">
        <v>0.25409999999999999</v>
      </c>
    </row>
    <row r="1161" spans="1:15" x14ac:dyDescent="0.15">
      <c r="A1161" s="23"/>
      <c r="B1161" s="23">
        <v>108</v>
      </c>
      <c r="C1161" s="23">
        <v>0.50870000000000004</v>
      </c>
      <c r="D1161" s="23">
        <v>0.2606</v>
      </c>
      <c r="E1161" s="23">
        <v>0.2482</v>
      </c>
      <c r="F1161" s="23"/>
      <c r="G1161" s="23">
        <v>108</v>
      </c>
      <c r="H1161" s="23">
        <v>0.38669999999999999</v>
      </c>
      <c r="I1161" s="23">
        <v>0.17649999999999999</v>
      </c>
      <c r="J1161" s="23">
        <v>0.2102</v>
      </c>
      <c r="K1161" s="23"/>
      <c r="L1161" s="23">
        <v>108</v>
      </c>
      <c r="M1161" s="23">
        <v>0.40289999999999998</v>
      </c>
      <c r="N1161" s="23">
        <v>0.14610000000000001</v>
      </c>
      <c r="O1161" s="23">
        <v>0.25669999999999998</v>
      </c>
    </row>
    <row r="1162" spans="1:15" x14ac:dyDescent="0.15">
      <c r="A1162" s="23"/>
      <c r="B1162" s="23">
        <v>109</v>
      </c>
      <c r="C1162" s="23">
        <v>0.50670000000000004</v>
      </c>
      <c r="D1162" s="23">
        <v>0.25990000000000002</v>
      </c>
      <c r="E1162" s="23">
        <v>0.24679999999999999</v>
      </c>
      <c r="F1162" s="23"/>
      <c r="G1162" s="23">
        <v>109</v>
      </c>
      <c r="H1162" s="23">
        <v>0.3881</v>
      </c>
      <c r="I1162" s="23">
        <v>0.17649999999999999</v>
      </c>
      <c r="J1162" s="23">
        <v>0.2117</v>
      </c>
      <c r="K1162" s="23"/>
      <c r="L1162" s="23">
        <v>109</v>
      </c>
      <c r="M1162" s="23">
        <v>0.40589999999999998</v>
      </c>
      <c r="N1162" s="23">
        <v>0.14660000000000001</v>
      </c>
      <c r="O1162" s="23">
        <v>0.25929999999999997</v>
      </c>
    </row>
    <row r="1163" spans="1:15" x14ac:dyDescent="0.15">
      <c r="A1163" s="23"/>
      <c r="B1163" s="23">
        <v>110</v>
      </c>
      <c r="C1163" s="23">
        <v>0.50390000000000001</v>
      </c>
      <c r="D1163" s="23">
        <v>0.25890000000000002</v>
      </c>
      <c r="E1163" s="23">
        <v>0.24510000000000001</v>
      </c>
      <c r="F1163" s="23"/>
      <c r="G1163" s="23">
        <v>110</v>
      </c>
      <c r="H1163" s="23">
        <v>0.38969999999999999</v>
      </c>
      <c r="I1163" s="23">
        <v>0.17660000000000001</v>
      </c>
      <c r="J1163" s="23">
        <v>0.21310000000000001</v>
      </c>
      <c r="K1163" s="23"/>
      <c r="L1163" s="23">
        <v>110</v>
      </c>
      <c r="M1163" s="23">
        <v>0.40870000000000001</v>
      </c>
      <c r="N1163" s="23">
        <v>0.14699999999999999</v>
      </c>
      <c r="O1163" s="23">
        <v>0.26169999999999999</v>
      </c>
    </row>
    <row r="1164" spans="1:15" x14ac:dyDescent="0.15">
      <c r="A1164" s="23"/>
      <c r="B1164" s="23">
        <v>111</v>
      </c>
      <c r="C1164" s="23">
        <v>0.50139999999999996</v>
      </c>
      <c r="D1164" s="23">
        <v>0.2601</v>
      </c>
      <c r="E1164" s="23">
        <v>0.24129999999999999</v>
      </c>
      <c r="F1164" s="23"/>
      <c r="G1164" s="23">
        <v>111</v>
      </c>
      <c r="H1164" s="23">
        <v>0.39269999999999999</v>
      </c>
      <c r="I1164" s="23">
        <v>0.1787</v>
      </c>
      <c r="J1164" s="23">
        <v>0.21390000000000001</v>
      </c>
      <c r="K1164" s="23"/>
      <c r="L1164" s="23">
        <v>111</v>
      </c>
      <c r="M1164" s="23">
        <v>0.40699999999999997</v>
      </c>
      <c r="N1164" s="23">
        <v>0.1459</v>
      </c>
      <c r="O1164" s="23">
        <v>0.26119999999999999</v>
      </c>
    </row>
    <row r="1165" spans="1:15" x14ac:dyDescent="0.15">
      <c r="A1165" s="23"/>
      <c r="B1165" s="23">
        <v>112</v>
      </c>
      <c r="C1165" s="23">
        <v>0.50070000000000003</v>
      </c>
      <c r="D1165" s="23">
        <v>0.26</v>
      </c>
      <c r="E1165" s="23">
        <v>0.2407</v>
      </c>
      <c r="F1165" s="23"/>
      <c r="G1165" s="23">
        <v>112</v>
      </c>
      <c r="H1165" s="23">
        <v>0.39190000000000003</v>
      </c>
      <c r="I1165" s="23">
        <v>0.17910000000000001</v>
      </c>
      <c r="J1165" s="23">
        <v>0.21279999999999999</v>
      </c>
      <c r="K1165" s="23"/>
      <c r="L1165" s="23">
        <v>112</v>
      </c>
      <c r="M1165" s="23">
        <v>0.4073</v>
      </c>
      <c r="N1165" s="23">
        <v>0.14560000000000001</v>
      </c>
      <c r="O1165" s="23">
        <v>0.26169999999999999</v>
      </c>
    </row>
    <row r="1166" spans="1:15" x14ac:dyDescent="0.15">
      <c r="A1166" s="23"/>
      <c r="B1166" s="23">
        <v>113</v>
      </c>
      <c r="C1166" s="23">
        <v>0.49919999999999998</v>
      </c>
      <c r="D1166" s="23">
        <v>0.25929999999999997</v>
      </c>
      <c r="E1166" s="23">
        <v>0.2399</v>
      </c>
      <c r="F1166" s="23"/>
      <c r="G1166" s="23">
        <v>113</v>
      </c>
      <c r="H1166" s="23">
        <v>0.39150000000000001</v>
      </c>
      <c r="I1166" s="23">
        <v>0.17960000000000001</v>
      </c>
      <c r="J1166" s="23">
        <v>0.21190000000000001</v>
      </c>
      <c r="K1166" s="23"/>
      <c r="L1166" s="23">
        <v>113</v>
      </c>
      <c r="M1166" s="23">
        <v>0.4078</v>
      </c>
      <c r="N1166" s="23">
        <v>0.1454</v>
      </c>
      <c r="O1166" s="23">
        <v>0.26240000000000002</v>
      </c>
    </row>
    <row r="1167" spans="1:15" x14ac:dyDescent="0.15">
      <c r="A1167" s="23"/>
      <c r="B1167" s="23">
        <v>114</v>
      </c>
      <c r="C1167" s="23">
        <v>0.49709999999999999</v>
      </c>
      <c r="D1167" s="23">
        <v>0.25819999999999999</v>
      </c>
      <c r="E1167" s="23">
        <v>0.2389</v>
      </c>
      <c r="F1167" s="23"/>
      <c r="G1167" s="23">
        <v>114</v>
      </c>
      <c r="H1167" s="23">
        <v>0.3916</v>
      </c>
      <c r="I1167" s="23">
        <v>0.18049999999999999</v>
      </c>
      <c r="J1167" s="23">
        <v>0.2112</v>
      </c>
      <c r="K1167" s="23"/>
      <c r="L1167" s="23">
        <v>114</v>
      </c>
      <c r="M1167" s="23">
        <v>0.40860000000000002</v>
      </c>
      <c r="N1167" s="23">
        <v>0.14530000000000001</v>
      </c>
      <c r="O1167" s="23">
        <v>0.26329999999999998</v>
      </c>
    </row>
    <row r="1168" spans="1:15" x14ac:dyDescent="0.15">
      <c r="A1168" s="23"/>
      <c r="B1168" s="23">
        <v>115</v>
      </c>
      <c r="C1168" s="23">
        <v>0.4945</v>
      </c>
      <c r="D1168" s="23">
        <v>0.25679999999999997</v>
      </c>
      <c r="E1168" s="23">
        <v>0.23780000000000001</v>
      </c>
      <c r="F1168" s="23"/>
      <c r="G1168" s="23">
        <v>115</v>
      </c>
      <c r="H1168" s="23">
        <v>0.39240000000000003</v>
      </c>
      <c r="I1168" s="23">
        <v>0.18160000000000001</v>
      </c>
      <c r="J1168" s="23">
        <v>0.21079999999999999</v>
      </c>
      <c r="K1168" s="23"/>
      <c r="L1168" s="23">
        <v>115</v>
      </c>
      <c r="M1168" s="23">
        <v>0.4098</v>
      </c>
      <c r="N1168" s="23">
        <v>0.14549999999999999</v>
      </c>
      <c r="O1168" s="23">
        <v>0.26440000000000002</v>
      </c>
    </row>
    <row r="1169" spans="1:15" x14ac:dyDescent="0.15">
      <c r="A1169" s="23"/>
      <c r="B1169" s="23">
        <v>116</v>
      </c>
      <c r="C1169" s="23">
        <v>0.49159999999999998</v>
      </c>
      <c r="D1169" s="23">
        <v>0.255</v>
      </c>
      <c r="E1169" s="23">
        <v>0.23669999999999999</v>
      </c>
      <c r="F1169" s="23"/>
      <c r="G1169" s="23">
        <v>116</v>
      </c>
      <c r="H1169" s="23">
        <v>0.39389999999999997</v>
      </c>
      <c r="I1169" s="23">
        <v>0.18310000000000001</v>
      </c>
      <c r="J1169" s="23">
        <v>0.21079999999999999</v>
      </c>
      <c r="K1169" s="23"/>
      <c r="L1169" s="23">
        <v>116</v>
      </c>
      <c r="M1169" s="23">
        <v>0.41149999999999998</v>
      </c>
      <c r="N1169" s="23">
        <v>0.14580000000000001</v>
      </c>
      <c r="O1169" s="23">
        <v>0.26579999999999998</v>
      </c>
    </row>
    <row r="1170" spans="1:15" x14ac:dyDescent="0.15">
      <c r="A1170" s="23"/>
      <c r="B1170" s="23">
        <v>117</v>
      </c>
      <c r="C1170" s="23">
        <v>0.48849999999999999</v>
      </c>
      <c r="D1170" s="23">
        <v>0.25290000000000001</v>
      </c>
      <c r="E1170" s="23">
        <v>0.23549999999999999</v>
      </c>
      <c r="F1170" s="23"/>
      <c r="G1170" s="23">
        <v>117</v>
      </c>
      <c r="H1170" s="23">
        <v>0.39600000000000002</v>
      </c>
      <c r="I1170" s="23">
        <v>0.18479999999999999</v>
      </c>
      <c r="J1170" s="23">
        <v>0.2112</v>
      </c>
      <c r="K1170" s="23"/>
      <c r="L1170" s="23">
        <v>117</v>
      </c>
      <c r="M1170" s="23">
        <v>0.41360000000000002</v>
      </c>
      <c r="N1170" s="23">
        <v>0.14630000000000001</v>
      </c>
      <c r="O1170" s="23">
        <v>0.26729999999999998</v>
      </c>
    </row>
    <row r="1171" spans="1:15" x14ac:dyDescent="0.15">
      <c r="A1171" s="23"/>
      <c r="B1171" s="23">
        <v>118</v>
      </c>
      <c r="C1171" s="23">
        <v>0.4849</v>
      </c>
      <c r="D1171" s="23">
        <v>0.25059999999999999</v>
      </c>
      <c r="E1171" s="23">
        <v>0.23430000000000001</v>
      </c>
      <c r="F1171" s="23"/>
      <c r="G1171" s="23">
        <v>118</v>
      </c>
      <c r="H1171" s="23">
        <v>0.39839999999999998</v>
      </c>
      <c r="I1171" s="23">
        <v>0.18659999999999999</v>
      </c>
      <c r="J1171" s="23">
        <v>0.21179999999999999</v>
      </c>
      <c r="K1171" s="23"/>
      <c r="L1171" s="23">
        <v>118</v>
      </c>
      <c r="M1171" s="23">
        <v>0.41589999999999999</v>
      </c>
      <c r="N1171" s="23">
        <v>0.1469</v>
      </c>
      <c r="O1171" s="23">
        <v>0.26900000000000002</v>
      </c>
    </row>
    <row r="1172" spans="1:15" x14ac:dyDescent="0.15">
      <c r="A1172" s="23"/>
      <c r="B1172" s="23">
        <v>119</v>
      </c>
      <c r="C1172" s="23">
        <v>0.48089999999999999</v>
      </c>
      <c r="D1172" s="23">
        <v>0.24790000000000001</v>
      </c>
      <c r="E1172" s="23">
        <v>0.23300000000000001</v>
      </c>
      <c r="F1172" s="23"/>
      <c r="G1172" s="23">
        <v>119</v>
      </c>
      <c r="H1172" s="23">
        <v>0.40100000000000002</v>
      </c>
      <c r="I1172" s="23">
        <v>0.1885</v>
      </c>
      <c r="J1172" s="23">
        <v>0.21260000000000001</v>
      </c>
      <c r="K1172" s="23"/>
      <c r="L1172" s="23">
        <v>119</v>
      </c>
      <c r="M1172" s="23">
        <v>0.41810000000000003</v>
      </c>
      <c r="N1172" s="23">
        <v>0.14749999999999999</v>
      </c>
      <c r="O1172" s="23">
        <v>0.27060000000000001</v>
      </c>
    </row>
    <row r="1173" spans="1:15" x14ac:dyDescent="0.15">
      <c r="A1173" s="23"/>
      <c r="B1173" s="23">
        <v>120</v>
      </c>
      <c r="C1173" s="23">
        <v>0.4763</v>
      </c>
      <c r="D1173" s="23">
        <v>0.24479999999999999</v>
      </c>
      <c r="E1173" s="23">
        <v>0.23139999999999999</v>
      </c>
      <c r="F1173" s="23"/>
      <c r="G1173" s="23">
        <v>120</v>
      </c>
      <c r="H1173" s="23">
        <v>0.40339999999999998</v>
      </c>
      <c r="I1173" s="23">
        <v>0.19009999999999999</v>
      </c>
      <c r="J1173" s="23">
        <v>0.21329999999999999</v>
      </c>
      <c r="K1173" s="23"/>
      <c r="L1173" s="23">
        <v>120</v>
      </c>
      <c r="M1173" s="23">
        <v>0.42</v>
      </c>
      <c r="N1173" s="23">
        <v>0.1479</v>
      </c>
      <c r="O1173" s="23">
        <v>0.2722</v>
      </c>
    </row>
    <row r="1174" spans="1:15" x14ac:dyDescent="0.15">
      <c r="A1174" s="23"/>
      <c r="B1174" s="23">
        <v>121</v>
      </c>
      <c r="C1174" s="23">
        <v>0.47599999999999998</v>
      </c>
      <c r="D1174" s="23">
        <v>0.2447</v>
      </c>
      <c r="E1174" s="23">
        <v>0.23119999999999999</v>
      </c>
      <c r="F1174" s="23"/>
      <c r="G1174" s="23">
        <v>121</v>
      </c>
      <c r="H1174" s="23">
        <v>0.40550000000000003</v>
      </c>
      <c r="I1174" s="23">
        <v>0.19220000000000001</v>
      </c>
      <c r="J1174" s="23">
        <v>0.21329999999999999</v>
      </c>
      <c r="K1174" s="23"/>
      <c r="L1174" s="23">
        <v>121</v>
      </c>
      <c r="M1174" s="23">
        <v>0.41599999999999998</v>
      </c>
      <c r="N1174" s="23">
        <v>0.14760000000000001</v>
      </c>
      <c r="O1174" s="23">
        <v>0.26829999999999998</v>
      </c>
    </row>
    <row r="1175" spans="1:15" x14ac:dyDescent="0.15">
      <c r="A1175" s="23"/>
      <c r="B1175" s="23">
        <v>122</v>
      </c>
      <c r="C1175" s="23">
        <v>0.4738</v>
      </c>
      <c r="D1175" s="23">
        <v>0.24379999999999999</v>
      </c>
      <c r="E1175" s="23">
        <v>0.23</v>
      </c>
      <c r="F1175" s="23"/>
      <c r="G1175" s="23">
        <v>122</v>
      </c>
      <c r="H1175" s="23">
        <v>0.40560000000000002</v>
      </c>
      <c r="I1175" s="23">
        <v>0.1928</v>
      </c>
      <c r="J1175" s="23">
        <v>0.21279999999999999</v>
      </c>
      <c r="K1175" s="23"/>
      <c r="L1175" s="23">
        <v>122</v>
      </c>
      <c r="M1175" s="23">
        <v>0.41599999999999998</v>
      </c>
      <c r="N1175" s="23">
        <v>0.14760000000000001</v>
      </c>
      <c r="O1175" s="23">
        <v>0.26829999999999998</v>
      </c>
    </row>
    <row r="1176" spans="1:15" x14ac:dyDescent="0.15">
      <c r="A1176" s="23"/>
      <c r="B1176" s="23">
        <v>123</v>
      </c>
      <c r="C1176" s="23">
        <v>0.47149999999999997</v>
      </c>
      <c r="D1176" s="23">
        <v>0.2427</v>
      </c>
      <c r="E1176" s="23">
        <v>0.2288</v>
      </c>
      <c r="F1176" s="23"/>
      <c r="G1176" s="23">
        <v>123</v>
      </c>
      <c r="H1176" s="23">
        <v>0.40589999999999998</v>
      </c>
      <c r="I1176" s="23">
        <v>0.1933</v>
      </c>
      <c r="J1176" s="23">
        <v>0.21260000000000001</v>
      </c>
      <c r="K1176" s="23"/>
      <c r="L1176" s="23">
        <v>123</v>
      </c>
      <c r="M1176" s="23">
        <v>0.41589999999999999</v>
      </c>
      <c r="N1176" s="23">
        <v>0.14779999999999999</v>
      </c>
      <c r="O1176" s="23">
        <v>0.2681</v>
      </c>
    </row>
    <row r="1177" spans="1:15" x14ac:dyDescent="0.15">
      <c r="A1177" s="23"/>
      <c r="B1177" s="23">
        <v>124</v>
      </c>
      <c r="C1177" s="23">
        <v>0.46910000000000002</v>
      </c>
      <c r="D1177" s="23">
        <v>0.24160000000000001</v>
      </c>
      <c r="E1177" s="23">
        <v>0.22750000000000001</v>
      </c>
      <c r="F1177" s="23"/>
      <c r="G1177" s="23">
        <v>124</v>
      </c>
      <c r="H1177" s="23">
        <v>0.40670000000000001</v>
      </c>
      <c r="I1177" s="23">
        <v>0.19389999999999999</v>
      </c>
      <c r="J1177" s="23">
        <v>0.21279999999999999</v>
      </c>
      <c r="K1177" s="23"/>
      <c r="L1177" s="23">
        <v>124</v>
      </c>
      <c r="M1177" s="23">
        <v>0.4158</v>
      </c>
      <c r="N1177" s="23">
        <v>0.14799999999999999</v>
      </c>
      <c r="O1177" s="23">
        <v>0.26769999999999999</v>
      </c>
    </row>
    <row r="1178" spans="1:15" x14ac:dyDescent="0.15">
      <c r="A1178" s="23"/>
      <c r="B1178" s="23">
        <v>125</v>
      </c>
      <c r="C1178" s="23">
        <v>0.46689999999999998</v>
      </c>
      <c r="D1178" s="23">
        <v>0.24060000000000001</v>
      </c>
      <c r="E1178" s="23">
        <v>0.22639999999999999</v>
      </c>
      <c r="F1178" s="23"/>
      <c r="G1178" s="23">
        <v>125</v>
      </c>
      <c r="H1178" s="23">
        <v>0.40789999999999998</v>
      </c>
      <c r="I1178" s="23">
        <v>0.19450000000000001</v>
      </c>
      <c r="J1178" s="23">
        <v>0.21340000000000001</v>
      </c>
      <c r="K1178" s="23"/>
      <c r="L1178" s="23">
        <v>125</v>
      </c>
      <c r="M1178" s="23">
        <v>0.4158</v>
      </c>
      <c r="N1178" s="23">
        <v>0.14860000000000001</v>
      </c>
      <c r="O1178" s="23">
        <v>0.26729999999999998</v>
      </c>
    </row>
    <row r="1179" spans="1:15" x14ac:dyDescent="0.15">
      <c r="A1179" s="23"/>
      <c r="B1179" s="23">
        <v>126</v>
      </c>
      <c r="C1179" s="23">
        <v>0.46500000000000002</v>
      </c>
      <c r="D1179" s="23">
        <v>0.23960000000000001</v>
      </c>
      <c r="E1179" s="23">
        <v>0.22539999999999999</v>
      </c>
      <c r="F1179" s="23"/>
      <c r="G1179" s="23">
        <v>126</v>
      </c>
      <c r="H1179" s="23">
        <v>0.40960000000000002</v>
      </c>
      <c r="I1179" s="23">
        <v>0.19520000000000001</v>
      </c>
      <c r="J1179" s="23">
        <v>0.2145</v>
      </c>
      <c r="K1179" s="23"/>
      <c r="L1179" s="23">
        <v>126</v>
      </c>
      <c r="M1179" s="23">
        <v>0.41599999999999998</v>
      </c>
      <c r="N1179" s="23">
        <v>0.14929999999999999</v>
      </c>
      <c r="O1179" s="23">
        <v>0.26669999999999999</v>
      </c>
    </row>
    <row r="1180" spans="1:15" x14ac:dyDescent="0.15">
      <c r="A1180" s="23"/>
      <c r="B1180" s="23">
        <v>127</v>
      </c>
      <c r="C1180" s="23">
        <v>0.4632</v>
      </c>
      <c r="D1180" s="23">
        <v>0.2387</v>
      </c>
      <c r="E1180" s="23">
        <v>0.22450000000000001</v>
      </c>
      <c r="F1180" s="23"/>
      <c r="G1180" s="23">
        <v>127</v>
      </c>
      <c r="H1180" s="23">
        <v>0.4118</v>
      </c>
      <c r="I1180" s="23">
        <v>0.19589999999999999</v>
      </c>
      <c r="J1180" s="23">
        <v>0.21590000000000001</v>
      </c>
      <c r="K1180" s="23"/>
      <c r="L1180" s="23">
        <v>127</v>
      </c>
      <c r="M1180" s="23">
        <v>0.4163</v>
      </c>
      <c r="N1180" s="23">
        <v>0.15029999999999999</v>
      </c>
      <c r="O1180" s="23">
        <v>0.26600000000000001</v>
      </c>
    </row>
    <row r="1181" spans="1:15" x14ac:dyDescent="0.15">
      <c r="A1181" s="23"/>
      <c r="B1181" s="23">
        <v>128</v>
      </c>
      <c r="C1181" s="23">
        <v>0.46160000000000001</v>
      </c>
      <c r="D1181" s="23">
        <v>0.2379</v>
      </c>
      <c r="E1181" s="23">
        <v>0.22370000000000001</v>
      </c>
      <c r="F1181" s="23"/>
      <c r="G1181" s="23">
        <v>128</v>
      </c>
      <c r="H1181" s="23">
        <v>0.41420000000000001</v>
      </c>
      <c r="I1181" s="23">
        <v>0.1966</v>
      </c>
      <c r="J1181" s="23">
        <v>0.21759999999999999</v>
      </c>
      <c r="K1181" s="23"/>
      <c r="L1181" s="23">
        <v>128</v>
      </c>
      <c r="M1181" s="23">
        <v>0.41660000000000003</v>
      </c>
      <c r="N1181" s="23">
        <v>0.15129999999999999</v>
      </c>
      <c r="O1181" s="23">
        <v>0.26529999999999998</v>
      </c>
    </row>
    <row r="1182" spans="1:15" x14ac:dyDescent="0.15">
      <c r="A1182" s="23"/>
      <c r="B1182" s="23">
        <v>129</v>
      </c>
      <c r="C1182" s="23">
        <v>0.45979999999999999</v>
      </c>
      <c r="D1182" s="23">
        <v>0.23699999999999999</v>
      </c>
      <c r="E1182" s="23">
        <v>0.2228</v>
      </c>
      <c r="F1182" s="23"/>
      <c r="G1182" s="23">
        <v>129</v>
      </c>
      <c r="H1182" s="23">
        <v>0.41660000000000003</v>
      </c>
      <c r="I1182" s="23">
        <v>0.1971</v>
      </c>
      <c r="J1182" s="23">
        <v>0.2195</v>
      </c>
      <c r="K1182" s="23"/>
      <c r="L1182" s="23">
        <v>129</v>
      </c>
      <c r="M1182" s="23">
        <v>0.4168</v>
      </c>
      <c r="N1182" s="23">
        <v>0.15240000000000001</v>
      </c>
      <c r="O1182" s="23">
        <v>0.26440000000000002</v>
      </c>
    </row>
    <row r="1183" spans="1:15" x14ac:dyDescent="0.15">
      <c r="A1183" s="23"/>
      <c r="B1183" s="23">
        <v>130</v>
      </c>
      <c r="C1183" s="23">
        <v>0.4577</v>
      </c>
      <c r="D1183" s="23">
        <v>0.2359</v>
      </c>
      <c r="E1183" s="23">
        <v>0.2218</v>
      </c>
      <c r="F1183" s="23"/>
      <c r="G1183" s="23">
        <v>130</v>
      </c>
      <c r="H1183" s="23">
        <v>0.41870000000000002</v>
      </c>
      <c r="I1183" s="23">
        <v>0.1973</v>
      </c>
      <c r="J1183" s="23">
        <v>0.22140000000000001</v>
      </c>
      <c r="K1183" s="23"/>
      <c r="L1183" s="23">
        <v>130</v>
      </c>
      <c r="M1183" s="23">
        <v>0.41660000000000003</v>
      </c>
      <c r="N1183" s="23">
        <v>0.1532</v>
      </c>
      <c r="O1183" s="23">
        <v>0.26340000000000002</v>
      </c>
    </row>
    <row r="1184" spans="1:15" x14ac:dyDescent="0.15">
      <c r="A1184" s="23"/>
      <c r="B1184" s="23">
        <v>131</v>
      </c>
      <c r="C1184" s="23">
        <v>0.45829999999999999</v>
      </c>
      <c r="D1184" s="23">
        <v>0.23519999999999999</v>
      </c>
      <c r="E1184" s="23">
        <v>0.22320000000000001</v>
      </c>
      <c r="F1184" s="23"/>
      <c r="G1184" s="23">
        <v>131</v>
      </c>
      <c r="H1184" s="23">
        <v>0.42209999999999998</v>
      </c>
      <c r="I1184" s="23">
        <v>0.19939999999999999</v>
      </c>
      <c r="J1184" s="23">
        <v>0.22270000000000001</v>
      </c>
      <c r="K1184" s="23"/>
      <c r="L1184" s="23">
        <v>131</v>
      </c>
      <c r="M1184" s="23">
        <v>0.41210000000000002</v>
      </c>
      <c r="N1184" s="23">
        <v>0.15190000000000001</v>
      </c>
      <c r="O1184" s="23">
        <v>0.26019999999999999</v>
      </c>
    </row>
    <row r="1185" spans="1:15" x14ac:dyDescent="0.15">
      <c r="A1185" s="23"/>
      <c r="B1185" s="23">
        <v>132</v>
      </c>
      <c r="C1185" s="23">
        <v>0.45779999999999998</v>
      </c>
      <c r="D1185" s="23">
        <v>0.23480000000000001</v>
      </c>
      <c r="E1185" s="23">
        <v>0.223</v>
      </c>
      <c r="F1185" s="23"/>
      <c r="G1185" s="23">
        <v>132</v>
      </c>
      <c r="H1185" s="23">
        <v>0.42199999999999999</v>
      </c>
      <c r="I1185" s="23">
        <v>0.19900000000000001</v>
      </c>
      <c r="J1185" s="23">
        <v>0.223</v>
      </c>
      <c r="K1185" s="23"/>
      <c r="L1185" s="23">
        <v>132</v>
      </c>
      <c r="M1185" s="23">
        <v>0.41170000000000001</v>
      </c>
      <c r="N1185" s="23">
        <v>0.1522</v>
      </c>
      <c r="O1185" s="23">
        <v>0.25950000000000001</v>
      </c>
    </row>
    <row r="1186" spans="1:15" x14ac:dyDescent="0.15">
      <c r="A1186" s="23"/>
      <c r="B1186" s="23">
        <v>133</v>
      </c>
      <c r="C1186" s="23">
        <v>0.45710000000000001</v>
      </c>
      <c r="D1186" s="23">
        <v>0.2344</v>
      </c>
      <c r="E1186" s="23">
        <v>0.22270000000000001</v>
      </c>
      <c r="F1186" s="23"/>
      <c r="G1186" s="23">
        <v>133</v>
      </c>
      <c r="H1186" s="23">
        <v>0.42199999999999999</v>
      </c>
      <c r="I1186" s="23">
        <v>0.19869999999999999</v>
      </c>
      <c r="J1186" s="23">
        <v>0.2233</v>
      </c>
      <c r="K1186" s="23"/>
      <c r="L1186" s="23">
        <v>133</v>
      </c>
      <c r="M1186" s="23">
        <v>0.41139999999999999</v>
      </c>
      <c r="N1186" s="23">
        <v>0.15260000000000001</v>
      </c>
      <c r="O1186" s="23">
        <v>0.25879999999999997</v>
      </c>
    </row>
    <row r="1187" spans="1:15" x14ac:dyDescent="0.15">
      <c r="A1187" s="23"/>
      <c r="B1187" s="23">
        <v>134</v>
      </c>
      <c r="C1187" s="23">
        <v>0.45639999999999997</v>
      </c>
      <c r="D1187" s="23">
        <v>0.2341</v>
      </c>
      <c r="E1187" s="23">
        <v>0.2223</v>
      </c>
      <c r="F1187" s="23"/>
      <c r="G1187" s="23">
        <v>134</v>
      </c>
      <c r="H1187" s="23">
        <v>0.42230000000000001</v>
      </c>
      <c r="I1187" s="23">
        <v>0.1986</v>
      </c>
      <c r="J1187" s="23">
        <v>0.2238</v>
      </c>
      <c r="K1187" s="23"/>
      <c r="L1187" s="23">
        <v>134</v>
      </c>
      <c r="M1187" s="23">
        <v>0.41149999999999998</v>
      </c>
      <c r="N1187" s="23">
        <v>0.1532</v>
      </c>
      <c r="O1187" s="23">
        <v>0.25819999999999999</v>
      </c>
    </row>
    <row r="1188" spans="1:15" x14ac:dyDescent="0.15">
      <c r="A1188" s="23"/>
      <c r="B1188" s="23">
        <v>135</v>
      </c>
      <c r="C1188" s="23">
        <v>0.45590000000000003</v>
      </c>
      <c r="D1188" s="23">
        <v>0.2339</v>
      </c>
      <c r="E1188" s="23">
        <v>0.222</v>
      </c>
      <c r="F1188" s="23"/>
      <c r="G1188" s="23">
        <v>135</v>
      </c>
      <c r="H1188" s="23">
        <v>0.42309999999999998</v>
      </c>
      <c r="I1188" s="23">
        <v>0.19869999999999999</v>
      </c>
      <c r="J1188" s="23">
        <v>0.2243</v>
      </c>
      <c r="K1188" s="23"/>
      <c r="L1188" s="23">
        <v>135</v>
      </c>
      <c r="M1188" s="23">
        <v>0.41199999999999998</v>
      </c>
      <c r="N1188" s="23">
        <v>0.1542</v>
      </c>
      <c r="O1188" s="23">
        <v>0.25779999999999997</v>
      </c>
    </row>
    <row r="1189" spans="1:15" x14ac:dyDescent="0.15">
      <c r="A1189" s="23"/>
      <c r="B1189" s="23">
        <v>136</v>
      </c>
      <c r="C1189" s="23">
        <v>0.4556</v>
      </c>
      <c r="D1189" s="23">
        <v>0.23380000000000001</v>
      </c>
      <c r="E1189" s="23">
        <v>0.22170000000000001</v>
      </c>
      <c r="F1189" s="23"/>
      <c r="G1189" s="23">
        <v>136</v>
      </c>
      <c r="H1189" s="23">
        <v>0.42430000000000001</v>
      </c>
      <c r="I1189" s="23">
        <v>0.19919999999999999</v>
      </c>
      <c r="J1189" s="23">
        <v>0.22509999999999999</v>
      </c>
      <c r="K1189" s="23"/>
      <c r="L1189" s="23">
        <v>136</v>
      </c>
      <c r="M1189" s="23">
        <v>0.41299999999999998</v>
      </c>
      <c r="N1189" s="23">
        <v>0.1555</v>
      </c>
      <c r="O1189" s="23">
        <v>0.25750000000000001</v>
      </c>
    </row>
    <row r="1190" spans="1:15" x14ac:dyDescent="0.15">
      <c r="A1190" s="23"/>
      <c r="B1190" s="23">
        <v>137</v>
      </c>
      <c r="C1190" s="23">
        <v>0.45540000000000003</v>
      </c>
      <c r="D1190" s="23">
        <v>0.2339</v>
      </c>
      <c r="E1190" s="23">
        <v>0.2215</v>
      </c>
      <c r="F1190" s="23"/>
      <c r="G1190" s="23">
        <v>137</v>
      </c>
      <c r="H1190" s="23">
        <v>0.4259</v>
      </c>
      <c r="I1190" s="23">
        <v>0.2</v>
      </c>
      <c r="J1190" s="23">
        <v>0.22589999999999999</v>
      </c>
      <c r="K1190" s="23"/>
      <c r="L1190" s="23">
        <v>137</v>
      </c>
      <c r="M1190" s="23">
        <v>0.41449999999999998</v>
      </c>
      <c r="N1190" s="23">
        <v>0.15709999999999999</v>
      </c>
      <c r="O1190" s="23">
        <v>0.25740000000000002</v>
      </c>
    </row>
    <row r="1191" spans="1:15" x14ac:dyDescent="0.15">
      <c r="A1191" s="23"/>
      <c r="B1191" s="23">
        <v>138</v>
      </c>
      <c r="C1191" s="23">
        <v>0.45529999999999998</v>
      </c>
      <c r="D1191" s="23">
        <v>0.23400000000000001</v>
      </c>
      <c r="E1191" s="23">
        <v>0.2213</v>
      </c>
      <c r="F1191" s="23"/>
      <c r="G1191" s="23">
        <v>138</v>
      </c>
      <c r="H1191" s="23">
        <v>0.42770000000000002</v>
      </c>
      <c r="I1191" s="23">
        <v>0.2009</v>
      </c>
      <c r="J1191" s="23">
        <v>0.2268</v>
      </c>
      <c r="K1191" s="23"/>
      <c r="L1191" s="23">
        <v>138</v>
      </c>
      <c r="M1191" s="23">
        <v>0.4163</v>
      </c>
      <c r="N1191" s="23">
        <v>0.15890000000000001</v>
      </c>
      <c r="O1191" s="23">
        <v>0.25740000000000002</v>
      </c>
    </row>
    <row r="1192" spans="1:15" x14ac:dyDescent="0.15">
      <c r="A1192" s="23"/>
      <c r="B1192" s="23">
        <v>139</v>
      </c>
      <c r="C1192" s="23">
        <v>0.45500000000000002</v>
      </c>
      <c r="D1192" s="23">
        <v>0.2341</v>
      </c>
      <c r="E1192" s="23">
        <v>0.22090000000000001</v>
      </c>
      <c r="F1192" s="23"/>
      <c r="G1192" s="23">
        <v>139</v>
      </c>
      <c r="H1192" s="23">
        <v>0.42949999999999999</v>
      </c>
      <c r="I1192" s="23">
        <v>0.2019</v>
      </c>
      <c r="J1192" s="23">
        <v>0.2276</v>
      </c>
      <c r="K1192" s="23"/>
      <c r="L1192" s="23">
        <v>139</v>
      </c>
      <c r="M1192" s="23">
        <v>0.41810000000000003</v>
      </c>
      <c r="N1192" s="23">
        <v>0.16070000000000001</v>
      </c>
      <c r="O1192" s="23">
        <v>0.25740000000000002</v>
      </c>
    </row>
    <row r="1193" spans="1:15" x14ac:dyDescent="0.15">
      <c r="A1193" s="23"/>
      <c r="B1193" s="23">
        <v>140</v>
      </c>
      <c r="C1193" s="23">
        <v>0.45419999999999999</v>
      </c>
      <c r="D1193" s="23">
        <v>0.2339</v>
      </c>
      <c r="E1193" s="23">
        <v>0.2203</v>
      </c>
      <c r="F1193" s="23"/>
      <c r="G1193" s="23">
        <v>140</v>
      </c>
      <c r="H1193" s="23">
        <v>0.43090000000000001</v>
      </c>
      <c r="I1193" s="23">
        <v>0.20269999999999999</v>
      </c>
      <c r="J1193" s="23">
        <v>0.22819999999999999</v>
      </c>
      <c r="K1193" s="23"/>
      <c r="L1193" s="23">
        <v>140</v>
      </c>
      <c r="M1193" s="23">
        <v>0.41980000000000001</v>
      </c>
      <c r="N1193" s="23">
        <v>0.16239999999999999</v>
      </c>
      <c r="O1193" s="23">
        <v>0.25740000000000002</v>
      </c>
    </row>
    <row r="1194" spans="1:15" x14ac:dyDescent="0.15">
      <c r="A1194" s="23"/>
      <c r="B1194" s="23">
        <v>141</v>
      </c>
      <c r="C1194" s="23">
        <v>0.45269999999999999</v>
      </c>
      <c r="D1194" s="23">
        <v>0.23219999999999999</v>
      </c>
      <c r="E1194" s="23">
        <v>0.2205</v>
      </c>
      <c r="F1194" s="23"/>
      <c r="G1194" s="23">
        <v>141</v>
      </c>
      <c r="H1194" s="23">
        <v>0.43219999999999997</v>
      </c>
      <c r="I1194" s="23">
        <v>0.2024</v>
      </c>
      <c r="J1194" s="23">
        <v>0.2298</v>
      </c>
      <c r="K1194" s="23"/>
      <c r="L1194" s="23">
        <v>141</v>
      </c>
      <c r="M1194" s="23">
        <v>0.42199999999999999</v>
      </c>
      <c r="N1194" s="23">
        <v>0.16189999999999999</v>
      </c>
      <c r="O1194" s="23">
        <v>0.26019999999999999</v>
      </c>
    </row>
    <row r="1195" spans="1:15" x14ac:dyDescent="0.15">
      <c r="A1195" s="23"/>
      <c r="B1195" s="23">
        <v>142</v>
      </c>
      <c r="C1195" s="23">
        <v>0.45119999999999999</v>
      </c>
      <c r="D1195" s="23">
        <v>0.2319</v>
      </c>
      <c r="E1195" s="23">
        <v>0.21929999999999999</v>
      </c>
      <c r="F1195" s="23"/>
      <c r="G1195" s="23">
        <v>142</v>
      </c>
      <c r="H1195" s="23">
        <v>0.43109999999999998</v>
      </c>
      <c r="I1195" s="23">
        <v>0.20169999999999999</v>
      </c>
      <c r="J1195" s="23">
        <v>0.22939999999999999</v>
      </c>
      <c r="K1195" s="23"/>
      <c r="L1195" s="23">
        <v>142</v>
      </c>
      <c r="M1195" s="23">
        <v>0.4209</v>
      </c>
      <c r="N1195" s="23">
        <v>0.16070000000000001</v>
      </c>
      <c r="O1195" s="23">
        <v>0.2601</v>
      </c>
    </row>
    <row r="1196" spans="1:15" x14ac:dyDescent="0.15">
      <c r="A1196" s="23"/>
      <c r="B1196" s="23">
        <v>143</v>
      </c>
      <c r="C1196" s="23">
        <v>0.44950000000000001</v>
      </c>
      <c r="D1196" s="23">
        <v>0.23139999999999999</v>
      </c>
      <c r="E1196" s="23">
        <v>0.21809999999999999</v>
      </c>
      <c r="F1196" s="23"/>
      <c r="G1196" s="23">
        <v>143</v>
      </c>
      <c r="H1196" s="23">
        <v>0.43</v>
      </c>
      <c r="I1196" s="23">
        <v>0.20100000000000001</v>
      </c>
      <c r="J1196" s="23">
        <v>0.22900000000000001</v>
      </c>
      <c r="K1196" s="23"/>
      <c r="L1196" s="23">
        <v>143</v>
      </c>
      <c r="M1196" s="23">
        <v>0.41980000000000001</v>
      </c>
      <c r="N1196" s="23">
        <v>0.15959999999999999</v>
      </c>
      <c r="O1196" s="23">
        <v>0.26019999999999999</v>
      </c>
    </row>
    <row r="1197" spans="1:15" x14ac:dyDescent="0.15">
      <c r="A1197" s="23"/>
      <c r="B1197" s="23">
        <v>144</v>
      </c>
      <c r="C1197" s="23">
        <v>0.44790000000000002</v>
      </c>
      <c r="D1197" s="23">
        <v>0.23069999999999999</v>
      </c>
      <c r="E1197" s="23">
        <v>0.2172</v>
      </c>
      <c r="F1197" s="23"/>
      <c r="G1197" s="23">
        <v>144</v>
      </c>
      <c r="H1197" s="23">
        <v>0.42899999999999999</v>
      </c>
      <c r="I1197" s="23">
        <v>0.20039999999999999</v>
      </c>
      <c r="J1197" s="23">
        <v>0.2286</v>
      </c>
      <c r="K1197" s="23"/>
      <c r="L1197" s="23">
        <v>144</v>
      </c>
      <c r="M1197" s="23">
        <v>0.41909999999999997</v>
      </c>
      <c r="N1197" s="23">
        <v>0.1585</v>
      </c>
      <c r="O1197" s="23">
        <v>0.26050000000000001</v>
      </c>
    </row>
    <row r="1198" spans="1:15" x14ac:dyDescent="0.15">
      <c r="A1198" s="23"/>
      <c r="B1198" s="23">
        <v>145</v>
      </c>
      <c r="C1198" s="23">
        <v>0.4466</v>
      </c>
      <c r="D1198" s="23">
        <v>0.2301</v>
      </c>
      <c r="E1198" s="23">
        <v>0.2165</v>
      </c>
      <c r="F1198" s="23"/>
      <c r="G1198" s="23">
        <v>145</v>
      </c>
      <c r="H1198" s="23">
        <v>0.4284</v>
      </c>
      <c r="I1198" s="23">
        <v>0.2</v>
      </c>
      <c r="J1198" s="23">
        <v>0.22839999999999999</v>
      </c>
      <c r="K1198" s="23"/>
      <c r="L1198" s="23">
        <v>145</v>
      </c>
      <c r="M1198" s="23">
        <v>0.41880000000000001</v>
      </c>
      <c r="N1198" s="23">
        <v>0.15770000000000001</v>
      </c>
      <c r="O1198" s="23">
        <v>0.2611</v>
      </c>
    </row>
    <row r="1199" spans="1:15" x14ac:dyDescent="0.15">
      <c r="A1199" s="23"/>
      <c r="B1199" s="23">
        <v>146</v>
      </c>
      <c r="C1199" s="23">
        <v>0.44569999999999999</v>
      </c>
      <c r="D1199" s="23">
        <v>0.22939999999999999</v>
      </c>
      <c r="E1199" s="23">
        <v>0.2162</v>
      </c>
      <c r="F1199" s="23"/>
      <c r="G1199" s="23">
        <v>146</v>
      </c>
      <c r="H1199" s="23">
        <v>0.42809999999999998</v>
      </c>
      <c r="I1199" s="23">
        <v>0.19980000000000001</v>
      </c>
      <c r="J1199" s="23">
        <v>0.2283</v>
      </c>
      <c r="K1199" s="23"/>
      <c r="L1199" s="23">
        <v>146</v>
      </c>
      <c r="M1199" s="23">
        <v>0.41909999999999997</v>
      </c>
      <c r="N1199" s="23">
        <v>0.15720000000000001</v>
      </c>
      <c r="O1199" s="23">
        <v>0.26190000000000002</v>
      </c>
    </row>
    <row r="1200" spans="1:15" x14ac:dyDescent="0.15">
      <c r="A1200" s="23"/>
      <c r="B1200" s="23">
        <v>147</v>
      </c>
      <c r="C1200" s="23">
        <v>0.44500000000000001</v>
      </c>
      <c r="D1200" s="23">
        <v>0.2288</v>
      </c>
      <c r="E1200" s="23">
        <v>0.2162</v>
      </c>
      <c r="F1200" s="23"/>
      <c r="G1200" s="23">
        <v>147</v>
      </c>
      <c r="H1200" s="23">
        <v>0.42809999999999998</v>
      </c>
      <c r="I1200" s="23">
        <v>0.19980000000000001</v>
      </c>
      <c r="J1200" s="23">
        <v>0.2283</v>
      </c>
      <c r="K1200" s="23"/>
      <c r="L1200" s="23">
        <v>147</v>
      </c>
      <c r="M1200" s="23">
        <v>0.41980000000000001</v>
      </c>
      <c r="N1200" s="23">
        <v>0.15690000000000001</v>
      </c>
      <c r="O1200" s="23">
        <v>0.26290000000000002</v>
      </c>
    </row>
    <row r="1201" spans="1:15" x14ac:dyDescent="0.15">
      <c r="A1201" s="23"/>
      <c r="B1201" s="23">
        <v>148</v>
      </c>
      <c r="C1201" s="23">
        <v>0.4446</v>
      </c>
      <c r="D1201" s="23">
        <v>0.22819999999999999</v>
      </c>
      <c r="E1201" s="23">
        <v>0.21640000000000001</v>
      </c>
      <c r="F1201" s="23"/>
      <c r="G1201" s="23">
        <v>148</v>
      </c>
      <c r="H1201" s="23">
        <v>0.42830000000000001</v>
      </c>
      <c r="I1201" s="23">
        <v>0.19989999999999999</v>
      </c>
      <c r="J1201" s="23">
        <v>0.22839999999999999</v>
      </c>
      <c r="K1201" s="23"/>
      <c r="L1201" s="23">
        <v>148</v>
      </c>
      <c r="M1201" s="23">
        <v>0.42080000000000001</v>
      </c>
      <c r="N1201" s="23">
        <v>0.15679999999999999</v>
      </c>
      <c r="O1201" s="23">
        <v>0.26390000000000002</v>
      </c>
    </row>
    <row r="1202" spans="1:15" x14ac:dyDescent="0.15">
      <c r="A1202" s="23"/>
      <c r="B1202" s="23">
        <v>149</v>
      </c>
      <c r="C1202" s="23">
        <v>0.44419999999999998</v>
      </c>
      <c r="D1202" s="23">
        <v>0.22739999999999999</v>
      </c>
      <c r="E1202" s="23">
        <v>0.21679999999999999</v>
      </c>
      <c r="F1202" s="23"/>
      <c r="G1202" s="23">
        <v>149</v>
      </c>
      <c r="H1202" s="23">
        <v>0.4284</v>
      </c>
      <c r="I1202" s="23">
        <v>0.2</v>
      </c>
      <c r="J1202" s="23">
        <v>0.22839999999999999</v>
      </c>
      <c r="K1202" s="23"/>
      <c r="L1202" s="23">
        <v>149</v>
      </c>
      <c r="M1202" s="23">
        <v>0.42180000000000001</v>
      </c>
      <c r="N1202" s="23">
        <v>0.15679999999999999</v>
      </c>
      <c r="O1202" s="23">
        <v>0.26500000000000001</v>
      </c>
    </row>
  </sheetData>
  <phoneticPr fontId="4" type="noConversion"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50"/>
  <sheetViews>
    <sheetView topLeftCell="M7" zoomScaleNormal="100" workbookViewId="0">
      <selection activeCell="AF21" sqref="AF21"/>
    </sheetView>
  </sheetViews>
  <sheetFormatPr defaultColWidth="6.125" defaultRowHeight="14.25" x14ac:dyDescent="0.2"/>
  <cols>
    <col min="1" max="1" width="6.125" style="30"/>
    <col min="2" max="2" width="6.25" style="30" bestFit="1" customWidth="1"/>
    <col min="3" max="16" width="6.25" style="29" bestFit="1" customWidth="1"/>
    <col min="17" max="17" width="6.625" style="31" customWidth="1"/>
    <col min="18" max="18" width="6.25" style="32" bestFit="1" customWidth="1"/>
    <col min="19" max="20" width="6.25" bestFit="1" customWidth="1"/>
    <col min="21" max="21" width="6.25" style="6" customWidth="1"/>
    <col min="22" max="22" width="6.875" style="6" customWidth="1"/>
    <col min="23" max="23" width="6.375" style="6" bestFit="1" customWidth="1"/>
    <col min="24" max="24" width="6.25" style="6" customWidth="1"/>
    <col min="25" max="25" width="5.5" style="5" customWidth="1"/>
    <col min="26" max="28" width="6.375" style="5" bestFit="1" customWidth="1"/>
    <col min="29" max="30" width="6.125" style="6"/>
    <col min="31" max="31" width="6.125" style="7"/>
    <col min="32" max="32" width="6.625" style="5" bestFit="1" customWidth="1"/>
    <col min="33" max="34" width="6.625" style="6" bestFit="1" customWidth="1"/>
    <col min="35" max="36" width="6.125" style="6"/>
    <col min="37" max="37" width="7.125" style="6" bestFit="1" customWidth="1"/>
    <col min="38" max="39" width="6.375" style="6" bestFit="1" customWidth="1"/>
    <col min="40" max="16384" width="6.125" style="6"/>
  </cols>
  <sheetData>
    <row r="1" spans="1:34" thickBot="1" x14ac:dyDescent="0.3">
      <c r="A1" s="33"/>
      <c r="B1" s="33" t="s">
        <v>250</v>
      </c>
      <c r="C1" s="52" t="s">
        <v>34</v>
      </c>
      <c r="D1" s="52" t="s">
        <v>35</v>
      </c>
      <c r="E1" s="52" t="s">
        <v>33</v>
      </c>
      <c r="F1" s="52" t="s">
        <v>36</v>
      </c>
      <c r="G1" s="52" t="s">
        <v>37</v>
      </c>
      <c r="H1" s="52" t="s">
        <v>38</v>
      </c>
      <c r="I1" s="52" t="s">
        <v>209</v>
      </c>
      <c r="J1" s="52" t="s">
        <v>210</v>
      </c>
      <c r="K1" s="52" t="s">
        <v>39</v>
      </c>
      <c r="L1" s="52" t="s">
        <v>40</v>
      </c>
      <c r="M1" s="52" t="s">
        <v>18</v>
      </c>
      <c r="N1" s="52" t="s">
        <v>41</v>
      </c>
      <c r="O1" s="52" t="s">
        <v>19</v>
      </c>
      <c r="P1" s="52" t="s">
        <v>42</v>
      </c>
      <c r="Q1" s="34" t="s">
        <v>43</v>
      </c>
      <c r="R1" s="34" t="s">
        <v>211</v>
      </c>
      <c r="S1" s="16" t="s">
        <v>43</v>
      </c>
      <c r="T1" s="16" t="s">
        <v>212</v>
      </c>
      <c r="U1" s="17" t="s">
        <v>44</v>
      </c>
      <c r="V1" s="18" t="s">
        <v>54</v>
      </c>
      <c r="W1" s="18" t="s">
        <v>55</v>
      </c>
      <c r="X1" s="18" t="s">
        <v>56</v>
      </c>
      <c r="Y1" s="19" t="s">
        <v>44</v>
      </c>
      <c r="Z1" s="20" t="s">
        <v>312</v>
      </c>
      <c r="AA1" s="20" t="s">
        <v>311</v>
      </c>
      <c r="AB1" s="21" t="s">
        <v>313</v>
      </c>
      <c r="AE1" s="5"/>
      <c r="AF1" s="6"/>
    </row>
    <row r="2" spans="1:34" thickBot="1" x14ac:dyDescent="0.3">
      <c r="A2" s="217" t="s">
        <v>213</v>
      </c>
      <c r="B2" s="217">
        <v>0.1</v>
      </c>
      <c r="C2" s="16">
        <v>25.127500000000001</v>
      </c>
      <c r="D2" s="16">
        <v>3.0868000000000002</v>
      </c>
      <c r="E2" s="16">
        <v>7.1924999999999999</v>
      </c>
      <c r="F2" s="16">
        <v>2.7667999999999999</v>
      </c>
      <c r="G2" s="16">
        <v>0.76480000000000004</v>
      </c>
      <c r="H2" s="16">
        <v>0.79020000000000001</v>
      </c>
      <c r="I2" s="16">
        <v>6.4276999999999997</v>
      </c>
      <c r="J2" s="16">
        <v>2.7195</v>
      </c>
      <c r="K2" s="16">
        <v>2.06E-2</v>
      </c>
      <c r="L2" s="16">
        <v>0.1966</v>
      </c>
      <c r="M2" s="16">
        <v>0.51</v>
      </c>
      <c r="N2" s="16">
        <v>0.16919999999999999</v>
      </c>
      <c r="O2" s="16">
        <v>-0.51</v>
      </c>
      <c r="P2" s="16">
        <v>0.16919999999999999</v>
      </c>
      <c r="Q2" s="35">
        <f>S2/1000</f>
        <v>0.60399999999999998</v>
      </c>
      <c r="R2" s="218">
        <f>T2/SUM(S2,T2,S3)</f>
        <v>0.4170927684441198</v>
      </c>
      <c r="S2" s="16">
        <v>604</v>
      </c>
      <c r="T2" s="16">
        <v>571</v>
      </c>
      <c r="U2" s="23" t="s">
        <v>45</v>
      </c>
      <c r="V2" s="22">
        <v>0.60399999999999998</v>
      </c>
      <c r="W2" s="22">
        <v>0.98099999999999998</v>
      </c>
      <c r="X2" s="22">
        <v>1</v>
      </c>
      <c r="Y2" s="24"/>
      <c r="Z2" s="18"/>
      <c r="AA2" s="18"/>
      <c r="AB2" s="25"/>
      <c r="AE2" s="5"/>
      <c r="AF2" s="9" t="s">
        <v>238</v>
      </c>
      <c r="AG2" s="9" t="s">
        <v>239</v>
      </c>
      <c r="AH2" s="9" t="s">
        <v>240</v>
      </c>
    </row>
    <row r="3" spans="1:34" ht="16.5" x14ac:dyDescent="0.3">
      <c r="A3" s="217"/>
      <c r="B3" s="217"/>
      <c r="C3" s="16">
        <v>54.819600000000001</v>
      </c>
      <c r="D3" s="16">
        <v>3.3357999999999999</v>
      </c>
      <c r="E3" s="16">
        <v>5.1974</v>
      </c>
      <c r="F3" s="16">
        <v>1.6104000000000001</v>
      </c>
      <c r="G3" s="16">
        <v>3.7404999999999999</v>
      </c>
      <c r="H3" s="16">
        <v>1.6325000000000001</v>
      </c>
      <c r="I3" s="16">
        <v>1.4569000000000001</v>
      </c>
      <c r="J3" s="16">
        <v>1.0649999999999999</v>
      </c>
      <c r="K3" s="16">
        <v>0.42580000000000001</v>
      </c>
      <c r="L3" s="16">
        <v>0.12130000000000001</v>
      </c>
      <c r="M3" s="16">
        <v>0.4486</v>
      </c>
      <c r="N3" s="16">
        <v>9.8199999999999996E-2</v>
      </c>
      <c r="O3" s="16">
        <v>-0.4486</v>
      </c>
      <c r="P3" s="16">
        <v>9.8199999999999996E-2</v>
      </c>
      <c r="Q3" s="35">
        <f>S3/1000</f>
        <v>0.19400000000000001</v>
      </c>
      <c r="R3" s="218"/>
      <c r="S3" s="16">
        <v>194</v>
      </c>
      <c r="T3" s="36"/>
      <c r="U3" s="23" t="s">
        <v>46</v>
      </c>
      <c r="V3" s="22">
        <v>0.19400000000000001</v>
      </c>
      <c r="W3" s="22">
        <v>0.81299999999999994</v>
      </c>
      <c r="X3" s="22">
        <v>0.98199999999999998</v>
      </c>
      <c r="Y3" s="24" t="s">
        <v>99</v>
      </c>
      <c r="Z3" s="18">
        <f>V2*100</f>
        <v>60.4</v>
      </c>
      <c r="AA3" s="18">
        <f>W2*100</f>
        <v>98.1</v>
      </c>
      <c r="AB3" s="25">
        <f t="shared" ref="AB3" si="0">X2*100</f>
        <v>100</v>
      </c>
      <c r="AE3" s="8"/>
      <c r="AF3" s="9"/>
      <c r="AG3" s="9"/>
      <c r="AH3" s="9"/>
    </row>
    <row r="4" spans="1:34" ht="13.5" x14ac:dyDescent="0.25">
      <c r="A4" s="217"/>
      <c r="B4" s="217">
        <v>0.5</v>
      </c>
      <c r="C4" s="16">
        <v>24.943899999999999</v>
      </c>
      <c r="D4" s="16">
        <v>1.7363999999999999</v>
      </c>
      <c r="E4" s="16">
        <v>37.495800000000003</v>
      </c>
      <c r="F4" s="16">
        <v>6.5740999999999996</v>
      </c>
      <c r="G4" s="16">
        <v>0.83740000000000003</v>
      </c>
      <c r="H4" s="16">
        <v>1.5152000000000001</v>
      </c>
      <c r="I4" s="16">
        <v>36.658799999999999</v>
      </c>
      <c r="J4" s="16">
        <v>7.1969000000000003</v>
      </c>
      <c r="K4" s="16">
        <v>-9.4999999999999998E-3</v>
      </c>
      <c r="L4" s="16">
        <v>7.0499999999999993E-2</v>
      </c>
      <c r="M4" s="16">
        <v>0.46439999999999998</v>
      </c>
      <c r="N4" s="16">
        <v>7.2999999999999995E-2</v>
      </c>
      <c r="O4" s="16">
        <v>-0.46439999999999998</v>
      </c>
      <c r="P4" s="16">
        <v>7.2999999999999995E-2</v>
      </c>
      <c r="Q4" s="35">
        <f>S4/1000</f>
        <v>0.98099999999999998</v>
      </c>
      <c r="R4" s="218">
        <f>T4/SUM(S4,T4,S5)</f>
        <v>0.14652711703139867</v>
      </c>
      <c r="S4" s="16">
        <v>981</v>
      </c>
      <c r="T4" s="16">
        <v>308</v>
      </c>
      <c r="U4" s="23"/>
      <c r="V4" s="22"/>
      <c r="W4" s="22"/>
      <c r="X4" s="22"/>
      <c r="Y4" s="24" t="s">
        <v>46</v>
      </c>
      <c r="Z4" s="38">
        <f t="shared" ref="Z4:Z25" si="1">V3*100</f>
        <v>19.400000000000002</v>
      </c>
      <c r="AA4" s="18">
        <f t="shared" ref="AA4:AA25" si="2">W3*100</f>
        <v>81.3</v>
      </c>
      <c r="AB4" s="25">
        <f t="shared" ref="AB4:AB25" si="3">X3*100</f>
        <v>98.2</v>
      </c>
      <c r="AE4" s="10" t="s">
        <v>454</v>
      </c>
      <c r="AF4" s="12">
        <v>41.709276844412003</v>
      </c>
      <c r="AG4" s="12">
        <v>14.652711703139868</v>
      </c>
      <c r="AH4" s="13">
        <v>8.8316467341306346</v>
      </c>
    </row>
    <row r="5" spans="1:34" ht="16.5" x14ac:dyDescent="0.3">
      <c r="A5" s="217"/>
      <c r="B5" s="217"/>
      <c r="C5" s="16">
        <v>54.907699999999998</v>
      </c>
      <c r="D5" s="16">
        <v>2.7553000000000001</v>
      </c>
      <c r="E5" s="16">
        <v>12.07</v>
      </c>
      <c r="F5" s="16">
        <v>4.2916999999999996</v>
      </c>
      <c r="G5" s="16">
        <v>9.1690000000000005</v>
      </c>
      <c r="H5" s="16">
        <v>3.6158000000000001</v>
      </c>
      <c r="I5" s="16">
        <v>2.9009999999999998</v>
      </c>
      <c r="J5" s="16">
        <v>1.7426999999999999</v>
      </c>
      <c r="K5" s="16">
        <v>0.23699999999999999</v>
      </c>
      <c r="L5" s="16">
        <v>5.1299999999999998E-2</v>
      </c>
      <c r="M5" s="16">
        <v>0.2492</v>
      </c>
      <c r="N5" s="16">
        <v>5.4699999999999999E-2</v>
      </c>
      <c r="O5" s="16">
        <v>-0.2492</v>
      </c>
      <c r="P5" s="16">
        <v>5.4699999999999999E-2</v>
      </c>
      <c r="Q5" s="35">
        <f>S5/1000</f>
        <v>0.81299999999999994</v>
      </c>
      <c r="R5" s="218"/>
      <c r="S5" s="16">
        <v>813</v>
      </c>
      <c r="T5" s="36"/>
      <c r="U5" s="23" t="str">
        <f>U2</f>
        <v>Q1</v>
      </c>
      <c r="V5" s="22">
        <v>0.32500000000000001</v>
      </c>
      <c r="W5" s="22">
        <v>0.96599999999999997</v>
      </c>
      <c r="X5" s="22">
        <v>1</v>
      </c>
      <c r="Y5" s="24"/>
      <c r="Z5" s="18"/>
      <c r="AA5" s="18"/>
      <c r="AB5" s="25"/>
      <c r="AE5" s="10" t="s">
        <v>455</v>
      </c>
      <c r="AF5" s="12">
        <v>40.069686411149824</v>
      </c>
      <c r="AG5" s="12">
        <v>11.146642302421197</v>
      </c>
      <c r="AH5" s="13">
        <v>10.63449508489723</v>
      </c>
    </row>
    <row r="6" spans="1:34" ht="13.5" x14ac:dyDescent="0.25">
      <c r="A6" s="217"/>
      <c r="B6" s="217">
        <v>0.8</v>
      </c>
      <c r="C6" s="16">
        <v>24.978000000000002</v>
      </c>
      <c r="D6" s="16">
        <v>1.296</v>
      </c>
      <c r="E6" s="16">
        <v>93.377799999999993</v>
      </c>
      <c r="F6" s="16">
        <v>8.9963999999999995</v>
      </c>
      <c r="G6" s="16">
        <v>0.83479999999999999</v>
      </c>
      <c r="H6" s="16">
        <v>1.3568</v>
      </c>
      <c r="I6" s="16">
        <v>92.543300000000002</v>
      </c>
      <c r="J6" s="16">
        <v>9.3165999999999993</v>
      </c>
      <c r="K6" s="16">
        <v>-2.0000000000000001E-4</v>
      </c>
      <c r="L6" s="16">
        <v>3.7199999999999997E-2</v>
      </c>
      <c r="M6" s="16">
        <v>0.48870000000000002</v>
      </c>
      <c r="N6" s="16">
        <v>3.9699999999999999E-2</v>
      </c>
      <c r="O6" s="16">
        <v>-0.48870000000000002</v>
      </c>
      <c r="P6" s="16">
        <v>3.9699999999999999E-2</v>
      </c>
      <c r="Q6" s="35">
        <f t="shared" ref="Q6:Q49" si="4">S6/1000</f>
        <v>1</v>
      </c>
      <c r="R6" s="218">
        <f>T6/SUM(S6,T6,S7)</f>
        <v>8.8316467341306354E-2</v>
      </c>
      <c r="S6" s="16">
        <v>1000</v>
      </c>
      <c r="T6" s="16">
        <v>192</v>
      </c>
      <c r="U6" s="23" t="str">
        <f>U3</f>
        <v>Q2</v>
      </c>
      <c r="V6" s="22">
        <v>0.36299999999999999</v>
      </c>
      <c r="W6" s="22">
        <v>0.97899999999999998</v>
      </c>
      <c r="X6" s="22">
        <v>1</v>
      </c>
      <c r="Y6" s="24" t="str">
        <f>Y3</f>
        <v>Q1</v>
      </c>
      <c r="Z6" s="18">
        <f t="shared" si="1"/>
        <v>32.5</v>
      </c>
      <c r="AA6" s="18">
        <f t="shared" si="2"/>
        <v>96.6</v>
      </c>
      <c r="AB6" s="25">
        <f t="shared" si="3"/>
        <v>100</v>
      </c>
      <c r="AE6" s="10" t="s">
        <v>456</v>
      </c>
      <c r="AF6" s="12">
        <v>49.817117776152159</v>
      </c>
      <c r="AG6" s="12">
        <v>21.508756174225415</v>
      </c>
      <c r="AH6" s="13">
        <v>11.570983533600355</v>
      </c>
    </row>
    <row r="7" spans="1:34" ht="16.5" x14ac:dyDescent="0.3">
      <c r="A7" s="217"/>
      <c r="B7" s="217"/>
      <c r="C7" s="16">
        <v>54.980699999999999</v>
      </c>
      <c r="D7" s="16">
        <v>2.1284000000000001</v>
      </c>
      <c r="E7" s="16">
        <v>29.509899999999998</v>
      </c>
      <c r="F7" s="16">
        <v>6.7896000000000001</v>
      </c>
      <c r="G7" s="16">
        <v>25.5138</v>
      </c>
      <c r="H7" s="16">
        <v>6.4264000000000001</v>
      </c>
      <c r="I7" s="16">
        <v>3.9961000000000002</v>
      </c>
      <c r="J7" s="16">
        <v>1.7181999999999999</v>
      </c>
      <c r="K7" s="16">
        <v>0.23089999999999999</v>
      </c>
      <c r="L7" s="16">
        <v>3.6499999999999998E-2</v>
      </c>
      <c r="M7" s="16">
        <v>0.23250000000000001</v>
      </c>
      <c r="N7" s="16">
        <v>3.9E-2</v>
      </c>
      <c r="O7" s="16">
        <v>-0.23250000000000001</v>
      </c>
      <c r="P7" s="16">
        <v>3.9E-2</v>
      </c>
      <c r="Q7" s="35">
        <f t="shared" si="4"/>
        <v>0.98199999999999998</v>
      </c>
      <c r="R7" s="218"/>
      <c r="S7" s="16">
        <v>982</v>
      </c>
      <c r="T7" s="36"/>
      <c r="U7" s="23"/>
      <c r="V7" s="22"/>
      <c r="W7" s="22"/>
      <c r="X7" s="22"/>
      <c r="Y7" s="24" t="str">
        <f>Y4</f>
        <v>Q2</v>
      </c>
      <c r="Z7" s="18">
        <f t="shared" si="1"/>
        <v>36.299999999999997</v>
      </c>
      <c r="AA7" s="18">
        <f t="shared" si="2"/>
        <v>97.899999999999991</v>
      </c>
      <c r="AB7" s="25">
        <f t="shared" si="3"/>
        <v>100</v>
      </c>
      <c r="AE7" s="10" t="s">
        <v>457</v>
      </c>
      <c r="AF7" s="12">
        <v>41.794310722100661</v>
      </c>
      <c r="AG7" s="12">
        <v>16.540284360189574</v>
      </c>
      <c r="AH7" s="13">
        <v>10.054347826086957</v>
      </c>
    </row>
    <row r="8" spans="1:34" ht="13.5" x14ac:dyDescent="0.25">
      <c r="A8" s="217" t="s">
        <v>47</v>
      </c>
      <c r="B8" s="219">
        <f>B2</f>
        <v>0.1</v>
      </c>
      <c r="C8" s="16">
        <v>24.895399999999999</v>
      </c>
      <c r="D8" s="16">
        <v>3.3338999999999999</v>
      </c>
      <c r="E8" s="16">
        <v>6.4280999999999997</v>
      </c>
      <c r="F8" s="16">
        <v>2.7515000000000001</v>
      </c>
      <c r="G8" s="16">
        <v>1.8091999999999999</v>
      </c>
      <c r="H8" s="16">
        <v>1.3192999999999999</v>
      </c>
      <c r="I8" s="16">
        <v>4.6189</v>
      </c>
      <c r="J8" s="16">
        <v>2.9449000000000001</v>
      </c>
      <c r="K8" s="16">
        <v>0.23669999999999999</v>
      </c>
      <c r="L8" s="16">
        <v>0.1925</v>
      </c>
      <c r="M8" s="16">
        <v>0.52849999999999997</v>
      </c>
      <c r="N8" s="16">
        <v>0.1162</v>
      </c>
      <c r="O8" s="16">
        <v>-0.52849999999999997</v>
      </c>
      <c r="P8" s="16">
        <v>0.1162</v>
      </c>
      <c r="Q8" s="35">
        <f t="shared" si="4"/>
        <v>0.32500000000000001</v>
      </c>
      <c r="R8" s="218">
        <f>T8/SUM(S8,T8,S9)</f>
        <v>0.40069686411149824</v>
      </c>
      <c r="S8" s="16">
        <v>325</v>
      </c>
      <c r="T8" s="16">
        <v>460</v>
      </c>
      <c r="U8" s="23" t="str">
        <f>U5</f>
        <v>Q1</v>
      </c>
      <c r="V8" s="22">
        <v>0.34399999999999997</v>
      </c>
      <c r="W8" s="22">
        <v>0.88500000000000001</v>
      </c>
      <c r="X8" s="22">
        <v>0.998</v>
      </c>
      <c r="Y8" s="24"/>
      <c r="Z8" s="18"/>
      <c r="AA8" s="18"/>
      <c r="AB8" s="25"/>
      <c r="AE8" s="10" t="s">
        <v>458</v>
      </c>
      <c r="AF8" s="12">
        <v>49.608062709966404</v>
      </c>
      <c r="AG8" s="12">
        <v>21.052631578947366</v>
      </c>
      <c r="AH8" s="13">
        <v>9.6966911764705888</v>
      </c>
    </row>
    <row r="9" spans="1:34" ht="16.5" x14ac:dyDescent="0.3">
      <c r="A9" s="217"/>
      <c r="B9" s="219"/>
      <c r="C9" s="16">
        <v>55.242400000000004</v>
      </c>
      <c r="D9" s="16">
        <v>3.1833999999999998</v>
      </c>
      <c r="E9" s="16">
        <v>6.2659000000000002</v>
      </c>
      <c r="F9" s="16">
        <v>2.5644999999999998</v>
      </c>
      <c r="G9" s="16">
        <v>5.3547000000000002</v>
      </c>
      <c r="H9" s="16">
        <v>2.2703000000000002</v>
      </c>
      <c r="I9" s="16">
        <v>0.91120000000000001</v>
      </c>
      <c r="J9" s="16">
        <v>1.5892999999999999</v>
      </c>
      <c r="K9" s="16">
        <v>0.52139999999999997</v>
      </c>
      <c r="L9" s="16">
        <v>0.1153</v>
      </c>
      <c r="M9" s="16">
        <v>0.24429999999999999</v>
      </c>
      <c r="N9" s="16">
        <v>0.2009</v>
      </c>
      <c r="O9" s="16">
        <v>-0.24429999999999999</v>
      </c>
      <c r="P9" s="16">
        <v>0.2009</v>
      </c>
      <c r="Q9" s="35">
        <f t="shared" si="4"/>
        <v>0.36299999999999999</v>
      </c>
      <c r="R9" s="218"/>
      <c r="S9" s="16">
        <v>363</v>
      </c>
      <c r="T9" s="36"/>
      <c r="U9" s="23" t="str">
        <f>U6</f>
        <v>Q2</v>
      </c>
      <c r="V9" s="22">
        <v>0.34200000000000003</v>
      </c>
      <c r="W9" s="22">
        <v>0.86299999999999999</v>
      </c>
      <c r="X9" s="22">
        <v>0.98899999999999999</v>
      </c>
      <c r="Y9" s="24" t="str">
        <f>Y6</f>
        <v>Q1</v>
      </c>
      <c r="Z9" s="18">
        <f t="shared" si="1"/>
        <v>34.4</v>
      </c>
      <c r="AA9" s="18">
        <f t="shared" si="2"/>
        <v>88.5</v>
      </c>
      <c r="AB9" s="25">
        <f t="shared" si="3"/>
        <v>99.8</v>
      </c>
      <c r="AE9" s="10" t="s">
        <v>459</v>
      </c>
      <c r="AF9" s="12">
        <v>49.468892261001521</v>
      </c>
      <c r="AG9" s="12">
        <v>19.872087711283694</v>
      </c>
      <c r="AH9" s="13">
        <v>10.743061772605191</v>
      </c>
    </row>
    <row r="10" spans="1:34" ht="13.5" x14ac:dyDescent="0.25">
      <c r="A10" s="217"/>
      <c r="B10" s="219">
        <f t="shared" ref="B10:B48" si="5">B4</f>
        <v>0.5</v>
      </c>
      <c r="C10" s="16">
        <v>24.636600000000001</v>
      </c>
      <c r="D10" s="16">
        <v>1.8532</v>
      </c>
      <c r="E10" s="16">
        <v>33.197600000000001</v>
      </c>
      <c r="F10" s="16">
        <v>7.8883000000000001</v>
      </c>
      <c r="G10" s="16">
        <v>1.0355000000000001</v>
      </c>
      <c r="H10" s="16">
        <v>1.5892999999999999</v>
      </c>
      <c r="I10" s="16">
        <v>32.162399999999998</v>
      </c>
      <c r="J10" s="16">
        <v>8.2060999999999993</v>
      </c>
      <c r="K10" s="16">
        <v>1.95E-2</v>
      </c>
      <c r="L10" s="16">
        <v>7.7799999999999994E-2</v>
      </c>
      <c r="M10" s="16">
        <v>0.44269999999999998</v>
      </c>
      <c r="N10" s="16">
        <v>7.7600000000000002E-2</v>
      </c>
      <c r="O10" s="16">
        <v>-0.44269999999999998</v>
      </c>
      <c r="P10" s="16">
        <v>7.7600000000000002E-2</v>
      </c>
      <c r="Q10" s="35">
        <f t="shared" si="4"/>
        <v>0.96599999999999997</v>
      </c>
      <c r="R10" s="218">
        <f>T10/SUM(S10,T10,S11)</f>
        <v>0.11146642302421197</v>
      </c>
      <c r="S10" s="16">
        <v>966</v>
      </c>
      <c r="T10" s="16">
        <v>244</v>
      </c>
      <c r="U10" s="23"/>
      <c r="V10" s="22"/>
      <c r="W10" s="22"/>
      <c r="X10" s="22"/>
      <c r="Y10" s="24" t="str">
        <f>Y7</f>
        <v>Q2</v>
      </c>
      <c r="Z10" s="18">
        <f t="shared" si="1"/>
        <v>34.200000000000003</v>
      </c>
      <c r="AA10" s="18">
        <f t="shared" si="2"/>
        <v>86.3</v>
      </c>
      <c r="AB10" s="25">
        <f t="shared" si="3"/>
        <v>98.9</v>
      </c>
      <c r="AE10" s="10" t="s">
        <v>460</v>
      </c>
      <c r="AF10" s="12">
        <v>39.299610894941637</v>
      </c>
      <c r="AG10" s="12">
        <v>8.2255083179297603</v>
      </c>
      <c r="AH10" s="13">
        <v>15.325994919559696</v>
      </c>
    </row>
    <row r="11" spans="1:34" ht="17.25" thickBot="1" x14ac:dyDescent="0.35">
      <c r="A11" s="217"/>
      <c r="B11" s="219"/>
      <c r="C11" s="16">
        <v>55.373899999999999</v>
      </c>
      <c r="D11" s="16">
        <v>1.8980999999999999</v>
      </c>
      <c r="E11" s="16">
        <v>32.821800000000003</v>
      </c>
      <c r="F11" s="16">
        <v>8.3989999999999991</v>
      </c>
      <c r="G11" s="16">
        <v>25.781199999999998</v>
      </c>
      <c r="H11" s="16">
        <v>7.8400999999999996</v>
      </c>
      <c r="I11" s="16">
        <v>7.0407000000000002</v>
      </c>
      <c r="J11" s="16">
        <v>3.6496</v>
      </c>
      <c r="K11" s="16">
        <v>0.43830000000000002</v>
      </c>
      <c r="L11" s="16">
        <v>8.2400000000000001E-2</v>
      </c>
      <c r="M11" s="16">
        <v>1.9199999999999998E-2</v>
      </c>
      <c r="N11" s="16">
        <v>0.08</v>
      </c>
      <c r="O11" s="16">
        <v>-1.9199999999999998E-2</v>
      </c>
      <c r="P11" s="16">
        <v>0.08</v>
      </c>
      <c r="Q11" s="35">
        <f t="shared" si="4"/>
        <v>0.97899999999999998</v>
      </c>
      <c r="R11" s="218"/>
      <c r="S11" s="16">
        <v>979</v>
      </c>
      <c r="T11" s="36"/>
      <c r="U11" s="23" t="str">
        <f>U8</f>
        <v>Q1</v>
      </c>
      <c r="V11" s="22">
        <v>0.21099999999999999</v>
      </c>
      <c r="W11" s="22">
        <v>0.79600000000000004</v>
      </c>
      <c r="X11" s="22">
        <v>0.98699999999999999</v>
      </c>
      <c r="Y11" s="24"/>
      <c r="Z11" s="18"/>
      <c r="AA11" s="18"/>
      <c r="AB11" s="25"/>
      <c r="AE11" s="11" t="s">
        <v>461</v>
      </c>
      <c r="AF11" s="14">
        <v>28.868778280542983</v>
      </c>
      <c r="AG11" s="14">
        <v>7.0582662245381327</v>
      </c>
      <c r="AH11" s="15">
        <v>10.112359550561797</v>
      </c>
    </row>
    <row r="12" spans="1:34" ht="13.5" x14ac:dyDescent="0.25">
      <c r="A12" s="217"/>
      <c r="B12" s="219">
        <f t="shared" si="5"/>
        <v>0.8</v>
      </c>
      <c r="C12" s="16">
        <v>24.98</v>
      </c>
      <c r="D12" s="16">
        <v>1.3436999999999999</v>
      </c>
      <c r="E12" s="16">
        <v>83.463700000000003</v>
      </c>
      <c r="F12" s="16">
        <v>10.988</v>
      </c>
      <c r="G12" s="16">
        <v>1.0658000000000001</v>
      </c>
      <c r="H12" s="16">
        <v>1.5640000000000001</v>
      </c>
      <c r="I12" s="16">
        <v>82.398899999999998</v>
      </c>
      <c r="J12" s="16">
        <v>11.282500000000001</v>
      </c>
      <c r="K12" s="16">
        <v>8.9999999999999993E-3</v>
      </c>
      <c r="L12" s="16">
        <v>4.3400000000000001E-2</v>
      </c>
      <c r="M12" s="16">
        <v>0.47960000000000003</v>
      </c>
      <c r="N12" s="16">
        <v>4.5199999999999997E-2</v>
      </c>
      <c r="O12" s="16">
        <v>-0.47960000000000003</v>
      </c>
      <c r="P12" s="16">
        <v>4.5199999999999997E-2</v>
      </c>
      <c r="Q12" s="35">
        <f t="shared" si="4"/>
        <v>1</v>
      </c>
      <c r="R12" s="218">
        <f>T12/SUM(S12,T12,S13)</f>
        <v>0.1063449508489723</v>
      </c>
      <c r="S12" s="16">
        <v>1000</v>
      </c>
      <c r="T12" s="16">
        <v>238</v>
      </c>
      <c r="U12" s="23" t="str">
        <f>U9</f>
        <v>Q2</v>
      </c>
      <c r="V12" s="22">
        <v>0.58699999999999997</v>
      </c>
      <c r="W12" s="22">
        <v>0.96499999999999997</v>
      </c>
      <c r="X12" s="22">
        <v>0.999</v>
      </c>
      <c r="Y12" s="24" t="str">
        <f>Y9</f>
        <v>Q1</v>
      </c>
      <c r="Z12" s="38">
        <f t="shared" si="1"/>
        <v>21.099999999999998</v>
      </c>
      <c r="AA12" s="18">
        <f t="shared" si="2"/>
        <v>79.600000000000009</v>
      </c>
      <c r="AB12" s="25">
        <f t="shared" si="3"/>
        <v>98.7</v>
      </c>
    </row>
    <row r="13" spans="1:34" ht="16.5" x14ac:dyDescent="0.3">
      <c r="A13" s="217"/>
      <c r="B13" s="219"/>
      <c r="C13" s="16">
        <v>55.1</v>
      </c>
      <c r="D13" s="16">
        <v>1.405</v>
      </c>
      <c r="E13" s="16">
        <v>83.1678</v>
      </c>
      <c r="F13" s="16">
        <v>10.541499999999999</v>
      </c>
      <c r="G13" s="16">
        <v>66.169399999999996</v>
      </c>
      <c r="H13" s="16">
        <v>7.5541999999999998</v>
      </c>
      <c r="I13" s="16">
        <v>16.9984</v>
      </c>
      <c r="J13" s="16">
        <v>5.1231</v>
      </c>
      <c r="K13" s="16">
        <v>0.47739999999999999</v>
      </c>
      <c r="L13" s="16">
        <v>4.1300000000000003E-2</v>
      </c>
      <c r="M13" s="16">
        <v>5.1999999999999998E-3</v>
      </c>
      <c r="N13" s="16">
        <v>4.1399999999999999E-2</v>
      </c>
      <c r="O13" s="16">
        <v>-5.1999999999999998E-3</v>
      </c>
      <c r="P13" s="16">
        <v>4.1399999999999999E-2</v>
      </c>
      <c r="Q13" s="35">
        <f t="shared" si="4"/>
        <v>1</v>
      </c>
      <c r="R13" s="218"/>
      <c r="S13" s="16">
        <v>1000</v>
      </c>
      <c r="T13" s="36"/>
      <c r="U13" s="23"/>
      <c r="V13" s="22"/>
      <c r="W13" s="22"/>
      <c r="X13" s="22"/>
      <c r="Y13" s="24" t="str">
        <f>Y10</f>
        <v>Q2</v>
      </c>
      <c r="Z13" s="18">
        <f t="shared" si="1"/>
        <v>58.699999999999996</v>
      </c>
      <c r="AA13" s="18">
        <f t="shared" si="2"/>
        <v>96.5</v>
      </c>
      <c r="AB13" s="25">
        <f t="shared" si="3"/>
        <v>99.9</v>
      </c>
    </row>
    <row r="14" spans="1:34" ht="13.5" x14ac:dyDescent="0.25">
      <c r="A14" s="217" t="s">
        <v>48</v>
      </c>
      <c r="B14" s="219">
        <f t="shared" si="5"/>
        <v>0.1</v>
      </c>
      <c r="C14" s="16">
        <v>25.032</v>
      </c>
      <c r="D14" s="16">
        <v>3.1791</v>
      </c>
      <c r="E14" s="16">
        <v>6.5122</v>
      </c>
      <c r="F14" s="16">
        <v>2.2090999999999998</v>
      </c>
      <c r="G14" s="16">
        <v>1.0751999999999999</v>
      </c>
      <c r="H14" s="16">
        <v>0.96350000000000002</v>
      </c>
      <c r="I14" s="16">
        <v>5.4371</v>
      </c>
      <c r="J14" s="16">
        <v>2.5558000000000001</v>
      </c>
      <c r="K14" s="16">
        <v>1.1900000000000001E-2</v>
      </c>
      <c r="L14" s="16">
        <v>0.29020000000000001</v>
      </c>
      <c r="M14" s="16">
        <v>0.65259999999999996</v>
      </c>
      <c r="N14" s="16">
        <v>0.154</v>
      </c>
      <c r="O14" s="16">
        <v>-0.65259999999999996</v>
      </c>
      <c r="P14" s="16">
        <v>0.154</v>
      </c>
      <c r="Q14" s="35">
        <f t="shared" si="4"/>
        <v>0.34399999999999997</v>
      </c>
      <c r="R14" s="218">
        <f>T14/SUM(S14,T14,S15)</f>
        <v>0.49817117776152159</v>
      </c>
      <c r="S14" s="16">
        <v>344</v>
      </c>
      <c r="T14" s="16">
        <v>681</v>
      </c>
      <c r="U14" s="23" t="str">
        <f>U11</f>
        <v>Q1</v>
      </c>
      <c r="V14" s="22">
        <v>0.23499999999999999</v>
      </c>
      <c r="W14" s="22">
        <v>0.78800000000000003</v>
      </c>
      <c r="X14" s="22">
        <v>0.98299999999999998</v>
      </c>
      <c r="Y14" s="24"/>
      <c r="Z14" s="18"/>
      <c r="AA14" s="18"/>
      <c r="AB14" s="25"/>
    </row>
    <row r="15" spans="1:34" ht="16.5" x14ac:dyDescent="0.3">
      <c r="A15" s="217"/>
      <c r="B15" s="219"/>
      <c r="C15" s="16">
        <v>54.567300000000003</v>
      </c>
      <c r="D15" s="16">
        <v>3.0865</v>
      </c>
      <c r="E15" s="16">
        <v>6.5330000000000004</v>
      </c>
      <c r="F15" s="16">
        <v>2.5406</v>
      </c>
      <c r="G15" s="16">
        <v>1.1879999999999999</v>
      </c>
      <c r="H15" s="16">
        <v>1.0155000000000001</v>
      </c>
      <c r="I15" s="16">
        <v>5.3449999999999998</v>
      </c>
      <c r="J15" s="16">
        <v>2.9178000000000002</v>
      </c>
      <c r="K15" s="16">
        <v>4.5999999999999999E-3</v>
      </c>
      <c r="L15" s="16">
        <v>0.30599999999999999</v>
      </c>
      <c r="M15" s="16">
        <v>0.64690000000000003</v>
      </c>
      <c r="N15" s="16">
        <v>0.16739999999999999</v>
      </c>
      <c r="O15" s="16">
        <v>-0.64690000000000003</v>
      </c>
      <c r="P15" s="16">
        <v>0.16739999999999999</v>
      </c>
      <c r="Q15" s="35">
        <f t="shared" si="4"/>
        <v>0.34200000000000003</v>
      </c>
      <c r="R15" s="218"/>
      <c r="S15" s="16">
        <v>342</v>
      </c>
      <c r="T15" s="36"/>
      <c r="U15" s="23" t="str">
        <f>U12</f>
        <v>Q2</v>
      </c>
      <c r="V15" s="22">
        <v>0.215</v>
      </c>
      <c r="W15" s="22">
        <v>0.80200000000000005</v>
      </c>
      <c r="X15" s="22">
        <v>0.98199999999999998</v>
      </c>
      <c r="Y15" s="24" t="str">
        <f>Y12</f>
        <v>Q1</v>
      </c>
      <c r="Z15" s="38">
        <f>V14*100</f>
        <v>23.5</v>
      </c>
      <c r="AA15" s="18">
        <f t="shared" si="2"/>
        <v>78.8</v>
      </c>
      <c r="AB15" s="25">
        <f t="shared" si="3"/>
        <v>98.3</v>
      </c>
    </row>
    <row r="16" spans="1:34" ht="13.5" x14ac:dyDescent="0.25">
      <c r="A16" s="217"/>
      <c r="B16" s="219">
        <f t="shared" si="5"/>
        <v>0.5</v>
      </c>
      <c r="C16" s="16">
        <v>24.844100000000001</v>
      </c>
      <c r="D16" s="16">
        <v>2.2202000000000002</v>
      </c>
      <c r="E16" s="16">
        <v>22.131599999999999</v>
      </c>
      <c r="F16" s="16">
        <v>7.1860999999999997</v>
      </c>
      <c r="G16" s="16">
        <v>0.87680000000000002</v>
      </c>
      <c r="H16" s="16">
        <v>1.6467000000000001</v>
      </c>
      <c r="I16" s="16">
        <v>21.255099999999999</v>
      </c>
      <c r="J16" s="16">
        <v>7.5609000000000002</v>
      </c>
      <c r="K16" s="16">
        <v>-3.0000000000000001E-3</v>
      </c>
      <c r="L16" s="16">
        <v>8.9899999999999994E-2</v>
      </c>
      <c r="M16" s="16">
        <v>0.46879999999999999</v>
      </c>
      <c r="N16" s="16">
        <v>9.3100000000000002E-2</v>
      </c>
      <c r="O16" s="16">
        <v>-0.46879999999999999</v>
      </c>
      <c r="P16" s="16">
        <v>9.3100000000000002E-2</v>
      </c>
      <c r="Q16" s="35">
        <f t="shared" si="4"/>
        <v>0.88500000000000001</v>
      </c>
      <c r="R16" s="218">
        <f>T16/SUM(S16,T16,S17)</f>
        <v>0.21508756174225416</v>
      </c>
      <c r="S16" s="16">
        <v>885</v>
      </c>
      <c r="T16" s="16">
        <v>479</v>
      </c>
      <c r="U16" s="23"/>
      <c r="V16" s="22"/>
      <c r="W16" s="22"/>
      <c r="X16" s="22"/>
      <c r="Y16" s="24" t="str">
        <f>Y13</f>
        <v>Q2</v>
      </c>
      <c r="Z16" s="38">
        <f t="shared" si="1"/>
        <v>21.5</v>
      </c>
      <c r="AA16" s="18">
        <f t="shared" si="2"/>
        <v>80.2</v>
      </c>
      <c r="AB16" s="25">
        <f t="shared" si="3"/>
        <v>98.2</v>
      </c>
    </row>
    <row r="17" spans="1:28" ht="16.5" x14ac:dyDescent="0.3">
      <c r="A17" s="217"/>
      <c r="B17" s="219"/>
      <c r="C17" s="16">
        <v>55.056800000000003</v>
      </c>
      <c r="D17" s="16">
        <v>2.3237999999999999</v>
      </c>
      <c r="E17" s="16">
        <v>22.158799999999999</v>
      </c>
      <c r="F17" s="16">
        <v>7.0385999999999997</v>
      </c>
      <c r="G17" s="16">
        <v>0.79149999999999998</v>
      </c>
      <c r="H17" s="16">
        <v>1.2829999999999999</v>
      </c>
      <c r="I17" s="16">
        <v>21.367599999999999</v>
      </c>
      <c r="J17" s="16">
        <v>7.3773</v>
      </c>
      <c r="K17" s="16">
        <v>-1.1999999999999999E-3</v>
      </c>
      <c r="L17" s="16">
        <v>8.5000000000000006E-2</v>
      </c>
      <c r="M17" s="16">
        <v>0.46960000000000002</v>
      </c>
      <c r="N17" s="16">
        <v>9.2799999999999994E-2</v>
      </c>
      <c r="O17" s="16">
        <v>-0.46960000000000002</v>
      </c>
      <c r="P17" s="16">
        <v>9.2799999999999994E-2</v>
      </c>
      <c r="Q17" s="35">
        <f t="shared" si="4"/>
        <v>0.86299999999999999</v>
      </c>
      <c r="R17" s="218"/>
      <c r="S17" s="16">
        <v>863</v>
      </c>
      <c r="T17" s="36"/>
      <c r="U17" s="23" t="str">
        <f>U14</f>
        <v>Q1</v>
      </c>
      <c r="V17" s="22">
        <v>0.32600000000000001</v>
      </c>
      <c r="W17" s="22">
        <v>0.90100000000000002</v>
      </c>
      <c r="X17" s="22">
        <v>0.998</v>
      </c>
      <c r="Y17" s="24"/>
      <c r="Z17" s="18"/>
      <c r="AA17" s="18"/>
      <c r="AB17" s="25"/>
    </row>
    <row r="18" spans="1:28" ht="13.5" x14ac:dyDescent="0.25">
      <c r="A18" s="217"/>
      <c r="B18" s="219">
        <f t="shared" si="5"/>
        <v>0.8</v>
      </c>
      <c r="C18" s="16">
        <v>24.943899999999999</v>
      </c>
      <c r="D18" s="16">
        <v>1.5741000000000001</v>
      </c>
      <c r="E18" s="16">
        <v>59.239800000000002</v>
      </c>
      <c r="F18" s="16">
        <v>10.931900000000001</v>
      </c>
      <c r="G18" s="16">
        <v>0.82969999999999999</v>
      </c>
      <c r="H18" s="16">
        <v>1.1996</v>
      </c>
      <c r="I18" s="16">
        <v>58.410299999999999</v>
      </c>
      <c r="J18" s="16">
        <v>11.067399999999999</v>
      </c>
      <c r="K18" s="16">
        <v>-2.5000000000000001E-3</v>
      </c>
      <c r="L18" s="16">
        <v>4.6199999999999998E-2</v>
      </c>
      <c r="M18" s="16">
        <v>0.48089999999999999</v>
      </c>
      <c r="N18" s="16">
        <v>5.9400000000000001E-2</v>
      </c>
      <c r="O18" s="16">
        <v>-0.48089999999999999</v>
      </c>
      <c r="P18" s="16">
        <v>5.9400000000000001E-2</v>
      </c>
      <c r="Q18" s="35">
        <f t="shared" si="4"/>
        <v>0.998</v>
      </c>
      <c r="R18" s="218">
        <f>T18/SUM(S18,T18,S19)</f>
        <v>0.11570983533600356</v>
      </c>
      <c r="S18" s="16">
        <v>998</v>
      </c>
      <c r="T18" s="16">
        <v>260</v>
      </c>
      <c r="U18" s="23" t="str">
        <f>U15</f>
        <v>Q2</v>
      </c>
      <c r="V18" s="22">
        <v>0.34</v>
      </c>
      <c r="W18" s="22">
        <v>0.85299999999999998</v>
      </c>
      <c r="X18" s="22">
        <v>0.996</v>
      </c>
      <c r="Y18" s="24" t="str">
        <f>Y15</f>
        <v>Q1</v>
      </c>
      <c r="Z18" s="18">
        <f t="shared" si="1"/>
        <v>32.6</v>
      </c>
      <c r="AA18" s="18">
        <f t="shared" si="2"/>
        <v>90.100000000000009</v>
      </c>
      <c r="AB18" s="25">
        <f t="shared" si="3"/>
        <v>99.8</v>
      </c>
    </row>
    <row r="19" spans="1:28" ht="16.5" x14ac:dyDescent="0.3">
      <c r="A19" s="217"/>
      <c r="B19" s="219"/>
      <c r="C19" s="16">
        <v>54.986899999999999</v>
      </c>
      <c r="D19" s="16">
        <v>1.6452</v>
      </c>
      <c r="E19" s="16">
        <v>59.4818</v>
      </c>
      <c r="F19" s="16">
        <v>10.6478</v>
      </c>
      <c r="G19" s="16">
        <v>0.80459999999999998</v>
      </c>
      <c r="H19" s="16">
        <v>1.2796000000000001</v>
      </c>
      <c r="I19" s="16">
        <v>58.677500000000002</v>
      </c>
      <c r="J19" s="16">
        <v>10.879300000000001</v>
      </c>
      <c r="K19" s="16">
        <v>1.4E-3</v>
      </c>
      <c r="L19" s="16">
        <v>4.5400000000000003E-2</v>
      </c>
      <c r="M19" s="16">
        <v>0.48249999999999998</v>
      </c>
      <c r="N19" s="16">
        <v>5.8400000000000001E-2</v>
      </c>
      <c r="O19" s="16">
        <v>-0.48249999999999998</v>
      </c>
      <c r="P19" s="16">
        <v>5.8400000000000001E-2</v>
      </c>
      <c r="Q19" s="35">
        <f t="shared" si="4"/>
        <v>0.98899999999999999</v>
      </c>
      <c r="R19" s="218"/>
      <c r="S19" s="16">
        <v>989</v>
      </c>
      <c r="T19" s="36"/>
      <c r="U19" s="23"/>
      <c r="V19" s="22"/>
      <c r="W19" s="22"/>
      <c r="X19" s="22"/>
      <c r="Y19" s="24" t="str">
        <f>Y16</f>
        <v>Q2</v>
      </c>
      <c r="Z19" s="18">
        <f t="shared" si="1"/>
        <v>34</v>
      </c>
      <c r="AA19" s="18">
        <f t="shared" si="2"/>
        <v>85.3</v>
      </c>
      <c r="AB19" s="25">
        <f t="shared" si="3"/>
        <v>99.6</v>
      </c>
    </row>
    <row r="20" spans="1:28" ht="13.5" x14ac:dyDescent="0.25">
      <c r="A20" s="217" t="s">
        <v>49</v>
      </c>
      <c r="B20" s="219">
        <f t="shared" si="5"/>
        <v>0.1</v>
      </c>
      <c r="C20" s="16">
        <v>25.459700000000002</v>
      </c>
      <c r="D20" s="16">
        <v>3.2483</v>
      </c>
      <c r="E20" s="16">
        <v>5.2133000000000003</v>
      </c>
      <c r="F20" s="16">
        <v>1.3994</v>
      </c>
      <c r="G20" s="16">
        <v>4.1650999999999998</v>
      </c>
      <c r="H20" s="16">
        <v>1.4468000000000001</v>
      </c>
      <c r="I20" s="16">
        <v>1.0482</v>
      </c>
      <c r="J20" s="16">
        <v>0.74729999999999996</v>
      </c>
      <c r="K20" s="16">
        <v>0.4602</v>
      </c>
      <c r="L20" s="16">
        <v>8.4199999999999997E-2</v>
      </c>
      <c r="M20" s="16">
        <v>0.41959999999999997</v>
      </c>
      <c r="N20" s="16">
        <v>0.1087</v>
      </c>
      <c r="O20" s="16">
        <v>-0.41959999999999997</v>
      </c>
      <c r="P20" s="16">
        <v>0.1087</v>
      </c>
      <c r="Q20" s="35">
        <f t="shared" si="4"/>
        <v>0.21099999999999999</v>
      </c>
      <c r="R20" s="218">
        <f>T20/SUM(S20,T20,S21)</f>
        <v>0.41794310722100658</v>
      </c>
      <c r="S20" s="16">
        <v>211</v>
      </c>
      <c r="T20" s="16">
        <v>573</v>
      </c>
      <c r="U20" s="23" t="str">
        <f>U17</f>
        <v>Q1</v>
      </c>
      <c r="V20" s="22">
        <v>0.23300000000000001</v>
      </c>
      <c r="W20" s="22">
        <v>0.99</v>
      </c>
      <c r="X20" s="22">
        <v>1</v>
      </c>
      <c r="Y20" s="24"/>
      <c r="Z20" s="18"/>
      <c r="AA20" s="18"/>
      <c r="AB20" s="25"/>
    </row>
    <row r="21" spans="1:28" ht="16.5" x14ac:dyDescent="0.3">
      <c r="A21" s="217"/>
      <c r="B21" s="219"/>
      <c r="C21" s="16">
        <v>55.011899999999997</v>
      </c>
      <c r="D21" s="16">
        <v>3.0590000000000002</v>
      </c>
      <c r="E21" s="16">
        <v>7.3121</v>
      </c>
      <c r="F21" s="16">
        <v>2.7225999999999999</v>
      </c>
      <c r="G21" s="16">
        <v>5.4729000000000001</v>
      </c>
      <c r="H21" s="16">
        <v>3.2330999999999999</v>
      </c>
      <c r="I21" s="16">
        <v>1.8391999999999999</v>
      </c>
      <c r="J21" s="16">
        <v>1.4437</v>
      </c>
      <c r="K21" s="16">
        <v>0.52039999999999997</v>
      </c>
      <c r="L21" s="16">
        <v>0.16950000000000001</v>
      </c>
      <c r="M21" s="16">
        <v>2.93E-2</v>
      </c>
      <c r="N21" s="16">
        <v>0.19919999999999999</v>
      </c>
      <c r="O21" s="16">
        <v>-2.93E-2</v>
      </c>
      <c r="P21" s="16">
        <v>0.19919999999999999</v>
      </c>
      <c r="Q21" s="35">
        <f t="shared" si="4"/>
        <v>0.58699999999999997</v>
      </c>
      <c r="R21" s="218"/>
      <c r="S21" s="16">
        <v>587</v>
      </c>
      <c r="T21" s="36"/>
      <c r="U21" s="23" t="str">
        <f>U18</f>
        <v>Q2</v>
      </c>
      <c r="V21" s="22">
        <v>0.23499999999999999</v>
      </c>
      <c r="W21" s="22">
        <v>0.996</v>
      </c>
      <c r="X21" s="22">
        <v>1</v>
      </c>
      <c r="Y21" s="24" t="str">
        <f>Y18</f>
        <v>Q1</v>
      </c>
      <c r="Z21" s="18">
        <f t="shared" si="1"/>
        <v>23.3</v>
      </c>
      <c r="AA21" s="18">
        <f t="shared" si="2"/>
        <v>99</v>
      </c>
      <c r="AB21" s="25">
        <f t="shared" si="3"/>
        <v>100</v>
      </c>
    </row>
    <row r="22" spans="1:28" ht="13.5" x14ac:dyDescent="0.25">
      <c r="A22" s="217"/>
      <c r="B22" s="219">
        <f t="shared" si="5"/>
        <v>0.5</v>
      </c>
      <c r="C22" s="16">
        <v>24.718599999999999</v>
      </c>
      <c r="D22" s="16">
        <v>2.7347000000000001</v>
      </c>
      <c r="E22" s="16">
        <v>11.696199999999999</v>
      </c>
      <c r="F22" s="16">
        <v>4.1474000000000002</v>
      </c>
      <c r="G22" s="16">
        <v>9.6889000000000003</v>
      </c>
      <c r="H22" s="16">
        <v>3.8105000000000002</v>
      </c>
      <c r="I22" s="16">
        <v>2.0072999999999999</v>
      </c>
      <c r="J22" s="16">
        <v>1.1577</v>
      </c>
      <c r="K22" s="16">
        <v>0.24560000000000001</v>
      </c>
      <c r="L22" s="16">
        <v>5.1900000000000002E-2</v>
      </c>
      <c r="M22" s="16">
        <v>0.2334</v>
      </c>
      <c r="N22" s="16">
        <v>5.1400000000000001E-2</v>
      </c>
      <c r="O22" s="16">
        <v>-0.2334</v>
      </c>
      <c r="P22" s="16">
        <v>5.1400000000000001E-2</v>
      </c>
      <c r="Q22" s="35">
        <f t="shared" si="4"/>
        <v>0.79600000000000004</v>
      </c>
      <c r="R22" s="218">
        <f>T22/SUM(S22,T22,S23)</f>
        <v>0.16540284360189572</v>
      </c>
      <c r="S22" s="16">
        <v>796</v>
      </c>
      <c r="T22" s="16">
        <v>349</v>
      </c>
      <c r="U22" s="23"/>
      <c r="V22" s="22"/>
      <c r="W22" s="22"/>
      <c r="X22" s="22"/>
      <c r="Y22" s="24" t="str">
        <f>Y19</f>
        <v>Q2</v>
      </c>
      <c r="Z22" s="18">
        <f t="shared" si="1"/>
        <v>23.5</v>
      </c>
      <c r="AA22" s="18">
        <f t="shared" si="2"/>
        <v>99.6</v>
      </c>
      <c r="AB22" s="25">
        <f t="shared" si="3"/>
        <v>100</v>
      </c>
    </row>
    <row r="23" spans="1:28" ht="16.5" x14ac:dyDescent="0.3">
      <c r="A23" s="217"/>
      <c r="B23" s="219"/>
      <c r="C23" s="16">
        <v>55.003100000000003</v>
      </c>
      <c r="D23" s="16">
        <v>1.7452000000000001</v>
      </c>
      <c r="E23" s="16">
        <v>37.680399999999999</v>
      </c>
      <c r="F23" s="16">
        <v>6.4397000000000002</v>
      </c>
      <c r="G23" s="16">
        <v>28.587</v>
      </c>
      <c r="H23" s="16">
        <v>6.9798999999999998</v>
      </c>
      <c r="I23" s="16">
        <v>9.0934000000000008</v>
      </c>
      <c r="J23" s="16">
        <v>3.1903999999999999</v>
      </c>
      <c r="K23" s="16">
        <v>0.47</v>
      </c>
      <c r="L23" s="16">
        <v>7.2599999999999998E-2</v>
      </c>
      <c r="M23" s="16">
        <v>-2.5000000000000001E-3</v>
      </c>
      <c r="N23" s="16">
        <v>7.0900000000000005E-2</v>
      </c>
      <c r="O23" s="16">
        <v>2.5000000000000001E-3</v>
      </c>
      <c r="P23" s="16">
        <v>7.0900000000000005E-2</v>
      </c>
      <c r="Q23" s="35">
        <f t="shared" si="4"/>
        <v>0.96499999999999997</v>
      </c>
      <c r="R23" s="218"/>
      <c r="S23" s="16">
        <v>965</v>
      </c>
      <c r="T23" s="36"/>
      <c r="U23" s="23" t="str">
        <f>U20</f>
        <v>Q1</v>
      </c>
      <c r="V23" s="22">
        <v>0.68500000000000005</v>
      </c>
      <c r="W23" s="22">
        <v>0.995</v>
      </c>
      <c r="X23" s="22">
        <v>1</v>
      </c>
      <c r="Y23" s="24"/>
      <c r="Z23" s="18"/>
      <c r="AA23" s="18"/>
      <c r="AB23" s="25"/>
    </row>
    <row r="24" spans="1:28" ht="13.5" x14ac:dyDescent="0.25">
      <c r="A24" s="217"/>
      <c r="B24" s="219">
        <f t="shared" si="5"/>
        <v>0.8</v>
      </c>
      <c r="C24" s="16">
        <v>24.820699999999999</v>
      </c>
      <c r="D24" s="16">
        <v>2.1082999999999998</v>
      </c>
      <c r="E24" s="16">
        <v>29.123899999999999</v>
      </c>
      <c r="F24" s="16">
        <v>6.5965999999999996</v>
      </c>
      <c r="G24" s="16">
        <v>25.241499999999998</v>
      </c>
      <c r="H24" s="16">
        <v>6.5563000000000002</v>
      </c>
      <c r="I24" s="16">
        <v>3.8824000000000001</v>
      </c>
      <c r="J24" s="16">
        <v>1.4908999999999999</v>
      </c>
      <c r="K24" s="16">
        <v>0.2303</v>
      </c>
      <c r="L24" s="16">
        <v>3.6799999999999999E-2</v>
      </c>
      <c r="M24" s="16">
        <v>0.22839999999999999</v>
      </c>
      <c r="N24" s="16">
        <v>3.4700000000000002E-2</v>
      </c>
      <c r="O24" s="16">
        <v>-0.22839999999999999</v>
      </c>
      <c r="P24" s="16">
        <v>3.4700000000000002E-2</v>
      </c>
      <c r="Q24" s="35">
        <f t="shared" si="4"/>
        <v>0.98699999999999999</v>
      </c>
      <c r="R24" s="218">
        <f>T24/SUM(S24,T24,S25)</f>
        <v>0.10054347826086957</v>
      </c>
      <c r="S24" s="16">
        <v>987</v>
      </c>
      <c r="T24" s="16">
        <v>222</v>
      </c>
      <c r="U24" s="23" t="str">
        <f>U21</f>
        <v>Q2</v>
      </c>
      <c r="V24" s="22">
        <v>0.10100000000000001</v>
      </c>
      <c r="W24" s="22">
        <v>0.96699999999999997</v>
      </c>
      <c r="X24" s="22">
        <v>1</v>
      </c>
      <c r="Y24" s="24" t="str">
        <f>Y21</f>
        <v>Q1</v>
      </c>
      <c r="Z24" s="18">
        <f t="shared" si="1"/>
        <v>68.5</v>
      </c>
      <c r="AA24" s="18">
        <f t="shared" si="2"/>
        <v>99.5</v>
      </c>
      <c r="AB24" s="25">
        <f t="shared" si="3"/>
        <v>100</v>
      </c>
    </row>
    <row r="25" spans="1:28" ht="17.25" thickBot="1" x14ac:dyDescent="0.35">
      <c r="A25" s="217"/>
      <c r="B25" s="219"/>
      <c r="C25" s="16">
        <v>54.951000000000001</v>
      </c>
      <c r="D25" s="16">
        <v>1.2830999999999999</v>
      </c>
      <c r="E25" s="16">
        <v>93.3048</v>
      </c>
      <c r="F25" s="16">
        <v>9.0084</v>
      </c>
      <c r="G25" s="16">
        <v>68.930899999999994</v>
      </c>
      <c r="H25" s="16">
        <v>7.0077999999999996</v>
      </c>
      <c r="I25" s="16">
        <v>24.373799999999999</v>
      </c>
      <c r="J25" s="16">
        <v>4.3994</v>
      </c>
      <c r="K25" s="16">
        <v>0.48849999999999999</v>
      </c>
      <c r="L25" s="16">
        <v>3.9300000000000002E-2</v>
      </c>
      <c r="M25" s="16">
        <v>2.3999999999999998E-3</v>
      </c>
      <c r="N25" s="16">
        <v>3.7600000000000001E-2</v>
      </c>
      <c r="O25" s="16">
        <v>-2.3999999999999998E-3</v>
      </c>
      <c r="P25" s="16">
        <v>3.7600000000000001E-2</v>
      </c>
      <c r="Q25" s="35">
        <f t="shared" si="4"/>
        <v>0.999</v>
      </c>
      <c r="R25" s="218"/>
      <c r="S25" s="16">
        <v>999</v>
      </c>
      <c r="T25" s="36"/>
      <c r="U25" s="17"/>
      <c r="V25" s="17"/>
      <c r="W25" s="17"/>
      <c r="X25" s="17"/>
      <c r="Y25" s="26" t="str">
        <f>Y22</f>
        <v>Q2</v>
      </c>
      <c r="Z25" s="39">
        <f t="shared" si="1"/>
        <v>10.100000000000001</v>
      </c>
      <c r="AA25" s="27">
        <f t="shared" si="2"/>
        <v>96.7</v>
      </c>
      <c r="AB25" s="28">
        <f t="shared" si="3"/>
        <v>100</v>
      </c>
    </row>
    <row r="26" spans="1:28" ht="17.25" x14ac:dyDescent="0.3">
      <c r="A26" s="217" t="s">
        <v>50</v>
      </c>
      <c r="B26" s="219">
        <f t="shared" si="5"/>
        <v>0.1</v>
      </c>
      <c r="C26" s="16">
        <v>26.0596</v>
      </c>
      <c r="D26" s="16">
        <v>3.3639000000000001</v>
      </c>
      <c r="E26" s="16">
        <v>5.0936000000000003</v>
      </c>
      <c r="F26" s="16">
        <v>1.4753000000000001</v>
      </c>
      <c r="G26" s="16">
        <v>4.2706</v>
      </c>
      <c r="H26" s="16">
        <v>1.4061999999999999</v>
      </c>
      <c r="I26" s="16">
        <v>0.82299999999999995</v>
      </c>
      <c r="J26" s="16">
        <v>0.82599999999999996</v>
      </c>
      <c r="K26" s="16">
        <v>0.43690000000000001</v>
      </c>
      <c r="L26" s="16">
        <v>7.4999999999999997E-2</v>
      </c>
      <c r="M26" s="16">
        <v>0.44190000000000002</v>
      </c>
      <c r="N26" s="16">
        <v>7.8600000000000003E-2</v>
      </c>
      <c r="O26" s="16">
        <v>-0.44190000000000002</v>
      </c>
      <c r="P26" s="16">
        <v>7.8600000000000003E-2</v>
      </c>
      <c r="Q26" s="35">
        <f t="shared" si="4"/>
        <v>0.23499999999999999</v>
      </c>
      <c r="R26" s="218">
        <f>T26/SUM(S26,T26,S27)</f>
        <v>0.49608062709966405</v>
      </c>
      <c r="S26" s="16">
        <v>235</v>
      </c>
      <c r="T26" s="16">
        <v>443</v>
      </c>
      <c r="U26" s="17"/>
      <c r="V26" s="112" t="s">
        <v>452</v>
      </c>
      <c r="W26" s="17"/>
      <c r="X26" s="17"/>
      <c r="Y26" s="23"/>
      <c r="Z26" s="23"/>
      <c r="AA26" s="23"/>
      <c r="AB26" s="23"/>
    </row>
    <row r="27" spans="1:28" ht="16.5" x14ac:dyDescent="0.3">
      <c r="A27" s="217"/>
      <c r="B27" s="219"/>
      <c r="C27" s="16">
        <v>54.497700000000002</v>
      </c>
      <c r="D27" s="16">
        <v>3.4599000000000002</v>
      </c>
      <c r="E27" s="16">
        <v>5.3785999999999996</v>
      </c>
      <c r="F27" s="16">
        <v>1.6657</v>
      </c>
      <c r="G27" s="16">
        <v>4.4783999999999997</v>
      </c>
      <c r="H27" s="16">
        <v>1.6474</v>
      </c>
      <c r="I27" s="16">
        <v>0.9002</v>
      </c>
      <c r="J27" s="16">
        <v>0.85319999999999996</v>
      </c>
      <c r="K27" s="16">
        <v>0.4466</v>
      </c>
      <c r="L27" s="16">
        <v>8.5500000000000007E-2</v>
      </c>
      <c r="M27" s="16">
        <v>0.4572</v>
      </c>
      <c r="N27" s="16">
        <v>8.5599999999999996E-2</v>
      </c>
      <c r="O27" s="16">
        <v>-0.4572</v>
      </c>
      <c r="P27" s="16">
        <v>8.5599999999999996E-2</v>
      </c>
      <c r="Q27" s="35">
        <f t="shared" si="4"/>
        <v>0.215</v>
      </c>
      <c r="R27" s="218"/>
      <c r="S27" s="16">
        <v>215</v>
      </c>
      <c r="T27" s="36"/>
      <c r="U27" s="17"/>
      <c r="V27" s="17"/>
      <c r="W27" s="17"/>
      <c r="X27" s="17"/>
      <c r="Y27" s="23"/>
      <c r="Z27" s="23"/>
      <c r="AA27" s="23"/>
      <c r="AB27" s="23"/>
    </row>
    <row r="28" spans="1:28" ht="13.5" x14ac:dyDescent="0.25">
      <c r="A28" s="217"/>
      <c r="B28" s="219">
        <f t="shared" si="5"/>
        <v>0.5</v>
      </c>
      <c r="C28" s="16">
        <v>24.9175</v>
      </c>
      <c r="D28" s="16">
        <v>2.7040000000000002</v>
      </c>
      <c r="E28" s="16">
        <v>11.9885</v>
      </c>
      <c r="F28" s="16">
        <v>4.3865999999999996</v>
      </c>
      <c r="G28" s="16">
        <v>6.0688000000000004</v>
      </c>
      <c r="H28" s="16">
        <v>2.8407</v>
      </c>
      <c r="I28" s="16">
        <v>5.9196999999999997</v>
      </c>
      <c r="J28" s="16">
        <v>2.6694</v>
      </c>
      <c r="K28" s="16">
        <v>0.2445</v>
      </c>
      <c r="L28" s="16">
        <v>6.1800000000000001E-2</v>
      </c>
      <c r="M28" s="16">
        <v>0.2429</v>
      </c>
      <c r="N28" s="16">
        <v>6.2199999999999998E-2</v>
      </c>
      <c r="O28" s="16">
        <v>-0.2429</v>
      </c>
      <c r="P28" s="16">
        <v>6.2199999999999998E-2</v>
      </c>
      <c r="Q28" s="35">
        <f t="shared" si="4"/>
        <v>0.78800000000000003</v>
      </c>
      <c r="R28" s="218">
        <f>T28/SUM(S28,T28,S29)</f>
        <v>0.21052631578947367</v>
      </c>
      <c r="S28" s="16">
        <v>788</v>
      </c>
      <c r="T28" s="16">
        <v>424</v>
      </c>
      <c r="U28" s="17"/>
      <c r="V28" s="17"/>
      <c r="W28" s="17"/>
      <c r="X28" s="17"/>
      <c r="Y28" s="23"/>
      <c r="Z28" s="23"/>
      <c r="AA28" s="23"/>
      <c r="AB28" s="23"/>
    </row>
    <row r="29" spans="1:28" ht="16.5" x14ac:dyDescent="0.3">
      <c r="A29" s="217"/>
      <c r="B29" s="219"/>
      <c r="C29" s="16">
        <v>55.017499999999998</v>
      </c>
      <c r="D29" s="16">
        <v>2.6537000000000002</v>
      </c>
      <c r="E29" s="16">
        <v>11.7737</v>
      </c>
      <c r="F29" s="16">
        <v>4.1334</v>
      </c>
      <c r="G29" s="16">
        <v>5.9316000000000004</v>
      </c>
      <c r="H29" s="16">
        <v>2.6648999999999998</v>
      </c>
      <c r="I29" s="16">
        <v>5.8422000000000001</v>
      </c>
      <c r="J29" s="16">
        <v>2.5968</v>
      </c>
      <c r="K29" s="16">
        <v>0.24199999999999999</v>
      </c>
      <c r="L29" s="16">
        <v>5.8299999999999998E-2</v>
      </c>
      <c r="M29" s="16">
        <v>0.2414</v>
      </c>
      <c r="N29" s="16">
        <v>6.2100000000000002E-2</v>
      </c>
      <c r="O29" s="16">
        <v>-0.2414</v>
      </c>
      <c r="P29" s="16">
        <v>6.2100000000000002E-2</v>
      </c>
      <c r="Q29" s="35">
        <f t="shared" si="4"/>
        <v>0.80200000000000005</v>
      </c>
      <c r="R29" s="218"/>
      <c r="S29" s="16">
        <v>802</v>
      </c>
      <c r="T29" s="36"/>
      <c r="U29" s="17"/>
      <c r="V29" s="17"/>
      <c r="W29" s="17"/>
      <c r="X29" s="17"/>
      <c r="Y29" s="23"/>
      <c r="Z29" s="23"/>
      <c r="AA29" s="23"/>
      <c r="AB29" s="23"/>
    </row>
    <row r="30" spans="1:28" ht="13.5" x14ac:dyDescent="0.25">
      <c r="A30" s="217"/>
      <c r="B30" s="219">
        <f t="shared" si="5"/>
        <v>0.8</v>
      </c>
      <c r="C30" s="16">
        <v>25.004100000000001</v>
      </c>
      <c r="D30" s="16">
        <v>2.0076000000000001</v>
      </c>
      <c r="E30" s="16">
        <v>29.826000000000001</v>
      </c>
      <c r="F30" s="16">
        <v>6.9470999999999998</v>
      </c>
      <c r="G30" s="16">
        <v>7.8787000000000003</v>
      </c>
      <c r="H30" s="16">
        <v>3.0691999999999999</v>
      </c>
      <c r="I30" s="16">
        <v>21.947299999999998</v>
      </c>
      <c r="J30" s="16">
        <v>5.4122000000000003</v>
      </c>
      <c r="K30" s="16">
        <v>0.23430000000000001</v>
      </c>
      <c r="L30" s="16">
        <v>5.0799999999999998E-2</v>
      </c>
      <c r="M30" s="16">
        <v>0.23619999999999999</v>
      </c>
      <c r="N30" s="16">
        <v>5.11E-2</v>
      </c>
      <c r="O30" s="16">
        <v>-0.23619999999999999</v>
      </c>
      <c r="P30" s="16">
        <v>5.11E-2</v>
      </c>
      <c r="Q30" s="35">
        <f t="shared" si="4"/>
        <v>0.98299999999999998</v>
      </c>
      <c r="R30" s="218">
        <f>T30/SUM(S30,T30,S31)</f>
        <v>9.6966911764705885E-2</v>
      </c>
      <c r="S30" s="16">
        <v>983</v>
      </c>
      <c r="T30" s="16">
        <v>211</v>
      </c>
      <c r="U30" s="17"/>
      <c r="V30" s="17"/>
      <c r="W30" s="17"/>
      <c r="X30" s="17"/>
      <c r="Y30" s="23"/>
      <c r="Z30" s="23"/>
      <c r="AA30" s="23"/>
      <c r="AB30" s="23"/>
    </row>
    <row r="31" spans="1:28" ht="16.5" x14ac:dyDescent="0.3">
      <c r="A31" s="217"/>
      <c r="B31" s="219"/>
      <c r="C31" s="16">
        <v>55.186399999999999</v>
      </c>
      <c r="D31" s="16">
        <v>2.0350999999999999</v>
      </c>
      <c r="E31" s="16">
        <v>29.651800000000001</v>
      </c>
      <c r="F31" s="16">
        <v>6.8803999999999998</v>
      </c>
      <c r="G31" s="16">
        <v>7.8403999999999998</v>
      </c>
      <c r="H31" s="16">
        <v>3.0057999999999998</v>
      </c>
      <c r="I31" s="16">
        <v>21.811399999999999</v>
      </c>
      <c r="J31" s="16">
        <v>5.3975999999999997</v>
      </c>
      <c r="K31" s="16">
        <v>0.23430000000000001</v>
      </c>
      <c r="L31" s="16">
        <v>4.9000000000000002E-2</v>
      </c>
      <c r="M31" s="16">
        <v>0.23499999999999999</v>
      </c>
      <c r="N31" s="16">
        <v>5.0500000000000003E-2</v>
      </c>
      <c r="O31" s="16">
        <v>-0.23499999999999999</v>
      </c>
      <c r="P31" s="16">
        <v>5.0500000000000003E-2</v>
      </c>
      <c r="Q31" s="35">
        <f t="shared" si="4"/>
        <v>0.98199999999999998</v>
      </c>
      <c r="R31" s="218"/>
      <c r="S31" s="16">
        <v>982</v>
      </c>
      <c r="T31" s="36"/>
      <c r="U31" s="17"/>
      <c r="V31" s="17"/>
      <c r="W31" s="17"/>
      <c r="X31" s="17"/>
      <c r="Y31" s="23"/>
      <c r="Z31" s="23"/>
      <c r="AA31" s="23"/>
      <c r="AB31" s="23"/>
    </row>
    <row r="32" spans="1:28" ht="13.5" x14ac:dyDescent="0.25">
      <c r="A32" s="217" t="s">
        <v>51</v>
      </c>
      <c r="B32" s="219">
        <f t="shared" si="5"/>
        <v>0.1</v>
      </c>
      <c r="C32" s="16">
        <v>25.558299999999999</v>
      </c>
      <c r="D32" s="16">
        <v>3.0809000000000002</v>
      </c>
      <c r="E32" s="16">
        <v>6.6897000000000002</v>
      </c>
      <c r="F32" s="16">
        <v>2.7231000000000001</v>
      </c>
      <c r="G32" s="16">
        <v>5.7630999999999997</v>
      </c>
      <c r="H32" s="16">
        <v>2.9857</v>
      </c>
      <c r="I32" s="16">
        <v>0.92659999999999998</v>
      </c>
      <c r="J32" s="16">
        <v>0.90339999999999998</v>
      </c>
      <c r="K32" s="16">
        <v>0.66310000000000002</v>
      </c>
      <c r="L32" s="16">
        <v>0.1739</v>
      </c>
      <c r="M32" s="16">
        <v>-1.34E-2</v>
      </c>
      <c r="N32" s="16">
        <v>0.28349999999999997</v>
      </c>
      <c r="O32" s="16">
        <v>1.34E-2</v>
      </c>
      <c r="P32" s="16">
        <v>0.28349999999999997</v>
      </c>
      <c r="Q32" s="35">
        <f t="shared" si="4"/>
        <v>0.32600000000000001</v>
      </c>
      <c r="R32" s="218">
        <f>T32/SUM(S32,T32,S33)</f>
        <v>0.49468892261001518</v>
      </c>
      <c r="S32" s="16">
        <v>326</v>
      </c>
      <c r="T32" s="16">
        <v>652</v>
      </c>
      <c r="U32" s="17"/>
      <c r="V32" s="17"/>
      <c r="W32" s="17"/>
      <c r="X32" s="17"/>
      <c r="Y32" s="23"/>
      <c r="Z32" s="23"/>
      <c r="AA32" s="23"/>
      <c r="AB32" s="23"/>
    </row>
    <row r="33" spans="1:28" s="6" customFormat="1" ht="16.5" x14ac:dyDescent="0.3">
      <c r="A33" s="217"/>
      <c r="B33" s="219"/>
      <c r="C33" s="16">
        <v>54.7029</v>
      </c>
      <c r="D33" s="16">
        <v>3.2625000000000002</v>
      </c>
      <c r="E33" s="16">
        <v>6.4991000000000003</v>
      </c>
      <c r="F33" s="16">
        <v>2.4683999999999999</v>
      </c>
      <c r="G33" s="16">
        <v>5.4638</v>
      </c>
      <c r="H33" s="16">
        <v>2.8146</v>
      </c>
      <c r="I33" s="16">
        <v>1.0353000000000001</v>
      </c>
      <c r="J33" s="16">
        <v>0.9879</v>
      </c>
      <c r="K33" s="16">
        <v>0.64680000000000004</v>
      </c>
      <c r="L33" s="16">
        <v>0.1671</v>
      </c>
      <c r="M33" s="16">
        <v>-2.7199999999999998E-2</v>
      </c>
      <c r="N33" s="16">
        <v>0.3029</v>
      </c>
      <c r="O33" s="16">
        <v>2.7199999999999998E-2</v>
      </c>
      <c r="P33" s="16">
        <v>0.3029</v>
      </c>
      <c r="Q33" s="35">
        <f t="shared" si="4"/>
        <v>0.34</v>
      </c>
      <c r="R33" s="218"/>
      <c r="S33" s="16">
        <v>340</v>
      </c>
      <c r="T33" s="36"/>
      <c r="U33" s="17"/>
      <c r="V33" s="17"/>
      <c r="W33" s="17"/>
      <c r="X33" s="17"/>
      <c r="Y33" s="23"/>
      <c r="Z33" s="23"/>
      <c r="AA33" s="23"/>
      <c r="AB33" s="23"/>
    </row>
    <row r="34" spans="1:28" s="6" customFormat="1" ht="13.5" x14ac:dyDescent="0.25">
      <c r="A34" s="217"/>
      <c r="B34" s="219">
        <f t="shared" si="5"/>
        <v>0.5</v>
      </c>
      <c r="C34" s="16">
        <v>24.852399999999999</v>
      </c>
      <c r="D34" s="16">
        <v>2.2978000000000001</v>
      </c>
      <c r="E34" s="16">
        <v>21.6526</v>
      </c>
      <c r="F34" s="16">
        <v>6.883</v>
      </c>
      <c r="G34" s="16">
        <v>21.107900000000001</v>
      </c>
      <c r="H34" s="16">
        <v>7.1551999999999998</v>
      </c>
      <c r="I34" s="16">
        <v>0.54459999999999997</v>
      </c>
      <c r="J34" s="16">
        <v>0.95899999999999996</v>
      </c>
      <c r="K34" s="16">
        <v>0.46450000000000002</v>
      </c>
      <c r="L34" s="16">
        <v>9.2299999999999993E-2</v>
      </c>
      <c r="M34" s="16">
        <v>-1.5E-3</v>
      </c>
      <c r="N34" s="16">
        <v>8.5099999999999995E-2</v>
      </c>
      <c r="O34" s="16">
        <v>1.5E-3</v>
      </c>
      <c r="P34" s="16">
        <v>8.5099999999999995E-2</v>
      </c>
      <c r="Q34" s="35">
        <f t="shared" si="4"/>
        <v>0.90100000000000002</v>
      </c>
      <c r="R34" s="218">
        <f>T34/SUM(S34,T34,S35)</f>
        <v>0.19872087711283692</v>
      </c>
      <c r="S34" s="16">
        <v>901</v>
      </c>
      <c r="T34" s="16">
        <v>435</v>
      </c>
      <c r="U34" s="17"/>
      <c r="V34" s="17"/>
      <c r="W34" s="17"/>
      <c r="X34" s="17"/>
      <c r="Y34" s="23"/>
      <c r="Z34" s="23"/>
      <c r="AA34" s="23"/>
      <c r="AB34" s="23"/>
    </row>
    <row r="35" spans="1:28" s="6" customFormat="1" ht="16.5" x14ac:dyDescent="0.3">
      <c r="A35" s="217"/>
      <c r="B35" s="219"/>
      <c r="C35" s="16">
        <v>55.1419</v>
      </c>
      <c r="D35" s="16">
        <v>2.2551000000000001</v>
      </c>
      <c r="E35" s="16">
        <v>22.447700000000001</v>
      </c>
      <c r="F35" s="16">
        <v>6.6069000000000004</v>
      </c>
      <c r="G35" s="16">
        <v>21.924600000000002</v>
      </c>
      <c r="H35" s="16">
        <v>6.9336000000000002</v>
      </c>
      <c r="I35" s="16">
        <v>0.52310000000000001</v>
      </c>
      <c r="J35" s="16">
        <v>0.99050000000000005</v>
      </c>
      <c r="K35" s="16">
        <v>0.47460000000000002</v>
      </c>
      <c r="L35" s="16">
        <v>8.7599999999999997E-2</v>
      </c>
      <c r="M35" s="16">
        <v>5.0000000000000001E-3</v>
      </c>
      <c r="N35" s="16">
        <v>8.5000000000000006E-2</v>
      </c>
      <c r="O35" s="16">
        <v>-5.0000000000000001E-3</v>
      </c>
      <c r="P35" s="16">
        <v>8.5000000000000006E-2</v>
      </c>
      <c r="Q35" s="35">
        <f t="shared" si="4"/>
        <v>0.85299999999999998</v>
      </c>
      <c r="R35" s="218"/>
      <c r="S35" s="16">
        <v>853</v>
      </c>
      <c r="T35" s="36"/>
      <c r="U35" s="17"/>
      <c r="V35" s="17"/>
      <c r="W35" s="17"/>
      <c r="X35" s="17"/>
      <c r="Y35" s="23"/>
      <c r="Z35" s="23"/>
      <c r="AA35" s="23"/>
      <c r="AB35" s="23"/>
    </row>
    <row r="36" spans="1:28" s="6" customFormat="1" ht="13.5" x14ac:dyDescent="0.25">
      <c r="A36" s="217"/>
      <c r="B36" s="219">
        <f t="shared" si="5"/>
        <v>0.8</v>
      </c>
      <c r="C36" s="16">
        <v>25</v>
      </c>
      <c r="D36" s="16">
        <v>1.6301000000000001</v>
      </c>
      <c r="E36" s="16">
        <v>58.7669</v>
      </c>
      <c r="F36" s="16">
        <v>10.350300000000001</v>
      </c>
      <c r="G36" s="16">
        <v>57.970799999999997</v>
      </c>
      <c r="H36" s="16">
        <v>9.9383999999999997</v>
      </c>
      <c r="I36" s="16">
        <v>0.79610000000000003</v>
      </c>
      <c r="J36" s="16">
        <v>1.0137</v>
      </c>
      <c r="K36" s="16">
        <v>0.47949999999999998</v>
      </c>
      <c r="L36" s="16">
        <v>5.62E-2</v>
      </c>
      <c r="M36" s="16">
        <v>1E-4</v>
      </c>
      <c r="N36" s="16">
        <v>4.7699999999999999E-2</v>
      </c>
      <c r="O36" s="16">
        <v>-1E-4</v>
      </c>
      <c r="P36" s="16">
        <v>4.7699999999999999E-2</v>
      </c>
      <c r="Q36" s="35">
        <f t="shared" si="4"/>
        <v>0.998</v>
      </c>
      <c r="R36" s="218">
        <f>T36/SUM(S36,T36,S37)</f>
        <v>0.10743061772605192</v>
      </c>
      <c r="S36" s="16">
        <v>998</v>
      </c>
      <c r="T36" s="16">
        <v>240</v>
      </c>
      <c r="U36" s="17"/>
      <c r="V36" s="17"/>
      <c r="W36" s="17"/>
      <c r="X36" s="17"/>
      <c r="Y36" s="23"/>
      <c r="Z36" s="23"/>
      <c r="AA36" s="23"/>
      <c r="AB36" s="23"/>
    </row>
    <row r="37" spans="1:28" s="6" customFormat="1" ht="16.5" x14ac:dyDescent="0.3">
      <c r="A37" s="217"/>
      <c r="B37" s="219"/>
      <c r="C37" s="16">
        <v>55.030099999999997</v>
      </c>
      <c r="D37" s="16">
        <v>1.6942999999999999</v>
      </c>
      <c r="E37" s="16">
        <v>59.176299999999998</v>
      </c>
      <c r="F37" s="16">
        <v>10.493399999999999</v>
      </c>
      <c r="G37" s="16">
        <v>58.375900000000001</v>
      </c>
      <c r="H37" s="16">
        <v>10.051299999999999</v>
      </c>
      <c r="I37" s="16">
        <v>0.8004</v>
      </c>
      <c r="J37" s="16">
        <v>0.99409999999999998</v>
      </c>
      <c r="K37" s="16">
        <v>0.48149999999999998</v>
      </c>
      <c r="L37" s="16">
        <v>5.5500000000000001E-2</v>
      </c>
      <c r="M37" s="16">
        <v>-8.0000000000000004E-4</v>
      </c>
      <c r="N37" s="16">
        <v>4.6899999999999997E-2</v>
      </c>
      <c r="O37" s="16">
        <v>8.0000000000000004E-4</v>
      </c>
      <c r="P37" s="16">
        <v>4.6899999999999997E-2</v>
      </c>
      <c r="Q37" s="35">
        <f t="shared" si="4"/>
        <v>0.996</v>
      </c>
      <c r="R37" s="218"/>
      <c r="S37" s="16">
        <v>996</v>
      </c>
      <c r="T37" s="36"/>
      <c r="U37" s="17"/>
      <c r="V37" s="17"/>
      <c r="W37" s="17"/>
      <c r="X37" s="17"/>
      <c r="Y37" s="23"/>
      <c r="Z37" s="23"/>
      <c r="AA37" s="23"/>
      <c r="AB37" s="23"/>
    </row>
    <row r="38" spans="1:28" s="6" customFormat="1" ht="13.5" x14ac:dyDescent="0.25">
      <c r="A38" s="217" t="s">
        <v>52</v>
      </c>
      <c r="B38" s="219">
        <f t="shared" si="5"/>
        <v>0.1</v>
      </c>
      <c r="C38" s="16">
        <v>23.390599999999999</v>
      </c>
      <c r="D38" s="16">
        <v>3.1044</v>
      </c>
      <c r="E38" s="16">
        <v>6.8547000000000002</v>
      </c>
      <c r="F38" s="16">
        <v>3.2843</v>
      </c>
      <c r="G38" s="16">
        <v>1.1142000000000001</v>
      </c>
      <c r="H38" s="16">
        <v>1.226</v>
      </c>
      <c r="I38" s="16">
        <v>5.7404999999999999</v>
      </c>
      <c r="J38" s="16">
        <v>2.8231999999999999</v>
      </c>
      <c r="K38" s="16">
        <v>1.32E-2</v>
      </c>
      <c r="L38" s="16">
        <v>0.16109999999999999</v>
      </c>
      <c r="M38" s="16">
        <v>0.36530000000000001</v>
      </c>
      <c r="N38" s="16">
        <v>8.5000000000000006E-2</v>
      </c>
      <c r="O38" s="16">
        <v>-0.36530000000000001</v>
      </c>
      <c r="P38" s="16">
        <v>8.5000000000000006E-2</v>
      </c>
      <c r="Q38" s="35">
        <f t="shared" si="4"/>
        <v>0.23300000000000001</v>
      </c>
      <c r="R38" s="218">
        <f>T38/SUM(S38,T38,S39)</f>
        <v>0.39299610894941633</v>
      </c>
      <c r="S38" s="16">
        <v>233</v>
      </c>
      <c r="T38" s="16">
        <v>303</v>
      </c>
      <c r="U38" s="17"/>
      <c r="V38" s="17"/>
      <c r="W38" s="17"/>
      <c r="X38" s="17"/>
      <c r="Y38" s="23"/>
      <c r="Z38" s="23"/>
      <c r="AA38" s="23"/>
      <c r="AB38" s="23"/>
    </row>
    <row r="39" spans="1:28" s="6" customFormat="1" ht="16.5" x14ac:dyDescent="0.3">
      <c r="A39" s="217"/>
      <c r="B39" s="219"/>
      <c r="C39" s="16">
        <v>56.876600000000003</v>
      </c>
      <c r="D39" s="16">
        <v>3.3066</v>
      </c>
      <c r="E39" s="16">
        <v>7.0042</v>
      </c>
      <c r="F39" s="16">
        <v>3.1876000000000002</v>
      </c>
      <c r="G39" s="16">
        <v>1.0399</v>
      </c>
      <c r="H39" s="16">
        <v>1.1728000000000001</v>
      </c>
      <c r="I39" s="16">
        <v>5.9642999999999997</v>
      </c>
      <c r="J39" s="16">
        <v>2.7385000000000002</v>
      </c>
      <c r="K39" s="16">
        <v>-1.21E-2</v>
      </c>
      <c r="L39" s="16">
        <v>0.15570000000000001</v>
      </c>
      <c r="M39" s="16">
        <v>-0.3735</v>
      </c>
      <c r="N39" s="16">
        <v>7.9899999999999999E-2</v>
      </c>
      <c r="O39" s="16">
        <v>0.3735</v>
      </c>
      <c r="P39" s="16">
        <v>7.9899999999999999E-2</v>
      </c>
      <c r="Q39" s="35">
        <f t="shared" si="4"/>
        <v>0.23499999999999999</v>
      </c>
      <c r="R39" s="218"/>
      <c r="S39" s="16">
        <v>235</v>
      </c>
      <c r="T39" s="36"/>
      <c r="U39" s="17"/>
      <c r="V39" s="17"/>
      <c r="W39" s="17"/>
      <c r="X39" s="17"/>
      <c r="Y39" s="23"/>
      <c r="Z39" s="23"/>
      <c r="AA39" s="23"/>
      <c r="AB39" s="23"/>
    </row>
    <row r="40" spans="1:28" s="6" customFormat="1" ht="13.5" x14ac:dyDescent="0.25">
      <c r="A40" s="217"/>
      <c r="B40" s="219">
        <f t="shared" si="5"/>
        <v>0.5</v>
      </c>
      <c r="C40" s="16">
        <v>24.458600000000001</v>
      </c>
      <c r="D40" s="16">
        <v>1.7168000000000001</v>
      </c>
      <c r="E40" s="16">
        <v>45.386899999999997</v>
      </c>
      <c r="F40" s="16">
        <v>9.4629999999999992</v>
      </c>
      <c r="G40" s="16">
        <v>0.70750000000000002</v>
      </c>
      <c r="H40" s="16">
        <v>1.3664000000000001</v>
      </c>
      <c r="I40" s="16">
        <v>44.679600000000001</v>
      </c>
      <c r="J40" s="16">
        <v>9.5696999999999992</v>
      </c>
      <c r="K40" s="16">
        <v>-1.9E-3</v>
      </c>
      <c r="L40" s="16">
        <v>4.5900000000000003E-2</v>
      </c>
      <c r="M40" s="16">
        <v>0.43120000000000003</v>
      </c>
      <c r="N40" s="16">
        <v>5.2900000000000003E-2</v>
      </c>
      <c r="O40" s="16">
        <v>-0.43120000000000003</v>
      </c>
      <c r="P40" s="16">
        <v>5.2900000000000003E-2</v>
      </c>
      <c r="Q40" s="35">
        <f t="shared" si="4"/>
        <v>0.99</v>
      </c>
      <c r="R40" s="218">
        <f>T40/SUM(S40,T40,S41)</f>
        <v>8.2255083179297597E-2</v>
      </c>
      <c r="S40" s="16">
        <v>990</v>
      </c>
      <c r="T40" s="16">
        <v>178</v>
      </c>
      <c r="U40" s="17"/>
      <c r="V40" s="17"/>
      <c r="W40" s="17"/>
      <c r="X40" s="17"/>
      <c r="Y40" s="23"/>
      <c r="Z40" s="23"/>
      <c r="AA40" s="23"/>
      <c r="AB40" s="23"/>
    </row>
    <row r="41" spans="1:28" s="6" customFormat="1" ht="16.5" x14ac:dyDescent="0.3">
      <c r="A41" s="217"/>
      <c r="B41" s="219"/>
      <c r="C41" s="16">
        <v>55.508000000000003</v>
      </c>
      <c r="D41" s="16">
        <v>1.7554000000000001</v>
      </c>
      <c r="E41" s="16">
        <v>45.106499999999997</v>
      </c>
      <c r="F41" s="16">
        <v>9.6593</v>
      </c>
      <c r="G41" s="16">
        <v>0.69420000000000004</v>
      </c>
      <c r="H41" s="16">
        <v>1.3213999999999999</v>
      </c>
      <c r="I41" s="16">
        <v>44.412399999999998</v>
      </c>
      <c r="J41" s="16">
        <v>9.7754999999999992</v>
      </c>
      <c r="K41" s="16">
        <v>1.1000000000000001E-3</v>
      </c>
      <c r="L41" s="16">
        <v>4.5499999999999999E-2</v>
      </c>
      <c r="M41" s="16">
        <v>-0.42949999999999999</v>
      </c>
      <c r="N41" s="16">
        <v>5.5100000000000003E-2</v>
      </c>
      <c r="O41" s="16">
        <v>0.42949999999999999</v>
      </c>
      <c r="P41" s="16">
        <v>5.5100000000000003E-2</v>
      </c>
      <c r="Q41" s="35">
        <f t="shared" si="4"/>
        <v>0.996</v>
      </c>
      <c r="R41" s="218"/>
      <c r="S41" s="16">
        <v>996</v>
      </c>
      <c r="T41" s="36"/>
      <c r="U41" s="17"/>
      <c r="V41" s="17"/>
      <c r="W41" s="17"/>
      <c r="X41" s="17"/>
      <c r="Y41" s="23"/>
      <c r="Z41" s="23"/>
      <c r="AA41" s="23"/>
      <c r="AB41" s="23"/>
    </row>
    <row r="42" spans="1:28" s="6" customFormat="1" ht="13.5" x14ac:dyDescent="0.25">
      <c r="A42" s="217"/>
      <c r="B42" s="219">
        <f t="shared" si="5"/>
        <v>0.8</v>
      </c>
      <c r="C42" s="16">
        <v>24.919</v>
      </c>
      <c r="D42" s="16">
        <v>1.2635000000000001</v>
      </c>
      <c r="E42" s="16">
        <v>109.31059999999999</v>
      </c>
      <c r="F42" s="16">
        <v>13.535500000000001</v>
      </c>
      <c r="G42" s="16">
        <v>0.57099999999999995</v>
      </c>
      <c r="H42" s="16">
        <v>1.0510999999999999</v>
      </c>
      <c r="I42" s="16">
        <v>108.7398</v>
      </c>
      <c r="J42" s="16">
        <v>13.8256</v>
      </c>
      <c r="K42" s="16">
        <v>0</v>
      </c>
      <c r="L42" s="16">
        <v>2.35E-2</v>
      </c>
      <c r="M42" s="16">
        <v>0.48459999999999998</v>
      </c>
      <c r="N42" s="16">
        <v>3.5099999999999999E-2</v>
      </c>
      <c r="O42" s="16">
        <v>-0.48459999999999998</v>
      </c>
      <c r="P42" s="16">
        <v>3.5099999999999999E-2</v>
      </c>
      <c r="Q42" s="35">
        <f t="shared" si="4"/>
        <v>1</v>
      </c>
      <c r="R42" s="218">
        <f>T42/SUM(S42,T42,S43)</f>
        <v>0.15002124946876327</v>
      </c>
      <c r="S42" s="16">
        <v>1000</v>
      </c>
      <c r="T42" s="16">
        <v>353</v>
      </c>
      <c r="U42" s="17"/>
      <c r="V42" s="17"/>
      <c r="W42" s="17"/>
      <c r="X42" s="17"/>
      <c r="Y42" s="23"/>
      <c r="Z42" s="23"/>
      <c r="AA42" s="23"/>
      <c r="AB42" s="23"/>
    </row>
    <row r="43" spans="1:28" s="6" customFormat="1" ht="16.5" x14ac:dyDescent="0.3">
      <c r="A43" s="217"/>
      <c r="B43" s="219"/>
      <c r="C43" s="16">
        <v>55.023000000000003</v>
      </c>
      <c r="D43" s="16">
        <v>1.2339</v>
      </c>
      <c r="E43" s="16">
        <v>109.2007</v>
      </c>
      <c r="F43" s="16">
        <v>13.5389</v>
      </c>
      <c r="G43" s="16">
        <v>0.60119999999999996</v>
      </c>
      <c r="H43" s="16">
        <v>1.3067</v>
      </c>
      <c r="I43" s="16">
        <v>108.5996</v>
      </c>
      <c r="J43" s="16">
        <v>13.918799999999999</v>
      </c>
      <c r="K43" s="16">
        <v>2.0000000000000001E-4</v>
      </c>
      <c r="L43" s="16">
        <v>2.41E-2</v>
      </c>
      <c r="M43" s="16">
        <v>-0.48470000000000002</v>
      </c>
      <c r="N43" s="16">
        <v>3.5999999999999997E-2</v>
      </c>
      <c r="O43" s="16">
        <v>0.48470000000000002</v>
      </c>
      <c r="P43" s="16">
        <v>3.5999999999999997E-2</v>
      </c>
      <c r="Q43" s="35">
        <f t="shared" si="4"/>
        <v>1</v>
      </c>
      <c r="R43" s="218"/>
      <c r="S43" s="16">
        <v>1000</v>
      </c>
      <c r="T43" s="36"/>
      <c r="U43" s="17"/>
      <c r="V43" s="17"/>
      <c r="W43" s="17"/>
      <c r="X43" s="17"/>
      <c r="Y43" s="23"/>
      <c r="Z43" s="23"/>
      <c r="AA43" s="23"/>
      <c r="AB43" s="23"/>
    </row>
    <row r="44" spans="1:28" s="6" customFormat="1" ht="13.5" x14ac:dyDescent="0.25">
      <c r="A44" s="217" t="s">
        <v>53</v>
      </c>
      <c r="B44" s="219">
        <f t="shared" si="5"/>
        <v>0.1</v>
      </c>
      <c r="C44" s="16">
        <v>24.319700000000001</v>
      </c>
      <c r="D44" s="16">
        <v>3.1057000000000001</v>
      </c>
      <c r="E44" s="16">
        <v>6.4782000000000002</v>
      </c>
      <c r="F44" s="16">
        <v>2.3984000000000001</v>
      </c>
      <c r="G44" s="16">
        <v>1.0840000000000001</v>
      </c>
      <c r="H44" s="16">
        <v>0.90739999999999998</v>
      </c>
      <c r="I44" s="16">
        <v>5.3943000000000003</v>
      </c>
      <c r="J44" s="16">
        <v>2.4897</v>
      </c>
      <c r="K44" s="16">
        <v>0.13</v>
      </c>
      <c r="L44" s="16">
        <v>0.1</v>
      </c>
      <c r="M44" s="16">
        <v>0.37009999999999998</v>
      </c>
      <c r="N44" s="16">
        <v>7.8200000000000006E-2</v>
      </c>
      <c r="O44" s="16">
        <v>-0.37009999999999998</v>
      </c>
      <c r="P44" s="16">
        <v>7.8200000000000006E-2</v>
      </c>
      <c r="Q44" s="35">
        <f t="shared" si="4"/>
        <v>0.68500000000000005</v>
      </c>
      <c r="R44" s="218">
        <f>T44/SUM(S44,T44,S45)</f>
        <v>0.28868778280542984</v>
      </c>
      <c r="S44" s="16">
        <v>685</v>
      </c>
      <c r="T44" s="16">
        <v>319</v>
      </c>
      <c r="U44" s="17"/>
      <c r="V44" s="17"/>
      <c r="W44" s="17"/>
      <c r="X44" s="17"/>
      <c r="Y44" s="23"/>
      <c r="Z44" s="23"/>
      <c r="AA44" s="23"/>
      <c r="AB44" s="23"/>
    </row>
    <row r="45" spans="1:28" s="6" customFormat="1" ht="16.5" x14ac:dyDescent="0.3">
      <c r="A45" s="217"/>
      <c r="B45" s="219"/>
      <c r="C45" s="16">
        <v>55.485100000000003</v>
      </c>
      <c r="D45" s="16">
        <v>3.5476999999999999</v>
      </c>
      <c r="E45" s="16">
        <v>6.6597999999999997</v>
      </c>
      <c r="F45" s="16">
        <v>2.6737000000000002</v>
      </c>
      <c r="G45" s="16">
        <v>3.9811000000000001</v>
      </c>
      <c r="H45" s="16">
        <v>1.8488</v>
      </c>
      <c r="I45" s="16">
        <v>2.6787000000000001</v>
      </c>
      <c r="J45" s="16">
        <v>1.7937000000000001</v>
      </c>
      <c r="K45" s="16">
        <v>0.30630000000000002</v>
      </c>
      <c r="L45" s="16">
        <v>7.0199999999999999E-2</v>
      </c>
      <c r="M45" s="16">
        <v>-0.19209999999999999</v>
      </c>
      <c r="N45" s="16">
        <v>0.1777</v>
      </c>
      <c r="O45" s="16">
        <v>0.19209999999999999</v>
      </c>
      <c r="P45" s="16">
        <v>0.1777</v>
      </c>
      <c r="Q45" s="35">
        <f t="shared" si="4"/>
        <v>0.10100000000000001</v>
      </c>
      <c r="R45" s="218"/>
      <c r="S45" s="16">
        <v>101</v>
      </c>
      <c r="T45" s="36"/>
      <c r="U45" s="17"/>
      <c r="V45" s="17"/>
      <c r="W45" s="17"/>
      <c r="X45" s="17"/>
      <c r="Y45" s="23"/>
      <c r="Z45" s="23"/>
      <c r="AA45" s="23"/>
      <c r="AB45" s="23"/>
    </row>
    <row r="46" spans="1:28" s="6" customFormat="1" ht="13.5" x14ac:dyDescent="0.25">
      <c r="A46" s="217"/>
      <c r="B46" s="219">
        <f t="shared" si="5"/>
        <v>0.5</v>
      </c>
      <c r="C46" s="16">
        <v>24.750800000000002</v>
      </c>
      <c r="D46" s="16">
        <v>1.6565000000000001</v>
      </c>
      <c r="E46" s="16">
        <v>49.401200000000003</v>
      </c>
      <c r="F46" s="16">
        <v>7.5976999999999997</v>
      </c>
      <c r="G46" s="16">
        <v>0.80800000000000005</v>
      </c>
      <c r="H46" s="16">
        <v>1.4303999999999999</v>
      </c>
      <c r="I46" s="16">
        <v>48.593699999999998</v>
      </c>
      <c r="J46" s="16">
        <v>8.1880000000000006</v>
      </c>
      <c r="K46" s="16">
        <v>2.5399999999999999E-2</v>
      </c>
      <c r="L46" s="16">
        <v>4.1799999999999997E-2</v>
      </c>
      <c r="M46" s="16">
        <v>0.45129999999999998</v>
      </c>
      <c r="N46" s="16">
        <v>4.2099999999999999E-2</v>
      </c>
      <c r="O46" s="16">
        <v>-0.45129999999999998</v>
      </c>
      <c r="P46" s="16">
        <v>4.2099999999999999E-2</v>
      </c>
      <c r="Q46" s="35">
        <f t="shared" si="4"/>
        <v>0.995</v>
      </c>
      <c r="R46" s="218">
        <f>T46/SUM(S46,T46,S47)</f>
        <v>7.0582662245381331E-2</v>
      </c>
      <c r="S46" s="16">
        <v>995</v>
      </c>
      <c r="T46" s="16">
        <v>149</v>
      </c>
      <c r="U46" s="17"/>
      <c r="W46" s="17"/>
      <c r="X46" s="17"/>
      <c r="Y46" s="23"/>
      <c r="Z46" s="23"/>
      <c r="AA46" s="23"/>
      <c r="AB46" s="23"/>
    </row>
    <row r="47" spans="1:28" s="6" customFormat="1" ht="16.5" x14ac:dyDescent="0.3">
      <c r="A47" s="217"/>
      <c r="B47" s="219"/>
      <c r="C47" s="16">
        <v>55.548099999999998</v>
      </c>
      <c r="D47" s="16">
        <v>2.1002999999999998</v>
      </c>
      <c r="E47" s="16">
        <v>22.6478</v>
      </c>
      <c r="F47" s="16">
        <v>5.8472</v>
      </c>
      <c r="G47" s="16">
        <v>14.4628</v>
      </c>
      <c r="H47" s="16">
        <v>4.5518999999999998</v>
      </c>
      <c r="I47" s="16">
        <v>8.1850000000000005</v>
      </c>
      <c r="J47" s="16">
        <v>2.6896</v>
      </c>
      <c r="K47" s="16">
        <v>0.21279999999999999</v>
      </c>
      <c r="L47" s="16">
        <v>3.5999999999999997E-2</v>
      </c>
      <c r="M47" s="16">
        <v>-0.20369999999999999</v>
      </c>
      <c r="N47" s="16">
        <v>3.6999999999999998E-2</v>
      </c>
      <c r="O47" s="16">
        <v>0.20369999999999999</v>
      </c>
      <c r="P47" s="16">
        <v>3.6999999999999998E-2</v>
      </c>
      <c r="Q47" s="35">
        <f t="shared" si="4"/>
        <v>0.96699999999999997</v>
      </c>
      <c r="R47" s="218"/>
      <c r="S47" s="16">
        <v>967</v>
      </c>
      <c r="T47" s="36"/>
      <c r="U47" s="17"/>
      <c r="V47" s="17"/>
      <c r="W47" s="17"/>
      <c r="X47" s="17"/>
      <c r="Y47" s="23"/>
      <c r="Z47" s="23"/>
      <c r="AA47" s="23"/>
      <c r="AB47" s="23"/>
    </row>
    <row r="48" spans="1:28" s="6" customFormat="1" ht="13.5" x14ac:dyDescent="0.25">
      <c r="A48" s="217"/>
      <c r="B48" s="219">
        <f t="shared" si="5"/>
        <v>0.8</v>
      </c>
      <c r="C48" s="16">
        <v>24.969000000000001</v>
      </c>
      <c r="D48" s="16">
        <v>1.2522</v>
      </c>
      <c r="E48" s="16">
        <v>118.357</v>
      </c>
      <c r="F48" s="16">
        <v>9.3862000000000005</v>
      </c>
      <c r="G48" s="16">
        <v>0.65680000000000005</v>
      </c>
      <c r="H48" s="16">
        <v>1.1249</v>
      </c>
      <c r="I48" s="16">
        <v>117.7007</v>
      </c>
      <c r="J48" s="16">
        <v>9.8642000000000003</v>
      </c>
      <c r="K48" s="16">
        <v>5.7999999999999996E-3</v>
      </c>
      <c r="L48" s="16">
        <v>2.3300000000000001E-2</v>
      </c>
      <c r="M48" s="16">
        <v>0.48849999999999999</v>
      </c>
      <c r="N48" s="16">
        <v>2.3199999999999998E-2</v>
      </c>
      <c r="O48" s="16">
        <v>-0.48849999999999999</v>
      </c>
      <c r="P48" s="16">
        <v>2.3199999999999998E-2</v>
      </c>
      <c r="Q48" s="35">
        <f t="shared" si="4"/>
        <v>1</v>
      </c>
      <c r="R48" s="218">
        <f>T48/SUM(S48,T48,S49)</f>
        <v>0.10112359550561797</v>
      </c>
      <c r="S48" s="16">
        <v>1000</v>
      </c>
      <c r="T48" s="16">
        <v>225</v>
      </c>
      <c r="U48" s="17"/>
      <c r="V48" s="17"/>
      <c r="W48" s="17"/>
      <c r="X48" s="17"/>
      <c r="Y48" s="23"/>
      <c r="Z48" s="23"/>
      <c r="AA48" s="23"/>
      <c r="AB48" s="23"/>
    </row>
    <row r="49" spans="1:28" s="6" customFormat="1" ht="13.5" x14ac:dyDescent="0.25">
      <c r="A49" s="217"/>
      <c r="B49" s="219"/>
      <c r="C49" s="16">
        <v>55.07</v>
      </c>
      <c r="D49" s="16">
        <v>1.6700999999999999</v>
      </c>
      <c r="E49" s="16">
        <v>52.257399999999997</v>
      </c>
      <c r="F49" s="16">
        <v>7.23</v>
      </c>
      <c r="G49" s="16">
        <v>42.520800000000001</v>
      </c>
      <c r="H49" s="16">
        <v>6.9778000000000002</v>
      </c>
      <c r="I49" s="16">
        <v>9.7365999999999993</v>
      </c>
      <c r="J49" s="16">
        <v>2.6246</v>
      </c>
      <c r="K49" s="16">
        <v>0.2271</v>
      </c>
      <c r="L49" s="16">
        <v>2.1100000000000001E-2</v>
      </c>
      <c r="M49" s="16">
        <v>-0.22789999999999999</v>
      </c>
      <c r="N49" s="16">
        <v>2.4199999999999999E-2</v>
      </c>
      <c r="O49" s="16">
        <v>0.22789999999999999</v>
      </c>
      <c r="P49" s="16">
        <v>2.4199999999999999E-2</v>
      </c>
      <c r="Q49" s="35">
        <f t="shared" si="4"/>
        <v>1</v>
      </c>
      <c r="R49" s="218"/>
      <c r="S49" s="16">
        <v>1000</v>
      </c>
      <c r="T49" s="16"/>
      <c r="U49" s="17"/>
      <c r="V49" s="17"/>
      <c r="W49" s="17"/>
      <c r="X49" s="17"/>
      <c r="Y49" s="23"/>
      <c r="Z49" s="23"/>
      <c r="AA49" s="23"/>
      <c r="AB49" s="23"/>
    </row>
    <row r="50" spans="1:28" x14ac:dyDescent="0.2">
      <c r="Y50" s="23"/>
      <c r="Z50" s="23"/>
      <c r="AA50" s="23"/>
      <c r="AB50" s="23"/>
    </row>
  </sheetData>
  <mergeCells count="56">
    <mergeCell ref="A44:A49"/>
    <mergeCell ref="B44:B45"/>
    <mergeCell ref="R44:R45"/>
    <mergeCell ref="B46:B47"/>
    <mergeCell ref="R46:R47"/>
    <mergeCell ref="B48:B49"/>
    <mergeCell ref="R48:R49"/>
    <mergeCell ref="A38:A43"/>
    <mergeCell ref="B38:B39"/>
    <mergeCell ref="R38:R39"/>
    <mergeCell ref="B40:B41"/>
    <mergeCell ref="R40:R41"/>
    <mergeCell ref="B42:B43"/>
    <mergeCell ref="R42:R43"/>
    <mergeCell ref="A32:A37"/>
    <mergeCell ref="B32:B33"/>
    <mergeCell ref="R32:R33"/>
    <mergeCell ref="B34:B35"/>
    <mergeCell ref="R34:R35"/>
    <mergeCell ref="B36:B37"/>
    <mergeCell ref="R36:R37"/>
    <mergeCell ref="A26:A31"/>
    <mergeCell ref="B26:B27"/>
    <mergeCell ref="R26:R27"/>
    <mergeCell ref="B28:B29"/>
    <mergeCell ref="R28:R29"/>
    <mergeCell ref="B30:B31"/>
    <mergeCell ref="R30:R31"/>
    <mergeCell ref="A20:A25"/>
    <mergeCell ref="B20:B21"/>
    <mergeCell ref="R20:R21"/>
    <mergeCell ref="B22:B23"/>
    <mergeCell ref="R22:R23"/>
    <mergeCell ref="B24:B25"/>
    <mergeCell ref="R24:R25"/>
    <mergeCell ref="A14:A19"/>
    <mergeCell ref="B14:B15"/>
    <mergeCell ref="R14:R15"/>
    <mergeCell ref="B16:B17"/>
    <mergeCell ref="R16:R17"/>
    <mergeCell ref="B18:B19"/>
    <mergeCell ref="R18:R19"/>
    <mergeCell ref="A8:A13"/>
    <mergeCell ref="B8:B9"/>
    <mergeCell ref="R8:R9"/>
    <mergeCell ref="B10:B11"/>
    <mergeCell ref="R10:R11"/>
    <mergeCell ref="B12:B13"/>
    <mergeCell ref="R12:R13"/>
    <mergeCell ref="A2:A7"/>
    <mergeCell ref="B2:B3"/>
    <mergeCell ref="R2:R3"/>
    <mergeCell ref="B4:B5"/>
    <mergeCell ref="R4:R5"/>
    <mergeCell ref="B6:B7"/>
    <mergeCell ref="R6:R7"/>
  </mergeCells>
  <phoneticPr fontId="4" type="noConversion"/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21"/>
  <sheetViews>
    <sheetView zoomScaleNormal="100" workbookViewId="0">
      <selection activeCell="I24" sqref="I24"/>
    </sheetView>
  </sheetViews>
  <sheetFormatPr defaultRowHeight="16.5" x14ac:dyDescent="0.3"/>
  <cols>
    <col min="1" max="1" width="15.375" style="109" customWidth="1"/>
    <col min="2" max="5" width="9" style="109"/>
  </cols>
  <sheetData>
    <row r="1" spans="1:7" ht="17.25" x14ac:dyDescent="0.3">
      <c r="A1" s="109" t="s">
        <v>453</v>
      </c>
      <c r="B1" s="109" t="s">
        <v>54</v>
      </c>
      <c r="C1" s="109" t="s">
        <v>55</v>
      </c>
      <c r="D1" s="109" t="s">
        <v>56</v>
      </c>
      <c r="G1" s="112" t="s">
        <v>462</v>
      </c>
    </row>
    <row r="2" spans="1:7" x14ac:dyDescent="0.3">
      <c r="A2" s="109">
        <v>5</v>
      </c>
      <c r="B2" s="109">
        <v>2.4</v>
      </c>
      <c r="C2" s="109">
        <v>0.7</v>
      </c>
      <c r="D2" s="109">
        <v>0.1</v>
      </c>
    </row>
    <row r="3" spans="1:7" x14ac:dyDescent="0.3">
      <c r="A3" s="109">
        <v>15</v>
      </c>
      <c r="B3" s="109">
        <v>9.5</v>
      </c>
      <c r="C3" s="109">
        <v>2.9</v>
      </c>
      <c r="D3" s="109">
        <v>6.1</v>
      </c>
    </row>
    <row r="4" spans="1:7" x14ac:dyDescent="0.3">
      <c r="A4" s="109">
        <v>25</v>
      </c>
      <c r="B4" s="109">
        <v>54</v>
      </c>
      <c r="C4" s="109">
        <v>98.1</v>
      </c>
      <c r="D4" s="109">
        <v>100</v>
      </c>
    </row>
    <row r="5" spans="1:7" x14ac:dyDescent="0.3">
      <c r="A5" s="109">
        <v>35</v>
      </c>
      <c r="B5" s="109">
        <v>24.5</v>
      </c>
      <c r="C5" s="109">
        <v>6.8</v>
      </c>
      <c r="D5" s="109">
        <v>2</v>
      </c>
    </row>
    <row r="6" spans="1:7" x14ac:dyDescent="0.3">
      <c r="A6" s="109">
        <v>45</v>
      </c>
      <c r="B6" s="109">
        <v>12.5</v>
      </c>
      <c r="C6" s="109">
        <v>7.5</v>
      </c>
      <c r="D6" s="109">
        <v>2.7</v>
      </c>
    </row>
    <row r="7" spans="1:7" x14ac:dyDescent="0.3">
      <c r="A7" s="109">
        <v>55</v>
      </c>
      <c r="B7" s="109">
        <v>16.899999999999999</v>
      </c>
      <c r="C7" s="109">
        <v>77.5</v>
      </c>
      <c r="D7" s="109">
        <v>97.9</v>
      </c>
    </row>
    <row r="8" spans="1:7" x14ac:dyDescent="0.3">
      <c r="A8" s="109">
        <v>65</v>
      </c>
      <c r="B8" s="109">
        <v>7.5</v>
      </c>
      <c r="C8" s="109">
        <v>8.8000000000000007</v>
      </c>
      <c r="D8" s="109">
        <v>1.6</v>
      </c>
    </row>
    <row r="9" spans="1:7" x14ac:dyDescent="0.3">
      <c r="A9" s="109">
        <v>75</v>
      </c>
      <c r="B9" s="109">
        <v>1.5</v>
      </c>
      <c r="C9" s="109">
        <v>0.2</v>
      </c>
      <c r="D9" s="109">
        <v>0.5</v>
      </c>
    </row>
    <row r="10" spans="1:7" x14ac:dyDescent="0.3">
      <c r="A10" s="109">
        <v>85</v>
      </c>
      <c r="B10" s="109">
        <v>0.8</v>
      </c>
      <c r="C10" s="109">
        <v>0.9</v>
      </c>
      <c r="D10" s="109">
        <v>0</v>
      </c>
    </row>
    <row r="11" spans="1:7" x14ac:dyDescent="0.3">
      <c r="A11" s="109">
        <v>95</v>
      </c>
      <c r="B11" s="109">
        <v>0.3</v>
      </c>
      <c r="C11" s="109">
        <v>0.5</v>
      </c>
      <c r="D11" s="109">
        <v>0.4</v>
      </c>
    </row>
    <row r="12" spans="1:7" x14ac:dyDescent="0.3">
      <c r="A12" s="109">
        <v>105</v>
      </c>
      <c r="B12" s="109">
        <v>0.2</v>
      </c>
      <c r="C12" s="109">
        <v>0.2</v>
      </c>
      <c r="D12" s="109">
        <v>0</v>
      </c>
    </row>
    <row r="13" spans="1:7" x14ac:dyDescent="0.3">
      <c r="A13" s="109">
        <v>115</v>
      </c>
      <c r="B13" s="109">
        <v>0.3</v>
      </c>
      <c r="C13" s="109">
        <v>0</v>
      </c>
      <c r="D13" s="109">
        <v>0.1</v>
      </c>
    </row>
    <row r="14" spans="1:7" x14ac:dyDescent="0.3">
      <c r="A14" s="109">
        <v>125</v>
      </c>
      <c r="B14" s="109">
        <v>0.3</v>
      </c>
      <c r="C14" s="109">
        <v>0.3</v>
      </c>
      <c r="D14" s="109">
        <v>0.2</v>
      </c>
    </row>
    <row r="15" spans="1:7" x14ac:dyDescent="0.3">
      <c r="A15" s="109">
        <v>135</v>
      </c>
      <c r="B15" s="109">
        <v>0.1</v>
      </c>
      <c r="C15" s="109">
        <v>0.2</v>
      </c>
      <c r="D15" s="109">
        <v>0.2</v>
      </c>
    </row>
    <row r="16" spans="1:7" x14ac:dyDescent="0.3">
      <c r="A16" s="109">
        <v>145</v>
      </c>
      <c r="B16" s="109">
        <v>0.1</v>
      </c>
      <c r="C16" s="109">
        <v>0.2</v>
      </c>
      <c r="D16" s="109">
        <v>0</v>
      </c>
    </row>
    <row r="17" spans="1:4" x14ac:dyDescent="0.3">
      <c r="A17" s="109">
        <v>5</v>
      </c>
      <c r="B17" s="109">
        <v>1.2</v>
      </c>
      <c r="C17" s="109">
        <v>0.7</v>
      </c>
      <c r="D17" s="109">
        <v>1.1000000000000001</v>
      </c>
    </row>
    <row r="18" spans="1:4" x14ac:dyDescent="0.3">
      <c r="A18" s="109">
        <v>15</v>
      </c>
      <c r="B18" s="109">
        <v>6.1</v>
      </c>
      <c r="C18" s="109">
        <v>3.8</v>
      </c>
      <c r="D18" s="109">
        <v>5.7</v>
      </c>
    </row>
    <row r="19" spans="1:4" x14ac:dyDescent="0.3">
      <c r="A19" s="109">
        <v>25</v>
      </c>
      <c r="B19" s="109">
        <v>28.5</v>
      </c>
      <c r="C19" s="110">
        <v>96.4</v>
      </c>
      <c r="D19" s="109">
        <v>100</v>
      </c>
    </row>
    <row r="20" spans="1:4" x14ac:dyDescent="0.3">
      <c r="A20" s="109">
        <v>35</v>
      </c>
      <c r="B20" s="109">
        <v>15.2</v>
      </c>
      <c r="C20" s="109">
        <v>3.7</v>
      </c>
      <c r="D20" s="109">
        <v>2.2000000000000002</v>
      </c>
    </row>
    <row r="21" spans="1:4" x14ac:dyDescent="0.3">
      <c r="A21" s="109">
        <v>45</v>
      </c>
      <c r="B21" s="109">
        <v>10.199999999999999</v>
      </c>
      <c r="C21" s="109">
        <v>4.4000000000000004</v>
      </c>
      <c r="D21" s="109">
        <v>5</v>
      </c>
    </row>
    <row r="22" spans="1:4" x14ac:dyDescent="0.3">
      <c r="A22" s="109">
        <v>55</v>
      </c>
      <c r="B22" s="109">
        <v>31.5</v>
      </c>
      <c r="C22" s="110">
        <v>96.9</v>
      </c>
      <c r="D22" s="109">
        <v>100</v>
      </c>
    </row>
    <row r="23" spans="1:4" x14ac:dyDescent="0.3">
      <c r="A23" s="109">
        <v>65</v>
      </c>
      <c r="B23" s="109">
        <v>11.7</v>
      </c>
      <c r="C23" s="109">
        <v>4.0999999999999996</v>
      </c>
      <c r="D23" s="109">
        <v>1.6</v>
      </c>
    </row>
    <row r="24" spans="1:4" x14ac:dyDescent="0.3">
      <c r="A24" s="109">
        <v>75</v>
      </c>
      <c r="B24" s="109">
        <v>1.6</v>
      </c>
      <c r="C24" s="109">
        <v>0.5</v>
      </c>
      <c r="D24" s="109">
        <v>0.1</v>
      </c>
    </row>
    <row r="25" spans="1:4" x14ac:dyDescent="0.3">
      <c r="A25" s="109">
        <v>85</v>
      </c>
      <c r="B25" s="109">
        <v>0.8</v>
      </c>
      <c r="C25" s="109">
        <v>0.7</v>
      </c>
      <c r="D25" s="109">
        <v>0.4</v>
      </c>
    </row>
    <row r="26" spans="1:4" x14ac:dyDescent="0.3">
      <c r="A26" s="109">
        <v>95</v>
      </c>
      <c r="B26" s="109">
        <v>1.3</v>
      </c>
      <c r="C26" s="109">
        <v>0</v>
      </c>
      <c r="D26" s="109">
        <v>0.3</v>
      </c>
    </row>
    <row r="27" spans="1:4" x14ac:dyDescent="0.3">
      <c r="A27" s="109">
        <v>105</v>
      </c>
      <c r="B27" s="109">
        <v>0.4</v>
      </c>
      <c r="C27" s="109">
        <v>0.3</v>
      </c>
      <c r="D27" s="109">
        <v>0.4</v>
      </c>
    </row>
    <row r="28" spans="1:4" x14ac:dyDescent="0.3">
      <c r="A28" s="109">
        <v>115</v>
      </c>
      <c r="B28" s="109">
        <v>0.1</v>
      </c>
      <c r="C28" s="109">
        <v>0.1</v>
      </c>
      <c r="D28" s="109">
        <v>0.1</v>
      </c>
    </row>
    <row r="29" spans="1:4" x14ac:dyDescent="0.3">
      <c r="A29" s="109">
        <v>125</v>
      </c>
      <c r="B29" s="109">
        <v>0.3</v>
      </c>
      <c r="C29" s="109">
        <v>0.1</v>
      </c>
      <c r="D29" s="109">
        <v>0</v>
      </c>
    </row>
    <row r="30" spans="1:4" x14ac:dyDescent="0.3">
      <c r="A30" s="109">
        <v>135</v>
      </c>
      <c r="B30" s="109">
        <v>0.2</v>
      </c>
      <c r="C30" s="109">
        <v>0</v>
      </c>
      <c r="D30" s="109">
        <v>0.2</v>
      </c>
    </row>
    <row r="31" spans="1:4" x14ac:dyDescent="0.3">
      <c r="A31" s="109">
        <v>145</v>
      </c>
      <c r="B31" s="109">
        <v>0.4</v>
      </c>
      <c r="C31" s="109">
        <v>0</v>
      </c>
      <c r="D31" s="109">
        <v>0.1</v>
      </c>
    </row>
    <row r="32" spans="1:4" x14ac:dyDescent="0.3">
      <c r="A32" s="109">
        <v>5</v>
      </c>
      <c r="B32" s="109">
        <v>1.2</v>
      </c>
      <c r="C32" s="109">
        <v>1.5</v>
      </c>
      <c r="D32" s="109">
        <v>0.6</v>
      </c>
    </row>
    <row r="33" spans="1:4" x14ac:dyDescent="0.3">
      <c r="A33" s="109">
        <v>15</v>
      </c>
      <c r="B33" s="109">
        <v>7.5</v>
      </c>
      <c r="C33" s="109">
        <v>5.3</v>
      </c>
      <c r="D33" s="109">
        <v>3.5</v>
      </c>
    </row>
    <row r="34" spans="1:4" x14ac:dyDescent="0.3">
      <c r="A34" s="109">
        <v>25</v>
      </c>
      <c r="B34" s="109">
        <v>30</v>
      </c>
      <c r="C34" s="109">
        <v>87.2</v>
      </c>
      <c r="D34" s="109">
        <v>99.8</v>
      </c>
    </row>
    <row r="35" spans="1:4" x14ac:dyDescent="0.3">
      <c r="A35" s="109">
        <v>35</v>
      </c>
      <c r="B35" s="109">
        <v>22.7</v>
      </c>
      <c r="C35" s="109">
        <v>13.8</v>
      </c>
      <c r="D35" s="109">
        <v>4.4000000000000004</v>
      </c>
    </row>
    <row r="36" spans="1:4" x14ac:dyDescent="0.3">
      <c r="A36" s="109">
        <v>45</v>
      </c>
      <c r="B36" s="109">
        <v>24.6</v>
      </c>
      <c r="C36" s="109">
        <v>11.8</v>
      </c>
      <c r="D36" s="109">
        <v>6.4</v>
      </c>
    </row>
    <row r="37" spans="1:4" x14ac:dyDescent="0.3">
      <c r="A37" s="109">
        <v>55</v>
      </c>
      <c r="B37" s="109">
        <v>31.4</v>
      </c>
      <c r="C37" s="109">
        <v>84.3</v>
      </c>
      <c r="D37" s="109">
        <v>98.7</v>
      </c>
    </row>
    <row r="38" spans="1:4" x14ac:dyDescent="0.3">
      <c r="A38" s="109">
        <v>65</v>
      </c>
      <c r="B38" s="109">
        <v>8.6</v>
      </c>
      <c r="C38" s="109">
        <v>6.5</v>
      </c>
      <c r="D38" s="109">
        <v>2.2999999999999998</v>
      </c>
    </row>
    <row r="39" spans="1:4" x14ac:dyDescent="0.3">
      <c r="A39" s="109">
        <v>75</v>
      </c>
      <c r="B39" s="109">
        <v>2.2999999999999998</v>
      </c>
      <c r="C39" s="109">
        <v>0.9</v>
      </c>
      <c r="D39" s="109">
        <v>0.7</v>
      </c>
    </row>
    <row r="40" spans="1:4" x14ac:dyDescent="0.3">
      <c r="A40" s="109">
        <v>85</v>
      </c>
      <c r="B40" s="109">
        <v>0.6</v>
      </c>
      <c r="C40" s="109">
        <v>1</v>
      </c>
      <c r="D40" s="109">
        <v>1</v>
      </c>
    </row>
    <row r="41" spans="1:4" x14ac:dyDescent="0.3">
      <c r="A41" s="109">
        <v>95</v>
      </c>
      <c r="B41" s="109">
        <v>0.8</v>
      </c>
      <c r="C41" s="109">
        <v>0.2</v>
      </c>
      <c r="D41" s="109">
        <v>0.1</v>
      </c>
    </row>
    <row r="42" spans="1:4" x14ac:dyDescent="0.3">
      <c r="A42" s="109">
        <v>105</v>
      </c>
      <c r="B42" s="109">
        <v>0.1</v>
      </c>
      <c r="C42" s="109">
        <v>0.3</v>
      </c>
      <c r="D42" s="109">
        <v>0</v>
      </c>
    </row>
    <row r="43" spans="1:4" x14ac:dyDescent="0.3">
      <c r="A43" s="109">
        <v>115</v>
      </c>
      <c r="B43" s="109">
        <v>0.4</v>
      </c>
      <c r="C43" s="109">
        <v>0.2</v>
      </c>
      <c r="D43" s="109">
        <v>0.1</v>
      </c>
    </row>
    <row r="44" spans="1:4" x14ac:dyDescent="0.3">
      <c r="A44" s="109">
        <v>125</v>
      </c>
      <c r="B44" s="109">
        <v>0.2</v>
      </c>
      <c r="C44" s="109">
        <v>0.2</v>
      </c>
      <c r="D44" s="109">
        <v>0.1</v>
      </c>
    </row>
    <row r="45" spans="1:4" x14ac:dyDescent="0.3">
      <c r="A45" s="109">
        <v>135</v>
      </c>
      <c r="B45" s="109">
        <v>0.1</v>
      </c>
      <c r="C45" s="109">
        <v>0.2</v>
      </c>
      <c r="D45" s="109">
        <v>0.3</v>
      </c>
    </row>
    <row r="46" spans="1:4" x14ac:dyDescent="0.3">
      <c r="A46" s="109">
        <v>145</v>
      </c>
      <c r="B46" s="109">
        <v>0.1</v>
      </c>
      <c r="C46" s="109">
        <v>0.1</v>
      </c>
      <c r="D46" s="109">
        <v>0.2</v>
      </c>
    </row>
    <row r="47" spans="1:4" x14ac:dyDescent="0.3">
      <c r="A47" s="109">
        <v>5</v>
      </c>
      <c r="B47" s="109">
        <v>0.6</v>
      </c>
      <c r="C47" s="109">
        <v>1.1000000000000001</v>
      </c>
      <c r="D47" s="109">
        <v>0.4</v>
      </c>
    </row>
    <row r="48" spans="1:4" x14ac:dyDescent="0.3">
      <c r="A48" s="109">
        <v>15</v>
      </c>
      <c r="B48" s="109">
        <v>4</v>
      </c>
      <c r="C48" s="109">
        <v>7.4</v>
      </c>
      <c r="D48" s="109">
        <v>1.2</v>
      </c>
    </row>
    <row r="49" spans="1:4" x14ac:dyDescent="0.3">
      <c r="A49" s="109">
        <v>25</v>
      </c>
      <c r="B49" s="109">
        <v>17.3</v>
      </c>
      <c r="C49" s="109">
        <v>77.099999999999994</v>
      </c>
      <c r="D49" s="109">
        <v>98.4</v>
      </c>
    </row>
    <row r="50" spans="1:4" x14ac:dyDescent="0.3">
      <c r="A50" s="109">
        <v>35</v>
      </c>
      <c r="B50" s="109">
        <v>16.600000000000001</v>
      </c>
      <c r="C50" s="109">
        <v>10.9</v>
      </c>
      <c r="D50" s="109">
        <v>3.1</v>
      </c>
    </row>
    <row r="51" spans="1:4" x14ac:dyDescent="0.3">
      <c r="A51" s="109">
        <v>45</v>
      </c>
      <c r="B51" s="109">
        <v>18.8</v>
      </c>
      <c r="C51" s="109">
        <v>7.9</v>
      </c>
      <c r="D51" s="109">
        <v>7.5</v>
      </c>
    </row>
    <row r="52" spans="1:4" x14ac:dyDescent="0.3">
      <c r="A52" s="109">
        <v>55</v>
      </c>
      <c r="B52" s="109">
        <v>51.7</v>
      </c>
      <c r="C52" s="109">
        <v>96.3</v>
      </c>
      <c r="D52" s="109">
        <v>99.9</v>
      </c>
    </row>
    <row r="53" spans="1:4" x14ac:dyDescent="0.3">
      <c r="A53" s="109">
        <v>65</v>
      </c>
      <c r="B53" s="109">
        <v>18.100000000000001</v>
      </c>
      <c r="C53" s="109">
        <v>2.6</v>
      </c>
      <c r="D53" s="109">
        <v>0.7</v>
      </c>
    </row>
    <row r="54" spans="1:4" x14ac:dyDescent="0.3">
      <c r="A54" s="109">
        <v>75</v>
      </c>
      <c r="B54" s="109">
        <v>2.4</v>
      </c>
      <c r="C54" s="109">
        <v>0.4</v>
      </c>
      <c r="D54" s="109">
        <v>0.1</v>
      </c>
    </row>
    <row r="55" spans="1:4" x14ac:dyDescent="0.3">
      <c r="A55" s="109">
        <v>85</v>
      </c>
      <c r="B55" s="109">
        <v>0.6</v>
      </c>
      <c r="C55" s="109">
        <v>0.6</v>
      </c>
      <c r="D55" s="109">
        <v>0.5</v>
      </c>
    </row>
    <row r="56" spans="1:4" x14ac:dyDescent="0.3">
      <c r="A56" s="109">
        <v>95</v>
      </c>
      <c r="B56" s="109">
        <v>0.9</v>
      </c>
      <c r="C56" s="109">
        <v>0.2</v>
      </c>
      <c r="D56" s="109">
        <v>0.5</v>
      </c>
    </row>
    <row r="57" spans="1:4" x14ac:dyDescent="0.3">
      <c r="A57" s="109">
        <v>105</v>
      </c>
      <c r="B57" s="109">
        <v>0.1</v>
      </c>
      <c r="C57" s="109">
        <v>0.2</v>
      </c>
      <c r="D57" s="109">
        <v>0.2</v>
      </c>
    </row>
    <row r="58" spans="1:4" x14ac:dyDescent="0.3">
      <c r="A58" s="109">
        <v>115</v>
      </c>
      <c r="B58" s="109">
        <v>0.3</v>
      </c>
      <c r="C58" s="109">
        <v>0</v>
      </c>
      <c r="D58" s="109">
        <v>0.1</v>
      </c>
    </row>
    <row r="59" spans="1:4" x14ac:dyDescent="0.3">
      <c r="A59" s="109">
        <v>125</v>
      </c>
      <c r="B59" s="109">
        <v>0</v>
      </c>
      <c r="C59" s="109">
        <v>0.1</v>
      </c>
      <c r="D59" s="109">
        <v>0.1</v>
      </c>
    </row>
    <row r="60" spans="1:4" x14ac:dyDescent="0.3">
      <c r="A60" s="109">
        <v>135</v>
      </c>
      <c r="B60" s="109">
        <v>0</v>
      </c>
      <c r="C60" s="109">
        <v>0.2</v>
      </c>
      <c r="D60" s="109">
        <v>0.1</v>
      </c>
    </row>
    <row r="61" spans="1:4" x14ac:dyDescent="0.3">
      <c r="A61" s="109">
        <v>145</v>
      </c>
      <c r="B61" s="109">
        <v>0.1</v>
      </c>
      <c r="C61" s="109">
        <v>0</v>
      </c>
      <c r="D61" s="109">
        <v>0</v>
      </c>
    </row>
    <row r="62" spans="1:4" x14ac:dyDescent="0.3">
      <c r="A62" s="109">
        <v>5</v>
      </c>
      <c r="B62" s="109">
        <v>0.9</v>
      </c>
      <c r="C62" s="109">
        <v>0.7</v>
      </c>
      <c r="D62" s="109">
        <v>1</v>
      </c>
    </row>
    <row r="63" spans="1:4" x14ac:dyDescent="0.3">
      <c r="A63" s="109">
        <v>15</v>
      </c>
      <c r="B63" s="109">
        <v>3.4</v>
      </c>
      <c r="C63" s="109">
        <v>8.6999999999999993</v>
      </c>
      <c r="D63" s="109">
        <v>2.4</v>
      </c>
    </row>
    <row r="64" spans="1:4" x14ac:dyDescent="0.3">
      <c r="A64" s="109">
        <v>25</v>
      </c>
      <c r="B64" s="109">
        <v>18</v>
      </c>
      <c r="C64" s="109">
        <v>75.900000000000006</v>
      </c>
      <c r="D64" s="109">
        <v>98</v>
      </c>
    </row>
    <row r="65" spans="1:4" x14ac:dyDescent="0.3">
      <c r="A65" s="109">
        <v>35</v>
      </c>
      <c r="B65" s="109">
        <v>19.600000000000001</v>
      </c>
      <c r="C65" s="109">
        <v>12.8</v>
      </c>
      <c r="D65" s="109">
        <v>4.3</v>
      </c>
    </row>
    <row r="66" spans="1:4" x14ac:dyDescent="0.3">
      <c r="A66" s="109">
        <v>45</v>
      </c>
      <c r="B66" s="109">
        <v>15.9</v>
      </c>
      <c r="C66" s="109">
        <v>9.1999999999999993</v>
      </c>
      <c r="D66" s="109">
        <v>4.7</v>
      </c>
    </row>
    <row r="67" spans="1:4" x14ac:dyDescent="0.3">
      <c r="A67" s="109">
        <v>55</v>
      </c>
      <c r="B67" s="109">
        <v>18.899999999999999</v>
      </c>
      <c r="C67" s="109">
        <v>76</v>
      </c>
      <c r="D67" s="109">
        <v>97.1</v>
      </c>
    </row>
    <row r="68" spans="1:4" x14ac:dyDescent="0.3">
      <c r="A68" s="109">
        <v>65</v>
      </c>
      <c r="B68" s="109">
        <v>5.7</v>
      </c>
      <c r="C68" s="109">
        <v>10.4</v>
      </c>
      <c r="D68" s="109">
        <v>2.9</v>
      </c>
    </row>
    <row r="69" spans="1:4" x14ac:dyDescent="0.3">
      <c r="A69" s="109">
        <v>75</v>
      </c>
      <c r="B69" s="109">
        <v>1.1000000000000001</v>
      </c>
      <c r="C69" s="109">
        <v>0.3</v>
      </c>
      <c r="D69" s="109">
        <v>0.7</v>
      </c>
    </row>
    <row r="70" spans="1:4" x14ac:dyDescent="0.3">
      <c r="A70" s="109">
        <v>85</v>
      </c>
      <c r="B70" s="109">
        <v>0.4</v>
      </c>
      <c r="C70" s="109">
        <v>0.2</v>
      </c>
      <c r="D70" s="109">
        <v>0.3</v>
      </c>
    </row>
    <row r="71" spans="1:4" x14ac:dyDescent="0.3">
      <c r="A71" s="109">
        <v>95</v>
      </c>
      <c r="B71" s="109">
        <v>0.3</v>
      </c>
      <c r="C71" s="109">
        <v>0.2</v>
      </c>
      <c r="D71" s="109">
        <v>0</v>
      </c>
    </row>
    <row r="72" spans="1:4" x14ac:dyDescent="0.3">
      <c r="A72" s="109">
        <v>105</v>
      </c>
      <c r="B72" s="109">
        <v>0.2</v>
      </c>
      <c r="C72" s="109">
        <v>0.3</v>
      </c>
      <c r="D72" s="109">
        <v>0.1</v>
      </c>
    </row>
    <row r="73" spans="1:4" x14ac:dyDescent="0.3">
      <c r="A73" s="109">
        <v>115</v>
      </c>
      <c r="B73" s="109">
        <v>0.1</v>
      </c>
      <c r="C73" s="109">
        <v>0.2</v>
      </c>
      <c r="D73" s="109">
        <v>0.1</v>
      </c>
    </row>
    <row r="74" spans="1:4" x14ac:dyDescent="0.3">
      <c r="A74" s="109">
        <v>125</v>
      </c>
      <c r="B74" s="109">
        <v>0.3</v>
      </c>
      <c r="C74" s="109">
        <v>0</v>
      </c>
      <c r="D74" s="109">
        <v>0.1</v>
      </c>
    </row>
    <row r="75" spans="1:4" x14ac:dyDescent="0.3">
      <c r="A75" s="109">
        <v>135</v>
      </c>
      <c r="B75" s="109">
        <v>0.1</v>
      </c>
      <c r="C75" s="109">
        <v>0</v>
      </c>
      <c r="D75" s="109">
        <v>0.1</v>
      </c>
    </row>
    <row r="76" spans="1:4" x14ac:dyDescent="0.3">
      <c r="A76" s="109">
        <v>145</v>
      </c>
      <c r="B76" s="109">
        <v>0.1</v>
      </c>
      <c r="C76" s="109">
        <v>0.3</v>
      </c>
      <c r="D76" s="109">
        <v>0.1</v>
      </c>
    </row>
    <row r="77" spans="1:4" x14ac:dyDescent="0.3">
      <c r="A77" s="109">
        <v>5</v>
      </c>
      <c r="B77" s="109">
        <v>2.4</v>
      </c>
      <c r="C77" s="109">
        <v>1.8</v>
      </c>
      <c r="D77" s="109">
        <v>0.8</v>
      </c>
    </row>
    <row r="78" spans="1:4" x14ac:dyDescent="0.3">
      <c r="A78" s="109">
        <v>15</v>
      </c>
      <c r="B78" s="109">
        <v>7.3</v>
      </c>
      <c r="C78" s="109">
        <v>4.5999999999999996</v>
      </c>
      <c r="D78" s="109">
        <v>2.7</v>
      </c>
    </row>
    <row r="79" spans="1:4" x14ac:dyDescent="0.3">
      <c r="A79" s="109">
        <v>25</v>
      </c>
      <c r="B79" s="109">
        <v>27.6</v>
      </c>
      <c r="C79" s="109">
        <v>88.4</v>
      </c>
      <c r="D79" s="109">
        <v>99.7</v>
      </c>
    </row>
    <row r="80" spans="1:4" x14ac:dyDescent="0.3">
      <c r="A80" s="109">
        <v>35</v>
      </c>
      <c r="B80" s="109">
        <v>24.6</v>
      </c>
      <c r="C80" s="109">
        <v>13.2</v>
      </c>
      <c r="D80" s="109">
        <v>4.4000000000000004</v>
      </c>
    </row>
    <row r="81" spans="1:4" x14ac:dyDescent="0.3">
      <c r="A81" s="109">
        <v>45</v>
      </c>
      <c r="B81" s="109">
        <v>22.1</v>
      </c>
      <c r="C81" s="109">
        <v>12</v>
      </c>
      <c r="D81" s="109">
        <v>6.2</v>
      </c>
    </row>
    <row r="82" spans="1:4" x14ac:dyDescent="0.3">
      <c r="A82" s="109">
        <v>55</v>
      </c>
      <c r="B82" s="109">
        <v>29.9</v>
      </c>
      <c r="C82" s="109">
        <v>83.4</v>
      </c>
      <c r="D82" s="109">
        <v>99.4</v>
      </c>
    </row>
    <row r="83" spans="1:4" x14ac:dyDescent="0.3">
      <c r="A83" s="109">
        <v>65</v>
      </c>
      <c r="B83" s="109">
        <v>9.6</v>
      </c>
      <c r="C83" s="109">
        <v>6.8</v>
      </c>
      <c r="D83" s="109">
        <v>1.6</v>
      </c>
    </row>
    <row r="84" spans="1:4" x14ac:dyDescent="0.3">
      <c r="A84" s="109">
        <v>75</v>
      </c>
      <c r="B84" s="109">
        <v>1.2</v>
      </c>
      <c r="C84" s="109">
        <v>0.6</v>
      </c>
      <c r="D84" s="109">
        <v>0.7</v>
      </c>
    </row>
    <row r="85" spans="1:4" x14ac:dyDescent="0.3">
      <c r="A85" s="109">
        <v>85</v>
      </c>
      <c r="B85" s="109">
        <v>0.7</v>
      </c>
      <c r="C85" s="109">
        <v>1.1000000000000001</v>
      </c>
      <c r="D85" s="109">
        <v>0.4</v>
      </c>
    </row>
    <row r="86" spans="1:4" x14ac:dyDescent="0.3">
      <c r="A86" s="109">
        <v>95</v>
      </c>
      <c r="B86" s="109">
        <v>0.7</v>
      </c>
      <c r="C86" s="109">
        <v>0.2</v>
      </c>
      <c r="D86" s="109">
        <v>0.1</v>
      </c>
    </row>
    <row r="87" spans="1:4" x14ac:dyDescent="0.3">
      <c r="A87" s="109">
        <v>105</v>
      </c>
      <c r="B87" s="109">
        <v>0</v>
      </c>
      <c r="C87" s="109">
        <v>0.3</v>
      </c>
      <c r="D87" s="109">
        <v>0.2</v>
      </c>
    </row>
    <row r="88" spans="1:4" x14ac:dyDescent="0.3">
      <c r="A88" s="109">
        <v>115</v>
      </c>
      <c r="B88" s="109">
        <v>0.2</v>
      </c>
      <c r="C88" s="109">
        <v>0.1</v>
      </c>
      <c r="D88" s="109">
        <v>0.5</v>
      </c>
    </row>
    <row r="89" spans="1:4" x14ac:dyDescent="0.3">
      <c r="A89" s="109">
        <v>125</v>
      </c>
      <c r="B89" s="109">
        <v>0</v>
      </c>
      <c r="C89" s="109">
        <v>0</v>
      </c>
      <c r="D89" s="109">
        <v>0.2</v>
      </c>
    </row>
    <row r="90" spans="1:4" x14ac:dyDescent="0.3">
      <c r="A90" s="109">
        <v>135</v>
      </c>
      <c r="B90" s="109">
        <v>0</v>
      </c>
      <c r="C90" s="109">
        <v>0.1</v>
      </c>
      <c r="D90" s="109">
        <v>0</v>
      </c>
    </row>
    <row r="91" spans="1:4" x14ac:dyDescent="0.3">
      <c r="A91" s="109">
        <v>145</v>
      </c>
      <c r="B91" s="109">
        <v>0.2</v>
      </c>
      <c r="C91" s="109">
        <v>0.3</v>
      </c>
      <c r="D91" s="109">
        <v>0.1</v>
      </c>
    </row>
    <row r="92" spans="1:4" x14ac:dyDescent="0.3">
      <c r="A92" s="109">
        <v>5</v>
      </c>
      <c r="B92" s="109">
        <v>2.2000000000000002</v>
      </c>
      <c r="C92" s="109">
        <v>0.5</v>
      </c>
      <c r="D92" s="109">
        <v>0.3</v>
      </c>
    </row>
    <row r="93" spans="1:4" x14ac:dyDescent="0.3">
      <c r="A93" s="109">
        <v>15</v>
      </c>
      <c r="B93" s="109">
        <v>9.5</v>
      </c>
      <c r="C93" s="109">
        <v>4.0999999999999996</v>
      </c>
      <c r="D93" s="109">
        <v>10.4</v>
      </c>
    </row>
    <row r="94" spans="1:4" x14ac:dyDescent="0.3">
      <c r="A94" s="109">
        <v>25</v>
      </c>
      <c r="B94" s="109">
        <v>22.1</v>
      </c>
      <c r="C94" s="109">
        <v>98.9</v>
      </c>
      <c r="D94" s="109">
        <v>100</v>
      </c>
    </row>
    <row r="95" spans="1:4" x14ac:dyDescent="0.3">
      <c r="A95" s="109">
        <v>35</v>
      </c>
      <c r="B95" s="109">
        <v>1.6</v>
      </c>
      <c r="C95" s="109">
        <v>0.3</v>
      </c>
      <c r="D95" s="109">
        <v>1.3</v>
      </c>
    </row>
    <row r="96" spans="1:4" x14ac:dyDescent="0.3">
      <c r="A96" s="109">
        <v>45</v>
      </c>
      <c r="B96" s="109">
        <v>0.5</v>
      </c>
      <c r="C96" s="109">
        <v>1</v>
      </c>
      <c r="D96" s="109">
        <v>6.6</v>
      </c>
    </row>
    <row r="97" spans="1:4" x14ac:dyDescent="0.3">
      <c r="A97" s="109">
        <v>55</v>
      </c>
      <c r="B97" s="109">
        <v>15.8</v>
      </c>
      <c r="C97" s="109">
        <v>99</v>
      </c>
      <c r="D97" s="109">
        <v>100</v>
      </c>
    </row>
    <row r="98" spans="1:4" x14ac:dyDescent="0.3">
      <c r="A98" s="109">
        <v>65</v>
      </c>
      <c r="B98" s="109">
        <v>13.7</v>
      </c>
      <c r="C98" s="109">
        <v>3.1</v>
      </c>
      <c r="D98" s="109">
        <v>2.8</v>
      </c>
    </row>
    <row r="99" spans="1:4" x14ac:dyDescent="0.3">
      <c r="A99" s="109">
        <v>75</v>
      </c>
      <c r="B99" s="109">
        <v>2.2999999999999998</v>
      </c>
      <c r="C99" s="109">
        <v>0.7</v>
      </c>
      <c r="D99" s="109">
        <v>0.1</v>
      </c>
    </row>
    <row r="100" spans="1:4" x14ac:dyDescent="0.3">
      <c r="A100" s="109">
        <v>85</v>
      </c>
      <c r="B100" s="109">
        <v>1.5</v>
      </c>
      <c r="C100" s="109">
        <v>0.4</v>
      </c>
      <c r="D100" s="109">
        <v>0.2</v>
      </c>
    </row>
    <row r="101" spans="1:4" x14ac:dyDescent="0.3">
      <c r="A101" s="109">
        <v>95</v>
      </c>
      <c r="B101" s="109">
        <v>0.7</v>
      </c>
      <c r="C101" s="109">
        <v>0.6</v>
      </c>
      <c r="D101" s="109">
        <v>0.8</v>
      </c>
    </row>
    <row r="102" spans="1:4" x14ac:dyDescent="0.3">
      <c r="A102" s="109">
        <v>105</v>
      </c>
      <c r="B102" s="109">
        <v>0.1</v>
      </c>
      <c r="C102" s="109">
        <v>0.2</v>
      </c>
      <c r="D102" s="109">
        <v>0</v>
      </c>
    </row>
    <row r="103" spans="1:4" x14ac:dyDescent="0.3">
      <c r="A103" s="109">
        <v>115</v>
      </c>
      <c r="B103" s="109">
        <v>0.2</v>
      </c>
      <c r="C103" s="109">
        <v>0.5</v>
      </c>
      <c r="D103" s="109">
        <v>0.1</v>
      </c>
    </row>
    <row r="104" spans="1:4" x14ac:dyDescent="0.3">
      <c r="A104" s="109">
        <v>125</v>
      </c>
      <c r="B104" s="109">
        <v>0.2</v>
      </c>
      <c r="C104" s="109">
        <v>0.2</v>
      </c>
      <c r="D104" s="109">
        <v>0.1</v>
      </c>
    </row>
    <row r="105" spans="1:4" x14ac:dyDescent="0.3">
      <c r="A105" s="109">
        <v>135</v>
      </c>
      <c r="B105" s="109">
        <v>0.2</v>
      </c>
      <c r="C105" s="109">
        <v>0.1</v>
      </c>
      <c r="D105" s="109">
        <v>0.4</v>
      </c>
    </row>
    <row r="106" spans="1:4" x14ac:dyDescent="0.3">
      <c r="A106" s="109">
        <v>145</v>
      </c>
      <c r="B106" s="109">
        <v>0.1</v>
      </c>
      <c r="C106" s="109">
        <v>0.2</v>
      </c>
      <c r="D106" s="109">
        <v>0.3</v>
      </c>
    </row>
    <row r="107" spans="1:4" x14ac:dyDescent="0.3">
      <c r="A107" s="109">
        <v>5</v>
      </c>
      <c r="B107" s="109">
        <v>1.6</v>
      </c>
      <c r="C107" s="109">
        <v>0.9</v>
      </c>
      <c r="D107" s="109">
        <v>0.1</v>
      </c>
    </row>
    <row r="108" spans="1:4" x14ac:dyDescent="0.3">
      <c r="A108" s="109">
        <v>15</v>
      </c>
      <c r="B108" s="109">
        <v>10.9</v>
      </c>
      <c r="C108" s="109">
        <v>3.2</v>
      </c>
      <c r="D108" s="109">
        <v>8.9</v>
      </c>
    </row>
    <row r="109" spans="1:4" x14ac:dyDescent="0.3">
      <c r="A109" s="109">
        <v>25</v>
      </c>
      <c r="B109" s="109">
        <v>63.1</v>
      </c>
      <c r="C109" s="109">
        <v>99.4</v>
      </c>
      <c r="D109" s="109">
        <v>100</v>
      </c>
    </row>
    <row r="110" spans="1:4" x14ac:dyDescent="0.3">
      <c r="A110" s="109">
        <v>35</v>
      </c>
      <c r="B110" s="109">
        <v>12.7</v>
      </c>
      <c r="C110" s="109">
        <v>0.8</v>
      </c>
      <c r="D110" s="109">
        <v>1.1000000000000001</v>
      </c>
    </row>
    <row r="111" spans="1:4" x14ac:dyDescent="0.3">
      <c r="A111" s="109">
        <v>45</v>
      </c>
      <c r="B111" s="109">
        <v>1.5</v>
      </c>
      <c r="C111" s="109">
        <v>1.1000000000000001</v>
      </c>
      <c r="D111" s="109">
        <v>2.6</v>
      </c>
    </row>
    <row r="112" spans="1:4" x14ac:dyDescent="0.3">
      <c r="A112" s="109">
        <v>55</v>
      </c>
      <c r="B112" s="109">
        <v>8.3000000000000007</v>
      </c>
      <c r="C112" s="109">
        <v>95.8</v>
      </c>
      <c r="D112" s="109">
        <v>100</v>
      </c>
    </row>
    <row r="113" spans="1:4" x14ac:dyDescent="0.3">
      <c r="A113" s="109">
        <v>65</v>
      </c>
      <c r="B113" s="109">
        <v>4.5999999999999996</v>
      </c>
      <c r="C113" s="109">
        <v>3.8</v>
      </c>
      <c r="D113" s="109">
        <v>1.5</v>
      </c>
    </row>
    <row r="114" spans="1:4" x14ac:dyDescent="0.3">
      <c r="A114" s="109">
        <v>75</v>
      </c>
      <c r="B114" s="109">
        <v>0.7</v>
      </c>
      <c r="C114" s="109">
        <v>0.3</v>
      </c>
      <c r="D114" s="109">
        <v>0</v>
      </c>
    </row>
    <row r="115" spans="1:4" x14ac:dyDescent="0.3">
      <c r="A115" s="109">
        <v>85</v>
      </c>
      <c r="B115" s="109">
        <v>0.4</v>
      </c>
      <c r="C115" s="109">
        <v>0.1</v>
      </c>
      <c r="D115" s="109">
        <v>0.1</v>
      </c>
    </row>
    <row r="116" spans="1:4" x14ac:dyDescent="0.3">
      <c r="A116" s="109">
        <v>95</v>
      </c>
      <c r="B116" s="109">
        <v>0.1</v>
      </c>
      <c r="C116" s="109">
        <v>0</v>
      </c>
      <c r="D116" s="109">
        <v>0.3</v>
      </c>
    </row>
    <row r="117" spans="1:4" x14ac:dyDescent="0.3">
      <c r="A117" s="109">
        <v>105</v>
      </c>
      <c r="B117" s="109">
        <v>0.2</v>
      </c>
      <c r="C117" s="109">
        <v>0</v>
      </c>
      <c r="D117" s="109">
        <v>0.1</v>
      </c>
    </row>
    <row r="118" spans="1:4" x14ac:dyDescent="0.3">
      <c r="A118" s="109">
        <v>115</v>
      </c>
      <c r="B118" s="109">
        <v>0.1</v>
      </c>
      <c r="C118" s="109">
        <v>0.1</v>
      </c>
      <c r="D118" s="109">
        <v>0.1</v>
      </c>
    </row>
    <row r="119" spans="1:4" x14ac:dyDescent="0.3">
      <c r="A119" s="109">
        <v>125</v>
      </c>
      <c r="B119" s="109">
        <v>0.1</v>
      </c>
      <c r="C119" s="109">
        <v>0.1</v>
      </c>
      <c r="D119" s="109">
        <v>0</v>
      </c>
    </row>
    <row r="120" spans="1:4" x14ac:dyDescent="0.3">
      <c r="A120" s="109">
        <v>135</v>
      </c>
      <c r="B120" s="109">
        <v>0.2</v>
      </c>
      <c r="C120" s="109">
        <v>0.1</v>
      </c>
      <c r="D120" s="109">
        <v>0</v>
      </c>
    </row>
    <row r="121" spans="1:4" x14ac:dyDescent="0.3">
      <c r="A121" s="109">
        <v>145</v>
      </c>
      <c r="B121" s="109">
        <v>0</v>
      </c>
      <c r="C121" s="109">
        <v>0.3</v>
      </c>
      <c r="D121" s="109">
        <v>0</v>
      </c>
    </row>
  </sheetData>
  <phoneticPr fontId="4" type="noConversion"/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O2114"/>
  <sheetViews>
    <sheetView zoomScaleNormal="100" workbookViewId="0">
      <selection activeCell="M35" sqref="M35"/>
    </sheetView>
  </sheetViews>
  <sheetFormatPr defaultColWidth="5.875" defaultRowHeight="12.75" x14ac:dyDescent="0.25"/>
  <cols>
    <col min="1" max="2" width="5.875" style="17"/>
    <col min="3" max="3" width="8.875" style="17" customWidth="1"/>
    <col min="4" max="14" width="5.875" style="43"/>
    <col min="15" max="16384" width="5.875" style="17"/>
  </cols>
  <sheetData>
    <row r="1" spans="1:67" x14ac:dyDescent="0.25">
      <c r="D1" s="43" t="s">
        <v>464</v>
      </c>
      <c r="E1" s="43" t="s">
        <v>465</v>
      </c>
      <c r="F1" s="43" t="s">
        <v>466</v>
      </c>
    </row>
    <row r="2" spans="1:67" ht="17.25" x14ac:dyDescent="0.3">
      <c r="A2" s="23"/>
      <c r="B2" s="23" t="s">
        <v>468</v>
      </c>
      <c r="C2" s="23" t="s">
        <v>467</v>
      </c>
      <c r="D2" s="41"/>
      <c r="E2" s="41"/>
      <c r="F2" s="41"/>
      <c r="G2" s="42" t="s">
        <v>58</v>
      </c>
      <c r="H2" s="42" t="s">
        <v>59</v>
      </c>
      <c r="I2" s="42" t="s">
        <v>60</v>
      </c>
      <c r="J2" s="42" t="s">
        <v>61</v>
      </c>
      <c r="K2" s="42" t="s">
        <v>62</v>
      </c>
      <c r="L2" s="42" t="s">
        <v>63</v>
      </c>
      <c r="M2" s="42" t="s">
        <v>68</v>
      </c>
      <c r="N2" s="42"/>
      <c r="Q2" s="112" t="s">
        <v>463</v>
      </c>
      <c r="AY2" s="17" t="s">
        <v>1</v>
      </c>
      <c r="AZ2" s="17" t="s">
        <v>17</v>
      </c>
      <c r="BA2" s="17" t="s">
        <v>228</v>
      </c>
      <c r="BB2" s="17" t="s">
        <v>229</v>
      </c>
      <c r="BC2" s="17" t="s">
        <v>33</v>
      </c>
      <c r="BD2" s="17" t="s">
        <v>37</v>
      </c>
      <c r="BE2" s="17" t="s">
        <v>57</v>
      </c>
      <c r="BF2" s="17" t="s">
        <v>64</v>
      </c>
      <c r="BG2" s="17" t="s">
        <v>65</v>
      </c>
      <c r="BH2" s="17" t="s">
        <v>66</v>
      </c>
      <c r="BI2" s="17" t="s">
        <v>67</v>
      </c>
      <c r="BJ2" s="17" t="s">
        <v>18</v>
      </c>
      <c r="BK2" s="17" t="s">
        <v>19</v>
      </c>
      <c r="BL2" s="17" t="s">
        <v>321</v>
      </c>
      <c r="BM2" s="17" t="s">
        <v>322</v>
      </c>
      <c r="BN2" s="17" t="s">
        <v>323</v>
      </c>
      <c r="BO2" s="17" t="s">
        <v>324</v>
      </c>
    </row>
    <row r="3" spans="1:67" x14ac:dyDescent="0.25">
      <c r="A3" s="23">
        <v>0</v>
      </c>
      <c r="B3" s="23">
        <v>1</v>
      </c>
      <c r="C3" s="23">
        <v>5.67</v>
      </c>
      <c r="D3" s="41">
        <v>2.4731000000000001</v>
      </c>
      <c r="E3" s="41">
        <v>1.5667</v>
      </c>
      <c r="F3" s="41">
        <v>0.90649999999999997</v>
      </c>
      <c r="G3" s="41">
        <v>1.6000000000033765E-3</v>
      </c>
      <c r="H3" s="41">
        <v>0.57820000000000249</v>
      </c>
      <c r="I3" s="41">
        <v>1.0007999999999981</v>
      </c>
      <c r="J3" s="41">
        <v>0.81589999999999918</v>
      </c>
      <c r="K3" s="41">
        <v>1.8999999999991246E-3</v>
      </c>
      <c r="L3" s="41">
        <v>6.8000000000001393E-3</v>
      </c>
      <c r="M3" s="41">
        <v>2.2000000000000001E-3</v>
      </c>
      <c r="N3" s="41"/>
      <c r="AY3" s="17">
        <v>1</v>
      </c>
      <c r="AZ3" s="17">
        <v>0</v>
      </c>
      <c r="BA3" s="17" t="s">
        <v>325</v>
      </c>
      <c r="BB3" s="17" t="s">
        <v>326</v>
      </c>
      <c r="BC3" s="17">
        <v>1.4939</v>
      </c>
      <c r="BD3" s="17">
        <v>0.77539999999999998</v>
      </c>
      <c r="BE3" s="17">
        <v>0.71850000000000003</v>
      </c>
      <c r="BF3" s="17">
        <v>0.47349999999999998</v>
      </c>
      <c r="BG3" s="17">
        <v>0.19089999999999999</v>
      </c>
      <c r="BH3" s="17">
        <v>0.28260000000000002</v>
      </c>
      <c r="BI3" s="17">
        <v>8.9300000000000004E-2</v>
      </c>
      <c r="BJ3" s="17">
        <v>-2.5999999999999999E-2</v>
      </c>
      <c r="BK3" s="17">
        <v>8.6699999999999999E-2</v>
      </c>
      <c r="BL3" s="17">
        <v>0.1986</v>
      </c>
      <c r="BM3" s="17">
        <v>-9.9599999999999994E-2</v>
      </c>
      <c r="BN3" s="17">
        <v>-6.5299999999999997E-2</v>
      </c>
      <c r="BO3" s="17">
        <v>-9.4399999999999998E-2</v>
      </c>
    </row>
    <row r="4" spans="1:67" x14ac:dyDescent="0.25">
      <c r="A4" s="23">
        <v>1</v>
      </c>
      <c r="B4" s="23">
        <v>1</v>
      </c>
      <c r="C4" s="23">
        <v>5.67</v>
      </c>
      <c r="D4" s="41">
        <v>2.6541999999999999</v>
      </c>
      <c r="E4" s="41">
        <v>1.6460999999999999</v>
      </c>
      <c r="F4" s="41">
        <v>1.0081</v>
      </c>
      <c r="G4" s="41">
        <v>1.1000000000009891E-3</v>
      </c>
      <c r="H4" s="41">
        <v>0.58169999999999789</v>
      </c>
      <c r="I4" s="41">
        <v>1.0797999999999988</v>
      </c>
      <c r="J4" s="41">
        <v>0.92379999999999995</v>
      </c>
      <c r="K4" s="41">
        <v>9.0000000000145519E-4</v>
      </c>
      <c r="L4" s="41">
        <v>1.7999999999993577E-3</v>
      </c>
      <c r="M4" s="41">
        <v>1.4E-3</v>
      </c>
      <c r="N4" s="41"/>
      <c r="AY4" s="17">
        <v>1</v>
      </c>
      <c r="AZ4" s="17">
        <v>1</v>
      </c>
      <c r="BA4" s="17" t="s">
        <v>325</v>
      </c>
      <c r="BB4" s="17" t="s">
        <v>326</v>
      </c>
      <c r="BC4" s="17">
        <v>1.5927</v>
      </c>
      <c r="BD4" s="17">
        <v>0.80210000000000004</v>
      </c>
      <c r="BE4" s="17">
        <v>0.79049999999999998</v>
      </c>
      <c r="BF4" s="17">
        <v>0.4829</v>
      </c>
      <c r="BG4" s="17">
        <v>0.18779999999999999</v>
      </c>
      <c r="BH4" s="17">
        <v>0.29499999999999998</v>
      </c>
      <c r="BI4" s="17">
        <v>8.8599999999999998E-2</v>
      </c>
      <c r="BJ4" s="17">
        <v>-2.9100000000000001E-2</v>
      </c>
      <c r="BK4" s="17">
        <v>8.3400000000000002E-2</v>
      </c>
      <c r="BL4" s="17">
        <v>0.20749999999999999</v>
      </c>
      <c r="BM4" s="17">
        <v>-9.4600000000000004E-2</v>
      </c>
      <c r="BN4" s="17">
        <v>-7.6200000000000004E-2</v>
      </c>
      <c r="BO4" s="17">
        <v>-9.0999999999999998E-2</v>
      </c>
    </row>
    <row r="5" spans="1:67" x14ac:dyDescent="0.25">
      <c r="A5" s="23">
        <v>2</v>
      </c>
      <c r="B5" s="23">
        <v>1</v>
      </c>
      <c r="C5" s="23">
        <v>5.67</v>
      </c>
      <c r="D5" s="41">
        <v>2.8233999999999999</v>
      </c>
      <c r="E5" s="41">
        <v>1.7101</v>
      </c>
      <c r="F5" s="41">
        <v>1.1133</v>
      </c>
      <c r="G5" s="41">
        <v>7.0000000000192131E-4</v>
      </c>
      <c r="H5" s="41">
        <v>0.58039999999999736</v>
      </c>
      <c r="I5" s="41">
        <v>1.1585999999999999</v>
      </c>
      <c r="J5" s="41">
        <v>1.035499999999999</v>
      </c>
      <c r="K5" s="41">
        <v>2.9999999999930083E-4</v>
      </c>
      <c r="L5" s="41">
        <v>0</v>
      </c>
      <c r="M5" s="41">
        <v>5.9999999999999995E-4</v>
      </c>
      <c r="N5" s="41"/>
      <c r="AY5" s="17">
        <v>1</v>
      </c>
      <c r="AZ5" s="17">
        <v>2</v>
      </c>
      <c r="BA5" s="17" t="s">
        <v>325</v>
      </c>
      <c r="BB5" s="17" t="s">
        <v>326</v>
      </c>
      <c r="BC5" s="17">
        <v>1.6825000000000001</v>
      </c>
      <c r="BD5" s="17">
        <v>0.81769999999999998</v>
      </c>
      <c r="BE5" s="17">
        <v>0.86470000000000002</v>
      </c>
      <c r="BF5" s="17">
        <v>0.4955</v>
      </c>
      <c r="BG5" s="17">
        <v>0.18459999999999999</v>
      </c>
      <c r="BH5" s="17">
        <v>0.31090000000000001</v>
      </c>
      <c r="BI5" s="17">
        <v>8.7800000000000003E-2</v>
      </c>
      <c r="BJ5" s="17">
        <v>-3.2500000000000001E-2</v>
      </c>
      <c r="BK5" s="17">
        <v>8.0399999999999999E-2</v>
      </c>
      <c r="BL5" s="17">
        <v>0.21679999999999999</v>
      </c>
      <c r="BM5" s="17">
        <v>-8.9800000000000005E-2</v>
      </c>
      <c r="BN5" s="17">
        <v>-8.7300000000000003E-2</v>
      </c>
      <c r="BO5" s="17">
        <v>-8.7599999999999997E-2</v>
      </c>
    </row>
    <row r="6" spans="1:67" x14ac:dyDescent="0.25">
      <c r="A6" s="23">
        <v>3</v>
      </c>
      <c r="B6" s="23">
        <v>1</v>
      </c>
      <c r="C6" s="23">
        <v>5.67</v>
      </c>
      <c r="D6" s="41">
        <v>2.9826999999999999</v>
      </c>
      <c r="E6" s="41">
        <v>1.7601</v>
      </c>
      <c r="F6" s="41">
        <v>1.2224999999999999</v>
      </c>
      <c r="G6" s="41">
        <v>3.9999999999906777E-4</v>
      </c>
      <c r="H6" s="41">
        <v>0.57330000000000325</v>
      </c>
      <c r="I6" s="41">
        <v>1.234499999999997</v>
      </c>
      <c r="J6" s="41">
        <v>1.1448999999999998</v>
      </c>
      <c r="K6" s="41">
        <v>0</v>
      </c>
      <c r="L6" s="41">
        <v>2.5999999999992696E-3</v>
      </c>
      <c r="M6" s="41">
        <v>1E-4</v>
      </c>
      <c r="N6" s="41"/>
      <c r="AY6" s="17">
        <v>1</v>
      </c>
      <c r="AZ6" s="17">
        <v>3</v>
      </c>
      <c r="BA6" s="17" t="s">
        <v>325</v>
      </c>
      <c r="BB6" s="17" t="s">
        <v>326</v>
      </c>
      <c r="BC6" s="17">
        <v>1.7659</v>
      </c>
      <c r="BD6" s="17">
        <v>0.82350000000000001</v>
      </c>
      <c r="BE6" s="17">
        <v>0.94240000000000002</v>
      </c>
      <c r="BF6" s="17">
        <v>0.51160000000000005</v>
      </c>
      <c r="BG6" s="17">
        <v>0.18140000000000001</v>
      </c>
      <c r="BH6" s="17">
        <v>0.33019999999999999</v>
      </c>
      <c r="BI6" s="17">
        <v>8.6999999999999994E-2</v>
      </c>
      <c r="BJ6" s="17">
        <v>-3.5799999999999998E-2</v>
      </c>
      <c r="BK6" s="17">
        <v>7.7200000000000005E-2</v>
      </c>
      <c r="BL6" s="17">
        <v>0.22670000000000001</v>
      </c>
      <c r="BM6" s="17">
        <v>-8.5000000000000006E-2</v>
      </c>
      <c r="BN6" s="17">
        <v>-9.8799999999999999E-2</v>
      </c>
      <c r="BO6" s="17">
        <v>-8.43E-2</v>
      </c>
    </row>
    <row r="7" spans="1:67" x14ac:dyDescent="0.25">
      <c r="A7" s="23">
        <v>4</v>
      </c>
      <c r="B7" s="23">
        <v>1</v>
      </c>
      <c r="C7" s="23">
        <v>5.67</v>
      </c>
      <c r="D7" s="41">
        <v>3.1316999999999999</v>
      </c>
      <c r="E7" s="41">
        <v>1.7955000000000001</v>
      </c>
      <c r="F7" s="41">
        <v>1.3362000000000001</v>
      </c>
      <c r="G7" s="41">
        <v>1.0000000000331966E-4</v>
      </c>
      <c r="H7" s="41">
        <v>0.55969999999999942</v>
      </c>
      <c r="I7" s="41">
        <v>1.3044000000000011</v>
      </c>
      <c r="J7" s="41">
        <v>1.2454999999999998</v>
      </c>
      <c r="K7" s="41">
        <v>1.9999999999953388E-4</v>
      </c>
      <c r="L7" s="41">
        <v>9.9999999999997868E-3</v>
      </c>
      <c r="M7" s="41">
        <v>0</v>
      </c>
      <c r="N7" s="41"/>
      <c r="AY7" s="17">
        <v>1</v>
      </c>
      <c r="AZ7" s="17">
        <v>4</v>
      </c>
      <c r="BA7" s="17" t="s">
        <v>325</v>
      </c>
      <c r="BB7" s="17" t="s">
        <v>326</v>
      </c>
      <c r="BC7" s="17">
        <v>1.8435999999999999</v>
      </c>
      <c r="BD7" s="17">
        <v>0.82020000000000004</v>
      </c>
      <c r="BE7" s="17">
        <v>1.0234000000000001</v>
      </c>
      <c r="BF7" s="17">
        <v>0.53110000000000002</v>
      </c>
      <c r="BG7" s="17">
        <v>0.1779</v>
      </c>
      <c r="BH7" s="17">
        <v>0.35320000000000001</v>
      </c>
      <c r="BI7" s="17">
        <v>8.6199999999999999E-2</v>
      </c>
      <c r="BJ7" s="17">
        <v>-3.9199999999999999E-2</v>
      </c>
      <c r="BK7" s="17">
        <v>7.4200000000000002E-2</v>
      </c>
      <c r="BL7" s="17">
        <v>0.23710000000000001</v>
      </c>
      <c r="BM7" s="17">
        <v>-8.0399999999999999E-2</v>
      </c>
      <c r="BN7" s="17">
        <v>-0.1106</v>
      </c>
      <c r="BO7" s="17">
        <v>-8.1100000000000005E-2</v>
      </c>
    </row>
    <row r="8" spans="1:67" x14ac:dyDescent="0.25">
      <c r="A8" s="23">
        <v>5</v>
      </c>
      <c r="B8" s="23">
        <v>1</v>
      </c>
      <c r="C8" s="23">
        <v>5.67</v>
      </c>
      <c r="D8" s="41">
        <v>3.2700999999999998</v>
      </c>
      <c r="E8" s="41">
        <v>1.8170999999999999</v>
      </c>
      <c r="F8" s="41">
        <v>1.4530000000000001</v>
      </c>
      <c r="G8" s="41">
        <v>0</v>
      </c>
      <c r="H8" s="41">
        <v>0.53889999999999816</v>
      </c>
      <c r="I8" s="41">
        <v>1.3652999999999977</v>
      </c>
      <c r="J8" s="41">
        <v>1.3314999999999984</v>
      </c>
      <c r="K8" s="41">
        <v>1.0000000000012221E-3</v>
      </c>
      <c r="L8" s="41">
        <v>2.2999999999999687E-2</v>
      </c>
      <c r="M8" s="41">
        <v>1E-4</v>
      </c>
      <c r="N8" s="41"/>
      <c r="AY8" s="17">
        <v>1</v>
      </c>
      <c r="AZ8" s="17">
        <v>5</v>
      </c>
      <c r="BA8" s="17" t="s">
        <v>325</v>
      </c>
      <c r="BB8" s="17" t="s">
        <v>326</v>
      </c>
      <c r="BC8" s="17">
        <v>1.9158999999999999</v>
      </c>
      <c r="BD8" s="17">
        <v>0.80830000000000002</v>
      </c>
      <c r="BE8" s="17">
        <v>1.1074999999999999</v>
      </c>
      <c r="BF8" s="17">
        <v>0.55469999999999997</v>
      </c>
      <c r="BG8" s="17">
        <v>0.17430000000000001</v>
      </c>
      <c r="BH8" s="17">
        <v>0.38040000000000002</v>
      </c>
      <c r="BI8" s="17">
        <v>8.5400000000000004E-2</v>
      </c>
      <c r="BJ8" s="17">
        <v>-4.2700000000000002E-2</v>
      </c>
      <c r="BK8" s="17">
        <v>7.1199999999999999E-2</v>
      </c>
      <c r="BL8" s="17">
        <v>0.24809999999999999</v>
      </c>
      <c r="BM8" s="17">
        <v>-7.5899999999999995E-2</v>
      </c>
      <c r="BN8" s="17">
        <v>-0.12280000000000001</v>
      </c>
      <c r="BO8" s="17">
        <v>-7.8100000000000003E-2</v>
      </c>
    </row>
    <row r="9" spans="1:67" x14ac:dyDescent="0.25">
      <c r="A9" s="23">
        <v>6</v>
      </c>
      <c r="B9" s="23">
        <v>1</v>
      </c>
      <c r="C9" s="23">
        <v>5.67</v>
      </c>
      <c r="D9" s="41">
        <v>3.3942999999999999</v>
      </c>
      <c r="E9" s="41">
        <v>1.8233999999999999</v>
      </c>
      <c r="F9" s="41">
        <v>1.5709</v>
      </c>
      <c r="G9" s="41">
        <v>0</v>
      </c>
      <c r="H9" s="41">
        <v>0.51120000000000232</v>
      </c>
      <c r="I9" s="41">
        <v>1.4144999999999968</v>
      </c>
      <c r="J9" s="41">
        <v>1.3987000000000016</v>
      </c>
      <c r="K9" s="41">
        <v>2.500000000001279E-3</v>
      </c>
      <c r="L9" s="41">
        <v>4.0800000000000836E-2</v>
      </c>
      <c r="M9" s="41">
        <v>6.9999999999999999E-4</v>
      </c>
      <c r="N9" s="41"/>
      <c r="AY9" s="17">
        <v>1</v>
      </c>
      <c r="AZ9" s="17">
        <v>6</v>
      </c>
      <c r="BA9" s="17" t="s">
        <v>325</v>
      </c>
      <c r="BB9" s="17" t="s">
        <v>326</v>
      </c>
      <c r="BC9" s="17">
        <v>1.9812000000000001</v>
      </c>
      <c r="BD9" s="17">
        <v>0.78820000000000001</v>
      </c>
      <c r="BE9" s="17">
        <v>1.1930000000000001</v>
      </c>
      <c r="BF9" s="17">
        <v>0.58209999999999995</v>
      </c>
      <c r="BG9" s="17">
        <v>0.17050000000000001</v>
      </c>
      <c r="BH9" s="17">
        <v>0.41160000000000002</v>
      </c>
      <c r="BI9" s="17">
        <v>8.4500000000000006E-2</v>
      </c>
      <c r="BJ9" s="17">
        <v>-4.6199999999999998E-2</v>
      </c>
      <c r="BK9" s="17">
        <v>6.83E-2</v>
      </c>
      <c r="BL9" s="17">
        <v>0.25969999999999999</v>
      </c>
      <c r="BM9" s="17">
        <v>-7.1400000000000005E-2</v>
      </c>
      <c r="BN9" s="17">
        <v>-0.13539999999999999</v>
      </c>
      <c r="BO9" s="17">
        <v>-7.4999999999999997E-2</v>
      </c>
    </row>
    <row r="10" spans="1:67" x14ac:dyDescent="0.25">
      <c r="A10" s="23">
        <v>7</v>
      </c>
      <c r="B10" s="23">
        <v>1</v>
      </c>
      <c r="C10" s="23">
        <v>5.67</v>
      </c>
      <c r="D10" s="41">
        <v>3.5002</v>
      </c>
      <c r="E10" s="41">
        <v>1.8146</v>
      </c>
      <c r="F10" s="41">
        <v>1.6857</v>
      </c>
      <c r="G10" s="41">
        <v>0</v>
      </c>
      <c r="H10" s="41">
        <v>0.4772000000000034</v>
      </c>
      <c r="I10" s="41">
        <v>1.4502999999999986</v>
      </c>
      <c r="J10" s="41">
        <v>1.4448000000000008</v>
      </c>
      <c r="K10" s="41">
        <v>4.4000000000004036E-3</v>
      </c>
      <c r="L10" s="41">
        <v>6.3200000000000145E-2</v>
      </c>
      <c r="M10" s="41">
        <v>1.6999999999999999E-3</v>
      </c>
      <c r="N10" s="41"/>
      <c r="AY10" s="17">
        <v>1</v>
      </c>
      <c r="AZ10" s="17">
        <v>7</v>
      </c>
      <c r="BA10" s="17" t="s">
        <v>325</v>
      </c>
      <c r="BB10" s="17" t="s">
        <v>326</v>
      </c>
      <c r="BC10" s="17">
        <v>2.0369000000000002</v>
      </c>
      <c r="BD10" s="17">
        <v>0.76</v>
      </c>
      <c r="BE10" s="17">
        <v>1.2768999999999999</v>
      </c>
      <c r="BF10" s="17">
        <v>0.61370000000000002</v>
      </c>
      <c r="BG10" s="17">
        <v>0.16650000000000001</v>
      </c>
      <c r="BH10" s="17">
        <v>0.44719999999999999</v>
      </c>
      <c r="BI10" s="17">
        <v>8.3500000000000005E-2</v>
      </c>
      <c r="BJ10" s="17">
        <v>-4.99E-2</v>
      </c>
      <c r="BK10" s="17">
        <v>6.5500000000000003E-2</v>
      </c>
      <c r="BL10" s="17">
        <v>0.27179999999999999</v>
      </c>
      <c r="BM10" s="17">
        <v>-6.7000000000000004E-2</v>
      </c>
      <c r="BN10" s="17">
        <v>-0.14829999999999999</v>
      </c>
      <c r="BO10" s="17">
        <v>-7.2099999999999997E-2</v>
      </c>
    </row>
    <row r="11" spans="1:67" x14ac:dyDescent="0.25">
      <c r="A11" s="23">
        <v>8</v>
      </c>
      <c r="B11" s="23">
        <v>1</v>
      </c>
      <c r="C11" s="23">
        <v>5.67</v>
      </c>
      <c r="D11" s="41">
        <v>3.5811999999999999</v>
      </c>
      <c r="E11" s="41">
        <v>1.7887999999999999</v>
      </c>
      <c r="F11" s="41">
        <v>1.7924</v>
      </c>
      <c r="G11" s="41">
        <v>1.9999999999953388E-4</v>
      </c>
      <c r="H11" s="41">
        <v>0.43829999999999814</v>
      </c>
      <c r="I11" s="41">
        <v>1.4716999999999985</v>
      </c>
      <c r="J11" s="41">
        <v>1.4695</v>
      </c>
      <c r="K11" s="41">
        <v>6.7999999999983629E-3</v>
      </c>
      <c r="L11" s="41">
        <v>8.8599999999999568E-2</v>
      </c>
      <c r="M11" s="41">
        <v>2.8999999999999998E-3</v>
      </c>
      <c r="N11" s="41"/>
      <c r="AY11" s="17">
        <v>1</v>
      </c>
      <c r="AZ11" s="17">
        <v>8</v>
      </c>
      <c r="BA11" s="17" t="s">
        <v>325</v>
      </c>
      <c r="BB11" s="17" t="s">
        <v>326</v>
      </c>
      <c r="BC11" s="17">
        <v>2.0789</v>
      </c>
      <c r="BD11" s="17">
        <v>0.72409999999999997</v>
      </c>
      <c r="BE11" s="17">
        <v>1.3547</v>
      </c>
      <c r="BF11" s="17">
        <v>0.64980000000000004</v>
      </c>
      <c r="BG11" s="17">
        <v>0.16220000000000001</v>
      </c>
      <c r="BH11" s="17">
        <v>0.48770000000000002</v>
      </c>
      <c r="BI11" s="17">
        <v>8.2400000000000001E-2</v>
      </c>
      <c r="BJ11" s="17">
        <v>-5.3600000000000002E-2</v>
      </c>
      <c r="BK11" s="17">
        <v>6.2600000000000003E-2</v>
      </c>
      <c r="BL11" s="17">
        <v>0.28449999999999998</v>
      </c>
      <c r="BM11" s="17">
        <v>-6.2600000000000003E-2</v>
      </c>
      <c r="BN11" s="17">
        <v>-0.16159999999999999</v>
      </c>
      <c r="BO11" s="17">
        <v>-6.93E-2</v>
      </c>
    </row>
    <row r="12" spans="1:67" x14ac:dyDescent="0.25">
      <c r="A12" s="23">
        <v>9</v>
      </c>
      <c r="B12" s="23">
        <v>1</v>
      </c>
      <c r="C12" s="23">
        <v>5.67</v>
      </c>
      <c r="D12" s="41">
        <v>3.6276000000000002</v>
      </c>
      <c r="E12" s="41">
        <v>1.7444999999999999</v>
      </c>
      <c r="F12" s="41">
        <v>1.8831</v>
      </c>
      <c r="G12" s="41">
        <v>5.9999999999860165E-4</v>
      </c>
      <c r="H12" s="41">
        <v>0.39639999999999986</v>
      </c>
      <c r="I12" s="41">
        <v>1.4787000000000035</v>
      </c>
      <c r="J12" s="41">
        <v>1.4737000000000009</v>
      </c>
      <c r="K12" s="41">
        <v>9.3999999999994088E-3</v>
      </c>
      <c r="L12" s="41">
        <v>0.11599999999999966</v>
      </c>
      <c r="M12" s="41">
        <v>4.3E-3</v>
      </c>
      <c r="N12" s="41"/>
      <c r="AY12" s="17">
        <v>1</v>
      </c>
      <c r="AZ12" s="17">
        <v>9</v>
      </c>
      <c r="BA12" s="17" t="s">
        <v>325</v>
      </c>
      <c r="BB12" s="17" t="s">
        <v>326</v>
      </c>
      <c r="BC12" s="17">
        <v>2.1004999999999998</v>
      </c>
      <c r="BD12" s="17">
        <v>0.6804</v>
      </c>
      <c r="BE12" s="17">
        <v>1.42</v>
      </c>
      <c r="BF12" s="17">
        <v>0.69040000000000001</v>
      </c>
      <c r="BG12" s="17">
        <v>0.15740000000000001</v>
      </c>
      <c r="BH12" s="17">
        <v>0.53300000000000003</v>
      </c>
      <c r="BI12" s="17">
        <v>8.1199999999999994E-2</v>
      </c>
      <c r="BJ12" s="17">
        <v>-5.7500000000000002E-2</v>
      </c>
      <c r="BK12" s="17">
        <v>5.9900000000000002E-2</v>
      </c>
      <c r="BL12" s="17">
        <v>0.29770000000000002</v>
      </c>
      <c r="BM12" s="17">
        <v>-5.8200000000000002E-2</v>
      </c>
      <c r="BN12" s="17">
        <v>-0.17530000000000001</v>
      </c>
      <c r="BO12" s="17">
        <v>-6.6600000000000006E-2</v>
      </c>
    </row>
    <row r="13" spans="1:67" x14ac:dyDescent="0.25">
      <c r="A13" s="23">
        <v>10</v>
      </c>
      <c r="B13" s="23">
        <v>1</v>
      </c>
      <c r="C13" s="23">
        <v>5.67</v>
      </c>
      <c r="D13" s="41">
        <v>3.6265999999999998</v>
      </c>
      <c r="E13" s="41">
        <v>1.6798</v>
      </c>
      <c r="F13" s="41">
        <v>1.9468000000000001</v>
      </c>
      <c r="G13" s="41">
        <v>9.9999999999766942E-4</v>
      </c>
      <c r="H13" s="41">
        <v>0.35349999999999682</v>
      </c>
      <c r="I13" s="41">
        <v>1.4722000000000008</v>
      </c>
      <c r="J13" s="41">
        <v>1.4598000000000013</v>
      </c>
      <c r="K13" s="41">
        <v>1.2199999999999989E-2</v>
      </c>
      <c r="L13" s="41">
        <v>0.14359999999999928</v>
      </c>
      <c r="M13" s="41">
        <v>5.8999999999999999E-3</v>
      </c>
      <c r="N13" s="41"/>
      <c r="AY13" s="17">
        <v>1</v>
      </c>
      <c r="AZ13" s="17">
        <v>10</v>
      </c>
      <c r="BA13" s="17" t="s">
        <v>325</v>
      </c>
      <c r="BB13" s="17" t="s">
        <v>326</v>
      </c>
      <c r="BC13" s="17">
        <v>2.0924</v>
      </c>
      <c r="BD13" s="17">
        <v>0.62819999999999998</v>
      </c>
      <c r="BE13" s="17">
        <v>1.4641999999999999</v>
      </c>
      <c r="BF13" s="17">
        <v>0.73629999999999995</v>
      </c>
      <c r="BG13" s="17">
        <v>0.15229999999999999</v>
      </c>
      <c r="BH13" s="17">
        <v>0.58399999999999996</v>
      </c>
      <c r="BI13" s="17">
        <v>7.9899999999999999E-2</v>
      </c>
      <c r="BJ13" s="17">
        <v>-6.1400000000000003E-2</v>
      </c>
      <c r="BK13" s="17">
        <v>5.7200000000000001E-2</v>
      </c>
      <c r="BL13" s="17">
        <v>0.31159999999999999</v>
      </c>
      <c r="BM13" s="17">
        <v>-5.3800000000000001E-2</v>
      </c>
      <c r="BN13" s="17">
        <v>-0.1895</v>
      </c>
      <c r="BO13" s="17">
        <v>-6.4100000000000004E-2</v>
      </c>
    </row>
    <row r="14" spans="1:67" x14ac:dyDescent="0.25">
      <c r="A14" s="23">
        <v>11</v>
      </c>
      <c r="B14" s="23">
        <v>1</v>
      </c>
      <c r="C14" s="23">
        <v>5.67</v>
      </c>
      <c r="D14" s="41">
        <v>3.5691999999999999</v>
      </c>
      <c r="E14" s="41">
        <v>1.5659000000000001</v>
      </c>
      <c r="F14" s="41">
        <v>2.0032999999999999</v>
      </c>
      <c r="G14" s="41">
        <v>0</v>
      </c>
      <c r="H14" s="41">
        <v>0.31669999999999732</v>
      </c>
      <c r="I14" s="41">
        <v>1.4575999999999993</v>
      </c>
      <c r="J14" s="41">
        <v>1.4416000000000011</v>
      </c>
      <c r="K14" s="41">
        <v>5.4000000000016257E-3</v>
      </c>
      <c r="L14" s="41">
        <v>0.17220000000000013</v>
      </c>
      <c r="M14" s="41">
        <v>1.8E-3</v>
      </c>
      <c r="N14" s="41"/>
      <c r="AY14" s="17">
        <v>1</v>
      </c>
      <c r="AZ14" s="17">
        <v>11</v>
      </c>
      <c r="BA14" s="17" t="s">
        <v>326</v>
      </c>
      <c r="BB14" s="17" t="s">
        <v>327</v>
      </c>
      <c r="BC14" s="17">
        <v>2.0525000000000002</v>
      </c>
      <c r="BD14" s="17">
        <v>0.55420000000000003</v>
      </c>
      <c r="BE14" s="17">
        <v>1.4983</v>
      </c>
      <c r="BF14" s="17">
        <v>0.70330000000000004</v>
      </c>
      <c r="BG14" s="17">
        <v>0.1305</v>
      </c>
      <c r="BH14" s="17">
        <v>0.57279999999999998</v>
      </c>
      <c r="BI14" s="17">
        <v>7.3999999999999996E-2</v>
      </c>
      <c r="BJ14" s="17">
        <v>-5.1900000000000002E-2</v>
      </c>
      <c r="BK14" s="17">
        <v>5.4100000000000002E-2</v>
      </c>
      <c r="BL14" s="17">
        <v>0.308</v>
      </c>
      <c r="BM14" s="17">
        <v>-5.62E-2</v>
      </c>
      <c r="BN14" s="17">
        <v>-0.19120000000000001</v>
      </c>
      <c r="BO14" s="17">
        <v>-6.2799999999999995E-2</v>
      </c>
    </row>
    <row r="15" spans="1:67" x14ac:dyDescent="0.25">
      <c r="A15" s="23">
        <v>12</v>
      </c>
      <c r="B15" s="23">
        <v>1</v>
      </c>
      <c r="C15" s="23">
        <v>5.67</v>
      </c>
      <c r="D15" s="41">
        <v>3.4702000000000002</v>
      </c>
      <c r="E15" s="41">
        <v>1.4202999999999999</v>
      </c>
      <c r="F15" s="41">
        <v>2.0499000000000001</v>
      </c>
      <c r="G15" s="41">
        <v>1.6000000000033765E-3</v>
      </c>
      <c r="H15" s="41">
        <v>0.27900000000000347</v>
      </c>
      <c r="I15" s="41">
        <v>1.4313999999999965</v>
      </c>
      <c r="J15" s="41">
        <v>1.4110000000000014</v>
      </c>
      <c r="K15" s="41">
        <v>3.9999999999906777E-4</v>
      </c>
      <c r="L15" s="41">
        <v>0.20420000000000016</v>
      </c>
      <c r="M15" s="41">
        <v>0</v>
      </c>
      <c r="N15" s="41"/>
      <c r="AY15" s="17">
        <v>1</v>
      </c>
      <c r="AZ15" s="17">
        <v>12</v>
      </c>
      <c r="BA15" s="17" t="s">
        <v>326</v>
      </c>
      <c r="BB15" s="17" t="s">
        <v>327</v>
      </c>
      <c r="BC15" s="17">
        <v>1.9933000000000001</v>
      </c>
      <c r="BD15" s="17">
        <v>0.46879999999999999</v>
      </c>
      <c r="BE15" s="17">
        <v>1.5245</v>
      </c>
      <c r="BF15" s="17">
        <v>0.65449999999999997</v>
      </c>
      <c r="BG15" s="17">
        <v>0.10580000000000001</v>
      </c>
      <c r="BH15" s="17">
        <v>0.54869999999999997</v>
      </c>
      <c r="BI15" s="17">
        <v>6.6600000000000006E-2</v>
      </c>
      <c r="BJ15" s="17">
        <v>-3.8800000000000001E-2</v>
      </c>
      <c r="BK15" s="17">
        <v>5.0900000000000001E-2</v>
      </c>
      <c r="BL15" s="17">
        <v>0.3004</v>
      </c>
      <c r="BM15" s="17">
        <v>-6.0400000000000002E-2</v>
      </c>
      <c r="BN15" s="17">
        <v>-0.19009999999999999</v>
      </c>
      <c r="BO15" s="17">
        <v>-6.1899999999999997E-2</v>
      </c>
    </row>
    <row r="16" spans="1:67" x14ac:dyDescent="0.25">
      <c r="A16" s="23">
        <v>13</v>
      </c>
      <c r="B16" s="23">
        <v>1</v>
      </c>
      <c r="C16" s="23">
        <v>5.67</v>
      </c>
      <c r="D16" s="41">
        <v>3.3443999999999998</v>
      </c>
      <c r="E16" s="41">
        <v>1.2573000000000001</v>
      </c>
      <c r="F16" s="41">
        <v>2.0870000000000002</v>
      </c>
      <c r="G16" s="41">
        <v>7.3999999999969646E-3</v>
      </c>
      <c r="H16" s="41">
        <v>0.2394999999999996</v>
      </c>
      <c r="I16" s="41">
        <v>1.3907000000000025</v>
      </c>
      <c r="J16" s="41">
        <v>1.3633999999999986</v>
      </c>
      <c r="K16" s="41">
        <v>1.1000000000009891E-3</v>
      </c>
      <c r="L16" s="41">
        <v>0.2394999999999996</v>
      </c>
      <c r="M16" s="41">
        <v>3.2000000000000002E-3</v>
      </c>
      <c r="N16" s="41"/>
      <c r="AY16" s="17">
        <v>1</v>
      </c>
      <c r="AZ16" s="17">
        <v>13</v>
      </c>
      <c r="BA16" s="17" t="s">
        <v>326</v>
      </c>
      <c r="BB16" s="17" t="s">
        <v>327</v>
      </c>
      <c r="BC16" s="17">
        <v>1.9248000000000001</v>
      </c>
      <c r="BD16" s="17">
        <v>0.38009999999999999</v>
      </c>
      <c r="BE16" s="17">
        <v>1.5447</v>
      </c>
      <c r="BF16" s="17">
        <v>0.61129999999999995</v>
      </c>
      <c r="BG16" s="17">
        <v>8.2900000000000001E-2</v>
      </c>
      <c r="BH16" s="17">
        <v>0.52839999999999998</v>
      </c>
      <c r="BI16" s="17">
        <v>5.8900000000000001E-2</v>
      </c>
      <c r="BJ16" s="17">
        <v>-2.5499999999999998E-2</v>
      </c>
      <c r="BK16" s="17">
        <v>4.7800000000000002E-2</v>
      </c>
      <c r="BL16" s="17">
        <v>0.29320000000000002</v>
      </c>
      <c r="BM16" s="17">
        <v>-6.4899999999999999E-2</v>
      </c>
      <c r="BN16" s="17">
        <v>-0.1895</v>
      </c>
      <c r="BO16" s="17">
        <v>-6.1100000000000002E-2</v>
      </c>
    </row>
    <row r="17" spans="1:67" x14ac:dyDescent="0.25">
      <c r="A17" s="23">
        <v>14</v>
      </c>
      <c r="B17" s="23">
        <v>1</v>
      </c>
      <c r="C17" s="23">
        <v>5.67</v>
      </c>
      <c r="D17" s="41">
        <v>3.2044999999999999</v>
      </c>
      <c r="E17" s="41">
        <v>1.0862000000000001</v>
      </c>
      <c r="F17" s="41">
        <v>2.1183000000000001</v>
      </c>
      <c r="G17" s="41">
        <v>1.7899999999997362E-2</v>
      </c>
      <c r="H17" s="41">
        <v>0.19930000000000092</v>
      </c>
      <c r="I17" s="41">
        <v>1.334699999999998</v>
      </c>
      <c r="J17" s="41">
        <v>1.2983000000000011</v>
      </c>
      <c r="K17" s="41">
        <v>8.2999999999984198E-3</v>
      </c>
      <c r="L17" s="41">
        <v>0.27710000000000079</v>
      </c>
      <c r="M17" s="41">
        <v>1.23E-2</v>
      </c>
      <c r="N17" s="41"/>
      <c r="AY17" s="17">
        <v>1</v>
      </c>
      <c r="AZ17" s="17">
        <v>14</v>
      </c>
      <c r="BA17" s="17" t="s">
        <v>326</v>
      </c>
      <c r="BB17" s="17" t="s">
        <v>327</v>
      </c>
      <c r="BC17" s="17">
        <v>1.8560000000000001</v>
      </c>
      <c r="BD17" s="17">
        <v>0.29360000000000003</v>
      </c>
      <c r="BE17" s="17">
        <v>1.5624</v>
      </c>
      <c r="BF17" s="17">
        <v>0.57410000000000005</v>
      </c>
      <c r="BG17" s="17">
        <v>6.2100000000000002E-2</v>
      </c>
      <c r="BH17" s="17">
        <v>0.51200000000000001</v>
      </c>
      <c r="BI17" s="17">
        <v>5.0999999999999997E-2</v>
      </c>
      <c r="BJ17" s="17">
        <v>-1.21E-2</v>
      </c>
      <c r="BK17" s="17">
        <v>4.4600000000000001E-2</v>
      </c>
      <c r="BL17" s="17">
        <v>0.28649999999999998</v>
      </c>
      <c r="BM17" s="17">
        <v>-6.9500000000000006E-2</v>
      </c>
      <c r="BN17" s="17">
        <v>-0.1893</v>
      </c>
      <c r="BO17" s="17">
        <v>-6.0199999999999997E-2</v>
      </c>
    </row>
    <row r="18" spans="1:67" x14ac:dyDescent="0.25">
      <c r="A18" s="23">
        <v>15</v>
      </c>
      <c r="B18" s="23">
        <v>1</v>
      </c>
      <c r="C18" s="23">
        <v>5.67</v>
      </c>
      <c r="D18" s="41">
        <v>3.0598000000000001</v>
      </c>
      <c r="E18" s="41">
        <v>0.91310000000000002</v>
      </c>
      <c r="F18" s="41">
        <v>2.1467000000000001</v>
      </c>
      <c r="G18" s="41">
        <v>3.3400000000000318E-2</v>
      </c>
      <c r="H18" s="41">
        <v>0.15970000000000084</v>
      </c>
      <c r="I18" s="41">
        <v>1.2631999999999977</v>
      </c>
      <c r="J18" s="41">
        <v>1.2160000000000011</v>
      </c>
      <c r="K18" s="41">
        <v>2.2800000000000153E-2</v>
      </c>
      <c r="L18" s="41">
        <v>0.31630000000000003</v>
      </c>
      <c r="M18" s="41">
        <v>2.81E-2</v>
      </c>
      <c r="N18" s="41"/>
      <c r="AY18" s="17">
        <v>1</v>
      </c>
      <c r="AZ18" s="17">
        <v>15</v>
      </c>
      <c r="BA18" s="17" t="s">
        <v>326</v>
      </c>
      <c r="BB18" s="17" t="s">
        <v>327</v>
      </c>
      <c r="BC18" s="17">
        <v>1.7936000000000001</v>
      </c>
      <c r="BD18" s="17">
        <v>0.21360000000000001</v>
      </c>
      <c r="BE18" s="17">
        <v>1.58</v>
      </c>
      <c r="BF18" s="17">
        <v>0.54290000000000005</v>
      </c>
      <c r="BG18" s="17">
        <v>4.3900000000000002E-2</v>
      </c>
      <c r="BH18" s="17">
        <v>0.49909999999999999</v>
      </c>
      <c r="BI18" s="17">
        <v>4.2799999999999998E-2</v>
      </c>
      <c r="BJ18" s="17">
        <v>1.5E-3</v>
      </c>
      <c r="BK18" s="17">
        <v>4.1500000000000002E-2</v>
      </c>
      <c r="BL18" s="17">
        <v>0.2802</v>
      </c>
      <c r="BM18" s="17">
        <v>-7.4399999999999994E-2</v>
      </c>
      <c r="BN18" s="17">
        <v>-0.18959999999999999</v>
      </c>
      <c r="BO18" s="17">
        <v>-5.9400000000000001E-2</v>
      </c>
    </row>
    <row r="19" spans="1:67" x14ac:dyDescent="0.25">
      <c r="A19" s="23">
        <v>16</v>
      </c>
      <c r="B19" s="23">
        <v>1</v>
      </c>
      <c r="C19" s="23">
        <v>5.67</v>
      </c>
      <c r="D19" s="41">
        <v>2.9180000000000001</v>
      </c>
      <c r="E19" s="41">
        <v>0.74439999999999995</v>
      </c>
      <c r="F19" s="41">
        <v>2.1736</v>
      </c>
      <c r="G19" s="41">
        <v>5.3800000000002512E-2</v>
      </c>
      <c r="H19" s="41">
        <v>0.12210000000000321</v>
      </c>
      <c r="I19" s="41">
        <v>1.1775999999999982</v>
      </c>
      <c r="J19" s="41">
        <v>1.1186000000000007</v>
      </c>
      <c r="K19" s="41">
        <v>4.4499999999999318E-2</v>
      </c>
      <c r="L19" s="41">
        <v>0.35529999999999973</v>
      </c>
      <c r="M19" s="41">
        <v>5.0599999999999999E-2</v>
      </c>
      <c r="N19" s="41"/>
      <c r="AY19" s="17">
        <v>1</v>
      </c>
      <c r="AZ19" s="17">
        <v>16</v>
      </c>
      <c r="BA19" s="17" t="s">
        <v>326</v>
      </c>
      <c r="BB19" s="17" t="s">
        <v>327</v>
      </c>
      <c r="BC19" s="17">
        <v>1.7422</v>
      </c>
      <c r="BD19" s="17">
        <v>0.14319999999999999</v>
      </c>
      <c r="BE19" s="17">
        <v>1.599</v>
      </c>
      <c r="BF19" s="17">
        <v>0.51859999999999995</v>
      </c>
      <c r="BG19" s="17">
        <v>2.86E-2</v>
      </c>
      <c r="BH19" s="17">
        <v>0.49</v>
      </c>
      <c r="BI19" s="17">
        <v>3.4599999999999999E-2</v>
      </c>
      <c r="BJ19" s="17">
        <v>1.54E-2</v>
      </c>
      <c r="BK19" s="17">
        <v>3.85E-2</v>
      </c>
      <c r="BL19" s="17">
        <v>0.27429999999999999</v>
      </c>
      <c r="BM19" s="17">
        <v>-7.9399999999999998E-2</v>
      </c>
      <c r="BN19" s="17">
        <v>-0.19020000000000001</v>
      </c>
      <c r="BO19" s="17">
        <v>-5.8599999999999999E-2</v>
      </c>
    </row>
    <row r="20" spans="1:67" x14ac:dyDescent="0.25">
      <c r="A20" s="23">
        <v>17</v>
      </c>
      <c r="B20" s="23">
        <v>1</v>
      </c>
      <c r="C20" s="23">
        <v>5.67</v>
      </c>
      <c r="D20" s="41">
        <v>2.7839</v>
      </c>
      <c r="E20" s="41">
        <v>0.58589999999999998</v>
      </c>
      <c r="F20" s="41">
        <v>2.198</v>
      </c>
      <c r="G20" s="41">
        <v>7.8600000000001558E-2</v>
      </c>
      <c r="H20" s="41">
        <v>8.82000000000005E-2</v>
      </c>
      <c r="I20" s="41">
        <v>1.0803000000000011</v>
      </c>
      <c r="J20" s="41">
        <v>1.0096999999999987</v>
      </c>
      <c r="K20" s="41">
        <v>7.3399999999999466E-2</v>
      </c>
      <c r="L20" s="41">
        <v>0.39310000000000045</v>
      </c>
      <c r="M20" s="41">
        <v>7.8899999999999998E-2</v>
      </c>
      <c r="N20" s="41"/>
      <c r="AY20" s="17">
        <v>1</v>
      </c>
      <c r="AZ20" s="17">
        <v>17</v>
      </c>
      <c r="BA20" s="17" t="s">
        <v>326</v>
      </c>
      <c r="BB20" s="17" t="s">
        <v>327</v>
      </c>
      <c r="BC20" s="17">
        <v>1.7040999999999999</v>
      </c>
      <c r="BD20" s="17">
        <v>8.5099999999999995E-2</v>
      </c>
      <c r="BE20" s="17">
        <v>1.619</v>
      </c>
      <c r="BF20" s="17">
        <v>0.50090000000000001</v>
      </c>
      <c r="BG20" s="17">
        <v>1.6500000000000001E-2</v>
      </c>
      <c r="BH20" s="17">
        <v>0.4844</v>
      </c>
      <c r="BI20" s="17">
        <v>2.6200000000000001E-2</v>
      </c>
      <c r="BJ20" s="17">
        <v>2.9399999999999999E-2</v>
      </c>
      <c r="BK20" s="17">
        <v>3.5499999999999997E-2</v>
      </c>
      <c r="BL20" s="17">
        <v>0.26879999999999998</v>
      </c>
      <c r="BM20" s="17">
        <v>-8.4699999999999998E-2</v>
      </c>
      <c r="BN20" s="17">
        <v>-0.19109999999999999</v>
      </c>
      <c r="BO20" s="17">
        <v>-5.7799999999999997E-2</v>
      </c>
    </row>
    <row r="21" spans="1:67" x14ac:dyDescent="0.25">
      <c r="A21" s="23">
        <v>18</v>
      </c>
      <c r="B21" s="23">
        <v>1</v>
      </c>
      <c r="C21" s="23">
        <v>5.67</v>
      </c>
      <c r="D21" s="41">
        <v>2.6604999999999999</v>
      </c>
      <c r="E21" s="41">
        <v>0.44140000000000001</v>
      </c>
      <c r="F21" s="41">
        <v>2.2191000000000001</v>
      </c>
      <c r="G21" s="41">
        <v>0.1069000000000031</v>
      </c>
      <c r="H21" s="41">
        <v>5.8900000000001285E-2</v>
      </c>
      <c r="I21" s="41">
        <v>0.9748999999999981</v>
      </c>
      <c r="J21" s="41">
        <v>0.89379999999999882</v>
      </c>
      <c r="K21" s="41">
        <v>0.10869999999999891</v>
      </c>
      <c r="L21" s="41">
        <v>0.42800000000000082</v>
      </c>
      <c r="M21" s="41">
        <v>0.112</v>
      </c>
      <c r="N21" s="41"/>
      <c r="AY21" s="17">
        <v>1</v>
      </c>
      <c r="AZ21" s="17">
        <v>18</v>
      </c>
      <c r="BA21" s="17" t="s">
        <v>326</v>
      </c>
      <c r="BB21" s="17" t="s">
        <v>327</v>
      </c>
      <c r="BC21" s="17">
        <v>1.6803999999999999</v>
      </c>
      <c r="BD21" s="17">
        <v>4.1399999999999999E-2</v>
      </c>
      <c r="BE21" s="17">
        <v>1.639</v>
      </c>
      <c r="BF21" s="17">
        <v>0.49030000000000001</v>
      </c>
      <c r="BG21" s="17">
        <v>7.7000000000000002E-3</v>
      </c>
      <c r="BH21" s="17">
        <v>0.48259999999999997</v>
      </c>
      <c r="BI21" s="17">
        <v>1.7899999999999999E-2</v>
      </c>
      <c r="BJ21" s="17">
        <v>4.36E-2</v>
      </c>
      <c r="BK21" s="17">
        <v>3.2599999999999997E-2</v>
      </c>
      <c r="BL21" s="17">
        <v>0.2636</v>
      </c>
      <c r="BM21" s="17">
        <v>-9.0300000000000005E-2</v>
      </c>
      <c r="BN21" s="17">
        <v>-0.19239999999999999</v>
      </c>
      <c r="BO21" s="17">
        <v>-5.7200000000000001E-2</v>
      </c>
    </row>
    <row r="22" spans="1:67" x14ac:dyDescent="0.25">
      <c r="A22" s="23">
        <v>19</v>
      </c>
      <c r="B22" s="23">
        <v>1</v>
      </c>
      <c r="C22" s="23">
        <v>5.67</v>
      </c>
      <c r="D22" s="41">
        <v>2.5476999999999999</v>
      </c>
      <c r="E22" s="41">
        <v>0.3145</v>
      </c>
      <c r="F22" s="41">
        <v>2.2332999999999998</v>
      </c>
      <c r="G22" s="41">
        <v>0.13730000000000331</v>
      </c>
      <c r="H22" s="41">
        <v>3.5400000000002763E-2</v>
      </c>
      <c r="I22" s="41">
        <v>0.86580000000000013</v>
      </c>
      <c r="J22" s="41">
        <v>0.7759999999999998</v>
      </c>
      <c r="K22" s="41">
        <v>0.14949999999999974</v>
      </c>
      <c r="L22" s="41">
        <v>0.4590999999999994</v>
      </c>
      <c r="M22" s="41">
        <v>0.14810000000000001</v>
      </c>
      <c r="N22" s="41"/>
      <c r="AY22" s="17">
        <v>1</v>
      </c>
      <c r="AZ22" s="17">
        <v>19</v>
      </c>
      <c r="BA22" s="17" t="s">
        <v>326</v>
      </c>
      <c r="BB22" s="17" t="s">
        <v>327</v>
      </c>
      <c r="BC22" s="17">
        <v>1.6694</v>
      </c>
      <c r="BD22" s="17">
        <v>1.3100000000000001E-2</v>
      </c>
      <c r="BE22" s="17">
        <v>1.6564000000000001</v>
      </c>
      <c r="BF22" s="17">
        <v>0.48659999999999998</v>
      </c>
      <c r="BG22" s="17">
        <v>2.2000000000000001E-3</v>
      </c>
      <c r="BH22" s="17">
        <v>0.4844</v>
      </c>
      <c r="BI22" s="17">
        <v>9.5999999999999992E-3</v>
      </c>
      <c r="BJ22" s="17">
        <v>5.79E-2</v>
      </c>
      <c r="BK22" s="17">
        <v>2.98E-2</v>
      </c>
      <c r="BL22" s="17">
        <v>0.25890000000000002</v>
      </c>
      <c r="BM22" s="17">
        <v>-9.6100000000000005E-2</v>
      </c>
      <c r="BN22" s="17">
        <v>-0.19400000000000001</v>
      </c>
      <c r="BO22" s="17">
        <v>-5.6599999999999998E-2</v>
      </c>
    </row>
    <row r="23" spans="1:67" x14ac:dyDescent="0.25">
      <c r="A23" s="23">
        <v>20</v>
      </c>
      <c r="B23" s="23">
        <v>1</v>
      </c>
      <c r="C23" s="23">
        <v>5.67</v>
      </c>
      <c r="D23" s="41">
        <v>2.4430999999999998</v>
      </c>
      <c r="E23" s="41">
        <v>0.20730000000000001</v>
      </c>
      <c r="F23" s="41">
        <v>2.2357999999999998</v>
      </c>
      <c r="G23" s="41">
        <v>0.16859999999999786</v>
      </c>
      <c r="H23" s="41">
        <v>1.8099999999996896E-2</v>
      </c>
      <c r="I23" s="41">
        <v>0.75730000000000075</v>
      </c>
      <c r="J23" s="41">
        <v>0.66159999999999997</v>
      </c>
      <c r="K23" s="41">
        <v>0.19429999999999836</v>
      </c>
      <c r="L23" s="41">
        <v>0.48550000000000004</v>
      </c>
      <c r="M23" s="41">
        <v>0.1855</v>
      </c>
      <c r="N23" s="41"/>
      <c r="AY23" s="17">
        <v>1</v>
      </c>
      <c r="AZ23" s="17">
        <v>20</v>
      </c>
      <c r="BA23" s="17" t="s">
        <v>326</v>
      </c>
      <c r="BB23" s="17" t="s">
        <v>327</v>
      </c>
      <c r="BC23" s="17">
        <v>1.6671</v>
      </c>
      <c r="BD23" s="17">
        <v>5.0000000000000001E-4</v>
      </c>
      <c r="BE23" s="17">
        <v>1.6666000000000001</v>
      </c>
      <c r="BF23" s="17">
        <v>0.4899</v>
      </c>
      <c r="BG23" s="17">
        <v>1E-4</v>
      </c>
      <c r="BH23" s="17">
        <v>0.48980000000000001</v>
      </c>
      <c r="BI23" s="17">
        <v>1.4E-3</v>
      </c>
      <c r="BJ23" s="17">
        <v>7.2400000000000006E-2</v>
      </c>
      <c r="BK23" s="17">
        <v>2.7099999999999999E-2</v>
      </c>
      <c r="BL23" s="17">
        <v>0.25440000000000002</v>
      </c>
      <c r="BM23" s="17">
        <v>-0.1022</v>
      </c>
      <c r="BN23" s="17">
        <v>-0.1958</v>
      </c>
      <c r="BO23" s="17">
        <v>-5.6000000000000001E-2</v>
      </c>
    </row>
    <row r="24" spans="1:67" x14ac:dyDescent="0.25">
      <c r="A24" s="23">
        <v>21</v>
      </c>
      <c r="B24" s="23">
        <v>1</v>
      </c>
      <c r="C24" s="23">
        <v>5.67</v>
      </c>
      <c r="D24" s="41">
        <v>2.3416000000000001</v>
      </c>
      <c r="E24" s="41">
        <v>0.12189999999999999</v>
      </c>
      <c r="F24" s="41">
        <v>2.2195999999999998</v>
      </c>
      <c r="G24" s="41">
        <v>0.19950000000000045</v>
      </c>
      <c r="H24" s="41">
        <v>6.7999999999983629E-3</v>
      </c>
      <c r="I24" s="41">
        <v>0.65330000000000155</v>
      </c>
      <c r="J24" s="41">
        <v>0.55460000000000065</v>
      </c>
      <c r="K24" s="41">
        <v>0.24200000000000088</v>
      </c>
      <c r="L24" s="41">
        <v>0.50680000000000014</v>
      </c>
      <c r="M24" s="41">
        <v>0.22259999999999999</v>
      </c>
      <c r="N24" s="41"/>
      <c r="AY24" s="17">
        <v>1</v>
      </c>
      <c r="AZ24" s="17">
        <v>21</v>
      </c>
      <c r="BA24" s="17" t="s">
        <v>326</v>
      </c>
      <c r="BB24" s="17" t="s">
        <v>327</v>
      </c>
      <c r="BC24" s="17">
        <v>1.6676</v>
      </c>
      <c r="BD24" s="17">
        <v>3.5000000000000001E-3</v>
      </c>
      <c r="BE24" s="17">
        <v>1.6640999999999999</v>
      </c>
      <c r="BF24" s="17">
        <v>0.49980000000000002</v>
      </c>
      <c r="BG24" s="17">
        <v>1E-3</v>
      </c>
      <c r="BH24" s="17">
        <v>0.49880000000000002</v>
      </c>
      <c r="BI24" s="17">
        <v>-6.4999999999999997E-3</v>
      </c>
      <c r="BJ24" s="17">
        <v>8.6999999999999994E-2</v>
      </c>
      <c r="BK24" s="17">
        <v>2.4500000000000001E-2</v>
      </c>
      <c r="BL24" s="17">
        <v>0.25040000000000001</v>
      </c>
      <c r="BM24" s="17">
        <v>-0.1085</v>
      </c>
      <c r="BN24" s="17">
        <v>-0.1978</v>
      </c>
      <c r="BO24" s="17">
        <v>-5.5599999999999997E-2</v>
      </c>
    </row>
    <row r="25" spans="1:67" x14ac:dyDescent="0.25">
      <c r="A25" s="23">
        <v>22</v>
      </c>
      <c r="B25" s="23">
        <v>1</v>
      </c>
      <c r="C25" s="23">
        <v>5.67</v>
      </c>
      <c r="D25" s="41">
        <v>2.3123</v>
      </c>
      <c r="E25" s="41">
        <v>0.106</v>
      </c>
      <c r="F25" s="41">
        <v>2.2063000000000001</v>
      </c>
      <c r="G25" s="41">
        <v>0.2248999999999981</v>
      </c>
      <c r="H25" s="41">
        <v>5.6999999999973738E-3</v>
      </c>
      <c r="I25" s="41">
        <v>0.62169999999999703</v>
      </c>
      <c r="J25" s="41">
        <v>0.52809999999999846</v>
      </c>
      <c r="K25" s="41">
        <v>0.2649000000000008</v>
      </c>
      <c r="L25" s="41">
        <v>0.49619999999999997</v>
      </c>
      <c r="M25" s="41">
        <v>0.2339</v>
      </c>
      <c r="N25" s="41"/>
      <c r="AY25" s="17">
        <v>1</v>
      </c>
      <c r="AZ25" s="17">
        <v>22</v>
      </c>
      <c r="BA25" s="17" t="s">
        <v>327</v>
      </c>
      <c r="BB25" s="17" t="s">
        <v>328</v>
      </c>
      <c r="BC25" s="17">
        <v>1.6718999999999999</v>
      </c>
      <c r="BD25" s="17">
        <v>5.4999999999999997E-3</v>
      </c>
      <c r="BE25" s="17">
        <v>1.6664000000000001</v>
      </c>
      <c r="BF25" s="17">
        <v>0.4879</v>
      </c>
      <c r="BG25" s="17">
        <v>1.4E-3</v>
      </c>
      <c r="BH25" s="17">
        <v>0.48649999999999999</v>
      </c>
      <c r="BI25" s="17">
        <v>-7.7000000000000002E-3</v>
      </c>
      <c r="BJ25" s="17">
        <v>9.1499999999999998E-2</v>
      </c>
      <c r="BK25" s="17">
        <v>2.4E-2</v>
      </c>
      <c r="BL25" s="17">
        <v>0.24479999999999999</v>
      </c>
      <c r="BM25" s="17">
        <v>-0.1116</v>
      </c>
      <c r="BN25" s="17">
        <v>-0.19309999999999999</v>
      </c>
      <c r="BO25" s="17">
        <v>-5.5599999999999997E-2</v>
      </c>
    </row>
    <row r="26" spans="1:67" x14ac:dyDescent="0.25">
      <c r="A26" s="23">
        <v>23</v>
      </c>
      <c r="B26" s="23">
        <v>1</v>
      </c>
      <c r="C26" s="23">
        <v>5.67</v>
      </c>
      <c r="D26" s="41">
        <v>2.3180999999999998</v>
      </c>
      <c r="E26" s="41">
        <v>0.1285</v>
      </c>
      <c r="F26" s="41">
        <v>2.1896</v>
      </c>
      <c r="G26" s="41">
        <v>0.2494000000000014</v>
      </c>
      <c r="H26" s="41">
        <v>9.9000000000017963E-3</v>
      </c>
      <c r="I26" s="41">
        <v>0.63499999999999801</v>
      </c>
      <c r="J26" s="41">
        <v>0.55189999999999984</v>
      </c>
      <c r="K26" s="41">
        <v>0.27049999999999841</v>
      </c>
      <c r="L26" s="41">
        <v>0.46519999999999939</v>
      </c>
      <c r="M26" s="41">
        <v>0.22789999999999999</v>
      </c>
      <c r="N26" s="41"/>
      <c r="AY26" s="17">
        <v>1</v>
      </c>
      <c r="AZ26" s="17">
        <v>23</v>
      </c>
      <c r="BA26" s="17" t="s">
        <v>327</v>
      </c>
      <c r="BB26" s="17" t="s">
        <v>328</v>
      </c>
      <c r="BC26" s="17">
        <v>1.67</v>
      </c>
      <c r="BD26" s="17">
        <v>1.6999999999999999E-3</v>
      </c>
      <c r="BE26" s="17">
        <v>1.6682999999999999</v>
      </c>
      <c r="BF26" s="17">
        <v>0.46100000000000002</v>
      </c>
      <c r="BG26" s="17">
        <v>4.0000000000000002E-4</v>
      </c>
      <c r="BH26" s="17">
        <v>0.46050000000000002</v>
      </c>
      <c r="BI26" s="17">
        <v>-4.3E-3</v>
      </c>
      <c r="BJ26" s="17">
        <v>8.9300000000000004E-2</v>
      </c>
      <c r="BK26" s="17">
        <v>2.4799999999999999E-2</v>
      </c>
      <c r="BL26" s="17">
        <v>0.23860000000000001</v>
      </c>
      <c r="BM26" s="17">
        <v>-0.11260000000000001</v>
      </c>
      <c r="BN26" s="17">
        <v>-0.184</v>
      </c>
      <c r="BO26" s="17">
        <v>-5.6000000000000001E-2</v>
      </c>
    </row>
    <row r="27" spans="1:67" x14ac:dyDescent="0.25">
      <c r="A27" s="23">
        <v>24</v>
      </c>
      <c r="B27" s="23">
        <v>1</v>
      </c>
      <c r="C27" s="23">
        <v>5.67</v>
      </c>
      <c r="D27" s="41">
        <v>2.3104</v>
      </c>
      <c r="E27" s="41">
        <v>0.15409999999999999</v>
      </c>
      <c r="F27" s="41">
        <v>2.1564000000000001</v>
      </c>
      <c r="G27" s="41">
        <v>0.2768999999999977</v>
      </c>
      <c r="H27" s="41">
        <v>1.5799999999998704E-2</v>
      </c>
      <c r="I27" s="41">
        <v>0.64829999999999899</v>
      </c>
      <c r="J27" s="41">
        <v>0.57689999999999841</v>
      </c>
      <c r="K27" s="41">
        <v>0.27609999999999957</v>
      </c>
      <c r="L27" s="41">
        <v>0.43210000000000015</v>
      </c>
      <c r="M27" s="41">
        <v>0.22090000000000001</v>
      </c>
      <c r="N27" s="41"/>
      <c r="AY27" s="17">
        <v>1</v>
      </c>
      <c r="AZ27" s="17">
        <v>24</v>
      </c>
      <c r="BA27" s="17" t="s">
        <v>327</v>
      </c>
      <c r="BB27" s="17" t="s">
        <v>328</v>
      </c>
      <c r="BC27" s="17">
        <v>1.6584000000000001</v>
      </c>
      <c r="BD27" s="17">
        <v>0</v>
      </c>
      <c r="BE27" s="17">
        <v>1.6584000000000001</v>
      </c>
      <c r="BF27" s="17">
        <v>0.43680000000000002</v>
      </c>
      <c r="BG27" s="17">
        <v>0</v>
      </c>
      <c r="BH27" s="17">
        <v>0.43669999999999998</v>
      </c>
      <c r="BI27" s="17">
        <v>-8.0000000000000004E-4</v>
      </c>
      <c r="BJ27" s="17">
        <v>8.7300000000000003E-2</v>
      </c>
      <c r="BK27" s="17">
        <v>2.5700000000000001E-2</v>
      </c>
      <c r="BL27" s="17">
        <v>0.23269999999999999</v>
      </c>
      <c r="BM27" s="17">
        <v>-0.1138</v>
      </c>
      <c r="BN27" s="17">
        <v>-0.17519999999999999</v>
      </c>
      <c r="BO27" s="17">
        <v>-5.6599999999999998E-2</v>
      </c>
    </row>
    <row r="28" spans="1:67" x14ac:dyDescent="0.25">
      <c r="A28" s="23">
        <v>25</v>
      </c>
      <c r="B28" s="23">
        <v>1</v>
      </c>
      <c r="C28" s="23">
        <v>5.67</v>
      </c>
      <c r="D28" s="41">
        <v>2.2940999999999998</v>
      </c>
      <c r="E28" s="41">
        <v>0.183</v>
      </c>
      <c r="F28" s="41">
        <v>2.1111</v>
      </c>
      <c r="G28" s="41">
        <v>0.30760000000000076</v>
      </c>
      <c r="H28" s="41">
        <v>2.3699999999998056E-2</v>
      </c>
      <c r="I28" s="41">
        <v>0.66140000000000043</v>
      </c>
      <c r="J28" s="41">
        <v>0.6031000000000013</v>
      </c>
      <c r="K28" s="41">
        <v>0.28140000000000143</v>
      </c>
      <c r="L28" s="41">
        <v>0.39690000000000047</v>
      </c>
      <c r="M28" s="41">
        <v>0.21279999999999999</v>
      </c>
      <c r="N28" s="41"/>
      <c r="AY28" s="17">
        <v>1</v>
      </c>
      <c r="AZ28" s="17">
        <v>25</v>
      </c>
      <c r="BA28" s="17" t="s">
        <v>327</v>
      </c>
      <c r="BB28" s="17" t="s">
        <v>328</v>
      </c>
      <c r="BC28" s="17">
        <v>1.6412</v>
      </c>
      <c r="BD28" s="17">
        <v>1.2999999999999999E-3</v>
      </c>
      <c r="BE28" s="17">
        <v>1.6398999999999999</v>
      </c>
      <c r="BF28" s="17">
        <v>0.41549999999999998</v>
      </c>
      <c r="BG28" s="17">
        <v>2.0000000000000001E-4</v>
      </c>
      <c r="BH28" s="17">
        <v>0.4153</v>
      </c>
      <c r="BI28" s="17">
        <v>3.0999999999999999E-3</v>
      </c>
      <c r="BJ28" s="17">
        <v>8.5199999999999998E-2</v>
      </c>
      <c r="BK28" s="17">
        <v>2.6700000000000002E-2</v>
      </c>
      <c r="BL28" s="17">
        <v>0.22720000000000001</v>
      </c>
      <c r="BM28" s="17">
        <v>-0.1152</v>
      </c>
      <c r="BN28" s="17">
        <v>-0.16650000000000001</v>
      </c>
      <c r="BO28" s="17">
        <v>-5.74E-2</v>
      </c>
    </row>
    <row r="29" spans="1:67" x14ac:dyDescent="0.25">
      <c r="A29" s="23">
        <v>26</v>
      </c>
      <c r="B29" s="23">
        <v>1</v>
      </c>
      <c r="C29" s="23">
        <v>5.67</v>
      </c>
      <c r="D29" s="41">
        <v>2.2732999999999999</v>
      </c>
      <c r="E29" s="41">
        <v>0.21609999999999999</v>
      </c>
      <c r="F29" s="41">
        <v>2.0573000000000001</v>
      </c>
      <c r="G29" s="41">
        <v>0.34159999999999968</v>
      </c>
      <c r="H29" s="41">
        <v>3.3799999999999386E-2</v>
      </c>
      <c r="I29" s="41">
        <v>0.67399999999999949</v>
      </c>
      <c r="J29" s="41">
        <v>0.63029999999999831</v>
      </c>
      <c r="K29" s="41">
        <v>0.28640000000000043</v>
      </c>
      <c r="L29" s="41">
        <v>0.35999999999999943</v>
      </c>
      <c r="M29" s="41">
        <v>0.20349999999999999</v>
      </c>
      <c r="N29" s="41"/>
      <c r="AY29" s="17">
        <v>1</v>
      </c>
      <c r="AZ29" s="17">
        <v>26</v>
      </c>
      <c r="BA29" s="17" t="s">
        <v>327</v>
      </c>
      <c r="BB29" s="17" t="s">
        <v>328</v>
      </c>
      <c r="BC29" s="17">
        <v>1.6214999999999999</v>
      </c>
      <c r="BD29" s="17">
        <v>6.1999999999999998E-3</v>
      </c>
      <c r="BE29" s="17">
        <v>1.6152</v>
      </c>
      <c r="BF29" s="17">
        <v>0.39689999999999998</v>
      </c>
      <c r="BG29" s="17">
        <v>1.1000000000000001E-3</v>
      </c>
      <c r="BH29" s="17">
        <v>0.39579999999999999</v>
      </c>
      <c r="BI29" s="17">
        <v>6.7999999999999996E-3</v>
      </c>
      <c r="BJ29" s="17">
        <v>8.3400000000000002E-2</v>
      </c>
      <c r="BK29" s="17">
        <v>2.7699999999999999E-2</v>
      </c>
      <c r="BL29" s="17">
        <v>0.222</v>
      </c>
      <c r="BM29" s="17">
        <v>-0.1168</v>
      </c>
      <c r="BN29" s="17">
        <v>-0.15809999999999999</v>
      </c>
      <c r="BO29" s="17">
        <v>-5.8200000000000002E-2</v>
      </c>
    </row>
    <row r="30" spans="1:67" x14ac:dyDescent="0.25">
      <c r="A30" s="23">
        <v>27</v>
      </c>
      <c r="B30" s="23">
        <v>1</v>
      </c>
      <c r="C30" s="23">
        <v>5.67</v>
      </c>
      <c r="D30" s="41">
        <v>2.2509999999999999</v>
      </c>
      <c r="E30" s="41">
        <v>0.25309999999999999</v>
      </c>
      <c r="F30" s="41">
        <v>1.9979</v>
      </c>
      <c r="G30" s="41">
        <v>0.37890000000000157</v>
      </c>
      <c r="H30" s="41">
        <v>4.6399999999998442E-2</v>
      </c>
      <c r="I30" s="41">
        <v>0.68580000000000041</v>
      </c>
      <c r="J30" s="41">
        <v>0.65810000000000102</v>
      </c>
      <c r="K30" s="41">
        <v>0.2909000000000006</v>
      </c>
      <c r="L30" s="41">
        <v>0.32160000000000011</v>
      </c>
      <c r="M30" s="41">
        <v>0.193</v>
      </c>
      <c r="N30" s="41"/>
      <c r="AY30" s="17">
        <v>1</v>
      </c>
      <c r="AZ30" s="17">
        <v>27</v>
      </c>
      <c r="BA30" s="17" t="s">
        <v>327</v>
      </c>
      <c r="BB30" s="17" t="s">
        <v>328</v>
      </c>
      <c r="BC30" s="17">
        <v>1.6017999999999999</v>
      </c>
      <c r="BD30" s="17">
        <v>1.54E-2</v>
      </c>
      <c r="BE30" s="17">
        <v>1.5864</v>
      </c>
      <c r="BF30" s="17">
        <v>0.38109999999999999</v>
      </c>
      <c r="BG30" s="17">
        <v>2.8E-3</v>
      </c>
      <c r="BH30" s="17">
        <v>0.37830000000000003</v>
      </c>
      <c r="BI30" s="17">
        <v>1.0800000000000001E-2</v>
      </c>
      <c r="BJ30" s="17">
        <v>8.1699999999999995E-2</v>
      </c>
      <c r="BK30" s="17">
        <v>2.8799999999999999E-2</v>
      </c>
      <c r="BL30" s="17">
        <v>0.21709999999999999</v>
      </c>
      <c r="BM30" s="17">
        <v>-0.1186</v>
      </c>
      <c r="BN30" s="17">
        <v>-0.14979999999999999</v>
      </c>
      <c r="BO30" s="17">
        <v>-5.91E-2</v>
      </c>
    </row>
    <row r="31" spans="1:67" x14ac:dyDescent="0.25">
      <c r="A31" s="23">
        <v>28</v>
      </c>
      <c r="B31" s="23">
        <v>1</v>
      </c>
      <c r="C31" s="23">
        <v>5.67</v>
      </c>
      <c r="D31" s="41">
        <v>2.2302</v>
      </c>
      <c r="E31" s="41">
        <v>0.29470000000000002</v>
      </c>
      <c r="F31" s="41">
        <v>1.9355</v>
      </c>
      <c r="G31" s="41">
        <v>0.4194000000000031</v>
      </c>
      <c r="H31" s="41">
        <v>6.1900000000001398E-2</v>
      </c>
      <c r="I31" s="41">
        <v>0.69639999999999702</v>
      </c>
      <c r="J31" s="41">
        <v>0.68619999999999948</v>
      </c>
      <c r="K31" s="41">
        <v>0.29459999999999908</v>
      </c>
      <c r="L31" s="41">
        <v>0.2820999999999998</v>
      </c>
      <c r="M31" s="41">
        <v>0.1812</v>
      </c>
      <c r="N31" s="41"/>
      <c r="AY31" s="17">
        <v>1</v>
      </c>
      <c r="AZ31" s="17">
        <v>28</v>
      </c>
      <c r="BA31" s="17" t="s">
        <v>327</v>
      </c>
      <c r="BB31" s="17" t="s">
        <v>328</v>
      </c>
      <c r="BC31" s="17">
        <v>1.5841000000000001</v>
      </c>
      <c r="BD31" s="17">
        <v>2.87E-2</v>
      </c>
      <c r="BE31" s="17">
        <v>1.5553999999999999</v>
      </c>
      <c r="BF31" s="17">
        <v>0.36799999999999999</v>
      </c>
      <c r="BG31" s="17">
        <v>5.4000000000000003E-3</v>
      </c>
      <c r="BH31" s="17">
        <v>0.36259999999999998</v>
      </c>
      <c r="BI31" s="17">
        <v>1.4999999999999999E-2</v>
      </c>
      <c r="BJ31" s="17">
        <v>0.08</v>
      </c>
      <c r="BK31" s="17">
        <v>0.03</v>
      </c>
      <c r="BL31" s="17">
        <v>0.21249999999999999</v>
      </c>
      <c r="BM31" s="17">
        <v>-0.1205</v>
      </c>
      <c r="BN31" s="17">
        <v>-0.14180000000000001</v>
      </c>
      <c r="BO31" s="17">
        <v>-6.0199999999999997E-2</v>
      </c>
    </row>
    <row r="32" spans="1:67" x14ac:dyDescent="0.25">
      <c r="A32" s="23">
        <v>29</v>
      </c>
      <c r="B32" s="23">
        <v>1</v>
      </c>
      <c r="C32" s="23">
        <v>5.67</v>
      </c>
      <c r="D32" s="41">
        <v>2.2126000000000001</v>
      </c>
      <c r="E32" s="41">
        <v>0.3407</v>
      </c>
      <c r="F32" s="41">
        <v>1.8718999999999999</v>
      </c>
      <c r="G32" s="41">
        <v>0.4626000000000019</v>
      </c>
      <c r="H32" s="41">
        <v>8.0399999999997362E-2</v>
      </c>
      <c r="I32" s="41">
        <v>0.70539999999999736</v>
      </c>
      <c r="J32" s="41">
        <v>0.71419999999999817</v>
      </c>
      <c r="K32" s="41">
        <v>0.29749999999999943</v>
      </c>
      <c r="L32" s="41">
        <v>0.24210000000000065</v>
      </c>
      <c r="M32" s="41">
        <v>0.16819999999999999</v>
      </c>
      <c r="N32" s="41"/>
      <c r="AY32" s="17">
        <v>1</v>
      </c>
      <c r="AZ32" s="17">
        <v>29</v>
      </c>
      <c r="BA32" s="17" t="s">
        <v>327</v>
      </c>
      <c r="BB32" s="17" t="s">
        <v>328</v>
      </c>
      <c r="BC32" s="17">
        <v>1.5704</v>
      </c>
      <c r="BD32" s="17">
        <v>4.7600000000000003E-2</v>
      </c>
      <c r="BE32" s="17">
        <v>1.5227999999999999</v>
      </c>
      <c r="BF32" s="17">
        <v>0.35770000000000002</v>
      </c>
      <c r="BG32" s="17">
        <v>8.8999999999999999E-3</v>
      </c>
      <c r="BH32" s="17">
        <v>0.3488</v>
      </c>
      <c r="BI32" s="17">
        <v>1.9300000000000001E-2</v>
      </c>
      <c r="BJ32" s="17">
        <v>7.8399999999999997E-2</v>
      </c>
      <c r="BK32" s="17">
        <v>3.1199999999999999E-2</v>
      </c>
      <c r="BL32" s="17">
        <v>0.20830000000000001</v>
      </c>
      <c r="BM32" s="17">
        <v>-0.1227</v>
      </c>
      <c r="BN32" s="17">
        <v>-0.1338</v>
      </c>
      <c r="BO32" s="17">
        <v>-6.1400000000000003E-2</v>
      </c>
    </row>
    <row r="33" spans="1:67" x14ac:dyDescent="0.25">
      <c r="A33" s="23">
        <v>30</v>
      </c>
      <c r="B33" s="23">
        <v>1</v>
      </c>
      <c r="C33" s="23">
        <v>5.67</v>
      </c>
      <c r="D33" s="41">
        <v>2.2006000000000001</v>
      </c>
      <c r="E33" s="41">
        <v>0.39229999999999998</v>
      </c>
      <c r="F33" s="41">
        <v>1.8082</v>
      </c>
      <c r="G33" s="41">
        <v>0.50809999999999889</v>
      </c>
      <c r="H33" s="41">
        <v>0.1022000000000034</v>
      </c>
      <c r="I33" s="41">
        <v>0.71249999999999858</v>
      </c>
      <c r="J33" s="41">
        <v>0.74159999999999826</v>
      </c>
      <c r="K33" s="41">
        <v>0.29919999999999902</v>
      </c>
      <c r="L33" s="41">
        <v>0.2024000000000008</v>
      </c>
      <c r="M33" s="41">
        <v>0.1542</v>
      </c>
      <c r="N33" s="41"/>
      <c r="AY33" s="17">
        <v>1</v>
      </c>
      <c r="AZ33" s="17">
        <v>30</v>
      </c>
      <c r="BA33" s="17" t="s">
        <v>327</v>
      </c>
      <c r="BB33" s="17" t="s">
        <v>328</v>
      </c>
      <c r="BC33" s="17">
        <v>1.5623</v>
      </c>
      <c r="BD33" s="17">
        <v>7.1900000000000006E-2</v>
      </c>
      <c r="BE33" s="17">
        <v>1.4903999999999999</v>
      </c>
      <c r="BF33" s="17">
        <v>0.35010000000000002</v>
      </c>
      <c r="BG33" s="17">
        <v>1.35E-2</v>
      </c>
      <c r="BH33" s="17">
        <v>0.3367</v>
      </c>
      <c r="BI33" s="17">
        <v>2.3699999999999999E-2</v>
      </c>
      <c r="BJ33" s="17">
        <v>7.6899999999999996E-2</v>
      </c>
      <c r="BK33" s="17">
        <v>3.2500000000000001E-2</v>
      </c>
      <c r="BL33" s="17">
        <v>0.2044</v>
      </c>
      <c r="BM33" s="17">
        <v>-0.12509999999999999</v>
      </c>
      <c r="BN33" s="17">
        <v>-0.126</v>
      </c>
      <c r="BO33" s="17">
        <v>-6.2700000000000006E-2</v>
      </c>
    </row>
    <row r="34" spans="1:67" x14ac:dyDescent="0.25">
      <c r="A34" s="23">
        <v>31</v>
      </c>
      <c r="B34" s="23">
        <v>1</v>
      </c>
      <c r="C34" s="23">
        <v>5.67</v>
      </c>
      <c r="D34" s="41">
        <v>2.1947999999999999</v>
      </c>
      <c r="E34" s="41">
        <v>0.44929999999999998</v>
      </c>
      <c r="F34" s="41">
        <v>1.7455000000000001</v>
      </c>
      <c r="G34" s="41">
        <v>0.5549000000000035</v>
      </c>
      <c r="H34" s="41">
        <v>0.12729999999999819</v>
      </c>
      <c r="I34" s="41">
        <v>0.71710000000000207</v>
      </c>
      <c r="J34" s="41">
        <v>0.76780000000000115</v>
      </c>
      <c r="K34" s="41">
        <v>0.29970000000000141</v>
      </c>
      <c r="L34" s="41">
        <v>0.1637000000000004</v>
      </c>
      <c r="M34" s="41">
        <v>0.13919999999999999</v>
      </c>
      <c r="N34" s="41"/>
      <c r="AY34" s="17">
        <v>1</v>
      </c>
      <c r="AZ34" s="17">
        <v>31</v>
      </c>
      <c r="BA34" s="17" t="s">
        <v>327</v>
      </c>
      <c r="BB34" s="17" t="s">
        <v>328</v>
      </c>
      <c r="BC34" s="17">
        <v>1.5608</v>
      </c>
      <c r="BD34" s="17">
        <v>0.1023</v>
      </c>
      <c r="BE34" s="17">
        <v>1.4584999999999999</v>
      </c>
      <c r="BF34" s="17">
        <v>0.3453</v>
      </c>
      <c r="BG34" s="17">
        <v>1.9199999999999998E-2</v>
      </c>
      <c r="BH34" s="17">
        <v>0.32619999999999999</v>
      </c>
      <c r="BI34" s="17">
        <v>2.8299999999999999E-2</v>
      </c>
      <c r="BJ34" s="17">
        <v>7.5499999999999998E-2</v>
      </c>
      <c r="BK34" s="17">
        <v>3.39E-2</v>
      </c>
      <c r="BL34" s="17">
        <v>0.20080000000000001</v>
      </c>
      <c r="BM34" s="17">
        <v>-0.12770000000000001</v>
      </c>
      <c r="BN34" s="17">
        <v>-0.1183</v>
      </c>
      <c r="BO34" s="17">
        <v>-6.4100000000000004E-2</v>
      </c>
    </row>
    <row r="35" spans="1:67" x14ac:dyDescent="0.25">
      <c r="A35" s="23">
        <v>32</v>
      </c>
      <c r="B35" s="23">
        <v>1</v>
      </c>
      <c r="C35" s="23">
        <v>5.67</v>
      </c>
      <c r="D35" s="41">
        <v>2.1962999999999999</v>
      </c>
      <c r="E35" s="41">
        <v>0.5111</v>
      </c>
      <c r="F35" s="41">
        <v>1.6852</v>
      </c>
      <c r="G35" s="41">
        <v>0.6022000000000034</v>
      </c>
      <c r="H35" s="41">
        <v>0.15550000000000352</v>
      </c>
      <c r="I35" s="41">
        <v>0.71889999999999787</v>
      </c>
      <c r="J35" s="41">
        <v>0.79230000000000089</v>
      </c>
      <c r="K35" s="41">
        <v>0.29870000000000019</v>
      </c>
      <c r="L35" s="41">
        <v>0.12700000000000067</v>
      </c>
      <c r="M35" s="41">
        <v>0.1235</v>
      </c>
      <c r="N35" s="41"/>
      <c r="AY35" s="17">
        <v>1</v>
      </c>
      <c r="AZ35" s="17">
        <v>32</v>
      </c>
      <c r="BA35" s="17" t="s">
        <v>327</v>
      </c>
      <c r="BB35" s="17" t="s">
        <v>328</v>
      </c>
      <c r="BC35" s="17">
        <v>1.5669</v>
      </c>
      <c r="BD35" s="17">
        <v>0.13900000000000001</v>
      </c>
      <c r="BE35" s="17">
        <v>1.4278999999999999</v>
      </c>
      <c r="BF35" s="17">
        <v>0.34320000000000001</v>
      </c>
      <c r="BG35" s="17">
        <v>2.6100000000000002E-2</v>
      </c>
      <c r="BH35" s="17">
        <v>0.31719999999999998</v>
      </c>
      <c r="BI35" s="17">
        <v>3.3000000000000002E-2</v>
      </c>
      <c r="BJ35" s="17">
        <v>7.4200000000000002E-2</v>
      </c>
      <c r="BK35" s="17">
        <v>3.5299999999999998E-2</v>
      </c>
      <c r="BL35" s="17">
        <v>0.19739999999999999</v>
      </c>
      <c r="BM35" s="17">
        <v>-0.13059999999999999</v>
      </c>
      <c r="BN35" s="17">
        <v>-0.11070000000000001</v>
      </c>
      <c r="BO35" s="17">
        <v>-6.5600000000000006E-2</v>
      </c>
    </row>
    <row r="36" spans="1:67" x14ac:dyDescent="0.25">
      <c r="A36" s="23">
        <v>33</v>
      </c>
      <c r="B36" s="23">
        <v>1</v>
      </c>
      <c r="C36" s="23">
        <v>5.67</v>
      </c>
      <c r="D36" s="41">
        <v>2.2065000000000001</v>
      </c>
      <c r="E36" s="41">
        <v>0.57899999999999996</v>
      </c>
      <c r="F36" s="41">
        <v>1.6275999999999999</v>
      </c>
      <c r="G36" s="41">
        <v>0.64860000000000184</v>
      </c>
      <c r="H36" s="41">
        <v>0.18659999999999854</v>
      </c>
      <c r="I36" s="41">
        <v>0.71759999999999735</v>
      </c>
      <c r="J36" s="41">
        <v>0.81449999999999889</v>
      </c>
      <c r="K36" s="41">
        <v>0.29629999999999868</v>
      </c>
      <c r="L36" s="41">
        <v>9.3299999999999272E-2</v>
      </c>
      <c r="M36" s="41">
        <v>0.1076</v>
      </c>
      <c r="N36" s="41"/>
      <c r="AY36" s="17">
        <v>1</v>
      </c>
      <c r="AZ36" s="17">
        <v>33</v>
      </c>
      <c r="BA36" s="17" t="s">
        <v>327</v>
      </c>
      <c r="BB36" s="17" t="s">
        <v>328</v>
      </c>
      <c r="BC36" s="17">
        <v>1.5812999999999999</v>
      </c>
      <c r="BD36" s="17">
        <v>0.18240000000000001</v>
      </c>
      <c r="BE36" s="17">
        <v>1.3989</v>
      </c>
      <c r="BF36" s="17">
        <v>0.34399999999999997</v>
      </c>
      <c r="BG36" s="17">
        <v>3.4200000000000001E-2</v>
      </c>
      <c r="BH36" s="17">
        <v>0.30980000000000002</v>
      </c>
      <c r="BI36" s="17">
        <v>3.78E-2</v>
      </c>
      <c r="BJ36" s="17">
        <v>7.2900000000000006E-2</v>
      </c>
      <c r="BK36" s="17">
        <v>3.6900000000000002E-2</v>
      </c>
      <c r="BL36" s="17">
        <v>0.1943</v>
      </c>
      <c r="BM36" s="17">
        <v>-0.1336</v>
      </c>
      <c r="BN36" s="17">
        <v>-0.1032</v>
      </c>
      <c r="BO36" s="17">
        <v>-6.7299999999999999E-2</v>
      </c>
    </row>
    <row r="37" spans="1:67" x14ac:dyDescent="0.25">
      <c r="A37" s="23">
        <v>34</v>
      </c>
      <c r="B37" s="23">
        <v>1</v>
      </c>
      <c r="C37" s="23">
        <v>5.67</v>
      </c>
      <c r="D37" s="41">
        <v>2.2252000000000001</v>
      </c>
      <c r="E37" s="41">
        <v>0.65210000000000001</v>
      </c>
      <c r="F37" s="41">
        <v>1.5730999999999999</v>
      </c>
      <c r="G37" s="41">
        <v>0.69299999999999784</v>
      </c>
      <c r="H37" s="41">
        <v>0.22010000000000218</v>
      </c>
      <c r="I37" s="41">
        <v>0.71309999999999718</v>
      </c>
      <c r="J37" s="41">
        <v>0.83399999999999963</v>
      </c>
      <c r="K37" s="41">
        <v>0.29240000000000066</v>
      </c>
      <c r="L37" s="41">
        <v>6.3599999999999213E-2</v>
      </c>
      <c r="M37" s="41">
        <v>9.1700000000000004E-2</v>
      </c>
      <c r="N37" s="41"/>
      <c r="AY37" s="17">
        <v>1</v>
      </c>
      <c r="AZ37" s="17">
        <v>34</v>
      </c>
      <c r="BA37" s="17" t="s">
        <v>327</v>
      </c>
      <c r="BB37" s="17" t="s">
        <v>328</v>
      </c>
      <c r="BC37" s="17">
        <v>1.6047</v>
      </c>
      <c r="BD37" s="17">
        <v>0.23280000000000001</v>
      </c>
      <c r="BE37" s="17">
        <v>1.3718999999999999</v>
      </c>
      <c r="BF37" s="17">
        <v>0.34770000000000001</v>
      </c>
      <c r="BG37" s="17">
        <v>4.3700000000000003E-2</v>
      </c>
      <c r="BH37" s="17">
        <v>0.3039</v>
      </c>
      <c r="BI37" s="17">
        <v>4.2700000000000002E-2</v>
      </c>
      <c r="BJ37" s="17">
        <v>7.1800000000000003E-2</v>
      </c>
      <c r="BK37" s="17">
        <v>3.85E-2</v>
      </c>
      <c r="BL37" s="17">
        <v>0.1915</v>
      </c>
      <c r="BM37" s="17">
        <v>-0.13689999999999999</v>
      </c>
      <c r="BN37" s="17">
        <v>-9.5799999999999996E-2</v>
      </c>
      <c r="BO37" s="17">
        <v>-6.9099999999999995E-2</v>
      </c>
    </row>
    <row r="38" spans="1:67" x14ac:dyDescent="0.25">
      <c r="A38" s="23">
        <v>35</v>
      </c>
      <c r="B38" s="23">
        <v>1</v>
      </c>
      <c r="C38" s="23">
        <v>5.67</v>
      </c>
      <c r="D38" s="41">
        <v>2.2528000000000001</v>
      </c>
      <c r="E38" s="41">
        <v>0.73029999999999995</v>
      </c>
      <c r="F38" s="41">
        <v>1.5225</v>
      </c>
      <c r="G38" s="41">
        <v>0.73429999999999751</v>
      </c>
      <c r="H38" s="41">
        <v>0.25529999999999831</v>
      </c>
      <c r="I38" s="41">
        <v>0.70519999999999783</v>
      </c>
      <c r="J38" s="41">
        <v>0.85010000000000119</v>
      </c>
      <c r="K38" s="41">
        <v>0.28689999999999927</v>
      </c>
      <c r="L38" s="41">
        <v>3.8899999999999935E-2</v>
      </c>
      <c r="M38" s="41">
        <v>7.6200000000000004E-2</v>
      </c>
      <c r="N38" s="41"/>
      <c r="AY38" s="17">
        <v>1</v>
      </c>
      <c r="AZ38" s="17">
        <v>35</v>
      </c>
      <c r="BA38" s="17" t="s">
        <v>327</v>
      </c>
      <c r="BB38" s="17" t="s">
        <v>328</v>
      </c>
      <c r="BC38" s="17">
        <v>1.6373</v>
      </c>
      <c r="BD38" s="17">
        <v>0.28999999999999998</v>
      </c>
      <c r="BE38" s="17">
        <v>1.3472999999999999</v>
      </c>
      <c r="BF38" s="17">
        <v>0.35420000000000001</v>
      </c>
      <c r="BG38" s="17">
        <v>5.4600000000000003E-2</v>
      </c>
      <c r="BH38" s="17">
        <v>0.29949999999999999</v>
      </c>
      <c r="BI38" s="17">
        <v>4.7699999999999999E-2</v>
      </c>
      <c r="BJ38" s="17">
        <v>7.0800000000000002E-2</v>
      </c>
      <c r="BK38" s="17">
        <v>4.02E-2</v>
      </c>
      <c r="BL38" s="17">
        <v>0.189</v>
      </c>
      <c r="BM38" s="17">
        <v>-0.1404</v>
      </c>
      <c r="BN38" s="17">
        <v>-8.8499999999999995E-2</v>
      </c>
      <c r="BO38" s="17">
        <v>-7.0999999999999994E-2</v>
      </c>
    </row>
    <row r="39" spans="1:67" x14ac:dyDescent="0.25">
      <c r="A39" s="23">
        <v>36</v>
      </c>
      <c r="B39" s="23">
        <v>1</v>
      </c>
      <c r="C39" s="23">
        <v>5.67</v>
      </c>
      <c r="D39" s="41">
        <v>2.2894000000000001</v>
      </c>
      <c r="E39" s="41">
        <v>0.81369999999999998</v>
      </c>
      <c r="F39" s="41">
        <v>1.4757</v>
      </c>
      <c r="G39" s="41">
        <v>0.77129999999999654</v>
      </c>
      <c r="H39" s="41">
        <v>0.29169999999999874</v>
      </c>
      <c r="I39" s="41">
        <v>0.69400000000000261</v>
      </c>
      <c r="J39" s="41">
        <v>0.86250000000000071</v>
      </c>
      <c r="K39" s="41">
        <v>0.27990000000000137</v>
      </c>
      <c r="L39" s="41">
        <v>1.9999999999999574E-2</v>
      </c>
      <c r="M39" s="41">
        <v>6.1699999999999998E-2</v>
      </c>
      <c r="N39" s="41"/>
      <c r="AY39" s="17">
        <v>1</v>
      </c>
      <c r="AZ39" s="17">
        <v>36</v>
      </c>
      <c r="BA39" s="17" t="s">
        <v>327</v>
      </c>
      <c r="BB39" s="17" t="s">
        <v>328</v>
      </c>
      <c r="BC39" s="17">
        <v>1.6792</v>
      </c>
      <c r="BD39" s="17">
        <v>0.35410000000000003</v>
      </c>
      <c r="BE39" s="17">
        <v>1.3250999999999999</v>
      </c>
      <c r="BF39" s="17">
        <v>0.36370000000000002</v>
      </c>
      <c r="BG39" s="17">
        <v>6.7000000000000004E-2</v>
      </c>
      <c r="BH39" s="17">
        <v>0.29670000000000002</v>
      </c>
      <c r="BI39" s="17">
        <v>5.28E-2</v>
      </c>
      <c r="BJ39" s="17">
        <v>6.9800000000000001E-2</v>
      </c>
      <c r="BK39" s="17">
        <v>4.19E-2</v>
      </c>
      <c r="BL39" s="17">
        <v>0.1867</v>
      </c>
      <c r="BM39" s="17">
        <v>-0.14419999999999999</v>
      </c>
      <c r="BN39" s="17">
        <v>-8.1199999999999994E-2</v>
      </c>
      <c r="BO39" s="17">
        <v>-7.2999999999999995E-2</v>
      </c>
    </row>
    <row r="40" spans="1:67" x14ac:dyDescent="0.25">
      <c r="A40" s="23">
        <v>37</v>
      </c>
      <c r="B40" s="23">
        <v>1</v>
      </c>
      <c r="C40" s="23">
        <v>5.67</v>
      </c>
      <c r="D40" s="41">
        <v>2.3346</v>
      </c>
      <c r="E40" s="41">
        <v>0.90190000000000003</v>
      </c>
      <c r="F40" s="41">
        <v>1.4327000000000001</v>
      </c>
      <c r="G40" s="41">
        <v>0.80319999999999681</v>
      </c>
      <c r="H40" s="41">
        <v>0.32840000000000202</v>
      </c>
      <c r="I40" s="41">
        <v>0.67960000000000065</v>
      </c>
      <c r="J40" s="41">
        <v>0.87099999999999866</v>
      </c>
      <c r="K40" s="41">
        <v>0.27169999999999916</v>
      </c>
      <c r="L40" s="41">
        <v>7.199999999999207E-3</v>
      </c>
      <c r="M40" s="41">
        <v>4.8300000000000003E-2</v>
      </c>
      <c r="N40" s="41"/>
      <c r="AY40" s="17">
        <v>1</v>
      </c>
      <c r="AZ40" s="17">
        <v>37</v>
      </c>
      <c r="BA40" s="17" t="s">
        <v>327</v>
      </c>
      <c r="BB40" s="17" t="s">
        <v>328</v>
      </c>
      <c r="BC40" s="17">
        <v>1.7299</v>
      </c>
      <c r="BD40" s="17">
        <v>0.4249</v>
      </c>
      <c r="BE40" s="17">
        <v>1.3048999999999999</v>
      </c>
      <c r="BF40" s="17">
        <v>0.37609999999999999</v>
      </c>
      <c r="BG40" s="17">
        <v>8.0799999999999997E-2</v>
      </c>
      <c r="BH40" s="17">
        <v>0.29530000000000001</v>
      </c>
      <c r="BI40" s="17">
        <v>5.8000000000000003E-2</v>
      </c>
      <c r="BJ40" s="17">
        <v>6.8900000000000003E-2</v>
      </c>
      <c r="BK40" s="17">
        <v>4.3700000000000003E-2</v>
      </c>
      <c r="BL40" s="17">
        <v>0.18459999999999999</v>
      </c>
      <c r="BM40" s="17">
        <v>-0.1482</v>
      </c>
      <c r="BN40" s="17">
        <v>-7.3999999999999996E-2</v>
      </c>
      <c r="BO40" s="17">
        <v>-7.51E-2</v>
      </c>
    </row>
    <row r="41" spans="1:67" x14ac:dyDescent="0.25">
      <c r="A41" s="23">
        <v>38</v>
      </c>
      <c r="B41" s="23">
        <v>1</v>
      </c>
      <c r="C41" s="23">
        <v>5.67</v>
      </c>
      <c r="D41" s="41">
        <v>2.3873000000000002</v>
      </c>
      <c r="E41" s="41">
        <v>0.99350000000000005</v>
      </c>
      <c r="F41" s="41">
        <v>1.3937999999999999</v>
      </c>
      <c r="G41" s="41">
        <v>0.82939999999999969</v>
      </c>
      <c r="H41" s="41">
        <v>0.36469999999999914</v>
      </c>
      <c r="I41" s="41">
        <v>0.6623999999999981</v>
      </c>
      <c r="J41" s="41">
        <v>0.8752999999999993</v>
      </c>
      <c r="K41" s="41">
        <v>0.26229999999999976</v>
      </c>
      <c r="L41" s="41">
        <v>8.9999999999967883E-4</v>
      </c>
      <c r="M41" s="41">
        <v>3.6400000000000002E-2</v>
      </c>
      <c r="N41" s="41"/>
      <c r="AY41" s="17">
        <v>1</v>
      </c>
      <c r="AZ41" s="17">
        <v>38</v>
      </c>
      <c r="BA41" s="17" t="s">
        <v>327</v>
      </c>
      <c r="BB41" s="17" t="s">
        <v>328</v>
      </c>
      <c r="BC41" s="17">
        <v>1.7891999999999999</v>
      </c>
      <c r="BD41" s="17">
        <v>0.502</v>
      </c>
      <c r="BE41" s="17">
        <v>1.2871999999999999</v>
      </c>
      <c r="BF41" s="17">
        <v>0.3916</v>
      </c>
      <c r="BG41" s="17">
        <v>9.6199999999999994E-2</v>
      </c>
      <c r="BH41" s="17">
        <v>0.2954</v>
      </c>
      <c r="BI41" s="17">
        <v>6.3299999999999995E-2</v>
      </c>
      <c r="BJ41" s="17">
        <v>6.8199999999999997E-2</v>
      </c>
      <c r="BK41" s="17">
        <v>4.5499999999999999E-2</v>
      </c>
      <c r="BL41" s="17">
        <v>0.18290000000000001</v>
      </c>
      <c r="BM41" s="17">
        <v>-0.15260000000000001</v>
      </c>
      <c r="BN41" s="17">
        <v>-6.6799999999999998E-2</v>
      </c>
      <c r="BO41" s="17">
        <v>-7.7200000000000005E-2</v>
      </c>
    </row>
    <row r="42" spans="1:67" x14ac:dyDescent="0.25">
      <c r="A42" s="23">
        <v>39</v>
      </c>
      <c r="B42" s="23">
        <v>1</v>
      </c>
      <c r="C42" s="23">
        <v>5.67</v>
      </c>
      <c r="D42" s="41">
        <v>2.4468999999999999</v>
      </c>
      <c r="E42" s="41">
        <v>1.0883</v>
      </c>
      <c r="F42" s="41">
        <v>1.3586</v>
      </c>
      <c r="G42" s="41">
        <v>0.84949999999999903</v>
      </c>
      <c r="H42" s="41">
        <v>0.39999999999999858</v>
      </c>
      <c r="I42" s="41">
        <v>0.64280000000000115</v>
      </c>
      <c r="J42" s="41">
        <v>0.8755999999999986</v>
      </c>
      <c r="K42" s="41">
        <v>0.25189999999999912</v>
      </c>
      <c r="L42" s="41">
        <v>7.0000000000014495E-4</v>
      </c>
      <c r="M42" s="41">
        <v>2.6200000000000001E-2</v>
      </c>
      <c r="N42" s="41"/>
      <c r="AY42" s="17">
        <v>1</v>
      </c>
      <c r="AZ42" s="17">
        <v>39</v>
      </c>
      <c r="BA42" s="17" t="s">
        <v>327</v>
      </c>
      <c r="BB42" s="17" t="s">
        <v>328</v>
      </c>
      <c r="BC42" s="17">
        <v>1.8557999999999999</v>
      </c>
      <c r="BD42" s="17">
        <v>0.58440000000000003</v>
      </c>
      <c r="BE42" s="17">
        <v>1.2715000000000001</v>
      </c>
      <c r="BF42" s="17">
        <v>0.4103</v>
      </c>
      <c r="BG42" s="17">
        <v>0.1132</v>
      </c>
      <c r="BH42" s="17">
        <v>0.29709999999999998</v>
      </c>
      <c r="BI42" s="17">
        <v>6.8699999999999997E-2</v>
      </c>
      <c r="BJ42" s="17">
        <v>6.7500000000000004E-2</v>
      </c>
      <c r="BK42" s="17">
        <v>4.7500000000000001E-2</v>
      </c>
      <c r="BL42" s="17">
        <v>0.18140000000000001</v>
      </c>
      <c r="BM42" s="17">
        <v>-0.15720000000000001</v>
      </c>
      <c r="BN42" s="17">
        <v>-5.96E-2</v>
      </c>
      <c r="BO42" s="17">
        <v>-7.9500000000000001E-2</v>
      </c>
    </row>
    <row r="43" spans="1:67" x14ac:dyDescent="0.25">
      <c r="A43" s="23">
        <v>40</v>
      </c>
      <c r="B43" s="23">
        <v>1</v>
      </c>
      <c r="C43" s="23">
        <v>5.67</v>
      </c>
      <c r="D43" s="41">
        <v>2.512</v>
      </c>
      <c r="E43" s="41">
        <v>1.1848000000000001</v>
      </c>
      <c r="F43" s="41">
        <v>1.3270999999999999</v>
      </c>
      <c r="G43" s="41">
        <v>0.86350000000000193</v>
      </c>
      <c r="H43" s="41">
        <v>0.43370000000000175</v>
      </c>
      <c r="I43" s="41">
        <v>0.62109999999999843</v>
      </c>
      <c r="J43" s="41">
        <v>0.87190000000000012</v>
      </c>
      <c r="K43" s="41">
        <v>0.24080000000000013</v>
      </c>
      <c r="L43" s="41">
        <v>6.3999999999992951E-3</v>
      </c>
      <c r="M43" s="41">
        <v>1.78E-2</v>
      </c>
      <c r="N43" s="41"/>
      <c r="AY43" s="17">
        <v>1</v>
      </c>
      <c r="AZ43" s="17">
        <v>40</v>
      </c>
      <c r="BA43" s="17" t="s">
        <v>327</v>
      </c>
      <c r="BB43" s="17" t="s">
        <v>328</v>
      </c>
      <c r="BC43" s="17">
        <v>1.9288000000000001</v>
      </c>
      <c r="BD43" s="17">
        <v>0.67159999999999997</v>
      </c>
      <c r="BE43" s="17">
        <v>1.2572000000000001</v>
      </c>
      <c r="BF43" s="17">
        <v>0.43209999999999998</v>
      </c>
      <c r="BG43" s="17">
        <v>0.13170000000000001</v>
      </c>
      <c r="BH43" s="17">
        <v>0.3004</v>
      </c>
      <c r="BI43" s="17">
        <v>7.4099999999999999E-2</v>
      </c>
      <c r="BJ43" s="17">
        <v>6.6799999999999998E-2</v>
      </c>
      <c r="BK43" s="17">
        <v>4.9500000000000002E-2</v>
      </c>
      <c r="BL43" s="17">
        <v>0.18010000000000001</v>
      </c>
      <c r="BM43" s="17">
        <v>-0.16209999999999999</v>
      </c>
      <c r="BN43" s="17">
        <v>-5.2400000000000002E-2</v>
      </c>
      <c r="BO43" s="17">
        <v>-8.2000000000000003E-2</v>
      </c>
    </row>
    <row r="44" spans="1:67" x14ac:dyDescent="0.25">
      <c r="A44" s="23">
        <v>41</v>
      </c>
      <c r="B44" s="23">
        <v>1</v>
      </c>
      <c r="C44" s="23">
        <v>5.67</v>
      </c>
      <c r="D44" s="41">
        <v>2.5800999999999998</v>
      </c>
      <c r="E44" s="41">
        <v>1.2814000000000001</v>
      </c>
      <c r="F44" s="41">
        <v>1.2987</v>
      </c>
      <c r="G44" s="41">
        <v>0.87169999999999703</v>
      </c>
      <c r="H44" s="41">
        <v>0.46529999999999916</v>
      </c>
      <c r="I44" s="41">
        <v>0.59790000000000276</v>
      </c>
      <c r="J44" s="41">
        <v>0.86459999999999937</v>
      </c>
      <c r="K44" s="41">
        <v>0.22929999999999851</v>
      </c>
      <c r="L44" s="41">
        <v>1.7300000000000537E-2</v>
      </c>
      <c r="M44" s="41">
        <v>1.11E-2</v>
      </c>
      <c r="N44" s="41"/>
      <c r="AY44" s="17">
        <v>1</v>
      </c>
      <c r="AZ44" s="17">
        <v>41</v>
      </c>
      <c r="BA44" s="17" t="s">
        <v>327</v>
      </c>
      <c r="BB44" s="17" t="s">
        <v>328</v>
      </c>
      <c r="BC44" s="17">
        <v>2.0063</v>
      </c>
      <c r="BD44" s="17">
        <v>0.7621</v>
      </c>
      <c r="BE44" s="17">
        <v>1.2443</v>
      </c>
      <c r="BF44" s="17">
        <v>0.45700000000000002</v>
      </c>
      <c r="BG44" s="17">
        <v>0.15190000000000001</v>
      </c>
      <c r="BH44" s="17">
        <v>0.30520000000000003</v>
      </c>
      <c r="BI44" s="17">
        <v>7.9600000000000004E-2</v>
      </c>
      <c r="BJ44" s="17">
        <v>6.6299999999999998E-2</v>
      </c>
      <c r="BK44" s="17">
        <v>5.16E-2</v>
      </c>
      <c r="BL44" s="17">
        <v>0.17910000000000001</v>
      </c>
      <c r="BM44" s="17">
        <v>-0.1673</v>
      </c>
      <c r="BN44" s="17">
        <v>-4.53E-2</v>
      </c>
      <c r="BO44" s="17">
        <v>-8.4400000000000003E-2</v>
      </c>
    </row>
    <row r="45" spans="1:67" x14ac:dyDescent="0.25">
      <c r="A45" s="23">
        <v>42</v>
      </c>
      <c r="B45" s="23">
        <v>1</v>
      </c>
      <c r="C45" s="23">
        <v>5.67</v>
      </c>
      <c r="D45" s="41">
        <v>2.6486999999999998</v>
      </c>
      <c r="E45" s="41">
        <v>1.3765000000000001</v>
      </c>
      <c r="F45" s="41">
        <v>1.2722</v>
      </c>
      <c r="G45" s="41">
        <v>0.8744000000000014</v>
      </c>
      <c r="H45" s="41">
        <v>0.49459999999999837</v>
      </c>
      <c r="I45" s="41">
        <v>0.57370000000000232</v>
      </c>
      <c r="J45" s="41">
        <v>0.85389999999999944</v>
      </c>
      <c r="K45" s="41">
        <v>0.21750000000000114</v>
      </c>
      <c r="L45" s="41">
        <v>3.2600000000000406E-2</v>
      </c>
      <c r="M45" s="41">
        <v>6.1000000000000004E-3</v>
      </c>
      <c r="N45" s="41"/>
      <c r="AY45" s="17">
        <v>1</v>
      </c>
      <c r="AZ45" s="17">
        <v>42</v>
      </c>
      <c r="BA45" s="17" t="s">
        <v>327</v>
      </c>
      <c r="BB45" s="17" t="s">
        <v>328</v>
      </c>
      <c r="BC45" s="17">
        <v>2.0861000000000001</v>
      </c>
      <c r="BD45" s="17">
        <v>0.85460000000000003</v>
      </c>
      <c r="BE45" s="17">
        <v>1.2314000000000001</v>
      </c>
      <c r="BF45" s="17">
        <v>0.48530000000000001</v>
      </c>
      <c r="BG45" s="17">
        <v>0.1736</v>
      </c>
      <c r="BH45" s="17">
        <v>0.31169999999999998</v>
      </c>
      <c r="BI45" s="17">
        <v>8.5099999999999995E-2</v>
      </c>
      <c r="BJ45" s="17">
        <v>6.59E-2</v>
      </c>
      <c r="BK45" s="17">
        <v>5.3800000000000001E-2</v>
      </c>
      <c r="BL45" s="17">
        <v>0.17829999999999999</v>
      </c>
      <c r="BM45" s="17">
        <v>-0.1729</v>
      </c>
      <c r="BN45" s="17">
        <v>-3.8100000000000002E-2</v>
      </c>
      <c r="BO45" s="17">
        <v>-8.6999999999999994E-2</v>
      </c>
    </row>
    <row r="46" spans="1:67" x14ac:dyDescent="0.25">
      <c r="A46" s="23">
        <v>43</v>
      </c>
      <c r="B46" s="23">
        <v>1</v>
      </c>
      <c r="C46" s="23">
        <v>5.67</v>
      </c>
      <c r="D46" s="41">
        <v>2.7147000000000001</v>
      </c>
      <c r="E46" s="41">
        <v>1.4673</v>
      </c>
      <c r="F46" s="41">
        <v>1.2474000000000001</v>
      </c>
      <c r="G46" s="41">
        <v>0.87239999999999895</v>
      </c>
      <c r="H46" s="41">
        <v>0.52129999999999654</v>
      </c>
      <c r="I46" s="41">
        <v>0.54899999999999949</v>
      </c>
      <c r="J46" s="41">
        <v>0.84029999999999916</v>
      </c>
      <c r="K46" s="41">
        <v>0.20570000000000022</v>
      </c>
      <c r="L46" s="41">
        <v>5.1500000000000767E-2</v>
      </c>
      <c r="M46" s="41">
        <v>2.8E-3</v>
      </c>
      <c r="N46" s="41"/>
      <c r="AY46" s="17">
        <v>1</v>
      </c>
      <c r="AZ46" s="17">
        <v>43</v>
      </c>
      <c r="BA46" s="17" t="s">
        <v>327</v>
      </c>
      <c r="BB46" s="17" t="s">
        <v>328</v>
      </c>
      <c r="BC46" s="17">
        <v>2.1646999999999998</v>
      </c>
      <c r="BD46" s="17">
        <v>0.94669999999999999</v>
      </c>
      <c r="BE46" s="17">
        <v>1.218</v>
      </c>
      <c r="BF46" s="17">
        <v>0.51690000000000003</v>
      </c>
      <c r="BG46" s="17">
        <v>0.19689999999999999</v>
      </c>
      <c r="BH46" s="17">
        <v>0.32</v>
      </c>
      <c r="BI46" s="17">
        <v>9.06E-2</v>
      </c>
      <c r="BJ46" s="17">
        <v>6.5500000000000003E-2</v>
      </c>
      <c r="BK46" s="17">
        <v>5.6000000000000001E-2</v>
      </c>
      <c r="BL46" s="17">
        <v>0.1779</v>
      </c>
      <c r="BM46" s="17">
        <v>-0.17879999999999999</v>
      </c>
      <c r="BN46" s="17">
        <v>-3.09E-2</v>
      </c>
      <c r="BO46" s="17">
        <v>-8.9700000000000002E-2</v>
      </c>
    </row>
    <row r="47" spans="1:67" x14ac:dyDescent="0.25">
      <c r="A47" s="23">
        <v>44</v>
      </c>
      <c r="B47" s="23">
        <v>1</v>
      </c>
      <c r="C47" s="23">
        <v>5.67</v>
      </c>
      <c r="D47" s="41">
        <v>2.7742</v>
      </c>
      <c r="E47" s="41">
        <v>1.5513999999999999</v>
      </c>
      <c r="F47" s="41">
        <v>1.2228000000000001</v>
      </c>
      <c r="G47" s="41">
        <v>0.86619999999999919</v>
      </c>
      <c r="H47" s="41">
        <v>0.54529999999999745</v>
      </c>
      <c r="I47" s="41">
        <v>0.52409999999999712</v>
      </c>
      <c r="J47" s="41">
        <v>0.82440000000000069</v>
      </c>
      <c r="K47" s="41">
        <v>0.19399999999999906</v>
      </c>
      <c r="L47" s="41">
        <v>7.3100000000000165E-2</v>
      </c>
      <c r="M47" s="41">
        <v>8.0000000000000004E-4</v>
      </c>
      <c r="N47" s="41"/>
      <c r="AY47" s="17">
        <v>1</v>
      </c>
      <c r="AZ47" s="17">
        <v>44</v>
      </c>
      <c r="BA47" s="17" t="s">
        <v>327</v>
      </c>
      <c r="BB47" s="17" t="s">
        <v>328</v>
      </c>
      <c r="BC47" s="17">
        <v>2.2383999999999999</v>
      </c>
      <c r="BD47" s="17">
        <v>1.0358000000000001</v>
      </c>
      <c r="BE47" s="17">
        <v>1.2025999999999999</v>
      </c>
      <c r="BF47" s="17">
        <v>0.55179999999999996</v>
      </c>
      <c r="BG47" s="17">
        <v>0.22170000000000001</v>
      </c>
      <c r="BH47" s="17">
        <v>0.3301</v>
      </c>
      <c r="BI47" s="17">
        <v>9.6100000000000005E-2</v>
      </c>
      <c r="BJ47" s="17">
        <v>6.5199999999999994E-2</v>
      </c>
      <c r="BK47" s="17">
        <v>5.8400000000000001E-2</v>
      </c>
      <c r="BL47" s="17">
        <v>0.17760000000000001</v>
      </c>
      <c r="BM47" s="17">
        <v>-0.185</v>
      </c>
      <c r="BN47" s="17">
        <v>-2.3599999999999999E-2</v>
      </c>
      <c r="BO47" s="17">
        <v>-9.2499999999999999E-2</v>
      </c>
    </row>
    <row r="48" spans="1:67" x14ac:dyDescent="0.25">
      <c r="A48" s="23">
        <v>45</v>
      </c>
      <c r="B48" s="23">
        <v>1</v>
      </c>
      <c r="C48" s="23">
        <v>5.67</v>
      </c>
      <c r="D48" s="41">
        <v>2.8216999999999999</v>
      </c>
      <c r="E48" s="41">
        <v>1.6251</v>
      </c>
      <c r="F48" s="41">
        <v>1.1964999999999999</v>
      </c>
      <c r="G48" s="41">
        <v>0.85679999999999978</v>
      </c>
      <c r="H48" s="41">
        <v>0.56669999999999732</v>
      </c>
      <c r="I48" s="41">
        <v>0.49949999999999761</v>
      </c>
      <c r="J48" s="41">
        <v>0.80669999999999931</v>
      </c>
      <c r="K48" s="41">
        <v>0.18260000000000076</v>
      </c>
      <c r="L48" s="41">
        <v>9.6600000000000463E-2</v>
      </c>
      <c r="M48" s="41">
        <v>0</v>
      </c>
      <c r="N48" s="41"/>
      <c r="AY48" s="17">
        <v>1</v>
      </c>
      <c r="AZ48" s="17">
        <v>45</v>
      </c>
      <c r="BA48" s="17" t="s">
        <v>327</v>
      </c>
      <c r="BB48" s="17" t="s">
        <v>328</v>
      </c>
      <c r="BC48" s="17">
        <v>2.3025000000000002</v>
      </c>
      <c r="BD48" s="17">
        <v>1.1185</v>
      </c>
      <c r="BE48" s="17">
        <v>1.1839999999999999</v>
      </c>
      <c r="BF48" s="17">
        <v>0.59</v>
      </c>
      <c r="BG48" s="17">
        <v>0.24779999999999999</v>
      </c>
      <c r="BH48" s="17">
        <v>0.3422</v>
      </c>
      <c r="BI48" s="17">
        <v>0.1016</v>
      </c>
      <c r="BJ48" s="17">
        <v>6.5000000000000002E-2</v>
      </c>
      <c r="BK48" s="17">
        <v>6.08E-2</v>
      </c>
      <c r="BL48" s="17">
        <v>0.17760000000000001</v>
      </c>
      <c r="BM48" s="17">
        <v>-0.19170000000000001</v>
      </c>
      <c r="BN48" s="17">
        <v>-1.6299999999999999E-2</v>
      </c>
      <c r="BO48" s="17">
        <v>-9.5399999999999999E-2</v>
      </c>
    </row>
    <row r="49" spans="1:67" x14ac:dyDescent="0.25">
      <c r="A49" s="23">
        <v>46</v>
      </c>
      <c r="B49" s="23">
        <v>1</v>
      </c>
      <c r="C49" s="23">
        <v>5.67</v>
      </c>
      <c r="D49" s="41">
        <v>2.8508</v>
      </c>
      <c r="E49" s="41">
        <v>1.6843999999999999</v>
      </c>
      <c r="F49" s="41">
        <v>1.1664000000000001</v>
      </c>
      <c r="G49" s="41">
        <v>0.84479999999999933</v>
      </c>
      <c r="H49" s="41">
        <v>0.58550000000000324</v>
      </c>
      <c r="I49" s="41">
        <v>0.47540000000000049</v>
      </c>
      <c r="J49" s="41">
        <v>0.78770000000000095</v>
      </c>
      <c r="K49" s="41">
        <v>0.17160000000000153</v>
      </c>
      <c r="L49" s="41">
        <v>0.12139999999999951</v>
      </c>
      <c r="M49" s="41">
        <v>2.9999999999999997E-4</v>
      </c>
      <c r="N49" s="41"/>
      <c r="AY49" s="17">
        <v>1</v>
      </c>
      <c r="AZ49" s="17">
        <v>46</v>
      </c>
      <c r="BA49" s="17" t="s">
        <v>327</v>
      </c>
      <c r="BB49" s="17" t="s">
        <v>328</v>
      </c>
      <c r="BC49" s="17">
        <v>2.3506</v>
      </c>
      <c r="BD49" s="17">
        <v>1.1912</v>
      </c>
      <c r="BE49" s="17">
        <v>1.1594</v>
      </c>
      <c r="BF49" s="17">
        <v>0.63139999999999996</v>
      </c>
      <c r="BG49" s="17">
        <v>0.27510000000000001</v>
      </c>
      <c r="BH49" s="17">
        <v>0.35620000000000002</v>
      </c>
      <c r="BI49" s="17">
        <v>0.1071</v>
      </c>
      <c r="BJ49" s="17">
        <v>6.4799999999999996E-2</v>
      </c>
      <c r="BK49" s="17">
        <v>6.3200000000000006E-2</v>
      </c>
      <c r="BL49" s="17">
        <v>0.1779</v>
      </c>
      <c r="BM49" s="17">
        <v>-0.19869999999999999</v>
      </c>
      <c r="BN49" s="17">
        <v>-8.9999999999999993E-3</v>
      </c>
      <c r="BO49" s="17">
        <v>-9.8199999999999996E-2</v>
      </c>
    </row>
    <row r="50" spans="1:67" x14ac:dyDescent="0.25">
      <c r="A50" s="23">
        <v>47</v>
      </c>
      <c r="B50" s="23">
        <v>1</v>
      </c>
      <c r="C50" s="23">
        <v>5.67</v>
      </c>
      <c r="D50" s="41">
        <v>2.8540999999999999</v>
      </c>
      <c r="E50" s="41">
        <v>1.7246999999999999</v>
      </c>
      <c r="F50" s="41">
        <v>1.1294</v>
      </c>
      <c r="G50" s="41">
        <v>0.83089999999999975</v>
      </c>
      <c r="H50" s="41">
        <v>0.60190000000000055</v>
      </c>
      <c r="I50" s="41">
        <v>0.4521000000000015</v>
      </c>
      <c r="J50" s="41">
        <v>0.76780000000000115</v>
      </c>
      <c r="K50" s="41">
        <v>0.1612000000000009</v>
      </c>
      <c r="L50" s="41">
        <v>0.14690000000000047</v>
      </c>
      <c r="M50" s="41">
        <v>1.2999999999999999E-3</v>
      </c>
      <c r="N50" s="41"/>
      <c r="AY50" s="17">
        <v>1</v>
      </c>
      <c r="AZ50" s="17">
        <v>47</v>
      </c>
      <c r="BA50" s="17" t="s">
        <v>327</v>
      </c>
      <c r="BB50" s="17" t="s">
        <v>328</v>
      </c>
      <c r="BC50" s="17">
        <v>2.3755000000000002</v>
      </c>
      <c r="BD50" s="17">
        <v>1.2491000000000001</v>
      </c>
      <c r="BE50" s="17">
        <v>1.1263000000000001</v>
      </c>
      <c r="BF50" s="17">
        <v>0.67600000000000005</v>
      </c>
      <c r="BG50" s="17">
        <v>0.30349999999999999</v>
      </c>
      <c r="BH50" s="17">
        <v>0.3725</v>
      </c>
      <c r="BI50" s="17">
        <v>0.1125</v>
      </c>
      <c r="BJ50" s="17">
        <v>6.4799999999999996E-2</v>
      </c>
      <c r="BK50" s="17">
        <v>6.5699999999999995E-2</v>
      </c>
      <c r="BL50" s="17">
        <v>0.17849999999999999</v>
      </c>
      <c r="BM50" s="17">
        <v>-0.20619999999999999</v>
      </c>
      <c r="BN50" s="17">
        <v>-1.6000000000000001E-3</v>
      </c>
      <c r="BO50" s="17">
        <v>-0.1012</v>
      </c>
    </row>
    <row r="51" spans="1:67" x14ac:dyDescent="0.25">
      <c r="A51" s="23">
        <v>48</v>
      </c>
      <c r="B51" s="23">
        <v>1</v>
      </c>
      <c r="C51" s="23">
        <v>5.67</v>
      </c>
      <c r="D51" s="41">
        <v>2.5775999999999999</v>
      </c>
      <c r="E51" s="41">
        <v>1.4766999999999999</v>
      </c>
      <c r="F51" s="41">
        <v>1.101</v>
      </c>
      <c r="G51" s="41">
        <v>0.76259999999999906</v>
      </c>
      <c r="H51" s="41">
        <v>0.58950000000000102</v>
      </c>
      <c r="I51" s="41">
        <v>0.32169999999999987</v>
      </c>
      <c r="J51" s="41">
        <v>0.67030000000000101</v>
      </c>
      <c r="K51" s="41">
        <v>0.19739999999999824</v>
      </c>
      <c r="L51" s="41">
        <v>0.15019999999999989</v>
      </c>
      <c r="M51" s="41">
        <v>8.8999999999999999E-3</v>
      </c>
      <c r="N51" s="41"/>
      <c r="AY51" s="17">
        <v>1</v>
      </c>
      <c r="AZ51" s="17">
        <v>48</v>
      </c>
      <c r="BA51" s="17" t="s">
        <v>328</v>
      </c>
      <c r="BB51" s="17" t="s">
        <v>329</v>
      </c>
      <c r="BC51" s="17">
        <v>2.2321</v>
      </c>
      <c r="BD51" s="17">
        <v>1.1311</v>
      </c>
      <c r="BE51" s="17">
        <v>1.101</v>
      </c>
      <c r="BF51" s="17">
        <v>0.60840000000000005</v>
      </c>
      <c r="BG51" s="17">
        <v>0.26900000000000002</v>
      </c>
      <c r="BH51" s="17">
        <v>0.33929999999999999</v>
      </c>
      <c r="BI51" s="17">
        <v>0.10589999999999999</v>
      </c>
      <c r="BJ51" s="17">
        <v>5.6399999999999999E-2</v>
      </c>
      <c r="BK51" s="17">
        <v>6.8400000000000002E-2</v>
      </c>
      <c r="BL51" s="17">
        <v>0.16339999999999999</v>
      </c>
      <c r="BM51" s="17">
        <v>-0.2069</v>
      </c>
      <c r="BN51" s="17">
        <v>4.8999999999999998E-3</v>
      </c>
      <c r="BO51" s="17">
        <v>-8.6199999999999999E-2</v>
      </c>
    </row>
    <row r="52" spans="1:67" x14ac:dyDescent="0.25">
      <c r="A52" s="23">
        <v>49</v>
      </c>
      <c r="B52" s="23">
        <v>1</v>
      </c>
      <c r="C52" s="23">
        <v>5.67</v>
      </c>
      <c r="D52" s="41">
        <v>2.2395999999999998</v>
      </c>
      <c r="E52" s="41">
        <v>1.1523000000000001</v>
      </c>
      <c r="F52" s="41">
        <v>1.0872999999999999</v>
      </c>
      <c r="G52" s="41">
        <v>0.66830000000000211</v>
      </c>
      <c r="H52" s="41">
        <v>0.56320000000000192</v>
      </c>
      <c r="I52" s="41">
        <v>0.18289999999999651</v>
      </c>
      <c r="J52" s="41">
        <v>0.55030000000000001</v>
      </c>
      <c r="K52" s="41">
        <v>0.25130000000000052</v>
      </c>
      <c r="L52" s="41">
        <v>0.14530000000000065</v>
      </c>
      <c r="M52" s="41">
        <v>2.7199999999999998E-2</v>
      </c>
      <c r="N52" s="41"/>
      <c r="AY52" s="17">
        <v>1</v>
      </c>
      <c r="AZ52" s="17">
        <v>49</v>
      </c>
      <c r="BA52" s="17" t="s">
        <v>328</v>
      </c>
      <c r="BB52" s="17" t="s">
        <v>329</v>
      </c>
      <c r="BC52" s="17">
        <v>2.0379999999999998</v>
      </c>
      <c r="BD52" s="17">
        <v>0.95830000000000004</v>
      </c>
      <c r="BE52" s="17">
        <v>1.0797000000000001</v>
      </c>
      <c r="BF52" s="17">
        <v>0.52229999999999999</v>
      </c>
      <c r="BG52" s="17">
        <v>0.2215</v>
      </c>
      <c r="BH52" s="17">
        <v>0.3009</v>
      </c>
      <c r="BI52" s="17">
        <v>9.6000000000000002E-2</v>
      </c>
      <c r="BJ52" s="17">
        <v>4.6100000000000002E-2</v>
      </c>
      <c r="BK52" s="17">
        <v>7.1199999999999999E-2</v>
      </c>
      <c r="BL52" s="17">
        <v>0.1444</v>
      </c>
      <c r="BM52" s="17">
        <v>-0.20649999999999999</v>
      </c>
      <c r="BN52" s="17">
        <v>1.11E-2</v>
      </c>
      <c r="BO52" s="17">
        <v>-6.6299999999999998E-2</v>
      </c>
    </row>
    <row r="53" spans="1:67" x14ac:dyDescent="0.25">
      <c r="A53" s="23">
        <v>50</v>
      </c>
      <c r="B53" s="23">
        <v>1</v>
      </c>
      <c r="C53" s="23">
        <v>5.67</v>
      </c>
      <c r="D53" s="41">
        <v>1.9361999999999999</v>
      </c>
      <c r="E53" s="41">
        <v>0.83979999999999999</v>
      </c>
      <c r="F53" s="41">
        <v>1.0963000000000001</v>
      </c>
      <c r="G53" s="41">
        <v>0.5625</v>
      </c>
      <c r="H53" s="41">
        <v>0.52859999999999729</v>
      </c>
      <c r="I53" s="41">
        <v>7.6200000000000045E-2</v>
      </c>
      <c r="J53" s="41">
        <v>0.43059999999999832</v>
      </c>
      <c r="K53" s="41">
        <v>0.30979999999999919</v>
      </c>
      <c r="L53" s="41">
        <v>0.1377000000000006</v>
      </c>
      <c r="M53" s="41">
        <v>5.6500000000000002E-2</v>
      </c>
      <c r="N53" s="41"/>
      <c r="AY53" s="17">
        <v>1</v>
      </c>
      <c r="AZ53" s="17">
        <v>50</v>
      </c>
      <c r="BA53" s="17" t="s">
        <v>328</v>
      </c>
      <c r="BB53" s="17" t="s">
        <v>329</v>
      </c>
      <c r="BC53" s="17">
        <v>1.8464</v>
      </c>
      <c r="BD53" s="17">
        <v>0.77969999999999995</v>
      </c>
      <c r="BE53" s="17">
        <v>1.0668</v>
      </c>
      <c r="BF53" s="17">
        <v>0.44779999999999998</v>
      </c>
      <c r="BG53" s="17">
        <v>0.17730000000000001</v>
      </c>
      <c r="BH53" s="17">
        <v>0.27050000000000002</v>
      </c>
      <c r="BI53" s="17">
        <v>8.5900000000000004E-2</v>
      </c>
      <c r="BJ53" s="17">
        <v>3.5799999999999998E-2</v>
      </c>
      <c r="BK53" s="17">
        <v>7.4099999999999999E-2</v>
      </c>
      <c r="BL53" s="17">
        <v>0.12540000000000001</v>
      </c>
      <c r="BM53" s="17">
        <v>-0.20660000000000001</v>
      </c>
      <c r="BN53" s="17">
        <v>1.72E-2</v>
      </c>
      <c r="BO53" s="17">
        <v>-4.5900000000000003E-2</v>
      </c>
    </row>
    <row r="54" spans="1:67" x14ac:dyDescent="0.25">
      <c r="A54" s="23">
        <v>51</v>
      </c>
      <c r="B54" s="23">
        <v>1</v>
      </c>
      <c r="C54" s="23">
        <v>5.67</v>
      </c>
      <c r="D54" s="41">
        <v>1.6932</v>
      </c>
      <c r="E54" s="41">
        <v>0.55920000000000003</v>
      </c>
      <c r="F54" s="41">
        <v>1.1339999999999999</v>
      </c>
      <c r="G54" s="41">
        <v>0.45029999999999859</v>
      </c>
      <c r="H54" s="41">
        <v>0.48610000000000042</v>
      </c>
      <c r="I54" s="41">
        <v>1.3500000000000512E-2</v>
      </c>
      <c r="J54" s="41">
        <v>0.31650000000000134</v>
      </c>
      <c r="K54" s="41">
        <v>0.36949999999999861</v>
      </c>
      <c r="L54" s="41">
        <v>0.12739999999999974</v>
      </c>
      <c r="M54" s="41">
        <v>9.6799999999999997E-2</v>
      </c>
      <c r="N54" s="41"/>
      <c r="AY54" s="17">
        <v>1</v>
      </c>
      <c r="AZ54" s="17">
        <v>51</v>
      </c>
      <c r="BA54" s="17" t="s">
        <v>328</v>
      </c>
      <c r="BB54" s="17" t="s">
        <v>329</v>
      </c>
      <c r="BC54" s="17">
        <v>1.6732</v>
      </c>
      <c r="BD54" s="17">
        <v>0.60570000000000002</v>
      </c>
      <c r="BE54" s="17">
        <v>1.0674999999999999</v>
      </c>
      <c r="BF54" s="17">
        <v>0.38579999999999998</v>
      </c>
      <c r="BG54" s="17">
        <v>0.13730000000000001</v>
      </c>
      <c r="BH54" s="17">
        <v>0.24859999999999999</v>
      </c>
      <c r="BI54" s="17">
        <v>7.5600000000000001E-2</v>
      </c>
      <c r="BJ54" s="17">
        <v>2.5499999999999998E-2</v>
      </c>
      <c r="BK54" s="17">
        <v>7.7299999999999994E-2</v>
      </c>
      <c r="BL54" s="17">
        <v>0.1065</v>
      </c>
      <c r="BM54" s="17">
        <v>-0.2074</v>
      </c>
      <c r="BN54" s="17">
        <v>2.3300000000000001E-2</v>
      </c>
      <c r="BO54" s="17">
        <v>-2.52E-2</v>
      </c>
    </row>
    <row r="55" spans="1:67" x14ac:dyDescent="0.25">
      <c r="A55" s="23">
        <v>52</v>
      </c>
      <c r="B55" s="23">
        <v>1</v>
      </c>
      <c r="C55" s="23">
        <v>5.67</v>
      </c>
      <c r="D55" s="41">
        <v>1.5293000000000001</v>
      </c>
      <c r="E55" s="41">
        <v>0.32740000000000002</v>
      </c>
      <c r="F55" s="41">
        <v>1.2019</v>
      </c>
      <c r="G55" s="41">
        <v>0.33930000000000149</v>
      </c>
      <c r="H55" s="41">
        <v>0.43699999999999761</v>
      </c>
      <c r="I55" s="41">
        <v>2.2000000000019782E-3</v>
      </c>
      <c r="J55" s="41">
        <v>0.21420000000000172</v>
      </c>
      <c r="K55" s="41">
        <v>0.42660000000000053</v>
      </c>
      <c r="L55" s="41">
        <v>0.11480000000000068</v>
      </c>
      <c r="M55" s="41">
        <v>0.14729999999999999</v>
      </c>
      <c r="N55" s="41"/>
      <c r="AY55" s="17">
        <v>1</v>
      </c>
      <c r="AZ55" s="17">
        <v>52</v>
      </c>
      <c r="BA55" s="17" t="s">
        <v>328</v>
      </c>
      <c r="BB55" s="17" t="s">
        <v>329</v>
      </c>
      <c r="BC55" s="17">
        <v>1.5294000000000001</v>
      </c>
      <c r="BD55" s="17">
        <v>0.44450000000000001</v>
      </c>
      <c r="BE55" s="17">
        <v>1.085</v>
      </c>
      <c r="BF55" s="17">
        <v>0.33710000000000001</v>
      </c>
      <c r="BG55" s="17">
        <v>0.1018</v>
      </c>
      <c r="BH55" s="17">
        <v>0.23530000000000001</v>
      </c>
      <c r="BI55" s="17">
        <v>6.5100000000000005E-2</v>
      </c>
      <c r="BJ55" s="17">
        <v>1.52E-2</v>
      </c>
      <c r="BK55" s="17">
        <v>8.0600000000000005E-2</v>
      </c>
      <c r="BL55" s="17">
        <v>8.7599999999999997E-2</v>
      </c>
      <c r="BM55" s="17">
        <v>-0.20860000000000001</v>
      </c>
      <c r="BN55" s="17">
        <v>2.9399999999999999E-2</v>
      </c>
      <c r="BO55" s="17">
        <v>-4.1999999999999997E-3</v>
      </c>
    </row>
    <row r="56" spans="1:67" x14ac:dyDescent="0.25">
      <c r="A56" s="23">
        <v>53</v>
      </c>
      <c r="B56" s="23">
        <v>1</v>
      </c>
      <c r="C56" s="23">
        <v>5.67</v>
      </c>
      <c r="D56" s="41">
        <v>1.4522999999999999</v>
      </c>
      <c r="E56" s="41">
        <v>0.15579999999999999</v>
      </c>
      <c r="F56" s="41">
        <v>1.2965</v>
      </c>
      <c r="G56" s="41">
        <v>0.23790000000000333</v>
      </c>
      <c r="H56" s="41">
        <v>0.38349999999999795</v>
      </c>
      <c r="I56" s="41">
        <v>4.2700000000003513E-2</v>
      </c>
      <c r="J56" s="41">
        <v>0.12950000000000017</v>
      </c>
      <c r="K56" s="41">
        <v>0.47779999999999845</v>
      </c>
      <c r="L56" s="41">
        <v>0.10089999999999932</v>
      </c>
      <c r="M56" s="41">
        <v>0.20630000000000001</v>
      </c>
      <c r="N56" s="41"/>
      <c r="AY56" s="17">
        <v>1</v>
      </c>
      <c r="AZ56" s="17">
        <v>53</v>
      </c>
      <c r="BA56" s="17" t="s">
        <v>328</v>
      </c>
      <c r="BB56" s="17" t="s">
        <v>329</v>
      </c>
      <c r="BC56" s="17">
        <v>1.4215</v>
      </c>
      <c r="BD56" s="17">
        <v>0.30399999999999999</v>
      </c>
      <c r="BE56" s="17">
        <v>1.1175999999999999</v>
      </c>
      <c r="BF56" s="17">
        <v>0.30199999999999999</v>
      </c>
      <c r="BG56" s="17">
        <v>7.1400000000000005E-2</v>
      </c>
      <c r="BH56" s="17">
        <v>0.2306</v>
      </c>
      <c r="BI56" s="17">
        <v>5.4600000000000003E-2</v>
      </c>
      <c r="BJ56" s="17">
        <v>4.8999999999999998E-3</v>
      </c>
      <c r="BK56" s="17">
        <v>8.4199999999999997E-2</v>
      </c>
      <c r="BL56" s="17">
        <v>6.8900000000000003E-2</v>
      </c>
      <c r="BM56" s="17">
        <v>-0.2104</v>
      </c>
      <c r="BN56" s="17">
        <v>3.5400000000000001E-2</v>
      </c>
      <c r="BO56" s="17">
        <v>1.7100000000000001E-2</v>
      </c>
    </row>
    <row r="57" spans="1:67" x14ac:dyDescent="0.25">
      <c r="A57" s="23">
        <v>54</v>
      </c>
      <c r="B57" s="23">
        <v>1</v>
      </c>
      <c r="C57" s="23">
        <v>5.67</v>
      </c>
      <c r="D57" s="41">
        <v>1.4563999999999999</v>
      </c>
      <c r="E57" s="41">
        <v>4.8300000000000003E-2</v>
      </c>
      <c r="F57" s="41">
        <v>1.4080999999999999</v>
      </c>
      <c r="G57" s="41">
        <v>0.15339999999999776</v>
      </c>
      <c r="H57" s="41">
        <v>0.32860000000000156</v>
      </c>
      <c r="I57" s="41">
        <v>0.12839999999999918</v>
      </c>
      <c r="J57" s="41">
        <v>6.6099999999998715E-2</v>
      </c>
      <c r="K57" s="41">
        <v>0.52110000000000056</v>
      </c>
      <c r="L57" s="41">
        <v>8.6600000000000676E-2</v>
      </c>
      <c r="M57" s="41">
        <v>0.27160000000000001</v>
      </c>
      <c r="N57" s="41"/>
      <c r="AY57" s="17">
        <v>1</v>
      </c>
      <c r="AZ57" s="17">
        <v>54</v>
      </c>
      <c r="BA57" s="17" t="s">
        <v>328</v>
      </c>
      <c r="BB57" s="17" t="s">
        <v>329</v>
      </c>
      <c r="BC57" s="17">
        <v>1.3495999999999999</v>
      </c>
      <c r="BD57" s="17">
        <v>0.1895</v>
      </c>
      <c r="BE57" s="17">
        <v>1.1601999999999999</v>
      </c>
      <c r="BF57" s="17">
        <v>0.28089999999999998</v>
      </c>
      <c r="BG57" s="17">
        <v>4.6300000000000001E-2</v>
      </c>
      <c r="BH57" s="17">
        <v>0.2346</v>
      </c>
      <c r="BI57" s="17">
        <v>4.3900000000000002E-2</v>
      </c>
      <c r="BJ57" s="17">
        <v>-5.1999999999999998E-3</v>
      </c>
      <c r="BK57" s="17">
        <v>8.7900000000000006E-2</v>
      </c>
      <c r="BL57" s="17">
        <v>5.0299999999999997E-2</v>
      </c>
      <c r="BM57" s="17">
        <v>-0.2127</v>
      </c>
      <c r="BN57" s="17">
        <v>4.1200000000000001E-2</v>
      </c>
      <c r="BO57" s="17">
        <v>3.8399999999999997E-2</v>
      </c>
    </row>
    <row r="58" spans="1:67" x14ac:dyDescent="0.25">
      <c r="A58" s="23">
        <v>55</v>
      </c>
      <c r="B58" s="23">
        <v>1</v>
      </c>
      <c r="C58" s="23">
        <v>5.67</v>
      </c>
      <c r="D58" s="41">
        <v>1.2825</v>
      </c>
      <c r="E58" s="41">
        <v>1.6500000000000001E-2</v>
      </c>
      <c r="F58" s="41">
        <v>1.266</v>
      </c>
      <c r="G58" s="41">
        <v>0.10949999999999704</v>
      </c>
      <c r="H58" s="41">
        <v>0.24110000000000298</v>
      </c>
      <c r="I58" s="41">
        <v>0.15619999999999834</v>
      </c>
      <c r="J58" s="41">
        <v>5.4899999999999949E-2</v>
      </c>
      <c r="K58" s="41">
        <v>0.49200000000000088</v>
      </c>
      <c r="L58" s="41">
        <v>8.0299999999999372E-2</v>
      </c>
      <c r="M58" s="41">
        <v>0.23680000000000001</v>
      </c>
      <c r="N58" s="41"/>
      <c r="AY58" s="17">
        <v>1</v>
      </c>
      <c r="AZ58" s="17">
        <v>55</v>
      </c>
      <c r="BA58" s="17" t="s">
        <v>329</v>
      </c>
      <c r="BB58" s="17" t="s">
        <v>330</v>
      </c>
      <c r="BC58" s="17">
        <v>1.1473</v>
      </c>
      <c r="BD58" s="17">
        <v>0.12429999999999999</v>
      </c>
      <c r="BE58" s="17">
        <v>1.0230999999999999</v>
      </c>
      <c r="BF58" s="17">
        <v>0.2288</v>
      </c>
      <c r="BG58" s="17">
        <v>2.92E-2</v>
      </c>
      <c r="BH58" s="17">
        <v>0.1996</v>
      </c>
      <c r="BI58" s="17">
        <v>3.49E-2</v>
      </c>
      <c r="BJ58" s="17">
        <v>-1.3899999999999999E-2</v>
      </c>
      <c r="BK58" s="17">
        <v>7.5200000000000003E-2</v>
      </c>
      <c r="BL58" s="17">
        <v>4.7399999999999998E-2</v>
      </c>
      <c r="BM58" s="17">
        <v>-0.1951</v>
      </c>
      <c r="BN58" s="17">
        <v>4.5199999999999997E-2</v>
      </c>
      <c r="BO58" s="17">
        <v>4.1099999999999998E-2</v>
      </c>
    </row>
    <row r="59" spans="1:67" x14ac:dyDescent="0.25">
      <c r="A59" s="23">
        <v>56</v>
      </c>
      <c r="B59" s="23">
        <v>1</v>
      </c>
      <c r="C59" s="23">
        <v>5.67</v>
      </c>
      <c r="D59" s="41">
        <v>1.04</v>
      </c>
      <c r="E59" s="41">
        <v>2.2000000000000001E-3</v>
      </c>
      <c r="F59" s="41">
        <v>1.0378000000000001</v>
      </c>
      <c r="G59" s="41">
        <v>7.260000000000133E-2</v>
      </c>
      <c r="H59" s="41">
        <v>0.14770000000000039</v>
      </c>
      <c r="I59" s="41">
        <v>0.16040000000000276</v>
      </c>
      <c r="J59" s="41">
        <v>5.1600000000000534E-2</v>
      </c>
      <c r="K59" s="41">
        <v>0.43209999999999837</v>
      </c>
      <c r="L59" s="41">
        <v>7.3000000000000398E-2</v>
      </c>
      <c r="M59" s="41">
        <v>0.17519999999999999</v>
      </c>
      <c r="N59" s="41"/>
      <c r="AY59" s="17">
        <v>1</v>
      </c>
      <c r="AZ59" s="17">
        <v>56</v>
      </c>
      <c r="BA59" s="17" t="s">
        <v>329</v>
      </c>
      <c r="BB59" s="17" t="s">
        <v>330</v>
      </c>
      <c r="BC59" s="17">
        <v>0.89690000000000003</v>
      </c>
      <c r="BD59" s="17">
        <v>7.0099999999999996E-2</v>
      </c>
      <c r="BE59" s="17">
        <v>0.82679999999999998</v>
      </c>
      <c r="BF59" s="17">
        <v>0.17519999999999999</v>
      </c>
      <c r="BG59" s="17">
        <v>1.5900000000000001E-2</v>
      </c>
      <c r="BH59" s="17">
        <v>0.15920000000000001</v>
      </c>
      <c r="BI59" s="17">
        <v>2.58E-2</v>
      </c>
      <c r="BJ59" s="17">
        <v>-2.24E-2</v>
      </c>
      <c r="BK59" s="17">
        <v>5.8200000000000002E-2</v>
      </c>
      <c r="BL59" s="17">
        <v>4.8800000000000003E-2</v>
      </c>
      <c r="BM59" s="17">
        <v>-0.17219999999999999</v>
      </c>
      <c r="BN59" s="17">
        <v>4.87E-2</v>
      </c>
      <c r="BO59" s="17">
        <v>3.8899999999999997E-2</v>
      </c>
    </row>
    <row r="60" spans="1:67" x14ac:dyDescent="0.25">
      <c r="A60" s="23">
        <v>57</v>
      </c>
      <c r="B60" s="23">
        <v>1</v>
      </c>
      <c r="C60" s="23">
        <v>5.67</v>
      </c>
      <c r="D60" s="41">
        <v>0.8145</v>
      </c>
      <c r="E60" s="41">
        <v>1.6999999999999999E-3</v>
      </c>
      <c r="F60" s="41">
        <v>0.81269999999999998</v>
      </c>
      <c r="G60" s="41">
        <v>3.9900000000002933E-2</v>
      </c>
      <c r="H60" s="41">
        <v>6.9499999999997897E-2</v>
      </c>
      <c r="I60" s="41">
        <v>0.15939999999999799</v>
      </c>
      <c r="J60" s="41">
        <v>4.6399999999998442E-2</v>
      </c>
      <c r="K60" s="41">
        <v>0.35900000000000176</v>
      </c>
      <c r="L60" s="41">
        <v>6.2599999999999767E-2</v>
      </c>
      <c r="M60" s="41">
        <v>0.1172</v>
      </c>
      <c r="N60" s="41"/>
      <c r="AY60" s="17">
        <v>1</v>
      </c>
      <c r="AZ60" s="17">
        <v>57</v>
      </c>
      <c r="BA60" s="17" t="s">
        <v>329</v>
      </c>
      <c r="BB60" s="17" t="s">
        <v>330</v>
      </c>
      <c r="BC60" s="17">
        <v>0.66659999999999997</v>
      </c>
      <c r="BD60" s="17">
        <v>2.8000000000000001E-2</v>
      </c>
      <c r="BE60" s="17">
        <v>0.63870000000000005</v>
      </c>
      <c r="BF60" s="17">
        <v>0.1321</v>
      </c>
      <c r="BG60" s="17">
        <v>6.3E-3</v>
      </c>
      <c r="BH60" s="17">
        <v>0.1258</v>
      </c>
      <c r="BI60" s="17">
        <v>1.6199999999999999E-2</v>
      </c>
      <c r="BJ60" s="17">
        <v>-3.1099999999999999E-2</v>
      </c>
      <c r="BK60" s="17">
        <v>4.07E-2</v>
      </c>
      <c r="BL60" s="17">
        <v>5.0599999999999999E-2</v>
      </c>
      <c r="BM60" s="17">
        <v>-0.1489</v>
      </c>
      <c r="BN60" s="17">
        <v>5.1999999999999998E-2</v>
      </c>
      <c r="BO60" s="17">
        <v>3.6700000000000003E-2</v>
      </c>
    </row>
    <row r="61" spans="1:67" x14ac:dyDescent="0.25">
      <c r="A61" s="23">
        <v>58</v>
      </c>
      <c r="B61" s="23">
        <v>1</v>
      </c>
      <c r="C61" s="23">
        <v>5.67</v>
      </c>
      <c r="D61" s="41">
        <v>0.63</v>
      </c>
      <c r="E61" s="41">
        <v>1.6799999999999999E-2</v>
      </c>
      <c r="F61" s="41">
        <v>0.61319999999999997</v>
      </c>
      <c r="G61" s="41">
        <v>1.5799999999998704E-2</v>
      </c>
      <c r="H61" s="41">
        <v>1.8599999999999284E-2</v>
      </c>
      <c r="I61" s="41">
        <v>0.15299999999999869</v>
      </c>
      <c r="J61" s="41">
        <v>3.9699999999999847E-2</v>
      </c>
      <c r="K61" s="41">
        <v>0.27899999999999991</v>
      </c>
      <c r="L61" s="41">
        <v>5.0300000000000011E-2</v>
      </c>
      <c r="M61" s="41">
        <v>6.8000000000000005E-2</v>
      </c>
      <c r="N61" s="41"/>
      <c r="AY61" s="17">
        <v>1</v>
      </c>
      <c r="AZ61" s="17">
        <v>58</v>
      </c>
      <c r="BA61" s="17" t="s">
        <v>329</v>
      </c>
      <c r="BB61" s="17" t="s">
        <v>330</v>
      </c>
      <c r="BC61" s="17">
        <v>0.48159999999999997</v>
      </c>
      <c r="BD61" s="17">
        <v>4.5999999999999999E-3</v>
      </c>
      <c r="BE61" s="17">
        <v>0.47689999999999999</v>
      </c>
      <c r="BF61" s="17">
        <v>0.10059999999999999</v>
      </c>
      <c r="BG61" s="17">
        <v>1E-3</v>
      </c>
      <c r="BH61" s="17">
        <v>9.9599999999999994E-2</v>
      </c>
      <c r="BI61" s="17">
        <v>6.4999999999999997E-3</v>
      </c>
      <c r="BJ61" s="17">
        <v>-4.0099999999999997E-2</v>
      </c>
      <c r="BK61" s="17">
        <v>2.3099999999999999E-2</v>
      </c>
      <c r="BL61" s="17">
        <v>5.2699999999999997E-2</v>
      </c>
      <c r="BM61" s="17">
        <v>-0.12540000000000001</v>
      </c>
      <c r="BN61" s="17">
        <v>5.5500000000000001E-2</v>
      </c>
      <c r="BO61" s="17">
        <v>3.4299999999999997E-2</v>
      </c>
    </row>
    <row r="62" spans="1:67" x14ac:dyDescent="0.25">
      <c r="A62" s="23">
        <v>59</v>
      </c>
      <c r="B62" s="23">
        <v>1</v>
      </c>
      <c r="C62" s="23">
        <v>5.67</v>
      </c>
      <c r="D62" s="41">
        <v>0.4985</v>
      </c>
      <c r="E62" s="41">
        <v>4.4600000000000001E-2</v>
      </c>
      <c r="F62" s="41">
        <v>0.45400000000000001</v>
      </c>
      <c r="G62" s="41">
        <v>2.6999999999972601E-3</v>
      </c>
      <c r="H62" s="41">
        <v>1.0000000000331966E-4</v>
      </c>
      <c r="I62" s="41">
        <v>0.14170000000000016</v>
      </c>
      <c r="J62" s="41">
        <v>3.2399999999999096E-2</v>
      </c>
      <c r="K62" s="41">
        <v>0.20129999999999981</v>
      </c>
      <c r="L62" s="41">
        <v>3.7900000000000489E-2</v>
      </c>
      <c r="M62" s="41">
        <v>3.1600000000000003E-2</v>
      </c>
      <c r="N62" s="41"/>
      <c r="AY62" s="17">
        <v>1</v>
      </c>
      <c r="AZ62" s="17">
        <v>59</v>
      </c>
      <c r="BA62" s="17" t="s">
        <v>329</v>
      </c>
      <c r="BB62" s="17" t="s">
        <v>330</v>
      </c>
      <c r="BC62" s="17">
        <v>0.35460000000000003</v>
      </c>
      <c r="BD62" s="17">
        <v>8.9999999999999998E-4</v>
      </c>
      <c r="BE62" s="17">
        <v>0.3538</v>
      </c>
      <c r="BF62" s="17">
        <v>8.1500000000000003E-2</v>
      </c>
      <c r="BG62" s="17">
        <v>2.0000000000000001E-4</v>
      </c>
      <c r="BH62" s="17">
        <v>8.1299999999999997E-2</v>
      </c>
      <c r="BI62" s="17">
        <v>-3.0000000000000001E-3</v>
      </c>
      <c r="BJ62" s="17">
        <v>-4.9200000000000001E-2</v>
      </c>
      <c r="BK62" s="17">
        <v>5.1999999999999998E-3</v>
      </c>
      <c r="BL62" s="17">
        <v>5.4899999999999997E-2</v>
      </c>
      <c r="BM62" s="17">
        <v>-0.1018</v>
      </c>
      <c r="BN62" s="17">
        <v>5.91E-2</v>
      </c>
      <c r="BO62" s="17">
        <v>3.1699999999999999E-2</v>
      </c>
    </row>
    <row r="63" spans="1:67" x14ac:dyDescent="0.25">
      <c r="A63" s="23">
        <v>60</v>
      </c>
      <c r="B63" s="23">
        <v>1</v>
      </c>
      <c r="C63" s="23">
        <v>5.67</v>
      </c>
      <c r="D63" s="41">
        <v>2.0283000000000002</v>
      </c>
      <c r="E63" s="41">
        <v>0.4496</v>
      </c>
      <c r="F63" s="41">
        <v>1.5787</v>
      </c>
      <c r="G63" s="41">
        <v>9.0000000000145519E-4</v>
      </c>
      <c r="H63" s="41">
        <v>4.199999999997317E-3</v>
      </c>
      <c r="I63" s="41">
        <v>0.19619999999999749</v>
      </c>
      <c r="J63" s="41">
        <v>1.3200000000001211E-2</v>
      </c>
      <c r="K63" s="41">
        <v>0.21859999999999857</v>
      </c>
      <c r="L63" s="41">
        <v>1.9999999999999574E-2</v>
      </c>
      <c r="M63" s="41">
        <v>1.5457000000000001</v>
      </c>
      <c r="N63" s="41"/>
      <c r="AY63" s="17">
        <v>1</v>
      </c>
      <c r="AZ63" s="17">
        <v>60</v>
      </c>
      <c r="BA63" s="17" t="s">
        <v>330</v>
      </c>
      <c r="BB63" s="17" t="s">
        <v>331</v>
      </c>
      <c r="BC63" s="17">
        <v>1.8273999999999999</v>
      </c>
      <c r="BD63" s="17">
        <v>0.2681</v>
      </c>
      <c r="BE63" s="17">
        <v>1.5592999999999999</v>
      </c>
      <c r="BF63" s="17">
        <v>0.214</v>
      </c>
      <c r="BG63" s="17">
        <v>6.4600000000000005E-2</v>
      </c>
      <c r="BH63" s="17">
        <v>0.14940000000000001</v>
      </c>
      <c r="BI63" s="17">
        <v>-5.1900000000000002E-2</v>
      </c>
      <c r="BJ63" s="17">
        <v>-1.9900000000000001E-2</v>
      </c>
      <c r="BK63" s="17">
        <v>3.6499999999999998E-2</v>
      </c>
      <c r="BL63" s="17">
        <v>8.0799999999999997E-2</v>
      </c>
      <c r="BM63" s="17">
        <v>-5.7200000000000001E-2</v>
      </c>
      <c r="BN63" s="17">
        <v>9.1700000000000004E-2</v>
      </c>
      <c r="BO63" s="17">
        <v>-0.13200000000000001</v>
      </c>
    </row>
    <row r="64" spans="1:67" x14ac:dyDescent="0.25">
      <c r="A64" s="23">
        <v>61</v>
      </c>
      <c r="B64" s="23">
        <v>1</v>
      </c>
      <c r="C64" s="23">
        <v>5.67</v>
      </c>
      <c r="D64" s="41">
        <v>2.4889000000000001</v>
      </c>
      <c r="E64" s="41">
        <v>0.7581</v>
      </c>
      <c r="F64" s="41">
        <v>1.7307999999999999</v>
      </c>
      <c r="G64" s="41">
        <v>1.4400000000001967E-2</v>
      </c>
      <c r="H64" s="41">
        <v>1.7499999999998295E-2</v>
      </c>
      <c r="I64" s="41">
        <v>0.28240000000000265</v>
      </c>
      <c r="J64" s="41">
        <v>1.1000000000009891E-3</v>
      </c>
      <c r="K64" s="41">
        <v>0.25969999999999871</v>
      </c>
      <c r="L64" s="41">
        <v>6.1999999999997613E-3</v>
      </c>
      <c r="M64" s="41">
        <v>1.8393999999999999</v>
      </c>
      <c r="N64" s="41"/>
      <c r="AY64" s="17">
        <v>1</v>
      </c>
      <c r="AZ64" s="17">
        <v>61</v>
      </c>
      <c r="BA64" s="17" t="s">
        <v>330</v>
      </c>
      <c r="BB64" s="17" t="s">
        <v>331</v>
      </c>
      <c r="BC64" s="17">
        <v>2.1993</v>
      </c>
      <c r="BD64" s="17">
        <v>0.48559999999999998</v>
      </c>
      <c r="BE64" s="17">
        <v>1.7137</v>
      </c>
      <c r="BF64" s="17">
        <v>0.25059999999999999</v>
      </c>
      <c r="BG64" s="17">
        <v>0.115</v>
      </c>
      <c r="BH64" s="17">
        <v>0.1356</v>
      </c>
      <c r="BI64" s="17">
        <v>-6.93E-2</v>
      </c>
      <c r="BJ64" s="17">
        <v>-2.2599999999999999E-2</v>
      </c>
      <c r="BK64" s="17">
        <v>3.8399999999999997E-2</v>
      </c>
      <c r="BL64" s="17">
        <v>7.0999999999999994E-2</v>
      </c>
      <c r="BM64" s="17">
        <v>-4.87E-2</v>
      </c>
      <c r="BN64" s="17">
        <v>9.01E-2</v>
      </c>
      <c r="BO64" s="17">
        <v>-0.12820000000000001</v>
      </c>
    </row>
    <row r="65" spans="1:67" x14ac:dyDescent="0.25">
      <c r="A65" s="23">
        <v>62</v>
      </c>
      <c r="B65" s="23">
        <v>1</v>
      </c>
      <c r="C65" s="23">
        <v>5.67</v>
      </c>
      <c r="D65" s="41">
        <v>2.9931999999999999</v>
      </c>
      <c r="E65" s="41">
        <v>1.1382000000000001</v>
      </c>
      <c r="F65" s="41">
        <v>1.855</v>
      </c>
      <c r="G65" s="41">
        <v>4.4800000000002171E-2</v>
      </c>
      <c r="H65" s="41">
        <v>4.0599999999997749E-2</v>
      </c>
      <c r="I65" s="41">
        <v>0.3813999999999993</v>
      </c>
      <c r="J65" s="41">
        <v>3.0999999999998806E-3</v>
      </c>
      <c r="K65" s="41">
        <v>0.29919999999999902</v>
      </c>
      <c r="L65" s="41">
        <v>9.9999999999766942E-5</v>
      </c>
      <c r="M65" s="41">
        <v>2.1072000000000002</v>
      </c>
      <c r="N65" s="41"/>
      <c r="AY65" s="17">
        <v>1</v>
      </c>
      <c r="AZ65" s="17">
        <v>62</v>
      </c>
      <c r="BA65" s="17" t="s">
        <v>330</v>
      </c>
      <c r="BB65" s="17" t="s">
        <v>331</v>
      </c>
      <c r="BC65" s="17">
        <v>2.6008</v>
      </c>
      <c r="BD65" s="17">
        <v>0.76060000000000005</v>
      </c>
      <c r="BE65" s="17">
        <v>1.8402000000000001</v>
      </c>
      <c r="BF65" s="17">
        <v>0.3029</v>
      </c>
      <c r="BG65" s="17">
        <v>0.17979999999999999</v>
      </c>
      <c r="BH65" s="17">
        <v>0.1231</v>
      </c>
      <c r="BI65" s="17">
        <v>-8.6699999999999999E-2</v>
      </c>
      <c r="BJ65" s="17">
        <v>-2.5499999999999998E-2</v>
      </c>
      <c r="BK65" s="17">
        <v>4.0099999999999997E-2</v>
      </c>
      <c r="BL65" s="17">
        <v>6.13E-2</v>
      </c>
      <c r="BM65" s="17">
        <v>-3.9899999999999998E-2</v>
      </c>
      <c r="BN65" s="17">
        <v>8.8300000000000003E-2</v>
      </c>
      <c r="BO65" s="17">
        <v>-0.12429999999999999</v>
      </c>
    </row>
    <row r="66" spans="1:67" x14ac:dyDescent="0.25">
      <c r="A66" s="23">
        <v>63</v>
      </c>
      <c r="B66" s="23">
        <v>1</v>
      </c>
      <c r="C66" s="23">
        <v>5.67</v>
      </c>
      <c r="D66" s="41">
        <v>3.5118</v>
      </c>
      <c r="E66" s="41">
        <v>1.5688</v>
      </c>
      <c r="F66" s="41">
        <v>1.9430000000000001</v>
      </c>
      <c r="G66" s="41">
        <v>9.1400000000000148E-2</v>
      </c>
      <c r="H66" s="41">
        <v>7.2400000000001796E-2</v>
      </c>
      <c r="I66" s="41">
        <v>0.48769999999999669</v>
      </c>
      <c r="J66" s="41">
        <v>2.0099999999999341E-2</v>
      </c>
      <c r="K66" s="41">
        <v>0.3335000000000008</v>
      </c>
      <c r="L66" s="41">
        <v>3.2999999999994145E-3</v>
      </c>
      <c r="M66" s="41">
        <v>2.3269000000000002</v>
      </c>
      <c r="N66" s="41"/>
      <c r="AY66" s="17">
        <v>1</v>
      </c>
      <c r="AZ66" s="17">
        <v>63</v>
      </c>
      <c r="BA66" s="17" t="s">
        <v>330</v>
      </c>
      <c r="BB66" s="17" t="s">
        <v>331</v>
      </c>
      <c r="BC66" s="17">
        <v>3.0076999999999998</v>
      </c>
      <c r="BD66" s="17">
        <v>1.0779000000000001</v>
      </c>
      <c r="BE66" s="17">
        <v>1.9298</v>
      </c>
      <c r="BF66" s="17">
        <v>0.36940000000000001</v>
      </c>
      <c r="BG66" s="17">
        <v>0.25740000000000002</v>
      </c>
      <c r="BH66" s="17">
        <v>0.11210000000000001</v>
      </c>
      <c r="BI66" s="17">
        <v>-0.1038</v>
      </c>
      <c r="BJ66" s="17">
        <v>-2.87E-2</v>
      </c>
      <c r="BK66" s="17">
        <v>4.1599999999999998E-2</v>
      </c>
      <c r="BL66" s="17">
        <v>5.1799999999999999E-2</v>
      </c>
      <c r="BM66" s="17">
        <v>-3.0599999999999999E-2</v>
      </c>
      <c r="BN66" s="17">
        <v>8.6400000000000005E-2</v>
      </c>
      <c r="BO66" s="17">
        <v>-0.12039999999999999</v>
      </c>
    </row>
    <row r="67" spans="1:67" x14ac:dyDescent="0.25">
      <c r="A67" s="23">
        <v>64</v>
      </c>
      <c r="B67" s="23">
        <v>1</v>
      </c>
      <c r="C67" s="23">
        <v>5.67</v>
      </c>
      <c r="D67" s="41">
        <v>4.0002000000000004</v>
      </c>
      <c r="E67" s="41">
        <v>2.0183</v>
      </c>
      <c r="F67" s="41">
        <v>1.9819</v>
      </c>
      <c r="G67" s="41">
        <v>0.15050000000000097</v>
      </c>
      <c r="H67" s="41">
        <v>0.11030000000000229</v>
      </c>
      <c r="I67" s="41">
        <v>0.5945999999999998</v>
      </c>
      <c r="J67" s="41">
        <v>5.0699999999999079E-2</v>
      </c>
      <c r="K67" s="41">
        <v>0.35930000000000106</v>
      </c>
      <c r="L67" s="41">
        <v>1.5200000000000102E-2</v>
      </c>
      <c r="M67" s="41">
        <v>2.4822000000000002</v>
      </c>
      <c r="N67" s="41"/>
      <c r="AY67" s="17">
        <v>1</v>
      </c>
      <c r="AZ67" s="17">
        <v>64</v>
      </c>
      <c r="BA67" s="17" t="s">
        <v>330</v>
      </c>
      <c r="BB67" s="17" t="s">
        <v>331</v>
      </c>
      <c r="BC67" s="17">
        <v>3.3824000000000001</v>
      </c>
      <c r="BD67" s="17">
        <v>1.4119999999999999</v>
      </c>
      <c r="BE67" s="17">
        <v>1.9704999999999999</v>
      </c>
      <c r="BF67" s="17">
        <v>0.44790000000000002</v>
      </c>
      <c r="BG67" s="17">
        <v>0.34549999999999997</v>
      </c>
      <c r="BH67" s="17">
        <v>0.1024</v>
      </c>
      <c r="BI67" s="17">
        <v>-0.12039999999999999</v>
      </c>
      <c r="BJ67" s="17">
        <v>-3.2300000000000002E-2</v>
      </c>
      <c r="BK67" s="17">
        <v>4.2900000000000001E-2</v>
      </c>
      <c r="BL67" s="17">
        <v>4.2299999999999997E-2</v>
      </c>
      <c r="BM67" s="17">
        <v>-2.0799999999999999E-2</v>
      </c>
      <c r="BN67" s="17">
        <v>8.43E-2</v>
      </c>
      <c r="BO67" s="17">
        <v>-0.1164</v>
      </c>
    </row>
    <row r="68" spans="1:67" x14ac:dyDescent="0.25">
      <c r="A68" s="23">
        <v>65</v>
      </c>
      <c r="B68" s="23">
        <v>1</v>
      </c>
      <c r="C68" s="23">
        <v>5.67</v>
      </c>
      <c r="D68" s="41">
        <v>4.1898999999999997</v>
      </c>
      <c r="E68" s="41">
        <v>2.1880000000000002</v>
      </c>
      <c r="F68" s="41">
        <v>2.0019999999999998</v>
      </c>
      <c r="G68" s="41">
        <v>0.17000000000000171</v>
      </c>
      <c r="H68" s="41">
        <v>0.11950000000000216</v>
      </c>
      <c r="I68" s="41">
        <v>0.63949999999999818</v>
      </c>
      <c r="J68" s="41">
        <v>6.1699999999998312E-2</v>
      </c>
      <c r="K68" s="41">
        <v>0.37199999999999989</v>
      </c>
      <c r="L68" s="41">
        <v>2.5000000000000355E-2</v>
      </c>
      <c r="M68" s="41">
        <v>2.5531999999999999</v>
      </c>
      <c r="N68" s="41"/>
      <c r="AY68" s="17">
        <v>1</v>
      </c>
      <c r="AZ68" s="17">
        <v>65</v>
      </c>
      <c r="BA68" s="17" t="s">
        <v>331</v>
      </c>
      <c r="BB68" s="17" t="s">
        <v>332</v>
      </c>
      <c r="BC68" s="17">
        <v>3.5270000000000001</v>
      </c>
      <c r="BD68" s="17">
        <v>1.5356000000000001</v>
      </c>
      <c r="BE68" s="17">
        <v>1.9913000000000001</v>
      </c>
      <c r="BF68" s="17">
        <v>0.46910000000000002</v>
      </c>
      <c r="BG68" s="17">
        <v>0.37419999999999998</v>
      </c>
      <c r="BH68" s="17">
        <v>9.4899999999999998E-2</v>
      </c>
      <c r="BI68" s="17">
        <v>-0.12520000000000001</v>
      </c>
      <c r="BJ68" s="17">
        <v>-3.1300000000000001E-2</v>
      </c>
      <c r="BK68" s="17">
        <v>4.4400000000000002E-2</v>
      </c>
      <c r="BL68" s="17">
        <v>4.02E-2</v>
      </c>
      <c r="BM68" s="17">
        <v>-1.78E-2</v>
      </c>
      <c r="BN68" s="17">
        <v>7.8100000000000003E-2</v>
      </c>
      <c r="BO68" s="17">
        <v>-0.1135</v>
      </c>
    </row>
    <row r="69" spans="1:67" x14ac:dyDescent="0.25">
      <c r="A69" s="23">
        <v>66</v>
      </c>
      <c r="B69" s="23">
        <v>1</v>
      </c>
      <c r="C69" s="23">
        <v>5.67</v>
      </c>
      <c r="D69" s="41">
        <v>4.2510000000000003</v>
      </c>
      <c r="E69" s="41">
        <v>2.2311000000000001</v>
      </c>
      <c r="F69" s="41">
        <v>2.0198999999999998</v>
      </c>
      <c r="G69" s="41">
        <v>0.1694000000000031</v>
      </c>
      <c r="H69" s="41">
        <v>0.11500000000000199</v>
      </c>
      <c r="I69" s="41">
        <v>0.658299999999997</v>
      </c>
      <c r="J69" s="41">
        <v>6.0999999999999943E-2</v>
      </c>
      <c r="K69" s="41">
        <v>0.38159999999999883</v>
      </c>
      <c r="L69" s="41">
        <v>3.2899999999999707E-2</v>
      </c>
      <c r="M69" s="41">
        <v>2.6055000000000001</v>
      </c>
      <c r="N69" s="41"/>
      <c r="AY69" s="17">
        <v>1</v>
      </c>
      <c r="AZ69" s="17">
        <v>66</v>
      </c>
      <c r="BA69" s="17" t="s">
        <v>331</v>
      </c>
      <c r="BB69" s="17" t="s">
        <v>332</v>
      </c>
      <c r="BC69" s="17">
        <v>3.5748000000000002</v>
      </c>
      <c r="BD69" s="17">
        <v>1.5652999999999999</v>
      </c>
      <c r="BE69" s="17">
        <v>2.0095000000000001</v>
      </c>
      <c r="BF69" s="17">
        <v>0.46350000000000002</v>
      </c>
      <c r="BG69" s="17">
        <v>0.37469999999999998</v>
      </c>
      <c r="BH69" s="17">
        <v>8.8800000000000004E-2</v>
      </c>
      <c r="BI69" s="17">
        <v>-0.12520000000000001</v>
      </c>
      <c r="BJ69" s="17">
        <v>-2.8400000000000002E-2</v>
      </c>
      <c r="BK69" s="17">
        <v>4.6100000000000002E-2</v>
      </c>
      <c r="BL69" s="17">
        <v>4.1300000000000003E-2</v>
      </c>
      <c r="BM69" s="17">
        <v>-1.78E-2</v>
      </c>
      <c r="BN69" s="17">
        <v>7.0300000000000001E-2</v>
      </c>
      <c r="BO69" s="17">
        <v>-0.1114</v>
      </c>
    </row>
    <row r="70" spans="1:67" x14ac:dyDescent="0.25">
      <c r="A70" s="23">
        <v>67</v>
      </c>
      <c r="B70" s="23">
        <v>1</v>
      </c>
      <c r="C70" s="23">
        <v>5.67</v>
      </c>
      <c r="D70" s="41">
        <v>4.2904999999999998</v>
      </c>
      <c r="E70" s="41">
        <v>2.2631999999999999</v>
      </c>
      <c r="F70" s="41">
        <v>2.0272999999999999</v>
      </c>
      <c r="G70" s="41">
        <v>0.16810000000000258</v>
      </c>
      <c r="H70" s="41">
        <v>0.10999999999999943</v>
      </c>
      <c r="I70" s="41">
        <v>0.6758000000000024</v>
      </c>
      <c r="J70" s="41">
        <v>5.9899999999998954E-2</v>
      </c>
      <c r="K70" s="41">
        <v>0.39059999999999917</v>
      </c>
      <c r="L70" s="41">
        <v>4.2400000000000659E-2</v>
      </c>
      <c r="M70" s="41">
        <v>2.6520000000000001</v>
      </c>
      <c r="N70" s="41"/>
      <c r="AY70" s="17">
        <v>1</v>
      </c>
      <c r="AZ70" s="17">
        <v>67</v>
      </c>
      <c r="BA70" s="17" t="s">
        <v>331</v>
      </c>
      <c r="BB70" s="17" t="s">
        <v>332</v>
      </c>
      <c r="BC70" s="17">
        <v>3.6053000000000002</v>
      </c>
      <c r="BD70" s="17">
        <v>1.5878000000000001</v>
      </c>
      <c r="BE70" s="17">
        <v>2.0175999999999998</v>
      </c>
      <c r="BF70" s="17">
        <v>0.45829999999999999</v>
      </c>
      <c r="BG70" s="17">
        <v>0.3745</v>
      </c>
      <c r="BH70" s="17">
        <v>8.3699999999999997E-2</v>
      </c>
      <c r="BI70" s="17">
        <v>-0.12509999999999999</v>
      </c>
      <c r="BJ70" s="17">
        <v>-2.5499999999999998E-2</v>
      </c>
      <c r="BK70" s="17">
        <v>4.7899999999999998E-2</v>
      </c>
      <c r="BL70" s="17">
        <v>4.2500000000000003E-2</v>
      </c>
      <c r="BM70" s="17">
        <v>-1.7899999999999999E-2</v>
      </c>
      <c r="BN70" s="17">
        <v>6.2600000000000003E-2</v>
      </c>
      <c r="BO70" s="17">
        <v>-0.1096</v>
      </c>
    </row>
    <row r="71" spans="1:67" x14ac:dyDescent="0.25">
      <c r="A71" s="23">
        <v>68</v>
      </c>
      <c r="B71" s="23">
        <v>1</v>
      </c>
      <c r="C71" s="23">
        <v>5.67</v>
      </c>
      <c r="D71" s="41">
        <v>4.3125</v>
      </c>
      <c r="E71" s="41">
        <v>2.2852999999999999</v>
      </c>
      <c r="F71" s="41">
        <v>2.0272000000000001</v>
      </c>
      <c r="G71" s="41">
        <v>0.16599999999999682</v>
      </c>
      <c r="H71" s="41">
        <v>0.10450000000000159</v>
      </c>
      <c r="I71" s="41">
        <v>0.69129999999999825</v>
      </c>
      <c r="J71" s="41">
        <v>5.8499999999998664E-2</v>
      </c>
      <c r="K71" s="41">
        <v>0.39870000000000161</v>
      </c>
      <c r="L71" s="41">
        <v>5.3499999999999659E-2</v>
      </c>
      <c r="M71" s="41">
        <v>2.6911</v>
      </c>
      <c r="N71" s="41"/>
      <c r="AY71" s="17">
        <v>1</v>
      </c>
      <c r="AZ71" s="17">
        <v>68</v>
      </c>
      <c r="BA71" s="17" t="s">
        <v>331</v>
      </c>
      <c r="BB71" s="17" t="s">
        <v>332</v>
      </c>
      <c r="BC71" s="17">
        <v>3.6219000000000001</v>
      </c>
      <c r="BD71" s="17">
        <v>1.6039000000000001</v>
      </c>
      <c r="BE71" s="17">
        <v>2.0181</v>
      </c>
      <c r="BF71" s="17">
        <v>0.45340000000000003</v>
      </c>
      <c r="BG71" s="17">
        <v>0.37380000000000002</v>
      </c>
      <c r="BH71" s="17">
        <v>7.9600000000000004E-2</v>
      </c>
      <c r="BI71" s="17">
        <v>-0.1249</v>
      </c>
      <c r="BJ71" s="17">
        <v>-2.2700000000000001E-2</v>
      </c>
      <c r="BK71" s="17">
        <v>4.9700000000000001E-2</v>
      </c>
      <c r="BL71" s="17">
        <v>4.3999999999999997E-2</v>
      </c>
      <c r="BM71" s="17">
        <v>-1.7999999999999999E-2</v>
      </c>
      <c r="BN71" s="17">
        <v>5.5E-2</v>
      </c>
      <c r="BO71" s="17">
        <v>-0.108</v>
      </c>
    </row>
    <row r="72" spans="1:67" x14ac:dyDescent="0.25">
      <c r="A72" s="23">
        <v>69</v>
      </c>
      <c r="B72" s="23">
        <v>1</v>
      </c>
      <c r="C72" s="23">
        <v>5.67</v>
      </c>
      <c r="D72" s="41">
        <v>4.3198999999999996</v>
      </c>
      <c r="E72" s="41">
        <v>2.2976999999999999</v>
      </c>
      <c r="F72" s="41">
        <v>2.0222000000000002</v>
      </c>
      <c r="G72" s="41">
        <v>0.1629999999999967</v>
      </c>
      <c r="H72" s="41">
        <v>9.8599999999997578E-2</v>
      </c>
      <c r="I72" s="41">
        <v>0.70400000000000063</v>
      </c>
      <c r="J72" s="41">
        <v>5.659999999999954E-2</v>
      </c>
      <c r="K72" s="41">
        <v>0.40549999999999997</v>
      </c>
      <c r="L72" s="41">
        <v>6.6300000000000026E-2</v>
      </c>
      <c r="M72" s="41">
        <v>2.7210000000000001</v>
      </c>
      <c r="N72" s="41"/>
      <c r="AY72" s="17">
        <v>1</v>
      </c>
      <c r="AZ72" s="17">
        <v>69</v>
      </c>
      <c r="BA72" s="17" t="s">
        <v>331</v>
      </c>
      <c r="BB72" s="17" t="s">
        <v>332</v>
      </c>
      <c r="BC72" s="17">
        <v>3.6267999999999998</v>
      </c>
      <c r="BD72" s="17">
        <v>1.6133</v>
      </c>
      <c r="BE72" s="17">
        <v>2.0135000000000001</v>
      </c>
      <c r="BF72" s="17">
        <v>0.44879999999999998</v>
      </c>
      <c r="BG72" s="17">
        <v>0.3725</v>
      </c>
      <c r="BH72" s="17">
        <v>7.6399999999999996E-2</v>
      </c>
      <c r="BI72" s="17">
        <v>-0.12470000000000001</v>
      </c>
      <c r="BJ72" s="17">
        <v>-2.01E-2</v>
      </c>
      <c r="BK72" s="17">
        <v>5.16E-2</v>
      </c>
      <c r="BL72" s="17">
        <v>4.5600000000000002E-2</v>
      </c>
      <c r="BM72" s="17">
        <v>-1.7999999999999999E-2</v>
      </c>
      <c r="BN72" s="17">
        <v>4.7600000000000003E-2</v>
      </c>
      <c r="BO72" s="17">
        <v>-0.1067</v>
      </c>
    </row>
    <row r="73" spans="1:67" x14ac:dyDescent="0.25">
      <c r="A73" s="23">
        <v>70</v>
      </c>
      <c r="B73" s="23">
        <v>1</v>
      </c>
      <c r="C73" s="23">
        <v>5.67</v>
      </c>
      <c r="D73" s="41">
        <v>4.3151000000000002</v>
      </c>
      <c r="E73" s="41">
        <v>2.3020999999999998</v>
      </c>
      <c r="F73" s="41">
        <v>2.0129000000000001</v>
      </c>
      <c r="G73" s="41">
        <v>0.15899999999999892</v>
      </c>
      <c r="H73" s="41">
        <v>9.2199999999998283E-2</v>
      </c>
      <c r="I73" s="41">
        <v>0.7132000000000005</v>
      </c>
      <c r="J73" s="41">
        <v>5.4300000000001347E-2</v>
      </c>
      <c r="K73" s="41">
        <v>0.41079999999999828</v>
      </c>
      <c r="L73" s="41">
        <v>8.0799999999999983E-2</v>
      </c>
      <c r="M73" s="41">
        <v>2.74</v>
      </c>
      <c r="N73" s="41"/>
      <c r="AY73" s="17">
        <v>1</v>
      </c>
      <c r="AZ73" s="17">
        <v>70</v>
      </c>
      <c r="BA73" s="17" t="s">
        <v>331</v>
      </c>
      <c r="BB73" s="17" t="s">
        <v>332</v>
      </c>
      <c r="BC73" s="17">
        <v>3.6225999999999998</v>
      </c>
      <c r="BD73" s="17">
        <v>1.6173999999999999</v>
      </c>
      <c r="BE73" s="17">
        <v>2.0051000000000001</v>
      </c>
      <c r="BF73" s="17">
        <v>0.44500000000000001</v>
      </c>
      <c r="BG73" s="17">
        <v>0.37090000000000001</v>
      </c>
      <c r="BH73" s="17">
        <v>7.4099999999999999E-2</v>
      </c>
      <c r="BI73" s="17">
        <v>-0.12429999999999999</v>
      </c>
      <c r="BJ73" s="17">
        <v>-1.7399999999999999E-2</v>
      </c>
      <c r="BK73" s="17">
        <v>5.3499999999999999E-2</v>
      </c>
      <c r="BL73" s="17">
        <v>4.7399999999999998E-2</v>
      </c>
      <c r="BM73" s="17">
        <v>-1.8100000000000002E-2</v>
      </c>
      <c r="BN73" s="17">
        <v>4.02E-2</v>
      </c>
      <c r="BO73" s="17">
        <v>-0.1057</v>
      </c>
    </row>
    <row r="74" spans="1:67" x14ac:dyDescent="0.25">
      <c r="A74" s="23">
        <v>71</v>
      </c>
      <c r="B74" s="23">
        <v>1</v>
      </c>
      <c r="C74" s="23">
        <v>5.67</v>
      </c>
      <c r="D74" s="41">
        <v>4.2994000000000003</v>
      </c>
      <c r="E74" s="41">
        <v>2.2978999999999998</v>
      </c>
      <c r="F74" s="41">
        <v>2.0015999999999998</v>
      </c>
      <c r="G74" s="41">
        <v>0.15390000000000015</v>
      </c>
      <c r="H74" s="41">
        <v>8.539999999999992E-2</v>
      </c>
      <c r="I74" s="41">
        <v>0.71820000000000306</v>
      </c>
      <c r="J74" s="41">
        <v>5.1400000000001E-2</v>
      </c>
      <c r="K74" s="41">
        <v>0.41410000000000124</v>
      </c>
      <c r="L74" s="41">
        <v>9.6999999999999531E-2</v>
      </c>
      <c r="M74" s="41">
        <v>2.7469000000000001</v>
      </c>
      <c r="N74" s="41"/>
      <c r="AY74" s="17">
        <v>1</v>
      </c>
      <c r="AZ74" s="17">
        <v>71</v>
      </c>
      <c r="BA74" s="17" t="s">
        <v>331</v>
      </c>
      <c r="BB74" s="17" t="s">
        <v>332</v>
      </c>
      <c r="BC74" s="17">
        <v>3.6099000000000001</v>
      </c>
      <c r="BD74" s="17">
        <v>1.6152</v>
      </c>
      <c r="BE74" s="17">
        <v>1.9945999999999999</v>
      </c>
      <c r="BF74" s="17">
        <v>0.4415</v>
      </c>
      <c r="BG74" s="17">
        <v>0.36890000000000001</v>
      </c>
      <c r="BH74" s="17">
        <v>7.2599999999999998E-2</v>
      </c>
      <c r="BI74" s="17">
        <v>-0.124</v>
      </c>
      <c r="BJ74" s="17">
        <v>-1.49E-2</v>
      </c>
      <c r="BK74" s="17">
        <v>5.5599999999999997E-2</v>
      </c>
      <c r="BL74" s="17">
        <v>4.9399999999999999E-2</v>
      </c>
      <c r="BM74" s="17">
        <v>-1.8100000000000002E-2</v>
      </c>
      <c r="BN74" s="17">
        <v>3.2899999999999999E-2</v>
      </c>
      <c r="BO74" s="17">
        <v>-0.1048</v>
      </c>
    </row>
    <row r="75" spans="1:67" x14ac:dyDescent="0.25">
      <c r="A75" s="23">
        <v>72</v>
      </c>
      <c r="B75" s="23">
        <v>1</v>
      </c>
      <c r="C75" s="23">
        <v>5.67</v>
      </c>
      <c r="D75" s="41">
        <v>4.2744</v>
      </c>
      <c r="E75" s="41">
        <v>2.2858000000000001</v>
      </c>
      <c r="F75" s="41">
        <v>1.9885999999999999</v>
      </c>
      <c r="G75" s="41">
        <v>0.14770000000000039</v>
      </c>
      <c r="H75" s="41">
        <v>7.8299999999998704E-2</v>
      </c>
      <c r="I75" s="41">
        <v>0.71849999999999881</v>
      </c>
      <c r="J75" s="41">
        <v>4.8200000000001353E-2</v>
      </c>
      <c r="K75" s="41">
        <v>0.41509999999999891</v>
      </c>
      <c r="L75" s="41">
        <v>0.11469999999999914</v>
      </c>
      <c r="M75" s="41">
        <v>2.7406999999999999</v>
      </c>
      <c r="N75" s="41"/>
      <c r="AY75" s="17">
        <v>1</v>
      </c>
      <c r="AZ75" s="17">
        <v>72</v>
      </c>
      <c r="BA75" s="17" t="s">
        <v>331</v>
      </c>
      <c r="BB75" s="17" t="s">
        <v>332</v>
      </c>
      <c r="BC75" s="17">
        <v>3.5903</v>
      </c>
      <c r="BD75" s="17">
        <v>1.6083000000000001</v>
      </c>
      <c r="BE75" s="17">
        <v>1.9821</v>
      </c>
      <c r="BF75" s="17">
        <v>0.43859999999999999</v>
      </c>
      <c r="BG75" s="17">
        <v>0.36649999999999999</v>
      </c>
      <c r="BH75" s="17">
        <v>7.2099999999999997E-2</v>
      </c>
      <c r="BI75" s="17">
        <v>-0.1236</v>
      </c>
      <c r="BJ75" s="17">
        <v>-1.24E-2</v>
      </c>
      <c r="BK75" s="17">
        <v>5.7700000000000001E-2</v>
      </c>
      <c r="BL75" s="17">
        <v>5.16E-2</v>
      </c>
      <c r="BM75" s="17">
        <v>-1.8200000000000001E-2</v>
      </c>
      <c r="BN75" s="17">
        <v>2.5499999999999998E-2</v>
      </c>
      <c r="BO75" s="17">
        <v>-0.1043</v>
      </c>
    </row>
    <row r="76" spans="1:67" x14ac:dyDescent="0.25">
      <c r="A76" s="23">
        <v>73</v>
      </c>
      <c r="B76" s="23">
        <v>1</v>
      </c>
      <c r="C76" s="23">
        <v>5.67</v>
      </c>
      <c r="D76" s="41">
        <v>4.2408000000000001</v>
      </c>
      <c r="E76" s="41">
        <v>2.266</v>
      </c>
      <c r="F76" s="41">
        <v>1.9749000000000001</v>
      </c>
      <c r="G76" s="41">
        <v>0.14059999999999917</v>
      </c>
      <c r="H76" s="41">
        <v>7.1100000000001273E-2</v>
      </c>
      <c r="I76" s="41">
        <v>0.7137999999999991</v>
      </c>
      <c r="J76" s="41">
        <v>4.4499999999999318E-2</v>
      </c>
      <c r="K76" s="41">
        <v>0.41369999999999862</v>
      </c>
      <c r="L76" s="41">
        <v>0.13369999999999926</v>
      </c>
      <c r="M76" s="41">
        <v>2.7208999999999999</v>
      </c>
      <c r="N76" s="41"/>
      <c r="AY76" s="17">
        <v>1</v>
      </c>
      <c r="AZ76" s="17">
        <v>73</v>
      </c>
      <c r="BA76" s="17" t="s">
        <v>331</v>
      </c>
      <c r="BB76" s="17" t="s">
        <v>332</v>
      </c>
      <c r="BC76" s="17">
        <v>3.5640000000000001</v>
      </c>
      <c r="BD76" s="17">
        <v>1.5955999999999999</v>
      </c>
      <c r="BE76" s="17">
        <v>1.9683999999999999</v>
      </c>
      <c r="BF76" s="17">
        <v>0.43609999999999999</v>
      </c>
      <c r="BG76" s="17">
        <v>0.36370000000000002</v>
      </c>
      <c r="BH76" s="17">
        <v>7.2400000000000006E-2</v>
      </c>
      <c r="BI76" s="17">
        <v>-0.1231</v>
      </c>
      <c r="BJ76" s="17">
        <v>-9.9000000000000008E-3</v>
      </c>
      <c r="BK76" s="17">
        <v>5.9900000000000002E-2</v>
      </c>
      <c r="BL76" s="17">
        <v>5.3999999999999999E-2</v>
      </c>
      <c r="BM76" s="17">
        <v>-1.8200000000000001E-2</v>
      </c>
      <c r="BN76" s="17">
        <v>1.8200000000000001E-2</v>
      </c>
      <c r="BO76" s="17">
        <v>-0.1041</v>
      </c>
    </row>
    <row r="77" spans="1:67" x14ac:dyDescent="0.25">
      <c r="A77" s="23">
        <v>74</v>
      </c>
      <c r="B77" s="23">
        <v>1</v>
      </c>
      <c r="C77" s="23">
        <v>5.67</v>
      </c>
      <c r="D77" s="41">
        <v>4.1985000000000001</v>
      </c>
      <c r="E77" s="41">
        <v>2.2389000000000001</v>
      </c>
      <c r="F77" s="41">
        <v>1.9596</v>
      </c>
      <c r="G77" s="41">
        <v>0.1325999999999965</v>
      </c>
      <c r="H77" s="41">
        <v>6.3899999999996737E-2</v>
      </c>
      <c r="I77" s="41">
        <v>0.70400000000000063</v>
      </c>
      <c r="J77" s="41">
        <v>4.0600000000001302E-2</v>
      </c>
      <c r="K77" s="41">
        <v>0.40970000000000084</v>
      </c>
      <c r="L77" s="41">
        <v>0.15370000000000061</v>
      </c>
      <c r="M77" s="41">
        <v>2.6873999999999998</v>
      </c>
      <c r="N77" s="41"/>
      <c r="AY77" s="17">
        <v>1</v>
      </c>
      <c r="AZ77" s="17">
        <v>74</v>
      </c>
      <c r="BA77" s="17" t="s">
        <v>331</v>
      </c>
      <c r="BB77" s="17" t="s">
        <v>332</v>
      </c>
      <c r="BC77" s="17">
        <v>3.5314000000000001</v>
      </c>
      <c r="BD77" s="17">
        <v>1.5779000000000001</v>
      </c>
      <c r="BE77" s="17">
        <v>1.9535</v>
      </c>
      <c r="BF77" s="17">
        <v>0.43419999999999997</v>
      </c>
      <c r="BG77" s="17">
        <v>0.36059999999999998</v>
      </c>
      <c r="BH77" s="17">
        <v>7.3599999999999999E-2</v>
      </c>
      <c r="BI77" s="17">
        <v>-0.1226</v>
      </c>
      <c r="BJ77" s="17">
        <v>-7.4000000000000003E-3</v>
      </c>
      <c r="BK77" s="17">
        <v>6.2199999999999998E-2</v>
      </c>
      <c r="BL77" s="17">
        <v>5.6500000000000002E-2</v>
      </c>
      <c r="BM77" s="17">
        <v>-1.83E-2</v>
      </c>
      <c r="BN77" s="17">
        <v>1.09E-2</v>
      </c>
      <c r="BO77" s="17">
        <v>-0.104</v>
      </c>
    </row>
    <row r="78" spans="1:67" x14ac:dyDescent="0.25">
      <c r="A78" s="23">
        <v>75</v>
      </c>
      <c r="B78" s="23">
        <v>1</v>
      </c>
      <c r="C78" s="23">
        <v>5.67</v>
      </c>
      <c r="D78" s="41">
        <v>4.1473000000000004</v>
      </c>
      <c r="E78" s="41">
        <v>2.2040999999999999</v>
      </c>
      <c r="F78" s="41">
        <v>1.9432</v>
      </c>
      <c r="G78" s="41">
        <v>0.1238000000000028</v>
      </c>
      <c r="H78" s="41">
        <v>5.6699999999999307E-2</v>
      </c>
      <c r="I78" s="41">
        <v>0.68930000000000291</v>
      </c>
      <c r="J78" s="41">
        <v>3.6500000000000199E-2</v>
      </c>
      <c r="K78" s="41">
        <v>0.40309999999999846</v>
      </c>
      <c r="L78" s="41">
        <v>0.17459999999999987</v>
      </c>
      <c r="M78" s="41">
        <v>2.6408</v>
      </c>
      <c r="N78" s="41"/>
      <c r="AY78" s="17">
        <v>1</v>
      </c>
      <c r="AZ78" s="17">
        <v>75</v>
      </c>
      <c r="BA78" s="17" t="s">
        <v>331</v>
      </c>
      <c r="BB78" s="17" t="s">
        <v>332</v>
      </c>
      <c r="BC78" s="17">
        <v>3.4921000000000002</v>
      </c>
      <c r="BD78" s="17">
        <v>1.5548</v>
      </c>
      <c r="BE78" s="17">
        <v>1.9373</v>
      </c>
      <c r="BF78" s="17">
        <v>0.43280000000000002</v>
      </c>
      <c r="BG78" s="17">
        <v>0.35709999999999997</v>
      </c>
      <c r="BH78" s="17">
        <v>7.5800000000000006E-2</v>
      </c>
      <c r="BI78" s="17">
        <v>-0.122</v>
      </c>
      <c r="BJ78" s="17">
        <v>-5.0000000000000001E-3</v>
      </c>
      <c r="BK78" s="17">
        <v>6.4699999999999994E-2</v>
      </c>
      <c r="BL78" s="17">
        <v>5.9299999999999999E-2</v>
      </c>
      <c r="BM78" s="17">
        <v>-1.83E-2</v>
      </c>
      <c r="BN78" s="17">
        <v>3.5000000000000001E-3</v>
      </c>
      <c r="BO78" s="17">
        <v>-0.1043</v>
      </c>
    </row>
    <row r="79" spans="1:67" x14ac:dyDescent="0.25">
      <c r="A79" s="23">
        <v>76</v>
      </c>
      <c r="B79" s="23">
        <v>1</v>
      </c>
      <c r="C79" s="23">
        <v>5.67</v>
      </c>
      <c r="D79" s="41">
        <v>4.0865</v>
      </c>
      <c r="E79" s="41">
        <v>2.1616</v>
      </c>
      <c r="F79" s="41">
        <v>1.9249000000000001</v>
      </c>
      <c r="G79" s="41">
        <v>0.1144999999999996</v>
      </c>
      <c r="H79" s="41">
        <v>4.970000000000141E-2</v>
      </c>
      <c r="I79" s="41">
        <v>0.67009999999999792</v>
      </c>
      <c r="J79" s="41">
        <v>3.2299999999999329E-2</v>
      </c>
      <c r="K79" s="41">
        <v>0.39410000000000167</v>
      </c>
      <c r="L79" s="41">
        <v>0.19589999999999996</v>
      </c>
      <c r="M79" s="41">
        <v>2.5819000000000001</v>
      </c>
      <c r="N79" s="41"/>
      <c r="AY79" s="17">
        <v>1</v>
      </c>
      <c r="AZ79" s="17">
        <v>76</v>
      </c>
      <c r="BA79" s="17" t="s">
        <v>331</v>
      </c>
      <c r="BB79" s="17" t="s">
        <v>332</v>
      </c>
      <c r="BC79" s="17">
        <v>3.4453999999999998</v>
      </c>
      <c r="BD79" s="17">
        <v>1.5265</v>
      </c>
      <c r="BE79" s="17">
        <v>1.9189000000000001</v>
      </c>
      <c r="BF79" s="17">
        <v>0.43169999999999997</v>
      </c>
      <c r="BG79" s="17">
        <v>0.35289999999999999</v>
      </c>
      <c r="BH79" s="17">
        <v>7.8799999999999995E-2</v>
      </c>
      <c r="BI79" s="17">
        <v>-0.12130000000000001</v>
      </c>
      <c r="BJ79" s="17">
        <v>-2.5999999999999999E-3</v>
      </c>
      <c r="BK79" s="17">
        <v>6.7199999999999996E-2</v>
      </c>
      <c r="BL79" s="17">
        <v>6.2300000000000001E-2</v>
      </c>
      <c r="BM79" s="17">
        <v>-1.83E-2</v>
      </c>
      <c r="BN79" s="17">
        <v>-3.8999999999999998E-3</v>
      </c>
      <c r="BO79" s="17">
        <v>-0.1047</v>
      </c>
    </row>
    <row r="80" spans="1:67" x14ac:dyDescent="0.25">
      <c r="A80" s="23">
        <v>77</v>
      </c>
      <c r="B80" s="23">
        <v>1</v>
      </c>
      <c r="C80" s="23">
        <v>5.67</v>
      </c>
      <c r="D80" s="41">
        <v>4.0151000000000003</v>
      </c>
      <c r="E80" s="41">
        <v>2.1114999999999999</v>
      </c>
      <c r="F80" s="41">
        <v>1.9036999999999999</v>
      </c>
      <c r="G80" s="41">
        <v>0.10499999999999687</v>
      </c>
      <c r="H80" s="41">
        <v>4.3100000000002581E-2</v>
      </c>
      <c r="I80" s="41">
        <v>0.64710000000000178</v>
      </c>
      <c r="J80" s="41">
        <v>2.8199999999998226E-2</v>
      </c>
      <c r="K80" s="41">
        <v>0.38269999999999982</v>
      </c>
      <c r="L80" s="41">
        <v>0.21729999999999983</v>
      </c>
      <c r="M80" s="41">
        <v>2.512</v>
      </c>
      <c r="N80" s="41"/>
      <c r="AY80" s="17">
        <v>1</v>
      </c>
      <c r="AZ80" s="17">
        <v>77</v>
      </c>
      <c r="BA80" s="17" t="s">
        <v>331</v>
      </c>
      <c r="BB80" s="17" t="s">
        <v>332</v>
      </c>
      <c r="BC80" s="17">
        <v>3.3904999999999998</v>
      </c>
      <c r="BD80" s="17">
        <v>1.4928999999999999</v>
      </c>
      <c r="BE80" s="17">
        <v>1.8976</v>
      </c>
      <c r="BF80" s="17">
        <v>0.43109999999999998</v>
      </c>
      <c r="BG80" s="17">
        <v>0.34820000000000001</v>
      </c>
      <c r="BH80" s="17">
        <v>8.2900000000000001E-2</v>
      </c>
      <c r="BI80" s="17">
        <v>-0.1206</v>
      </c>
      <c r="BJ80" s="17">
        <v>-2.0000000000000001E-4</v>
      </c>
      <c r="BK80" s="17">
        <v>6.9900000000000004E-2</v>
      </c>
      <c r="BL80" s="17">
        <v>6.5500000000000003E-2</v>
      </c>
      <c r="BM80" s="17">
        <v>-1.83E-2</v>
      </c>
      <c r="BN80" s="17">
        <v>-1.14E-2</v>
      </c>
      <c r="BO80" s="17">
        <v>-0.1055</v>
      </c>
    </row>
    <row r="81" spans="1:67" x14ac:dyDescent="0.25">
      <c r="A81" s="23">
        <v>78</v>
      </c>
      <c r="B81" s="23">
        <v>1</v>
      </c>
      <c r="C81" s="23">
        <v>5.67</v>
      </c>
      <c r="D81" s="41">
        <v>3.9312</v>
      </c>
      <c r="E81" s="41">
        <v>2.0531000000000001</v>
      </c>
      <c r="F81" s="41">
        <v>1.8781000000000001</v>
      </c>
      <c r="G81" s="41">
        <v>9.5399999999997931E-2</v>
      </c>
      <c r="H81" s="41">
        <v>3.67999999999995E-2</v>
      </c>
      <c r="I81" s="41">
        <v>0.6208999999999989</v>
      </c>
      <c r="J81" s="41">
        <v>2.4399999999999977E-2</v>
      </c>
      <c r="K81" s="41">
        <v>0.36949999999999861</v>
      </c>
      <c r="L81" s="41">
        <v>0.23859999999999992</v>
      </c>
      <c r="M81" s="41">
        <v>2.4329999999999998</v>
      </c>
      <c r="N81" s="41"/>
      <c r="AY81" s="17">
        <v>1</v>
      </c>
      <c r="AZ81" s="17">
        <v>78</v>
      </c>
      <c r="BA81" s="17" t="s">
        <v>331</v>
      </c>
      <c r="BB81" s="17" t="s">
        <v>332</v>
      </c>
      <c r="BC81" s="17">
        <v>3.3258000000000001</v>
      </c>
      <c r="BD81" s="17">
        <v>1.4540999999999999</v>
      </c>
      <c r="BE81" s="17">
        <v>1.8716999999999999</v>
      </c>
      <c r="BF81" s="17">
        <v>0.43109999999999998</v>
      </c>
      <c r="BG81" s="17">
        <v>0.34300000000000003</v>
      </c>
      <c r="BH81" s="17">
        <v>8.7999999999999995E-2</v>
      </c>
      <c r="BI81" s="17">
        <v>-0.1198</v>
      </c>
      <c r="BJ81" s="17">
        <v>2.2000000000000001E-3</v>
      </c>
      <c r="BK81" s="17">
        <v>7.2700000000000001E-2</v>
      </c>
      <c r="BL81" s="17">
        <v>6.8900000000000003E-2</v>
      </c>
      <c r="BM81" s="17">
        <v>-1.83E-2</v>
      </c>
      <c r="BN81" s="17">
        <v>-1.9E-2</v>
      </c>
      <c r="BO81" s="17">
        <v>-0.1065</v>
      </c>
    </row>
    <row r="82" spans="1:67" x14ac:dyDescent="0.25">
      <c r="A82" s="23">
        <v>79</v>
      </c>
      <c r="B82" s="23">
        <v>1</v>
      </c>
      <c r="C82" s="23">
        <v>5.67</v>
      </c>
      <c r="D82" s="41">
        <v>3.8323999999999998</v>
      </c>
      <c r="E82" s="41">
        <v>1.9865999999999999</v>
      </c>
      <c r="F82" s="41">
        <v>1.8458000000000001</v>
      </c>
      <c r="G82" s="41">
        <v>8.6100000000001842E-2</v>
      </c>
      <c r="H82" s="41">
        <v>3.1100000000002126E-2</v>
      </c>
      <c r="I82" s="41">
        <v>0.59259999999999735</v>
      </c>
      <c r="J82" s="41">
        <v>2.0700000000001495E-2</v>
      </c>
      <c r="K82" s="41">
        <v>0.35480000000000089</v>
      </c>
      <c r="L82" s="41">
        <v>0.25929999999999964</v>
      </c>
      <c r="M82" s="41">
        <v>2.3464999999999998</v>
      </c>
      <c r="N82" s="41"/>
      <c r="AY82" s="17">
        <v>1</v>
      </c>
      <c r="AZ82" s="17">
        <v>79</v>
      </c>
      <c r="BA82" s="17" t="s">
        <v>331</v>
      </c>
      <c r="BB82" s="17" t="s">
        <v>332</v>
      </c>
      <c r="BC82" s="17">
        <v>3.2492999999999999</v>
      </c>
      <c r="BD82" s="17">
        <v>1.4097999999999999</v>
      </c>
      <c r="BE82" s="17">
        <v>1.8394999999999999</v>
      </c>
      <c r="BF82" s="17">
        <v>0.43130000000000002</v>
      </c>
      <c r="BG82" s="17">
        <v>0.33700000000000002</v>
      </c>
      <c r="BH82" s="17">
        <v>9.4299999999999995E-2</v>
      </c>
      <c r="BI82" s="17">
        <v>-0.1188</v>
      </c>
      <c r="BJ82" s="17">
        <v>4.5999999999999999E-3</v>
      </c>
      <c r="BK82" s="17">
        <v>7.5700000000000003E-2</v>
      </c>
      <c r="BL82" s="17">
        <v>7.2599999999999998E-2</v>
      </c>
      <c r="BM82" s="17">
        <v>-1.8200000000000001E-2</v>
      </c>
      <c r="BN82" s="17">
        <v>-2.6800000000000001E-2</v>
      </c>
      <c r="BO82" s="17">
        <v>-0.1079</v>
      </c>
    </row>
    <row r="83" spans="1:67" x14ac:dyDescent="0.25">
      <c r="A83" s="23">
        <v>80</v>
      </c>
      <c r="B83" s="23">
        <v>1</v>
      </c>
      <c r="C83" s="23">
        <v>5.67</v>
      </c>
      <c r="D83" s="41">
        <v>3.7158000000000002</v>
      </c>
      <c r="E83" s="41">
        <v>1.9115</v>
      </c>
      <c r="F83" s="41">
        <v>1.8043</v>
      </c>
      <c r="G83" s="41">
        <v>7.7100000000001501E-2</v>
      </c>
      <c r="H83" s="41">
        <v>2.5900000000000034E-2</v>
      </c>
      <c r="I83" s="41">
        <v>0.56280000000000285</v>
      </c>
      <c r="J83" s="41">
        <v>1.7499999999998295E-2</v>
      </c>
      <c r="K83" s="41">
        <v>0.3390999999999984</v>
      </c>
      <c r="L83" s="41">
        <v>0.27929999999999922</v>
      </c>
      <c r="M83" s="41">
        <v>2.2547999999999999</v>
      </c>
      <c r="N83" s="41"/>
      <c r="AY83" s="17">
        <v>1</v>
      </c>
      <c r="AZ83" s="17">
        <v>80</v>
      </c>
      <c r="BA83" s="17" t="s">
        <v>331</v>
      </c>
      <c r="BB83" s="17" t="s">
        <v>332</v>
      </c>
      <c r="BC83" s="17">
        <v>3.1585999999999999</v>
      </c>
      <c r="BD83" s="17">
        <v>1.3605</v>
      </c>
      <c r="BE83" s="17">
        <v>1.7981</v>
      </c>
      <c r="BF83" s="17">
        <v>0.43209999999999998</v>
      </c>
      <c r="BG83" s="17">
        <v>0.33019999999999999</v>
      </c>
      <c r="BH83" s="17">
        <v>0.1018</v>
      </c>
      <c r="BI83" s="17">
        <v>-0.1177</v>
      </c>
      <c r="BJ83" s="17">
        <v>7.0000000000000001E-3</v>
      </c>
      <c r="BK83" s="17">
        <v>7.8799999999999995E-2</v>
      </c>
      <c r="BL83" s="17">
        <v>7.6600000000000001E-2</v>
      </c>
      <c r="BM83" s="17">
        <v>-1.8100000000000002E-2</v>
      </c>
      <c r="BN83" s="17">
        <v>-3.4799999999999998E-2</v>
      </c>
      <c r="BO83" s="17">
        <v>-0.1095</v>
      </c>
    </row>
    <row r="84" spans="1:67" x14ac:dyDescent="0.25">
      <c r="A84" s="23">
        <v>81</v>
      </c>
      <c r="B84" s="23">
        <v>1</v>
      </c>
      <c r="C84" s="23">
        <v>5.67</v>
      </c>
      <c r="D84" s="41">
        <v>3.5779000000000001</v>
      </c>
      <c r="E84" s="41">
        <v>1.8282</v>
      </c>
      <c r="F84" s="41">
        <v>1.7496</v>
      </c>
      <c r="G84" s="41">
        <v>6.8699999999999761E-2</v>
      </c>
      <c r="H84" s="41">
        <v>2.120000000000033E-2</v>
      </c>
      <c r="I84" s="41">
        <v>0.53249999999999886</v>
      </c>
      <c r="J84" s="41">
        <v>1.4500000000001734E-2</v>
      </c>
      <c r="K84" s="41">
        <v>0.32280000000000086</v>
      </c>
      <c r="L84" s="41">
        <v>0.29840000000000089</v>
      </c>
      <c r="M84" s="41">
        <v>2.1598000000000002</v>
      </c>
      <c r="N84" s="41"/>
      <c r="AY84" s="17">
        <v>1</v>
      </c>
      <c r="AZ84" s="17">
        <v>81</v>
      </c>
      <c r="BA84" s="17" t="s">
        <v>331</v>
      </c>
      <c r="BB84" s="17" t="s">
        <v>332</v>
      </c>
      <c r="BC84" s="17">
        <v>3.05</v>
      </c>
      <c r="BD84" s="17">
        <v>1.3062</v>
      </c>
      <c r="BE84" s="17">
        <v>1.7439</v>
      </c>
      <c r="BF84" s="17">
        <v>0.43309999999999998</v>
      </c>
      <c r="BG84" s="17">
        <v>0.3226</v>
      </c>
      <c r="BH84" s="17">
        <v>0.1105</v>
      </c>
      <c r="BI84" s="17">
        <v>-0.11650000000000001</v>
      </c>
      <c r="BJ84" s="17">
        <v>9.4000000000000004E-3</v>
      </c>
      <c r="BK84" s="17">
        <v>8.2000000000000003E-2</v>
      </c>
      <c r="BL84" s="17">
        <v>8.0799999999999997E-2</v>
      </c>
      <c r="BM84" s="17">
        <v>-1.7999999999999999E-2</v>
      </c>
      <c r="BN84" s="17">
        <v>-4.2900000000000001E-2</v>
      </c>
      <c r="BO84" s="17">
        <v>-0.1114</v>
      </c>
    </row>
    <row r="85" spans="1:67" x14ac:dyDescent="0.25">
      <c r="A85" s="23">
        <v>82</v>
      </c>
      <c r="B85" s="23">
        <v>1</v>
      </c>
      <c r="C85" s="23">
        <v>5.67</v>
      </c>
      <c r="D85" s="41">
        <v>1.7990999999999999</v>
      </c>
      <c r="E85" s="41">
        <v>1.4327000000000001</v>
      </c>
      <c r="F85" s="41">
        <v>0.36630000000000001</v>
      </c>
      <c r="G85" s="41">
        <v>7.7399999999997249E-2</v>
      </c>
      <c r="H85" s="41">
        <v>2.839999999999776E-2</v>
      </c>
      <c r="I85" s="41">
        <v>0.56459999999999866</v>
      </c>
      <c r="J85" s="41">
        <v>2.8300000000001546E-2</v>
      </c>
      <c r="K85" s="41">
        <v>0.3279999999999994</v>
      </c>
      <c r="L85" s="41">
        <v>0.2950999999999997</v>
      </c>
      <c r="M85" s="41">
        <v>0.28660000000000002</v>
      </c>
      <c r="N85" s="41"/>
      <c r="AY85" s="17">
        <v>1</v>
      </c>
      <c r="AZ85" s="17">
        <v>82</v>
      </c>
      <c r="BA85" s="17" t="s">
        <v>332</v>
      </c>
      <c r="BB85" s="17" t="s">
        <v>69</v>
      </c>
      <c r="BC85" s="17">
        <v>1.2411000000000001</v>
      </c>
      <c r="BD85" s="17">
        <v>0.90939999999999999</v>
      </c>
      <c r="BE85" s="17">
        <v>0.33169999999999999</v>
      </c>
      <c r="BF85" s="17">
        <v>0.25929999999999997</v>
      </c>
      <c r="BG85" s="17">
        <v>0.2177</v>
      </c>
      <c r="BH85" s="17">
        <v>4.1599999999999998E-2</v>
      </c>
      <c r="BI85" s="17">
        <v>-9.5699999999999993E-2</v>
      </c>
      <c r="BJ85" s="17">
        <v>-1.32E-2</v>
      </c>
      <c r="BK85" s="17">
        <v>5.5899999999999998E-2</v>
      </c>
      <c r="BL85" s="17">
        <v>4.5999999999999999E-2</v>
      </c>
      <c r="BM85" s="17">
        <v>-3.7199999999999997E-2</v>
      </c>
      <c r="BN85" s="17">
        <v>-6.0299999999999999E-2</v>
      </c>
      <c r="BO85" s="17">
        <v>8.6999999999999994E-3</v>
      </c>
    </row>
    <row r="86" spans="1:67" x14ac:dyDescent="0.25">
      <c r="A86" s="23">
        <v>83</v>
      </c>
      <c r="B86" s="23">
        <v>1</v>
      </c>
      <c r="C86" s="23">
        <v>5.67</v>
      </c>
      <c r="D86" s="41">
        <v>1.8604000000000001</v>
      </c>
      <c r="E86" s="41">
        <v>1.5455000000000001</v>
      </c>
      <c r="F86" s="41">
        <v>0.31480000000000002</v>
      </c>
      <c r="G86" s="41">
        <v>8.8900000000002422E-2</v>
      </c>
      <c r="H86" s="41">
        <v>3.8699999999998624E-2</v>
      </c>
      <c r="I86" s="41">
        <v>0.60349999999999682</v>
      </c>
      <c r="J86" s="41">
        <v>5.11000000000017E-2</v>
      </c>
      <c r="K86" s="41">
        <v>0.33360000000000056</v>
      </c>
      <c r="L86" s="41">
        <v>0.28700000000000081</v>
      </c>
      <c r="M86" s="41">
        <v>0.27350000000000002</v>
      </c>
      <c r="N86" s="41"/>
      <c r="AY86" s="17">
        <v>1</v>
      </c>
      <c r="AZ86" s="17">
        <v>83</v>
      </c>
      <c r="BA86" s="17" t="s">
        <v>332</v>
      </c>
      <c r="BB86" s="17" t="s">
        <v>69</v>
      </c>
      <c r="BC86" s="17">
        <v>1.2679</v>
      </c>
      <c r="BD86" s="17">
        <v>0.9879</v>
      </c>
      <c r="BE86" s="17">
        <v>0.28000000000000003</v>
      </c>
      <c r="BF86" s="17">
        <v>0.26179999999999998</v>
      </c>
      <c r="BG86" s="17">
        <v>0.23</v>
      </c>
      <c r="BH86" s="17">
        <v>3.1800000000000002E-2</v>
      </c>
      <c r="BI86" s="17">
        <v>-9.8400000000000001E-2</v>
      </c>
      <c r="BJ86" s="17">
        <v>-1.2999999999999999E-2</v>
      </c>
      <c r="BK86" s="17">
        <v>5.1900000000000002E-2</v>
      </c>
      <c r="BL86" s="17">
        <v>3.2199999999999999E-2</v>
      </c>
      <c r="BM86" s="17">
        <v>-3.3000000000000002E-2</v>
      </c>
      <c r="BN86" s="17">
        <v>-5.2999999999999999E-2</v>
      </c>
      <c r="BO86" s="17">
        <v>1.49E-2</v>
      </c>
    </row>
    <row r="87" spans="1:67" x14ac:dyDescent="0.25">
      <c r="A87" s="23">
        <v>84</v>
      </c>
      <c r="B87" s="23">
        <v>1</v>
      </c>
      <c r="C87" s="23">
        <v>5.67</v>
      </c>
      <c r="D87" s="41">
        <v>1.9181999999999999</v>
      </c>
      <c r="E87" s="41">
        <v>1.6544000000000001</v>
      </c>
      <c r="F87" s="41">
        <v>0.26379999999999998</v>
      </c>
      <c r="G87" s="41">
        <v>0.10119999999999862</v>
      </c>
      <c r="H87" s="41">
        <v>5.1000000000001933E-2</v>
      </c>
      <c r="I87" s="41">
        <v>0.64099999999999824</v>
      </c>
      <c r="J87" s="41">
        <v>8.2499999999999574E-2</v>
      </c>
      <c r="K87" s="41">
        <v>0.33670000000000044</v>
      </c>
      <c r="L87" s="41">
        <v>0.27650000000000041</v>
      </c>
      <c r="M87" s="41">
        <v>0.25769999999999998</v>
      </c>
      <c r="N87" s="41"/>
      <c r="AY87" s="17">
        <v>1</v>
      </c>
      <c r="AZ87" s="17">
        <v>84</v>
      </c>
      <c r="BA87" s="17" t="s">
        <v>332</v>
      </c>
      <c r="BB87" s="17" t="s">
        <v>69</v>
      </c>
      <c r="BC87" s="17">
        <v>1.2942</v>
      </c>
      <c r="BD87" s="17">
        <v>1.0651999999999999</v>
      </c>
      <c r="BE87" s="17">
        <v>0.22900000000000001</v>
      </c>
      <c r="BF87" s="17">
        <v>0.26700000000000002</v>
      </c>
      <c r="BG87" s="17">
        <v>0.24249999999999999</v>
      </c>
      <c r="BH87" s="17">
        <v>2.4500000000000001E-2</v>
      </c>
      <c r="BI87" s="17">
        <v>-0.10100000000000001</v>
      </c>
      <c r="BJ87" s="17">
        <v>-1.29E-2</v>
      </c>
      <c r="BK87" s="17">
        <v>4.8099999999999997E-2</v>
      </c>
      <c r="BL87" s="17">
        <v>1.83E-2</v>
      </c>
      <c r="BM87" s="17">
        <v>-2.8799999999999999E-2</v>
      </c>
      <c r="BN87" s="17">
        <v>-4.58E-2</v>
      </c>
      <c r="BO87" s="17">
        <v>2.1000000000000001E-2</v>
      </c>
    </row>
    <row r="88" spans="1:67" x14ac:dyDescent="0.25">
      <c r="A88" s="23">
        <v>85</v>
      </c>
      <c r="B88" s="23">
        <v>1</v>
      </c>
      <c r="C88" s="23">
        <v>5.67</v>
      </c>
      <c r="D88" s="41">
        <v>1.9745999999999999</v>
      </c>
      <c r="E88" s="41">
        <v>1.7587999999999999</v>
      </c>
      <c r="F88" s="41">
        <v>0.21579999999999999</v>
      </c>
      <c r="G88" s="41">
        <v>0.11399999999999721</v>
      </c>
      <c r="H88" s="41">
        <v>6.530000000000058E-2</v>
      </c>
      <c r="I88" s="41">
        <v>0.67530000000000001</v>
      </c>
      <c r="J88" s="41">
        <v>0.12269999999999825</v>
      </c>
      <c r="K88" s="41">
        <v>0.33620000000000161</v>
      </c>
      <c r="L88" s="41">
        <v>0.26350000000000051</v>
      </c>
      <c r="M88" s="41">
        <v>0.23930000000000001</v>
      </c>
      <c r="N88" s="41"/>
      <c r="AY88" s="17">
        <v>1</v>
      </c>
      <c r="AZ88" s="17">
        <v>85</v>
      </c>
      <c r="BA88" s="17" t="s">
        <v>332</v>
      </c>
      <c r="BB88" s="17" t="s">
        <v>69</v>
      </c>
      <c r="BC88" s="17">
        <v>1.3212999999999999</v>
      </c>
      <c r="BD88" s="17">
        <v>1.1399999999999999</v>
      </c>
      <c r="BE88" s="17">
        <v>0.18129999999999999</v>
      </c>
      <c r="BF88" s="17">
        <v>0.27489999999999998</v>
      </c>
      <c r="BG88" s="17">
        <v>0.25519999999999998</v>
      </c>
      <c r="BH88" s="17">
        <v>1.9699999999999999E-2</v>
      </c>
      <c r="BI88" s="17">
        <v>-0.1036</v>
      </c>
      <c r="BJ88" s="17">
        <v>-1.29E-2</v>
      </c>
      <c r="BK88" s="17">
        <v>4.4400000000000002E-2</v>
      </c>
      <c r="BL88" s="17">
        <v>4.1999999999999997E-3</v>
      </c>
      <c r="BM88" s="17">
        <v>-2.4500000000000001E-2</v>
      </c>
      <c r="BN88" s="17">
        <v>-3.8399999999999997E-2</v>
      </c>
      <c r="BO88" s="17">
        <v>2.7199999999999998E-2</v>
      </c>
    </row>
    <row r="89" spans="1:67" x14ac:dyDescent="0.25">
      <c r="A89" s="23">
        <v>86</v>
      </c>
      <c r="B89" s="23">
        <v>1</v>
      </c>
      <c r="C89" s="23">
        <v>5.67</v>
      </c>
      <c r="D89" s="41">
        <v>2.0297000000000001</v>
      </c>
      <c r="E89" s="41">
        <v>1.8562000000000001</v>
      </c>
      <c r="F89" s="41">
        <v>0.17349999999999999</v>
      </c>
      <c r="G89" s="41">
        <v>0.12680000000000291</v>
      </c>
      <c r="H89" s="41">
        <v>8.1299999999998818E-2</v>
      </c>
      <c r="I89" s="41">
        <v>0.70499999999999829</v>
      </c>
      <c r="J89" s="41">
        <v>0.17129999999999868</v>
      </c>
      <c r="K89" s="41">
        <v>0.33180000000000121</v>
      </c>
      <c r="L89" s="41">
        <v>0.24799999999999933</v>
      </c>
      <c r="M89" s="41">
        <v>0.21840000000000001</v>
      </c>
      <c r="N89" s="41"/>
      <c r="AY89" s="17">
        <v>1</v>
      </c>
      <c r="AZ89" s="17">
        <v>86</v>
      </c>
      <c r="BA89" s="17" t="s">
        <v>332</v>
      </c>
      <c r="BB89" s="17" t="s">
        <v>69</v>
      </c>
      <c r="BC89" s="17">
        <v>1.3505</v>
      </c>
      <c r="BD89" s="17">
        <v>1.2109000000000001</v>
      </c>
      <c r="BE89" s="17">
        <v>0.13950000000000001</v>
      </c>
      <c r="BF89" s="17">
        <v>0.2858</v>
      </c>
      <c r="BG89" s="17">
        <v>0.26829999999999998</v>
      </c>
      <c r="BH89" s="17">
        <v>1.7500000000000002E-2</v>
      </c>
      <c r="BI89" s="17">
        <v>-0.1062</v>
      </c>
      <c r="BJ89" s="17">
        <v>-1.29E-2</v>
      </c>
      <c r="BK89" s="17">
        <v>4.07E-2</v>
      </c>
      <c r="BL89" s="17">
        <v>-0.01</v>
      </c>
      <c r="BM89" s="17">
        <v>-2.0299999999999999E-2</v>
      </c>
      <c r="BN89" s="17">
        <v>-3.1E-2</v>
      </c>
      <c r="BO89" s="17">
        <v>3.3500000000000002E-2</v>
      </c>
    </row>
    <row r="90" spans="1:67" x14ac:dyDescent="0.25">
      <c r="A90" s="23">
        <v>87</v>
      </c>
      <c r="B90" s="23">
        <v>1</v>
      </c>
      <c r="C90" s="23">
        <v>5.67</v>
      </c>
      <c r="D90" s="41">
        <v>2.0830000000000002</v>
      </c>
      <c r="E90" s="41">
        <v>1.9448000000000001</v>
      </c>
      <c r="F90" s="41">
        <v>0.13819999999999999</v>
      </c>
      <c r="G90" s="41">
        <v>0.13920000000000243</v>
      </c>
      <c r="H90" s="41">
        <v>9.8799999999997112E-2</v>
      </c>
      <c r="I90" s="41">
        <v>0.72890000000000299</v>
      </c>
      <c r="J90" s="41">
        <v>0.22690000000000055</v>
      </c>
      <c r="K90" s="41">
        <v>0.32319999999999993</v>
      </c>
      <c r="L90" s="41">
        <v>0.23039999999999949</v>
      </c>
      <c r="M90" s="41">
        <v>0.19550000000000001</v>
      </c>
      <c r="N90" s="41"/>
      <c r="AY90" s="17">
        <v>1</v>
      </c>
      <c r="AZ90" s="17">
        <v>87</v>
      </c>
      <c r="BA90" s="17" t="s">
        <v>332</v>
      </c>
      <c r="BB90" s="17" t="s">
        <v>69</v>
      </c>
      <c r="BC90" s="17">
        <v>1.3812</v>
      </c>
      <c r="BD90" s="17">
        <v>1.2762</v>
      </c>
      <c r="BE90" s="17">
        <v>0.105</v>
      </c>
      <c r="BF90" s="17">
        <v>0.29970000000000002</v>
      </c>
      <c r="BG90" s="17">
        <v>0.28170000000000001</v>
      </c>
      <c r="BH90" s="17">
        <v>1.7999999999999999E-2</v>
      </c>
      <c r="BI90" s="17">
        <v>-0.10879999999999999</v>
      </c>
      <c r="BJ90" s="17">
        <v>-1.2999999999999999E-2</v>
      </c>
      <c r="BK90" s="17">
        <v>3.6999999999999998E-2</v>
      </c>
      <c r="BL90" s="17">
        <v>-2.4500000000000001E-2</v>
      </c>
      <c r="BM90" s="17">
        <v>-1.5900000000000001E-2</v>
      </c>
      <c r="BN90" s="17">
        <v>-2.35E-2</v>
      </c>
      <c r="BO90" s="17">
        <v>0.04</v>
      </c>
    </row>
    <row r="91" spans="1:67" x14ac:dyDescent="0.25">
      <c r="A91" s="23">
        <v>88</v>
      </c>
      <c r="B91" s="23">
        <v>1</v>
      </c>
      <c r="C91" s="23">
        <v>5.67</v>
      </c>
      <c r="D91" s="41">
        <v>2.1335000000000002</v>
      </c>
      <c r="E91" s="41">
        <v>2.0219999999999998</v>
      </c>
      <c r="F91" s="41">
        <v>0.1116</v>
      </c>
      <c r="G91" s="41">
        <v>0.15059999999999718</v>
      </c>
      <c r="H91" s="41">
        <v>0.11719999999999686</v>
      </c>
      <c r="I91" s="41">
        <v>0.74580000000000268</v>
      </c>
      <c r="J91" s="41">
        <v>0.28719999999999857</v>
      </c>
      <c r="K91" s="41">
        <v>0.31050000000000111</v>
      </c>
      <c r="L91" s="41">
        <v>0.21110000000000007</v>
      </c>
      <c r="M91" s="41">
        <v>0.1716</v>
      </c>
      <c r="N91" s="41"/>
      <c r="AY91" s="17">
        <v>1</v>
      </c>
      <c r="AZ91" s="17">
        <v>88</v>
      </c>
      <c r="BA91" s="17" t="s">
        <v>332</v>
      </c>
      <c r="BB91" s="17" t="s">
        <v>69</v>
      </c>
      <c r="BC91" s="17">
        <v>1.4132</v>
      </c>
      <c r="BD91" s="17">
        <v>1.3339000000000001</v>
      </c>
      <c r="BE91" s="17">
        <v>7.9299999999999995E-2</v>
      </c>
      <c r="BF91" s="17">
        <v>0.3165</v>
      </c>
      <c r="BG91" s="17">
        <v>0.29520000000000002</v>
      </c>
      <c r="BH91" s="17">
        <v>2.1299999999999999E-2</v>
      </c>
      <c r="BI91" s="17">
        <v>-0.1114</v>
      </c>
      <c r="BJ91" s="17">
        <v>-1.32E-2</v>
      </c>
      <c r="BK91" s="17">
        <v>3.3500000000000002E-2</v>
      </c>
      <c r="BL91" s="17">
        <v>-3.9399999999999998E-2</v>
      </c>
      <c r="BM91" s="17">
        <v>-1.1299999999999999E-2</v>
      </c>
      <c r="BN91" s="17">
        <v>-1.5900000000000001E-2</v>
      </c>
      <c r="BO91" s="17">
        <v>4.6399999999999997E-2</v>
      </c>
    </row>
    <row r="92" spans="1:67" x14ac:dyDescent="0.25">
      <c r="A92" s="23">
        <v>89</v>
      </c>
      <c r="B92" s="23">
        <v>1</v>
      </c>
      <c r="C92" s="23">
        <v>5.67</v>
      </c>
      <c r="D92" s="41">
        <v>2.1787000000000001</v>
      </c>
      <c r="E92" s="41">
        <v>2.0844</v>
      </c>
      <c r="F92" s="41">
        <v>9.4399999999999998E-2</v>
      </c>
      <c r="G92" s="41">
        <v>0.16080000000000183</v>
      </c>
      <c r="H92" s="41">
        <v>0.136099999999999</v>
      </c>
      <c r="I92" s="41">
        <v>0.75520000000000209</v>
      </c>
      <c r="J92" s="41">
        <v>0.34969999999999857</v>
      </c>
      <c r="K92" s="41">
        <v>0.29390000000000072</v>
      </c>
      <c r="L92" s="41">
        <v>0.19069999999999965</v>
      </c>
      <c r="M92" s="41">
        <v>0.14729999999999999</v>
      </c>
      <c r="N92" s="41"/>
      <c r="AY92" s="17">
        <v>1</v>
      </c>
      <c r="AZ92" s="17">
        <v>89</v>
      </c>
      <c r="BA92" s="17" t="s">
        <v>332</v>
      </c>
      <c r="BB92" s="17" t="s">
        <v>69</v>
      </c>
      <c r="BC92" s="17">
        <v>1.4448000000000001</v>
      </c>
      <c r="BD92" s="17">
        <v>1.3815999999999999</v>
      </c>
      <c r="BE92" s="17">
        <v>6.3200000000000006E-2</v>
      </c>
      <c r="BF92" s="17">
        <v>0.33629999999999999</v>
      </c>
      <c r="BG92" s="17">
        <v>0.30880000000000002</v>
      </c>
      <c r="BH92" s="17">
        <v>2.75E-2</v>
      </c>
      <c r="BI92" s="17">
        <v>-0.114</v>
      </c>
      <c r="BJ92" s="17">
        <v>-1.34E-2</v>
      </c>
      <c r="BK92" s="17">
        <v>2.9899999999999999E-2</v>
      </c>
      <c r="BL92" s="17">
        <v>-5.45E-2</v>
      </c>
      <c r="BM92" s="17">
        <v>-6.7000000000000002E-3</v>
      </c>
      <c r="BN92" s="17">
        <v>-8.0999999999999996E-3</v>
      </c>
      <c r="BO92" s="17">
        <v>5.2900000000000003E-2</v>
      </c>
    </row>
    <row r="93" spans="1:67" x14ac:dyDescent="0.25">
      <c r="A93" s="23">
        <v>90</v>
      </c>
      <c r="B93" s="23">
        <v>1</v>
      </c>
      <c r="C93" s="23">
        <v>5.67</v>
      </c>
      <c r="D93" s="41">
        <v>2.2155</v>
      </c>
      <c r="E93" s="41">
        <v>2.1286999999999998</v>
      </c>
      <c r="F93" s="41">
        <v>8.6800000000000002E-2</v>
      </c>
      <c r="G93" s="41">
        <v>0.16929999999999978</v>
      </c>
      <c r="H93" s="41">
        <v>0.15489999999999782</v>
      </c>
      <c r="I93" s="41">
        <v>0.75719999999999743</v>
      </c>
      <c r="J93" s="41">
        <v>0.41169999999999973</v>
      </c>
      <c r="K93" s="41">
        <v>0.27439999999999998</v>
      </c>
      <c r="L93" s="41">
        <v>0.16990000000000016</v>
      </c>
      <c r="M93" s="41">
        <v>0.1237</v>
      </c>
      <c r="N93" s="41"/>
      <c r="AY93" s="17">
        <v>1</v>
      </c>
      <c r="AZ93" s="17">
        <v>90</v>
      </c>
      <c r="BA93" s="17" t="s">
        <v>332</v>
      </c>
      <c r="BB93" s="17" t="s">
        <v>69</v>
      </c>
      <c r="BC93" s="17">
        <v>1.4739</v>
      </c>
      <c r="BD93" s="17">
        <v>1.4166000000000001</v>
      </c>
      <c r="BE93" s="17">
        <v>5.7299999999999997E-2</v>
      </c>
      <c r="BF93" s="17">
        <v>0.3594</v>
      </c>
      <c r="BG93" s="17">
        <v>0.32250000000000001</v>
      </c>
      <c r="BH93" s="17">
        <v>3.6900000000000002E-2</v>
      </c>
      <c r="BI93" s="17">
        <v>-0.11650000000000001</v>
      </c>
      <c r="BJ93" s="17">
        <v>-1.37E-2</v>
      </c>
      <c r="BK93" s="17">
        <v>2.64E-2</v>
      </c>
      <c r="BL93" s="17">
        <v>-6.9900000000000004E-2</v>
      </c>
      <c r="BM93" s="17">
        <v>-2E-3</v>
      </c>
      <c r="BN93" s="17">
        <v>-1E-4</v>
      </c>
      <c r="BO93" s="17">
        <v>5.9400000000000001E-2</v>
      </c>
    </row>
    <row r="94" spans="1:67" x14ac:dyDescent="0.25">
      <c r="A94" s="23">
        <v>91</v>
      </c>
      <c r="B94" s="23">
        <v>1</v>
      </c>
      <c r="C94" s="23">
        <v>5.67</v>
      </c>
      <c r="D94" s="41">
        <v>2.2389000000000001</v>
      </c>
      <c r="E94" s="41">
        <v>2.1501000000000001</v>
      </c>
      <c r="F94" s="41">
        <v>8.8700000000000001E-2</v>
      </c>
      <c r="G94" s="41">
        <v>0.17609999999999815</v>
      </c>
      <c r="H94" s="41">
        <v>0.17300000000000182</v>
      </c>
      <c r="I94" s="41">
        <v>0.75209999999999866</v>
      </c>
      <c r="J94" s="41">
        <v>0.47090000000000032</v>
      </c>
      <c r="K94" s="41">
        <v>0.25290000000000035</v>
      </c>
      <c r="L94" s="41">
        <v>0.14939999999999998</v>
      </c>
      <c r="M94" s="41">
        <v>0.1016</v>
      </c>
      <c r="N94" s="41"/>
      <c r="AY94" s="17">
        <v>1</v>
      </c>
      <c r="AZ94" s="17">
        <v>91</v>
      </c>
      <c r="BA94" s="17" t="s">
        <v>332</v>
      </c>
      <c r="BB94" s="17" t="s">
        <v>69</v>
      </c>
      <c r="BC94" s="17">
        <v>1.4967999999999999</v>
      </c>
      <c r="BD94" s="17">
        <v>1.4362999999999999</v>
      </c>
      <c r="BE94" s="17">
        <v>6.0499999999999998E-2</v>
      </c>
      <c r="BF94" s="17">
        <v>0.3856</v>
      </c>
      <c r="BG94" s="17">
        <v>0.33610000000000001</v>
      </c>
      <c r="BH94" s="17">
        <v>4.9500000000000002E-2</v>
      </c>
      <c r="BI94" s="17">
        <v>-0.11890000000000001</v>
      </c>
      <c r="BJ94" s="17">
        <v>-1.41E-2</v>
      </c>
      <c r="BK94" s="17">
        <v>2.29E-2</v>
      </c>
      <c r="BL94" s="17">
        <v>-8.5800000000000001E-2</v>
      </c>
      <c r="BM94" s="17">
        <v>3.0000000000000001E-3</v>
      </c>
      <c r="BN94" s="17">
        <v>8.0000000000000002E-3</v>
      </c>
      <c r="BO94" s="17">
        <v>6.59E-2</v>
      </c>
    </row>
    <row r="95" spans="1:67" x14ac:dyDescent="0.25">
      <c r="A95" s="23">
        <v>92</v>
      </c>
      <c r="B95" s="23">
        <v>1</v>
      </c>
      <c r="C95" s="23">
        <v>5.67</v>
      </c>
      <c r="D95" s="41">
        <v>2.2433999999999998</v>
      </c>
      <c r="E95" s="41">
        <v>2.1446999999999998</v>
      </c>
      <c r="F95" s="41">
        <v>9.8799999999999999E-2</v>
      </c>
      <c r="G95" s="41">
        <v>0.1811000000000007</v>
      </c>
      <c r="H95" s="41">
        <v>0.19019999999999726</v>
      </c>
      <c r="I95" s="41">
        <v>0.74080000000000013</v>
      </c>
      <c r="J95" s="41">
        <v>0.5257000000000005</v>
      </c>
      <c r="K95" s="41">
        <v>0.23069999999999879</v>
      </c>
      <c r="L95" s="41">
        <v>0.1296999999999997</v>
      </c>
      <c r="M95" s="41">
        <v>8.1500000000000003E-2</v>
      </c>
      <c r="N95" s="41"/>
      <c r="AY95" s="17">
        <v>1</v>
      </c>
      <c r="AZ95" s="17">
        <v>92</v>
      </c>
      <c r="BA95" s="17" t="s">
        <v>332</v>
      </c>
      <c r="BB95" s="17" t="s">
        <v>69</v>
      </c>
      <c r="BC95" s="17">
        <v>1.5092000000000001</v>
      </c>
      <c r="BD95" s="17">
        <v>1.4368000000000001</v>
      </c>
      <c r="BE95" s="17">
        <v>7.2400000000000006E-2</v>
      </c>
      <c r="BF95" s="17">
        <v>0.4153</v>
      </c>
      <c r="BG95" s="17">
        <v>0.34960000000000002</v>
      </c>
      <c r="BH95" s="17">
        <v>6.5699999999999995E-2</v>
      </c>
      <c r="BI95" s="17">
        <v>-0.12130000000000001</v>
      </c>
      <c r="BJ95" s="17">
        <v>-1.44E-2</v>
      </c>
      <c r="BK95" s="17">
        <v>1.95E-2</v>
      </c>
      <c r="BL95" s="17">
        <v>-0.1021</v>
      </c>
      <c r="BM95" s="17">
        <v>8.2000000000000007E-3</v>
      </c>
      <c r="BN95" s="17">
        <v>1.6500000000000001E-2</v>
      </c>
      <c r="BO95" s="17">
        <v>7.2400000000000006E-2</v>
      </c>
    </row>
    <row r="96" spans="1:67" x14ac:dyDescent="0.25">
      <c r="A96" s="23">
        <v>93</v>
      </c>
      <c r="B96" s="23">
        <v>1</v>
      </c>
      <c r="C96" s="23">
        <v>5.67</v>
      </c>
      <c r="D96" s="41">
        <v>2.3805000000000001</v>
      </c>
      <c r="E96" s="41">
        <v>2.2921999999999998</v>
      </c>
      <c r="F96" s="41">
        <v>8.8300000000000003E-2</v>
      </c>
      <c r="G96" s="41">
        <v>0.17999999999999972</v>
      </c>
      <c r="H96" s="41">
        <v>0.22579999999999956</v>
      </c>
      <c r="I96" s="41">
        <v>0.76370000000000005</v>
      </c>
      <c r="J96" s="41">
        <v>0.56139999999999901</v>
      </c>
      <c r="K96" s="41">
        <v>0.25629999999999953</v>
      </c>
      <c r="L96" s="41">
        <v>0.14809999999999945</v>
      </c>
      <c r="M96" s="41">
        <v>8.7900000000000006E-2</v>
      </c>
      <c r="N96" s="41"/>
      <c r="AY96" s="17">
        <v>1</v>
      </c>
      <c r="AZ96" s="17">
        <v>93</v>
      </c>
      <c r="BA96" s="17" t="s">
        <v>69</v>
      </c>
      <c r="BB96" s="17" t="s">
        <v>70</v>
      </c>
      <c r="BC96" s="17">
        <v>1.6234</v>
      </c>
      <c r="BD96" s="17">
        <v>1.5579000000000001</v>
      </c>
      <c r="BE96" s="17">
        <v>6.5600000000000006E-2</v>
      </c>
      <c r="BF96" s="17">
        <v>0.43940000000000001</v>
      </c>
      <c r="BG96" s="17">
        <v>0.37309999999999999</v>
      </c>
      <c r="BH96" s="17">
        <v>6.6299999999999998E-2</v>
      </c>
      <c r="BI96" s="17">
        <v>-0.12520000000000001</v>
      </c>
      <c r="BJ96" s="17">
        <v>-8.0999999999999996E-3</v>
      </c>
      <c r="BK96" s="17">
        <v>1.52E-2</v>
      </c>
      <c r="BL96" s="17">
        <v>-0.1028</v>
      </c>
      <c r="BM96" s="17">
        <v>7.0000000000000001E-3</v>
      </c>
      <c r="BN96" s="17">
        <v>1.3899999999999999E-2</v>
      </c>
      <c r="BO96" s="17">
        <v>7.4899999999999994E-2</v>
      </c>
    </row>
    <row r="97" spans="1:67" x14ac:dyDescent="0.25">
      <c r="A97" s="23">
        <v>94</v>
      </c>
      <c r="B97" s="23">
        <v>1</v>
      </c>
      <c r="C97" s="23">
        <v>5.67</v>
      </c>
      <c r="D97" s="41">
        <v>2.5868000000000002</v>
      </c>
      <c r="E97" s="41">
        <v>2.5169999999999999</v>
      </c>
      <c r="F97" s="41">
        <v>6.9800000000000001E-2</v>
      </c>
      <c r="G97" s="41">
        <v>0.17600000000000193</v>
      </c>
      <c r="H97" s="41">
        <v>0.2762999999999991</v>
      </c>
      <c r="I97" s="41">
        <v>0.80349999999999966</v>
      </c>
      <c r="J97" s="41">
        <v>0.59059999999999846</v>
      </c>
      <c r="K97" s="41">
        <v>0.30920000000000059</v>
      </c>
      <c r="L97" s="41">
        <v>0.18859999999999921</v>
      </c>
      <c r="M97" s="41">
        <v>0.10730000000000001</v>
      </c>
      <c r="N97" s="41"/>
      <c r="AY97" s="17">
        <v>1</v>
      </c>
      <c r="AZ97" s="17">
        <v>94</v>
      </c>
      <c r="BA97" s="17" t="s">
        <v>69</v>
      </c>
      <c r="BB97" s="17" t="s">
        <v>70</v>
      </c>
      <c r="BC97" s="17">
        <v>1.7947</v>
      </c>
      <c r="BD97" s="17">
        <v>1.7427999999999999</v>
      </c>
      <c r="BE97" s="17">
        <v>5.1900000000000002E-2</v>
      </c>
      <c r="BF97" s="17">
        <v>0.4637</v>
      </c>
      <c r="BG97" s="17">
        <v>0.40300000000000002</v>
      </c>
      <c r="BH97" s="17">
        <v>6.0699999999999997E-2</v>
      </c>
      <c r="BI97" s="17">
        <v>-0.13</v>
      </c>
      <c r="BJ97" s="17">
        <v>1.1999999999999999E-3</v>
      </c>
      <c r="BK97" s="17">
        <v>1.0500000000000001E-2</v>
      </c>
      <c r="BL97" s="17">
        <v>-9.69E-2</v>
      </c>
      <c r="BM97" s="17">
        <v>2.8999999999999998E-3</v>
      </c>
      <c r="BN97" s="17">
        <v>6.4999999999999997E-3</v>
      </c>
      <c r="BO97" s="17">
        <v>7.5800000000000006E-2</v>
      </c>
    </row>
    <row r="98" spans="1:67" x14ac:dyDescent="0.25">
      <c r="A98" s="23">
        <v>95</v>
      </c>
      <c r="B98" s="23">
        <v>1</v>
      </c>
      <c r="C98" s="23">
        <v>5.67</v>
      </c>
      <c r="D98" s="41">
        <v>2.8025000000000002</v>
      </c>
      <c r="E98" s="41">
        <v>2.7456999999999998</v>
      </c>
      <c r="F98" s="41">
        <v>5.6800000000000003E-2</v>
      </c>
      <c r="G98" s="41">
        <v>0.17099999999999937</v>
      </c>
      <c r="H98" s="41">
        <v>0.33480000000000132</v>
      </c>
      <c r="I98" s="41">
        <v>0.84309999999999974</v>
      </c>
      <c r="J98" s="41">
        <v>0.61919999999999931</v>
      </c>
      <c r="K98" s="41">
        <v>0.37010000000000076</v>
      </c>
      <c r="L98" s="41">
        <v>0.23639999999999972</v>
      </c>
      <c r="M98" s="41">
        <v>0.12959999999999999</v>
      </c>
      <c r="N98" s="41"/>
      <c r="AY98" s="17">
        <v>1</v>
      </c>
      <c r="AZ98" s="17">
        <v>95</v>
      </c>
      <c r="BA98" s="17" t="s">
        <v>69</v>
      </c>
      <c r="BB98" s="17" t="s">
        <v>70</v>
      </c>
      <c r="BC98" s="17">
        <v>1.9784999999999999</v>
      </c>
      <c r="BD98" s="17">
        <v>1.9352</v>
      </c>
      <c r="BE98" s="17">
        <v>4.3299999999999998E-2</v>
      </c>
      <c r="BF98" s="17">
        <v>0.49230000000000002</v>
      </c>
      <c r="BG98" s="17">
        <v>0.43530000000000002</v>
      </c>
      <c r="BH98" s="17">
        <v>5.7000000000000002E-2</v>
      </c>
      <c r="BI98" s="17">
        <v>-0.13500000000000001</v>
      </c>
      <c r="BJ98" s="17">
        <v>1.06E-2</v>
      </c>
      <c r="BK98" s="17">
        <v>5.7999999999999996E-3</v>
      </c>
      <c r="BL98" s="17">
        <v>-9.11E-2</v>
      </c>
      <c r="BM98" s="17">
        <v>-1.1000000000000001E-3</v>
      </c>
      <c r="BN98" s="17">
        <v>-8.9999999999999998E-4</v>
      </c>
      <c r="BO98" s="17">
        <v>7.6700000000000004E-2</v>
      </c>
    </row>
    <row r="99" spans="1:67" x14ac:dyDescent="0.25">
      <c r="A99" s="23">
        <v>96</v>
      </c>
      <c r="B99" s="23">
        <v>1</v>
      </c>
      <c r="C99" s="23">
        <v>5.67</v>
      </c>
      <c r="D99" s="41">
        <v>3.0287999999999999</v>
      </c>
      <c r="E99" s="41">
        <v>2.9780000000000002</v>
      </c>
      <c r="F99" s="41">
        <v>5.0799999999999998E-2</v>
      </c>
      <c r="G99" s="41">
        <v>0.16479999999999961</v>
      </c>
      <c r="H99" s="41">
        <v>0.40140000000000242</v>
      </c>
      <c r="I99" s="41">
        <v>0.88150000000000261</v>
      </c>
      <c r="J99" s="41">
        <v>0.6460000000000008</v>
      </c>
      <c r="K99" s="41">
        <v>0.43890000000000029</v>
      </c>
      <c r="L99" s="41">
        <v>0.29209999999999958</v>
      </c>
      <c r="M99" s="41">
        <v>0.155</v>
      </c>
      <c r="N99" s="41"/>
      <c r="AY99" s="17">
        <v>1</v>
      </c>
      <c r="AZ99" s="17">
        <v>96</v>
      </c>
      <c r="BA99" s="17" t="s">
        <v>69</v>
      </c>
      <c r="BB99" s="17" t="s">
        <v>70</v>
      </c>
      <c r="BC99" s="17">
        <v>2.1760999999999999</v>
      </c>
      <c r="BD99" s="17">
        <v>2.1347999999999998</v>
      </c>
      <c r="BE99" s="17">
        <v>4.1399999999999999E-2</v>
      </c>
      <c r="BF99" s="17">
        <v>0.52500000000000002</v>
      </c>
      <c r="BG99" s="17">
        <v>0.4698</v>
      </c>
      <c r="BH99" s="17">
        <v>5.5199999999999999E-2</v>
      </c>
      <c r="BI99" s="17">
        <v>-0.14019999999999999</v>
      </c>
      <c r="BJ99" s="17">
        <v>2.01E-2</v>
      </c>
      <c r="BK99" s="17">
        <v>1.1999999999999999E-3</v>
      </c>
      <c r="BL99" s="17">
        <v>-8.5400000000000004E-2</v>
      </c>
      <c r="BM99" s="17">
        <v>-5.1999999999999998E-3</v>
      </c>
      <c r="BN99" s="17">
        <v>-8.3999999999999995E-3</v>
      </c>
      <c r="BO99" s="17">
        <v>7.7799999999999994E-2</v>
      </c>
    </row>
    <row r="100" spans="1:67" x14ac:dyDescent="0.25">
      <c r="A100" s="23">
        <v>97</v>
      </c>
      <c r="B100" s="23">
        <v>1</v>
      </c>
      <c r="C100" s="23">
        <v>5.67</v>
      </c>
      <c r="D100" s="41">
        <v>3.2667000000000002</v>
      </c>
      <c r="E100" s="41">
        <v>3.2134</v>
      </c>
      <c r="F100" s="41">
        <v>5.33E-2</v>
      </c>
      <c r="G100" s="41">
        <v>0.15740000000000265</v>
      </c>
      <c r="H100" s="41">
        <v>0.47570000000000334</v>
      </c>
      <c r="I100" s="41">
        <v>0.91720000000000113</v>
      </c>
      <c r="J100" s="41">
        <v>0.66939999999999955</v>
      </c>
      <c r="K100" s="41">
        <v>0.51500000000000057</v>
      </c>
      <c r="L100" s="41">
        <v>0.3556000000000008</v>
      </c>
      <c r="M100" s="41">
        <v>0.18329999999999999</v>
      </c>
      <c r="N100" s="41"/>
      <c r="AY100" s="17">
        <v>1</v>
      </c>
      <c r="AZ100" s="17">
        <v>97</v>
      </c>
      <c r="BA100" s="17" t="s">
        <v>69</v>
      </c>
      <c r="BB100" s="17" t="s">
        <v>70</v>
      </c>
      <c r="BC100" s="17">
        <v>2.3881000000000001</v>
      </c>
      <c r="BD100" s="17">
        <v>2.3407</v>
      </c>
      <c r="BE100" s="17">
        <v>4.7399999999999998E-2</v>
      </c>
      <c r="BF100" s="17">
        <v>0.56179999999999997</v>
      </c>
      <c r="BG100" s="17">
        <v>0.50660000000000005</v>
      </c>
      <c r="BH100" s="17">
        <v>5.5199999999999999E-2</v>
      </c>
      <c r="BI100" s="17">
        <v>-0.14549999999999999</v>
      </c>
      <c r="BJ100" s="17">
        <v>2.9600000000000001E-2</v>
      </c>
      <c r="BK100" s="17">
        <v>-3.5999999999999999E-3</v>
      </c>
      <c r="BL100" s="17">
        <v>-7.9799999999999996E-2</v>
      </c>
      <c r="BM100" s="17">
        <v>-9.2999999999999992E-3</v>
      </c>
      <c r="BN100" s="17">
        <v>-1.5900000000000001E-2</v>
      </c>
      <c r="BO100" s="17">
        <v>7.9000000000000001E-2</v>
      </c>
    </row>
    <row r="101" spans="1:67" x14ac:dyDescent="0.25">
      <c r="A101" s="23">
        <v>98</v>
      </c>
      <c r="B101" s="23">
        <v>1</v>
      </c>
      <c r="C101" s="23">
        <v>5.67</v>
      </c>
      <c r="D101" s="41">
        <v>3.5154000000000001</v>
      </c>
      <c r="E101" s="41">
        <v>3.4500999999999999</v>
      </c>
      <c r="F101" s="41">
        <v>6.5299999999999997E-2</v>
      </c>
      <c r="G101" s="41">
        <v>0.14880000000000138</v>
      </c>
      <c r="H101" s="41">
        <v>0.55680000000000263</v>
      </c>
      <c r="I101" s="41">
        <v>0.94899999999999807</v>
      </c>
      <c r="J101" s="41">
        <v>0.6880999999999986</v>
      </c>
      <c r="K101" s="41">
        <v>0.59700000000000131</v>
      </c>
      <c r="L101" s="41">
        <v>0.42629999999999946</v>
      </c>
      <c r="M101" s="41">
        <v>0.21440000000000001</v>
      </c>
      <c r="N101" s="41"/>
      <c r="AY101" s="17">
        <v>1</v>
      </c>
      <c r="AZ101" s="17">
        <v>98</v>
      </c>
      <c r="BA101" s="17" t="s">
        <v>69</v>
      </c>
      <c r="BB101" s="17" t="s">
        <v>70</v>
      </c>
      <c r="BC101" s="17">
        <v>2.6133999999999999</v>
      </c>
      <c r="BD101" s="17">
        <v>2.5510999999999999</v>
      </c>
      <c r="BE101" s="17">
        <v>6.2300000000000001E-2</v>
      </c>
      <c r="BF101" s="17">
        <v>0.6028</v>
      </c>
      <c r="BG101" s="17">
        <v>0.54569999999999996</v>
      </c>
      <c r="BH101" s="17">
        <v>5.7099999999999998E-2</v>
      </c>
      <c r="BI101" s="17">
        <v>-0.15090000000000001</v>
      </c>
      <c r="BJ101" s="17">
        <v>3.9399999999999998E-2</v>
      </c>
      <c r="BK101" s="17">
        <v>-8.3000000000000001E-3</v>
      </c>
      <c r="BL101" s="17">
        <v>-7.4300000000000005E-2</v>
      </c>
      <c r="BM101" s="17">
        <v>-1.35E-2</v>
      </c>
      <c r="BN101" s="17">
        <v>-2.35E-2</v>
      </c>
      <c r="BO101" s="17">
        <v>8.0199999999999994E-2</v>
      </c>
    </row>
    <row r="102" spans="1:67" x14ac:dyDescent="0.25">
      <c r="A102" s="23">
        <v>99</v>
      </c>
      <c r="B102" s="23">
        <v>1</v>
      </c>
      <c r="C102" s="23">
        <v>5.67</v>
      </c>
      <c r="D102" s="41">
        <v>3.7732000000000001</v>
      </c>
      <c r="E102" s="41">
        <v>3.6858</v>
      </c>
      <c r="F102" s="41">
        <v>8.7400000000000005E-2</v>
      </c>
      <c r="G102" s="41">
        <v>0.13909999999999911</v>
      </c>
      <c r="H102" s="41">
        <v>0.64329999999999643</v>
      </c>
      <c r="I102" s="41">
        <v>0.97560000000000002</v>
      </c>
      <c r="J102" s="41">
        <v>0.70070000000000121</v>
      </c>
      <c r="K102" s="41">
        <v>0.68319999999999936</v>
      </c>
      <c r="L102" s="41">
        <v>0.50329999999999941</v>
      </c>
      <c r="M102" s="41">
        <v>0.2477</v>
      </c>
      <c r="N102" s="41"/>
      <c r="AY102" s="17">
        <v>1</v>
      </c>
      <c r="AZ102" s="17">
        <v>99</v>
      </c>
      <c r="BA102" s="17" t="s">
        <v>69</v>
      </c>
      <c r="BB102" s="17" t="s">
        <v>70</v>
      </c>
      <c r="BC102" s="17">
        <v>2.8513999999999999</v>
      </c>
      <c r="BD102" s="17">
        <v>2.7650999999999999</v>
      </c>
      <c r="BE102" s="17">
        <v>8.6300000000000002E-2</v>
      </c>
      <c r="BF102" s="17">
        <v>0.64790000000000003</v>
      </c>
      <c r="BG102" s="17">
        <v>0.58699999999999997</v>
      </c>
      <c r="BH102" s="17">
        <v>6.0900000000000003E-2</v>
      </c>
      <c r="BI102" s="17">
        <v>-0.1565</v>
      </c>
      <c r="BJ102" s="17">
        <v>4.9099999999999998E-2</v>
      </c>
      <c r="BK102" s="17">
        <v>-1.3100000000000001E-2</v>
      </c>
      <c r="BL102" s="17">
        <v>-6.88E-2</v>
      </c>
      <c r="BM102" s="17">
        <v>-1.7600000000000001E-2</v>
      </c>
      <c r="BN102" s="17">
        <v>-3.1099999999999999E-2</v>
      </c>
      <c r="BO102" s="17">
        <v>8.1500000000000003E-2</v>
      </c>
    </row>
    <row r="103" spans="1:67" x14ac:dyDescent="0.25">
      <c r="A103" s="23">
        <v>100</v>
      </c>
      <c r="B103" s="23">
        <v>1</v>
      </c>
      <c r="C103" s="23">
        <v>5.67</v>
      </c>
      <c r="D103" s="41">
        <v>4.0393999999999997</v>
      </c>
      <c r="E103" s="41">
        <v>3.9188999999999998</v>
      </c>
      <c r="F103" s="41">
        <v>0.1205</v>
      </c>
      <c r="G103" s="41">
        <v>0.12830000000000297</v>
      </c>
      <c r="H103" s="41">
        <v>0.73310000000000031</v>
      </c>
      <c r="I103" s="41">
        <v>0.99569999999999936</v>
      </c>
      <c r="J103" s="41">
        <v>0.70589999999999975</v>
      </c>
      <c r="K103" s="41">
        <v>0.77080000000000126</v>
      </c>
      <c r="L103" s="41">
        <v>0.58469999999999978</v>
      </c>
      <c r="M103" s="41">
        <v>0.28249999999999997</v>
      </c>
      <c r="N103" s="41"/>
      <c r="AY103" s="17">
        <v>1</v>
      </c>
      <c r="AZ103" s="17">
        <v>100</v>
      </c>
      <c r="BA103" s="17" t="s">
        <v>69</v>
      </c>
      <c r="BB103" s="17" t="s">
        <v>70</v>
      </c>
      <c r="BC103" s="17">
        <v>3.1000999999999999</v>
      </c>
      <c r="BD103" s="17">
        <v>2.9796</v>
      </c>
      <c r="BE103" s="17">
        <v>0.1205</v>
      </c>
      <c r="BF103" s="17">
        <v>0.69710000000000005</v>
      </c>
      <c r="BG103" s="17">
        <v>0.63029999999999997</v>
      </c>
      <c r="BH103" s="17">
        <v>6.6699999999999995E-2</v>
      </c>
      <c r="BI103" s="17">
        <v>-0.16209999999999999</v>
      </c>
      <c r="BJ103" s="17">
        <v>5.8999999999999997E-2</v>
      </c>
      <c r="BK103" s="17">
        <v>-1.7899999999999999E-2</v>
      </c>
      <c r="BL103" s="17">
        <v>-6.3500000000000001E-2</v>
      </c>
      <c r="BM103" s="17">
        <v>-2.18E-2</v>
      </c>
      <c r="BN103" s="17">
        <v>-3.8800000000000001E-2</v>
      </c>
      <c r="BO103" s="17">
        <v>8.3000000000000004E-2</v>
      </c>
    </row>
    <row r="104" spans="1:67" x14ac:dyDescent="0.25">
      <c r="A104" s="23">
        <v>101</v>
      </c>
      <c r="B104" s="23">
        <v>1</v>
      </c>
      <c r="C104" s="23">
        <v>5.67</v>
      </c>
      <c r="D104" s="41">
        <v>4.3091999999999997</v>
      </c>
      <c r="E104" s="41">
        <v>4.1448</v>
      </c>
      <c r="F104" s="41">
        <v>0.16439999999999999</v>
      </c>
      <c r="G104" s="41">
        <v>0.11679999999999779</v>
      </c>
      <c r="H104" s="41">
        <v>0.82399999999999807</v>
      </c>
      <c r="I104" s="41">
        <v>1.008499999999998</v>
      </c>
      <c r="J104" s="41">
        <v>0.70309999999999917</v>
      </c>
      <c r="K104" s="41">
        <v>0.85729999999999862</v>
      </c>
      <c r="L104" s="41">
        <v>0.66869999999999941</v>
      </c>
      <c r="M104" s="41">
        <v>0.318</v>
      </c>
      <c r="N104" s="41"/>
      <c r="AY104" s="17">
        <v>1</v>
      </c>
      <c r="AZ104" s="17">
        <v>101</v>
      </c>
      <c r="BA104" s="17" t="s">
        <v>69</v>
      </c>
      <c r="BB104" s="17" t="s">
        <v>70</v>
      </c>
      <c r="BC104" s="17">
        <v>3.3563000000000001</v>
      </c>
      <c r="BD104" s="17">
        <v>3.1918000000000002</v>
      </c>
      <c r="BE104" s="17">
        <v>0.1646</v>
      </c>
      <c r="BF104" s="17">
        <v>0.75009999999999999</v>
      </c>
      <c r="BG104" s="17">
        <v>0.67559999999999998</v>
      </c>
      <c r="BH104" s="17">
        <v>7.4499999999999997E-2</v>
      </c>
      <c r="BI104" s="17">
        <v>-0.1678</v>
      </c>
      <c r="BJ104" s="17">
        <v>6.9000000000000006E-2</v>
      </c>
      <c r="BK104" s="17">
        <v>-2.2700000000000001E-2</v>
      </c>
      <c r="BL104" s="17">
        <v>-5.8099999999999999E-2</v>
      </c>
      <c r="BM104" s="17">
        <v>-2.6100000000000002E-2</v>
      </c>
      <c r="BN104" s="17">
        <v>-4.65E-2</v>
      </c>
      <c r="BO104" s="17">
        <v>8.4500000000000006E-2</v>
      </c>
    </row>
    <row r="105" spans="1:67" x14ac:dyDescent="0.25">
      <c r="A105" s="23">
        <v>102</v>
      </c>
      <c r="B105" s="23">
        <v>1</v>
      </c>
      <c r="C105" s="23">
        <v>5.67</v>
      </c>
      <c r="D105" s="41">
        <v>4.5791000000000004</v>
      </c>
      <c r="E105" s="41">
        <v>4.3598999999999997</v>
      </c>
      <c r="F105" s="41">
        <v>0.21920000000000001</v>
      </c>
      <c r="G105" s="41">
        <v>0.10470000000000113</v>
      </c>
      <c r="H105" s="41">
        <v>0.91329999999999956</v>
      </c>
      <c r="I105" s="41">
        <v>1.0133999999999972</v>
      </c>
      <c r="J105" s="41">
        <v>0.69209999999999994</v>
      </c>
      <c r="K105" s="41">
        <v>0.94000000000000128</v>
      </c>
      <c r="L105" s="41">
        <v>0.75290000000000035</v>
      </c>
      <c r="M105" s="41">
        <v>0.3533</v>
      </c>
      <c r="N105" s="41"/>
      <c r="AY105" s="17">
        <v>1</v>
      </c>
      <c r="AZ105" s="17">
        <v>102</v>
      </c>
      <c r="BA105" s="17" t="s">
        <v>69</v>
      </c>
      <c r="BB105" s="17" t="s">
        <v>70</v>
      </c>
      <c r="BC105" s="17">
        <v>3.6154000000000002</v>
      </c>
      <c r="BD105" s="17">
        <v>3.3969</v>
      </c>
      <c r="BE105" s="17">
        <v>0.2185</v>
      </c>
      <c r="BF105" s="17">
        <v>0.80659999999999998</v>
      </c>
      <c r="BG105" s="17">
        <v>0.72230000000000005</v>
      </c>
      <c r="BH105" s="17">
        <v>8.43E-2</v>
      </c>
      <c r="BI105" s="17">
        <v>-0.17349999999999999</v>
      </c>
      <c r="BJ105" s="17">
        <v>7.9100000000000004E-2</v>
      </c>
      <c r="BK105" s="17">
        <v>-2.76E-2</v>
      </c>
      <c r="BL105" s="17">
        <v>-5.28E-2</v>
      </c>
      <c r="BM105" s="17">
        <v>-3.04E-2</v>
      </c>
      <c r="BN105" s="17">
        <v>-5.4300000000000001E-2</v>
      </c>
      <c r="BO105" s="17">
        <v>8.5999999999999993E-2</v>
      </c>
    </row>
    <row r="106" spans="1:67" x14ac:dyDescent="0.25">
      <c r="A106" s="23">
        <v>103</v>
      </c>
      <c r="B106" s="23">
        <v>1</v>
      </c>
      <c r="C106" s="23">
        <v>5.67</v>
      </c>
      <c r="D106" s="41">
        <v>4.8426999999999998</v>
      </c>
      <c r="E106" s="41">
        <v>4.5583</v>
      </c>
      <c r="F106" s="41">
        <v>0.2843</v>
      </c>
      <c r="G106" s="41">
        <v>9.2500000000001137E-2</v>
      </c>
      <c r="H106" s="41">
        <v>0.9988000000000028</v>
      </c>
      <c r="I106" s="41">
        <v>1.0103999999999971</v>
      </c>
      <c r="J106" s="41">
        <v>0.67330000000000112</v>
      </c>
      <c r="K106" s="41">
        <v>1.0166000000000004</v>
      </c>
      <c r="L106" s="41">
        <v>0.83469999999999978</v>
      </c>
      <c r="M106" s="41">
        <v>0.38750000000000001</v>
      </c>
      <c r="N106" s="41"/>
      <c r="AY106" s="17">
        <v>1</v>
      </c>
      <c r="AZ106" s="17">
        <v>103</v>
      </c>
      <c r="BA106" s="17" t="s">
        <v>69</v>
      </c>
      <c r="BB106" s="17" t="s">
        <v>70</v>
      </c>
      <c r="BC106" s="17">
        <v>3.8727</v>
      </c>
      <c r="BD106" s="17">
        <v>3.5911</v>
      </c>
      <c r="BE106" s="17">
        <v>0.28160000000000002</v>
      </c>
      <c r="BF106" s="17">
        <v>0.86639999999999995</v>
      </c>
      <c r="BG106" s="17">
        <v>0.7702</v>
      </c>
      <c r="BH106" s="17">
        <v>9.6100000000000005E-2</v>
      </c>
      <c r="BI106" s="17">
        <v>-0.17910000000000001</v>
      </c>
      <c r="BJ106" s="17">
        <v>8.9200000000000002E-2</v>
      </c>
      <c r="BK106" s="17">
        <v>-3.2500000000000001E-2</v>
      </c>
      <c r="BL106" s="17">
        <v>-4.7500000000000001E-2</v>
      </c>
      <c r="BM106" s="17">
        <v>-3.4700000000000002E-2</v>
      </c>
      <c r="BN106" s="17">
        <v>-6.2199999999999998E-2</v>
      </c>
      <c r="BO106" s="17">
        <v>8.7599999999999997E-2</v>
      </c>
    </row>
    <row r="107" spans="1:67" x14ac:dyDescent="0.25">
      <c r="A107" s="23">
        <v>104</v>
      </c>
      <c r="B107" s="23">
        <v>1</v>
      </c>
      <c r="C107" s="23">
        <v>5.67</v>
      </c>
      <c r="D107" s="41">
        <v>5.093</v>
      </c>
      <c r="E107" s="41">
        <v>4.7343000000000002</v>
      </c>
      <c r="F107" s="41">
        <v>0.35880000000000001</v>
      </c>
      <c r="G107" s="41">
        <v>8.0500000000000682E-2</v>
      </c>
      <c r="H107" s="41">
        <v>1.0784999999999982</v>
      </c>
      <c r="I107" s="41">
        <v>0.99969999999999715</v>
      </c>
      <c r="J107" s="41">
        <v>0.64780000000000015</v>
      </c>
      <c r="K107" s="41">
        <v>1.0852000000000004</v>
      </c>
      <c r="L107" s="41">
        <v>0.91210000000000058</v>
      </c>
      <c r="M107" s="41">
        <v>0.41959999999999997</v>
      </c>
      <c r="N107" s="41"/>
      <c r="AY107" s="17">
        <v>1</v>
      </c>
      <c r="AZ107" s="17">
        <v>104</v>
      </c>
      <c r="BA107" s="17" t="s">
        <v>69</v>
      </c>
      <c r="BB107" s="17" t="s">
        <v>70</v>
      </c>
      <c r="BC107" s="17">
        <v>4.1215000000000002</v>
      </c>
      <c r="BD107" s="17">
        <v>3.7688000000000001</v>
      </c>
      <c r="BE107" s="17">
        <v>0.35270000000000001</v>
      </c>
      <c r="BF107" s="17">
        <v>0.92889999999999995</v>
      </c>
      <c r="BG107" s="17">
        <v>0.81889999999999996</v>
      </c>
      <c r="BH107" s="17">
        <v>0.11</v>
      </c>
      <c r="BI107" s="17">
        <v>-0.1847</v>
      </c>
      <c r="BJ107" s="17">
        <v>9.9500000000000005E-2</v>
      </c>
      <c r="BK107" s="17">
        <v>-3.7499999999999999E-2</v>
      </c>
      <c r="BL107" s="17">
        <v>-4.2200000000000001E-2</v>
      </c>
      <c r="BM107" s="17">
        <v>-3.9E-2</v>
      </c>
      <c r="BN107" s="17">
        <v>-7.0099999999999996E-2</v>
      </c>
      <c r="BO107" s="17">
        <v>8.9300000000000004E-2</v>
      </c>
    </row>
    <row r="108" spans="1:67" x14ac:dyDescent="0.25">
      <c r="A108" s="23">
        <v>105</v>
      </c>
      <c r="B108" s="23">
        <v>1</v>
      </c>
      <c r="C108" s="23">
        <v>5.67</v>
      </c>
      <c r="D108" s="41">
        <v>5.3217999999999996</v>
      </c>
      <c r="E108" s="41">
        <v>4.8815</v>
      </c>
      <c r="F108" s="41">
        <v>0.44030000000000002</v>
      </c>
      <c r="G108" s="41">
        <v>6.9000000000002615E-2</v>
      </c>
      <c r="H108" s="41">
        <v>1.1505999999999972</v>
      </c>
      <c r="I108" s="41">
        <v>0.98210000000000264</v>
      </c>
      <c r="J108" s="41">
        <v>0.61680000000000135</v>
      </c>
      <c r="K108" s="41">
        <v>1.1447000000000003</v>
      </c>
      <c r="L108" s="41">
        <v>0.98320000000000007</v>
      </c>
      <c r="M108" s="41">
        <v>0.44890000000000002</v>
      </c>
      <c r="N108" s="41"/>
      <c r="AY108" s="17">
        <v>1</v>
      </c>
      <c r="AZ108" s="17">
        <v>105</v>
      </c>
      <c r="BA108" s="17" t="s">
        <v>69</v>
      </c>
      <c r="BB108" s="17" t="s">
        <v>70</v>
      </c>
      <c r="BC108" s="17">
        <v>4.3539000000000003</v>
      </c>
      <c r="BD108" s="17">
        <v>3.9237000000000002</v>
      </c>
      <c r="BE108" s="17">
        <v>0.43020000000000003</v>
      </c>
      <c r="BF108" s="17">
        <v>0.99370000000000003</v>
      </c>
      <c r="BG108" s="17">
        <v>0.86770000000000003</v>
      </c>
      <c r="BH108" s="17">
        <v>0.126</v>
      </c>
      <c r="BI108" s="17">
        <v>-0.19020000000000001</v>
      </c>
      <c r="BJ108" s="17">
        <v>0.1099</v>
      </c>
      <c r="BK108" s="17">
        <v>-4.2500000000000003E-2</v>
      </c>
      <c r="BL108" s="17">
        <v>-3.6900000000000002E-2</v>
      </c>
      <c r="BM108" s="17">
        <v>-4.3400000000000001E-2</v>
      </c>
      <c r="BN108" s="17">
        <v>-7.8100000000000003E-2</v>
      </c>
      <c r="BO108" s="17">
        <v>9.0999999999999998E-2</v>
      </c>
    </row>
    <row r="109" spans="1:67" x14ac:dyDescent="0.25">
      <c r="A109" s="23">
        <v>106</v>
      </c>
      <c r="B109" s="23">
        <v>1</v>
      </c>
      <c r="C109" s="23">
        <v>5.67</v>
      </c>
      <c r="D109" s="41">
        <v>5.5183999999999997</v>
      </c>
      <c r="E109" s="41">
        <v>4.9917999999999996</v>
      </c>
      <c r="F109" s="41">
        <v>0.52659999999999996</v>
      </c>
      <c r="G109" s="41">
        <v>5.8300000000002683E-2</v>
      </c>
      <c r="H109" s="41">
        <v>1.2139999999999986</v>
      </c>
      <c r="I109" s="41">
        <v>0.9585000000000008</v>
      </c>
      <c r="J109" s="41">
        <v>0.58200000000000074</v>
      </c>
      <c r="K109" s="41">
        <v>1.1944000000000017</v>
      </c>
      <c r="L109" s="41">
        <v>1.0465999999999998</v>
      </c>
      <c r="M109" s="41">
        <v>0.4748</v>
      </c>
      <c r="N109" s="41"/>
      <c r="AY109" s="17">
        <v>1</v>
      </c>
      <c r="AZ109" s="17">
        <v>106</v>
      </c>
      <c r="BA109" s="17" t="s">
        <v>69</v>
      </c>
      <c r="BB109" s="17" t="s">
        <v>70</v>
      </c>
      <c r="BC109" s="17">
        <v>4.5598999999999998</v>
      </c>
      <c r="BD109" s="17">
        <v>4.0486000000000004</v>
      </c>
      <c r="BE109" s="17">
        <v>0.51139999999999997</v>
      </c>
      <c r="BF109" s="17">
        <v>1.0601</v>
      </c>
      <c r="BG109" s="17">
        <v>0.91610000000000003</v>
      </c>
      <c r="BH109" s="17">
        <v>0.14399999999999999</v>
      </c>
      <c r="BI109" s="17">
        <v>-0.19550000000000001</v>
      </c>
      <c r="BJ109" s="17">
        <v>0.1203</v>
      </c>
      <c r="BK109" s="17">
        <v>-4.7600000000000003E-2</v>
      </c>
      <c r="BL109" s="17">
        <v>-3.15E-2</v>
      </c>
      <c r="BM109" s="17">
        <v>-4.7800000000000002E-2</v>
      </c>
      <c r="BN109" s="17">
        <v>-8.6199999999999999E-2</v>
      </c>
      <c r="BO109" s="17">
        <v>9.2700000000000005E-2</v>
      </c>
    </row>
    <row r="110" spans="1:67" x14ac:dyDescent="0.25">
      <c r="A110" s="23">
        <v>107</v>
      </c>
      <c r="B110" s="23">
        <v>1</v>
      </c>
      <c r="C110" s="23">
        <v>5.67</v>
      </c>
      <c r="D110" s="41">
        <v>5.6704999999999997</v>
      </c>
      <c r="E110" s="41">
        <v>5.0568</v>
      </c>
      <c r="F110" s="41">
        <v>0.61380000000000001</v>
      </c>
      <c r="G110" s="41">
        <v>4.8499999999997101E-2</v>
      </c>
      <c r="H110" s="41">
        <v>1.2682999999999964</v>
      </c>
      <c r="I110" s="41">
        <v>0.93010000000000304</v>
      </c>
      <c r="J110" s="41">
        <v>0.54500000000000171</v>
      </c>
      <c r="K110" s="41">
        <v>1.2344000000000008</v>
      </c>
      <c r="L110" s="41">
        <v>1.1014999999999997</v>
      </c>
      <c r="M110" s="41">
        <v>0.49709999999999999</v>
      </c>
      <c r="N110" s="41"/>
      <c r="AY110" s="17">
        <v>1</v>
      </c>
      <c r="AZ110" s="17">
        <v>107</v>
      </c>
      <c r="BA110" s="17" t="s">
        <v>69</v>
      </c>
      <c r="BB110" s="17" t="s">
        <v>70</v>
      </c>
      <c r="BC110" s="17">
        <v>4.7289000000000003</v>
      </c>
      <c r="BD110" s="17">
        <v>4.1360000000000001</v>
      </c>
      <c r="BE110" s="17">
        <v>0.59289999999999998</v>
      </c>
      <c r="BF110" s="17">
        <v>1.1274999999999999</v>
      </c>
      <c r="BG110" s="17">
        <v>0.96340000000000003</v>
      </c>
      <c r="BH110" s="17">
        <v>0.1641</v>
      </c>
      <c r="BI110" s="17">
        <v>-0.20050000000000001</v>
      </c>
      <c r="BJ110" s="17">
        <v>0.1308</v>
      </c>
      <c r="BK110" s="17">
        <v>-5.2699999999999997E-2</v>
      </c>
      <c r="BL110" s="17">
        <v>-2.6100000000000002E-2</v>
      </c>
      <c r="BM110" s="17">
        <v>-5.2200000000000003E-2</v>
      </c>
      <c r="BN110" s="17">
        <v>-9.4299999999999995E-2</v>
      </c>
      <c r="BO110" s="17">
        <v>9.4500000000000001E-2</v>
      </c>
    </row>
    <row r="111" spans="1:67" x14ac:dyDescent="0.25">
      <c r="A111" s="23">
        <v>108</v>
      </c>
      <c r="B111" s="23">
        <v>1</v>
      </c>
      <c r="C111" s="23">
        <v>5.67</v>
      </c>
      <c r="D111" s="48">
        <v>5.7634999999999996</v>
      </c>
      <c r="E111" s="41">
        <v>5.0670000000000002</v>
      </c>
      <c r="F111" s="41">
        <v>0.69650000000000001</v>
      </c>
      <c r="G111" s="41">
        <v>3.9799999999999613E-2</v>
      </c>
      <c r="H111" s="41">
        <v>1.3132000000000019</v>
      </c>
      <c r="I111" s="41">
        <v>0.89809999999999945</v>
      </c>
      <c r="J111" s="41">
        <v>0.50750000000000028</v>
      </c>
      <c r="K111" s="41">
        <v>1.2651000000000003</v>
      </c>
      <c r="L111" s="41">
        <v>1.1477000000000004</v>
      </c>
      <c r="M111" s="41">
        <v>0.51549999999999996</v>
      </c>
      <c r="N111" s="41"/>
      <c r="AY111" s="17">
        <v>1</v>
      </c>
      <c r="AZ111" s="17">
        <v>108</v>
      </c>
      <c r="BA111" s="17" t="s">
        <v>69</v>
      </c>
      <c r="BB111" s="17" t="s">
        <v>70</v>
      </c>
      <c r="BC111" s="17">
        <v>4.8468</v>
      </c>
      <c r="BD111" s="17">
        <v>4.1771000000000003</v>
      </c>
      <c r="BE111" s="17">
        <v>0.66969999999999996</v>
      </c>
      <c r="BF111" s="17">
        <v>1.1946000000000001</v>
      </c>
      <c r="BG111" s="17">
        <v>1.0084</v>
      </c>
      <c r="BH111" s="17">
        <v>0.1862</v>
      </c>
      <c r="BI111" s="17">
        <v>-0.20530000000000001</v>
      </c>
      <c r="BJ111" s="17">
        <v>0.14119999999999999</v>
      </c>
      <c r="BK111" s="17">
        <v>-5.7799999999999997E-2</v>
      </c>
      <c r="BL111" s="17">
        <v>-2.0500000000000001E-2</v>
      </c>
      <c r="BM111" s="17">
        <v>-5.67E-2</v>
      </c>
      <c r="BN111" s="17">
        <v>-0.1024</v>
      </c>
      <c r="BO111" s="17">
        <v>9.6199999999999994E-2</v>
      </c>
    </row>
    <row r="112" spans="1:67" x14ac:dyDescent="0.25">
      <c r="A112" s="23">
        <v>109</v>
      </c>
      <c r="B112" s="23">
        <v>1</v>
      </c>
      <c r="C112" s="23">
        <v>5.67</v>
      </c>
      <c r="D112" s="41">
        <v>5.7412999999999998</v>
      </c>
      <c r="E112" s="41">
        <v>5.0038999999999998</v>
      </c>
      <c r="F112" s="41">
        <v>0.73740000000000006</v>
      </c>
      <c r="G112" s="41">
        <v>3.3000000000001251E-2</v>
      </c>
      <c r="H112" s="41">
        <v>1.3175000000000026</v>
      </c>
      <c r="I112" s="41">
        <v>0.86679999999999779</v>
      </c>
      <c r="J112" s="41">
        <v>0.48730000000000118</v>
      </c>
      <c r="K112" s="41">
        <v>1.2697000000000003</v>
      </c>
      <c r="L112" s="41">
        <v>1.1676000000000002</v>
      </c>
      <c r="M112" s="41">
        <v>0.53280000000000005</v>
      </c>
      <c r="N112" s="41"/>
      <c r="AY112" s="17">
        <v>1</v>
      </c>
      <c r="AZ112" s="17">
        <v>109</v>
      </c>
      <c r="BA112" s="17" t="s">
        <v>70</v>
      </c>
      <c r="BB112" s="17" t="s">
        <v>333</v>
      </c>
      <c r="BC112" s="17">
        <v>4.8558000000000003</v>
      </c>
      <c r="BD112" s="17">
        <v>4.1483999999999996</v>
      </c>
      <c r="BE112" s="17">
        <v>0.70740000000000003</v>
      </c>
      <c r="BF112" s="17">
        <v>1.1848000000000001</v>
      </c>
      <c r="BG112" s="17">
        <v>0.99460000000000004</v>
      </c>
      <c r="BH112" s="17">
        <v>0.19020000000000001</v>
      </c>
      <c r="BI112" s="17">
        <v>-0.2039</v>
      </c>
      <c r="BJ112" s="17">
        <v>0.1444</v>
      </c>
      <c r="BK112" s="17">
        <v>-5.8700000000000002E-2</v>
      </c>
      <c r="BL112" s="17">
        <v>-1.7600000000000001E-2</v>
      </c>
      <c r="BM112" s="17">
        <v>-5.7799999999999997E-2</v>
      </c>
      <c r="BN112" s="17">
        <v>-0.10440000000000001</v>
      </c>
      <c r="BO112" s="17">
        <v>9.4100000000000003E-2</v>
      </c>
    </row>
    <row r="113" spans="1:67" x14ac:dyDescent="0.25">
      <c r="A113" s="23">
        <v>110</v>
      </c>
      <c r="B113" s="23">
        <v>1</v>
      </c>
      <c r="C113" s="23">
        <v>5.67</v>
      </c>
      <c r="D113" s="41">
        <v>5.6375999999999999</v>
      </c>
      <c r="E113" s="41">
        <v>4.8869999999999996</v>
      </c>
      <c r="F113" s="41">
        <v>0.75060000000000004</v>
      </c>
      <c r="G113" s="41">
        <v>2.6899999999997704E-2</v>
      </c>
      <c r="H113" s="41">
        <v>1.2967999999999975</v>
      </c>
      <c r="I113" s="41">
        <v>0.8352999999999966</v>
      </c>
      <c r="J113" s="41">
        <v>0.47729999999999961</v>
      </c>
      <c r="K113" s="41">
        <v>1.2593999999999994</v>
      </c>
      <c r="L113" s="41">
        <v>1.173</v>
      </c>
      <c r="M113" s="41">
        <v>0.55220000000000002</v>
      </c>
      <c r="N113" s="41"/>
      <c r="AY113" s="17">
        <v>1</v>
      </c>
      <c r="AZ113" s="17">
        <v>110</v>
      </c>
      <c r="BA113" s="17" t="s">
        <v>70</v>
      </c>
      <c r="BB113" s="17" t="s">
        <v>333</v>
      </c>
      <c r="BC113" s="17">
        <v>4.7887000000000004</v>
      </c>
      <c r="BD113" s="17">
        <v>4.0694999999999997</v>
      </c>
      <c r="BE113" s="17">
        <v>0.71919999999999995</v>
      </c>
      <c r="BF113" s="17">
        <v>1.1243000000000001</v>
      </c>
      <c r="BG113" s="17">
        <v>0.94259999999999999</v>
      </c>
      <c r="BH113" s="17">
        <v>0.1817</v>
      </c>
      <c r="BI113" s="17">
        <v>-0.19839999999999999</v>
      </c>
      <c r="BJ113" s="17">
        <v>0.14280000000000001</v>
      </c>
      <c r="BK113" s="17">
        <v>-5.67E-2</v>
      </c>
      <c r="BL113" s="17">
        <v>-1.6400000000000001E-2</v>
      </c>
      <c r="BM113" s="17">
        <v>-5.6800000000000003E-2</v>
      </c>
      <c r="BN113" s="17">
        <v>-0.1023</v>
      </c>
      <c r="BO113" s="17">
        <v>8.9300000000000004E-2</v>
      </c>
    </row>
    <row r="114" spans="1:67" x14ac:dyDescent="0.25">
      <c r="A114" s="23">
        <v>111</v>
      </c>
      <c r="B114" s="23">
        <v>1</v>
      </c>
      <c r="C114" s="23">
        <v>5.67</v>
      </c>
      <c r="D114" s="41">
        <v>5.4943</v>
      </c>
      <c r="E114" s="41">
        <v>4.7351999999999999</v>
      </c>
      <c r="F114" s="41">
        <v>0.75900000000000001</v>
      </c>
      <c r="G114" s="41">
        <v>2.0899999999997476E-2</v>
      </c>
      <c r="H114" s="41">
        <v>1.2730999999999995</v>
      </c>
      <c r="I114" s="41">
        <v>0.801400000000001</v>
      </c>
      <c r="J114" s="41">
        <v>0.46620000000000061</v>
      </c>
      <c r="K114" s="41">
        <v>1.2465000000000011</v>
      </c>
      <c r="L114" s="41">
        <v>1.1768999999999998</v>
      </c>
      <c r="M114" s="41">
        <v>0.57279999999999998</v>
      </c>
      <c r="N114" s="41"/>
      <c r="AY114" s="17">
        <v>1</v>
      </c>
      <c r="AZ114" s="17">
        <v>111</v>
      </c>
      <c r="BA114" s="17" t="s">
        <v>70</v>
      </c>
      <c r="BB114" s="17" t="s">
        <v>333</v>
      </c>
      <c r="BC114" s="17">
        <v>4.6871</v>
      </c>
      <c r="BD114" s="17">
        <v>3.9605999999999999</v>
      </c>
      <c r="BE114" s="17">
        <v>0.72660000000000002</v>
      </c>
      <c r="BF114" s="17">
        <v>1.0642</v>
      </c>
      <c r="BG114" s="17">
        <v>0.89070000000000005</v>
      </c>
      <c r="BH114" s="17">
        <v>0.1736</v>
      </c>
      <c r="BI114" s="17">
        <v>-0.19289999999999999</v>
      </c>
      <c r="BJ114" s="17">
        <v>0.14130000000000001</v>
      </c>
      <c r="BK114" s="17">
        <v>-5.4699999999999999E-2</v>
      </c>
      <c r="BL114" s="17">
        <v>-1.5100000000000001E-2</v>
      </c>
      <c r="BM114" s="17">
        <v>-5.5800000000000002E-2</v>
      </c>
      <c r="BN114" s="17">
        <v>-0.1002</v>
      </c>
      <c r="BO114" s="17">
        <v>8.4500000000000006E-2</v>
      </c>
    </row>
    <row r="115" spans="1:67" x14ac:dyDescent="0.25">
      <c r="A115" s="23">
        <v>112</v>
      </c>
      <c r="B115" s="23">
        <v>1</v>
      </c>
      <c r="C115" s="23">
        <v>5.67</v>
      </c>
      <c r="D115" s="41">
        <v>5.3193000000000001</v>
      </c>
      <c r="E115" s="41">
        <v>4.5551000000000004</v>
      </c>
      <c r="F115" s="41">
        <v>0.76429999999999998</v>
      </c>
      <c r="G115" s="41">
        <v>1.5300000000003422E-2</v>
      </c>
      <c r="H115" s="41">
        <v>1.2458999999999989</v>
      </c>
      <c r="I115" s="41">
        <v>0.76500000000000057</v>
      </c>
      <c r="J115" s="41">
        <v>0.45380000000000109</v>
      </c>
      <c r="K115" s="41">
        <v>1.2310000000000016</v>
      </c>
      <c r="L115" s="41">
        <v>1.1783999999999999</v>
      </c>
      <c r="M115" s="41">
        <v>0.59450000000000003</v>
      </c>
      <c r="N115" s="41"/>
      <c r="AY115" s="17">
        <v>1</v>
      </c>
      <c r="AZ115" s="17">
        <v>112</v>
      </c>
      <c r="BA115" s="17" t="s">
        <v>70</v>
      </c>
      <c r="BB115" s="17" t="s">
        <v>333</v>
      </c>
      <c r="BC115" s="17">
        <v>4.5585000000000004</v>
      </c>
      <c r="BD115" s="17">
        <v>3.8275999999999999</v>
      </c>
      <c r="BE115" s="17">
        <v>0.73080000000000001</v>
      </c>
      <c r="BF115" s="17">
        <v>1.0051000000000001</v>
      </c>
      <c r="BG115" s="17">
        <v>0.83909999999999996</v>
      </c>
      <c r="BH115" s="17">
        <v>0.16600000000000001</v>
      </c>
      <c r="BI115" s="17">
        <v>-0.18720000000000001</v>
      </c>
      <c r="BJ115" s="17">
        <v>0.1401</v>
      </c>
      <c r="BK115" s="17">
        <v>-5.28E-2</v>
      </c>
      <c r="BL115" s="17">
        <v>-1.3899999999999999E-2</v>
      </c>
      <c r="BM115" s="17">
        <v>-5.4899999999999997E-2</v>
      </c>
      <c r="BN115" s="17">
        <v>-9.8000000000000004E-2</v>
      </c>
      <c r="BO115" s="17">
        <v>7.9600000000000004E-2</v>
      </c>
    </row>
    <row r="116" spans="1:67" x14ac:dyDescent="0.25">
      <c r="A116" s="23">
        <v>113</v>
      </c>
      <c r="B116" s="23">
        <v>1</v>
      </c>
      <c r="C116" s="23">
        <v>5.67</v>
      </c>
      <c r="D116" s="41">
        <v>5.1193999999999997</v>
      </c>
      <c r="E116" s="41">
        <v>4.3521000000000001</v>
      </c>
      <c r="F116" s="41">
        <v>0.76729999999999998</v>
      </c>
      <c r="G116" s="41">
        <v>1.0300000000000864E-2</v>
      </c>
      <c r="H116" s="41">
        <v>1.2150999999999996</v>
      </c>
      <c r="I116" s="41">
        <v>0.72619999999999862</v>
      </c>
      <c r="J116" s="41">
        <v>0.44000000000000128</v>
      </c>
      <c r="K116" s="41">
        <v>1.212299999999999</v>
      </c>
      <c r="L116" s="41">
        <v>1.1770999999999994</v>
      </c>
      <c r="M116" s="41">
        <v>0.61699999999999999</v>
      </c>
      <c r="N116" s="41"/>
      <c r="AY116" s="17">
        <v>1</v>
      </c>
      <c r="AZ116" s="17">
        <v>113</v>
      </c>
      <c r="BA116" s="17" t="s">
        <v>70</v>
      </c>
      <c r="BB116" s="17" t="s">
        <v>333</v>
      </c>
      <c r="BC116" s="17">
        <v>4.4080000000000004</v>
      </c>
      <c r="BD116" s="17">
        <v>3.6749999999999998</v>
      </c>
      <c r="BE116" s="17">
        <v>0.7329</v>
      </c>
      <c r="BF116" s="17">
        <v>0.94689999999999996</v>
      </c>
      <c r="BG116" s="17">
        <v>0.78800000000000003</v>
      </c>
      <c r="BH116" s="17">
        <v>0.15890000000000001</v>
      </c>
      <c r="BI116" s="17">
        <v>-0.18129999999999999</v>
      </c>
      <c r="BJ116" s="17">
        <v>0.1389</v>
      </c>
      <c r="BK116" s="17">
        <v>-5.0900000000000001E-2</v>
      </c>
      <c r="BL116" s="17">
        <v>-1.2800000000000001E-2</v>
      </c>
      <c r="BM116" s="17">
        <v>-5.4100000000000002E-2</v>
      </c>
      <c r="BN116" s="17">
        <v>-9.5899999999999999E-2</v>
      </c>
      <c r="BO116" s="17">
        <v>7.4800000000000005E-2</v>
      </c>
    </row>
    <row r="117" spans="1:67" x14ac:dyDescent="0.25">
      <c r="A117" s="23">
        <v>114</v>
      </c>
      <c r="B117" s="23">
        <v>1</v>
      </c>
      <c r="C117" s="23">
        <v>5.67</v>
      </c>
      <c r="D117" s="41">
        <v>4.9016000000000002</v>
      </c>
      <c r="E117" s="41">
        <v>4.1327999999999996</v>
      </c>
      <c r="F117" s="41">
        <v>0.76880000000000004</v>
      </c>
      <c r="G117" s="41">
        <v>6.0000000000002274E-3</v>
      </c>
      <c r="H117" s="41">
        <v>1.1803000000000026</v>
      </c>
      <c r="I117" s="41">
        <v>0.68500000000000227</v>
      </c>
      <c r="J117" s="41">
        <v>0.42470000000000141</v>
      </c>
      <c r="K117" s="41">
        <v>1.1903000000000006</v>
      </c>
      <c r="L117" s="41">
        <v>1.1722000000000001</v>
      </c>
      <c r="M117" s="41">
        <v>0.64019999999999999</v>
      </c>
      <c r="N117" s="41"/>
      <c r="AY117" s="17">
        <v>1</v>
      </c>
      <c r="AZ117" s="17">
        <v>114</v>
      </c>
      <c r="BA117" s="17" t="s">
        <v>70</v>
      </c>
      <c r="BB117" s="17" t="s">
        <v>333</v>
      </c>
      <c r="BC117" s="17">
        <v>4.2411000000000003</v>
      </c>
      <c r="BD117" s="17">
        <v>3.5076000000000001</v>
      </c>
      <c r="BE117" s="17">
        <v>0.73350000000000004</v>
      </c>
      <c r="BF117" s="17">
        <v>0.89019999999999999</v>
      </c>
      <c r="BG117" s="17">
        <v>0.73799999999999999</v>
      </c>
      <c r="BH117" s="17">
        <v>0.1522</v>
      </c>
      <c r="BI117" s="17">
        <v>-0.17549999999999999</v>
      </c>
      <c r="BJ117" s="17">
        <v>0.13789999999999999</v>
      </c>
      <c r="BK117" s="17">
        <v>-4.9099999999999998E-2</v>
      </c>
      <c r="BL117" s="17">
        <v>-1.1599999999999999E-2</v>
      </c>
      <c r="BM117" s="17">
        <v>-5.33E-2</v>
      </c>
      <c r="BN117" s="17">
        <v>-9.3799999999999994E-2</v>
      </c>
      <c r="BO117" s="17">
        <v>7.0000000000000007E-2</v>
      </c>
    </row>
    <row r="118" spans="1:67" x14ac:dyDescent="0.25">
      <c r="A118" s="23">
        <v>115</v>
      </c>
      <c r="B118" s="23">
        <v>1</v>
      </c>
      <c r="C118" s="23">
        <v>5.67</v>
      </c>
      <c r="D118" s="41">
        <v>4.67</v>
      </c>
      <c r="E118" s="41">
        <v>3.9001000000000001</v>
      </c>
      <c r="F118" s="41">
        <v>0.76990000000000003</v>
      </c>
      <c r="G118" s="41">
        <v>2.6000000000010459E-3</v>
      </c>
      <c r="H118" s="41">
        <v>1.1413000000000011</v>
      </c>
      <c r="I118" s="41">
        <v>0.64150000000000063</v>
      </c>
      <c r="J118" s="41">
        <v>0.40790000000000148</v>
      </c>
      <c r="K118" s="41">
        <v>1.1646000000000001</v>
      </c>
      <c r="L118" s="41">
        <v>1.1629000000000005</v>
      </c>
      <c r="M118" s="41">
        <v>0.66349999999999998</v>
      </c>
      <c r="N118" s="41"/>
      <c r="AY118" s="17">
        <v>1</v>
      </c>
      <c r="AZ118" s="17">
        <v>115</v>
      </c>
      <c r="BA118" s="17" t="s">
        <v>70</v>
      </c>
      <c r="BB118" s="17" t="s">
        <v>333</v>
      </c>
      <c r="BC118" s="17">
        <v>4.0620000000000003</v>
      </c>
      <c r="BD118" s="17">
        <v>3.3285</v>
      </c>
      <c r="BE118" s="17">
        <v>0.73350000000000004</v>
      </c>
      <c r="BF118" s="17">
        <v>0.83499999999999996</v>
      </c>
      <c r="BG118" s="17">
        <v>0.68889999999999996</v>
      </c>
      <c r="BH118" s="17">
        <v>0.14610000000000001</v>
      </c>
      <c r="BI118" s="17">
        <v>-0.16950000000000001</v>
      </c>
      <c r="BJ118" s="17">
        <v>0.13700000000000001</v>
      </c>
      <c r="BK118" s="17">
        <v>-4.7300000000000002E-2</v>
      </c>
      <c r="BL118" s="17">
        <v>-1.0500000000000001E-2</v>
      </c>
      <c r="BM118" s="17">
        <v>-5.2600000000000001E-2</v>
      </c>
      <c r="BN118" s="17">
        <v>-9.1700000000000004E-2</v>
      </c>
      <c r="BO118" s="17">
        <v>6.5100000000000005E-2</v>
      </c>
    </row>
    <row r="119" spans="1:67" x14ac:dyDescent="0.25">
      <c r="A119" s="23">
        <v>116</v>
      </c>
      <c r="B119" s="23">
        <v>1</v>
      </c>
      <c r="C119" s="23">
        <v>5.67</v>
      </c>
      <c r="D119" s="41">
        <v>4.4297000000000004</v>
      </c>
      <c r="E119" s="41">
        <v>3.6593</v>
      </c>
      <c r="F119" s="41">
        <v>0.77039999999999997</v>
      </c>
      <c r="G119" s="41">
        <v>5.9999999999860165E-4</v>
      </c>
      <c r="H119" s="41">
        <v>1.097999999999999</v>
      </c>
      <c r="I119" s="41">
        <v>0.59599999999999653</v>
      </c>
      <c r="J119" s="41">
        <v>0.38939999999999841</v>
      </c>
      <c r="K119" s="41">
        <v>1.1350000000000016</v>
      </c>
      <c r="L119" s="41">
        <v>1.1486000000000001</v>
      </c>
      <c r="M119" s="41">
        <v>0.68659999999999999</v>
      </c>
      <c r="N119" s="41"/>
      <c r="AY119" s="17">
        <v>1</v>
      </c>
      <c r="AZ119" s="17">
        <v>116</v>
      </c>
      <c r="BA119" s="17" t="s">
        <v>70</v>
      </c>
      <c r="BB119" s="17" t="s">
        <v>333</v>
      </c>
      <c r="BC119" s="17">
        <v>3.8742999999999999</v>
      </c>
      <c r="BD119" s="17">
        <v>3.1412</v>
      </c>
      <c r="BE119" s="17">
        <v>0.73299999999999998</v>
      </c>
      <c r="BF119" s="17">
        <v>0.78149999999999997</v>
      </c>
      <c r="BG119" s="17">
        <v>0.64119999999999999</v>
      </c>
      <c r="BH119" s="17">
        <v>0.1404</v>
      </c>
      <c r="BI119" s="17">
        <v>-0.16350000000000001</v>
      </c>
      <c r="BJ119" s="17">
        <v>0.1363</v>
      </c>
      <c r="BK119" s="17">
        <v>-4.5600000000000002E-2</v>
      </c>
      <c r="BL119" s="17">
        <v>-9.2999999999999992E-3</v>
      </c>
      <c r="BM119" s="17">
        <v>-5.1999999999999998E-2</v>
      </c>
      <c r="BN119" s="17">
        <v>-8.9700000000000002E-2</v>
      </c>
      <c r="BO119" s="17">
        <v>6.0299999999999999E-2</v>
      </c>
    </row>
    <row r="120" spans="1:67" x14ac:dyDescent="0.25">
      <c r="A120" s="23">
        <v>117</v>
      </c>
      <c r="B120" s="23">
        <v>1</v>
      </c>
      <c r="C120" s="23">
        <v>5.67</v>
      </c>
      <c r="D120" s="41">
        <v>4.1840000000000002</v>
      </c>
      <c r="E120" s="41">
        <v>3.4127000000000001</v>
      </c>
      <c r="F120" s="41">
        <v>0.7712</v>
      </c>
      <c r="G120" s="41">
        <v>1.0000000000331966E-4</v>
      </c>
      <c r="H120" s="41">
        <v>1.0504000000000033</v>
      </c>
      <c r="I120" s="41">
        <v>0.54869999999999663</v>
      </c>
      <c r="J120" s="41">
        <v>0.36939999999999884</v>
      </c>
      <c r="K120" s="41">
        <v>1.1012999999999984</v>
      </c>
      <c r="L120" s="41">
        <v>1.1283999999999992</v>
      </c>
      <c r="M120" s="41">
        <v>0.70879999999999999</v>
      </c>
      <c r="N120" s="41"/>
      <c r="AY120" s="17">
        <v>1</v>
      </c>
      <c r="AZ120" s="17">
        <v>117</v>
      </c>
      <c r="BA120" s="17" t="s">
        <v>70</v>
      </c>
      <c r="BB120" s="17" t="s">
        <v>333</v>
      </c>
      <c r="BC120" s="17">
        <v>3.6814</v>
      </c>
      <c r="BD120" s="17">
        <v>2.9485000000000001</v>
      </c>
      <c r="BE120" s="17">
        <v>0.7329</v>
      </c>
      <c r="BF120" s="17">
        <v>0.7298</v>
      </c>
      <c r="BG120" s="17">
        <v>0.59470000000000001</v>
      </c>
      <c r="BH120" s="17">
        <v>0.1351</v>
      </c>
      <c r="BI120" s="17">
        <v>-0.1575</v>
      </c>
      <c r="BJ120" s="17">
        <v>0.13569999999999999</v>
      </c>
      <c r="BK120" s="17">
        <v>-4.3799999999999999E-2</v>
      </c>
      <c r="BL120" s="17">
        <v>-8.2000000000000007E-3</v>
      </c>
      <c r="BM120" s="17">
        <v>-5.1400000000000001E-2</v>
      </c>
      <c r="BN120" s="17">
        <v>-8.7599999999999997E-2</v>
      </c>
      <c r="BO120" s="17">
        <v>5.5399999999999998E-2</v>
      </c>
    </row>
    <row r="121" spans="1:67" x14ac:dyDescent="0.25">
      <c r="A121" s="23">
        <v>118</v>
      </c>
      <c r="B121" s="23">
        <v>1</v>
      </c>
      <c r="C121" s="23">
        <v>5.67</v>
      </c>
      <c r="D121" s="41">
        <v>3.9363999999999999</v>
      </c>
      <c r="E121" s="41">
        <v>3.1640999999999999</v>
      </c>
      <c r="F121" s="41">
        <v>0.77229999999999999</v>
      </c>
      <c r="G121" s="41">
        <v>1.3999999999967372E-3</v>
      </c>
      <c r="H121" s="41">
        <v>0.99839999999999662</v>
      </c>
      <c r="I121" s="41">
        <v>0.50010000000000332</v>
      </c>
      <c r="J121" s="41">
        <v>0.34759999999999991</v>
      </c>
      <c r="K121" s="41">
        <v>1.0634000000000015</v>
      </c>
      <c r="L121" s="41">
        <v>1.1016999999999992</v>
      </c>
      <c r="M121" s="41">
        <v>0.72929999999999995</v>
      </c>
      <c r="N121" s="41"/>
      <c r="AY121" s="17">
        <v>1</v>
      </c>
      <c r="AZ121" s="17">
        <v>118</v>
      </c>
      <c r="BA121" s="17" t="s">
        <v>70</v>
      </c>
      <c r="BB121" s="17" t="s">
        <v>333</v>
      </c>
      <c r="BC121" s="17">
        <v>3.4855999999999998</v>
      </c>
      <c r="BD121" s="17">
        <v>2.7526000000000002</v>
      </c>
      <c r="BE121" s="17">
        <v>0.73299999999999998</v>
      </c>
      <c r="BF121" s="17">
        <v>0.68</v>
      </c>
      <c r="BG121" s="17">
        <v>0.54959999999999998</v>
      </c>
      <c r="BH121" s="17">
        <v>0.13039999999999999</v>
      </c>
      <c r="BI121" s="17">
        <v>-0.15140000000000001</v>
      </c>
      <c r="BJ121" s="17">
        <v>0.1353</v>
      </c>
      <c r="BK121" s="17">
        <v>-4.2099999999999999E-2</v>
      </c>
      <c r="BL121" s="17">
        <v>-7.1000000000000004E-3</v>
      </c>
      <c r="BM121" s="17">
        <v>-5.0900000000000001E-2</v>
      </c>
      <c r="BN121" s="17">
        <v>-8.5699999999999998E-2</v>
      </c>
      <c r="BO121" s="17">
        <v>5.0500000000000003E-2</v>
      </c>
    </row>
    <row r="122" spans="1:67" x14ac:dyDescent="0.25">
      <c r="A122" s="23">
        <v>119</v>
      </c>
      <c r="B122" s="23">
        <v>1</v>
      </c>
      <c r="C122" s="23">
        <v>5.67</v>
      </c>
      <c r="D122" s="41">
        <v>3.6898</v>
      </c>
      <c r="E122" s="41">
        <v>2.9154</v>
      </c>
      <c r="F122" s="41">
        <v>0.77439999999999998</v>
      </c>
      <c r="G122" s="41">
        <v>4.8999999999992383E-3</v>
      </c>
      <c r="H122" s="41">
        <v>0.94239999999999924</v>
      </c>
      <c r="I122" s="41">
        <v>0.45049999999999812</v>
      </c>
      <c r="J122" s="41">
        <v>0.32450000000000045</v>
      </c>
      <c r="K122" s="41">
        <v>1.0213999999999999</v>
      </c>
      <c r="L122" s="41">
        <v>1.0680999999999994</v>
      </c>
      <c r="M122" s="41">
        <v>0.74750000000000005</v>
      </c>
      <c r="N122" s="41"/>
      <c r="AY122" s="17">
        <v>1</v>
      </c>
      <c r="AZ122" s="17">
        <v>119</v>
      </c>
      <c r="BA122" s="17" t="s">
        <v>70</v>
      </c>
      <c r="BB122" s="17" t="s">
        <v>333</v>
      </c>
      <c r="BC122" s="17">
        <v>3.2896000000000001</v>
      </c>
      <c r="BD122" s="17">
        <v>2.5556999999999999</v>
      </c>
      <c r="BE122" s="17">
        <v>0.7339</v>
      </c>
      <c r="BF122" s="17">
        <v>0.63219999999999998</v>
      </c>
      <c r="BG122" s="17">
        <v>0.50609999999999999</v>
      </c>
      <c r="BH122" s="17">
        <v>0.12609999999999999</v>
      </c>
      <c r="BI122" s="17">
        <v>-0.1452</v>
      </c>
      <c r="BJ122" s="17">
        <v>0.13500000000000001</v>
      </c>
      <c r="BK122" s="17">
        <v>-4.0500000000000001E-2</v>
      </c>
      <c r="BL122" s="17">
        <v>-6.0000000000000001E-3</v>
      </c>
      <c r="BM122" s="17">
        <v>-5.04E-2</v>
      </c>
      <c r="BN122" s="17">
        <v>-8.3699999999999997E-2</v>
      </c>
      <c r="BO122" s="17">
        <v>4.5600000000000002E-2</v>
      </c>
    </row>
    <row r="123" spans="1:67" x14ac:dyDescent="0.25">
      <c r="A123" s="23">
        <v>120</v>
      </c>
      <c r="B123" s="23">
        <v>1</v>
      </c>
      <c r="C123" s="23">
        <v>5.67</v>
      </c>
      <c r="D123" s="41">
        <v>3.4466999999999999</v>
      </c>
      <c r="E123" s="41">
        <v>2.6692</v>
      </c>
      <c r="F123" s="41">
        <v>0.77749999999999997</v>
      </c>
      <c r="G123" s="41">
        <v>1.0699999999999932E-2</v>
      </c>
      <c r="H123" s="41">
        <v>0.88269999999999982</v>
      </c>
      <c r="I123" s="41">
        <v>0.40059999999999718</v>
      </c>
      <c r="J123" s="41">
        <v>0.29990000000000094</v>
      </c>
      <c r="K123" s="41">
        <v>0.97540000000000049</v>
      </c>
      <c r="L123" s="41">
        <v>1.0272000000000006</v>
      </c>
      <c r="M123" s="41">
        <v>0.76229999999999998</v>
      </c>
      <c r="N123" s="41"/>
      <c r="AY123" s="17">
        <v>1</v>
      </c>
      <c r="AZ123" s="17">
        <v>120</v>
      </c>
      <c r="BA123" s="17" t="s">
        <v>70</v>
      </c>
      <c r="BB123" s="17" t="s">
        <v>333</v>
      </c>
      <c r="BC123" s="17">
        <v>3.0952999999999999</v>
      </c>
      <c r="BD123" s="17">
        <v>2.3595999999999999</v>
      </c>
      <c r="BE123" s="17">
        <v>0.73570000000000002</v>
      </c>
      <c r="BF123" s="17">
        <v>0.5867</v>
      </c>
      <c r="BG123" s="17">
        <v>0.46429999999999999</v>
      </c>
      <c r="BH123" s="17">
        <v>0.12230000000000001</v>
      </c>
      <c r="BI123" s="17">
        <v>-0.1391</v>
      </c>
      <c r="BJ123" s="17">
        <v>0.13489999999999999</v>
      </c>
      <c r="BK123" s="17">
        <v>-3.8899999999999997E-2</v>
      </c>
      <c r="BL123" s="17">
        <v>-4.7999999999999996E-3</v>
      </c>
      <c r="BM123" s="17">
        <v>-5.0099999999999999E-2</v>
      </c>
      <c r="BN123" s="17">
        <v>-8.1799999999999998E-2</v>
      </c>
      <c r="BO123" s="17">
        <v>4.07E-2</v>
      </c>
    </row>
    <row r="124" spans="1:67" x14ac:dyDescent="0.25">
      <c r="A124" s="23">
        <v>121</v>
      </c>
      <c r="B124" s="23">
        <v>1</v>
      </c>
      <c r="C124" s="23">
        <v>5.67</v>
      </c>
      <c r="D124" s="41">
        <v>3.2090000000000001</v>
      </c>
      <c r="E124" s="41">
        <v>2.4276</v>
      </c>
      <c r="F124" s="41">
        <v>0.78139999999999998</v>
      </c>
      <c r="G124" s="41">
        <v>1.9100000000001671E-2</v>
      </c>
      <c r="H124" s="41">
        <v>0.81989999999999696</v>
      </c>
      <c r="I124" s="41">
        <v>0.35099999999999909</v>
      </c>
      <c r="J124" s="41">
        <v>0.27420000000000044</v>
      </c>
      <c r="K124" s="41">
        <v>0.92559999999999931</v>
      </c>
      <c r="L124" s="41">
        <v>0.97910000000000075</v>
      </c>
      <c r="M124" s="41">
        <v>0.77310000000000001</v>
      </c>
      <c r="N124" s="41"/>
      <c r="AY124" s="17">
        <v>1</v>
      </c>
      <c r="AZ124" s="17">
        <v>121</v>
      </c>
      <c r="BA124" s="17" t="s">
        <v>70</v>
      </c>
      <c r="BB124" s="17" t="s">
        <v>333</v>
      </c>
      <c r="BC124" s="17">
        <v>2.9041000000000001</v>
      </c>
      <c r="BD124" s="17">
        <v>2.1655000000000002</v>
      </c>
      <c r="BE124" s="17">
        <v>0.73850000000000005</v>
      </c>
      <c r="BF124" s="17">
        <v>0.54310000000000003</v>
      </c>
      <c r="BG124" s="17">
        <v>0.42409999999999998</v>
      </c>
      <c r="BH124" s="17">
        <v>0.11899999999999999</v>
      </c>
      <c r="BI124" s="17">
        <v>-0.13289999999999999</v>
      </c>
      <c r="BJ124" s="17">
        <v>0.13489999999999999</v>
      </c>
      <c r="BK124" s="17">
        <v>-3.73E-2</v>
      </c>
      <c r="BL124" s="17">
        <v>-3.7000000000000002E-3</v>
      </c>
      <c r="BM124" s="17">
        <v>-4.9700000000000001E-2</v>
      </c>
      <c r="BN124" s="17">
        <v>-0.08</v>
      </c>
      <c r="BO124" s="17">
        <v>3.5799999999999998E-2</v>
      </c>
    </row>
    <row r="125" spans="1:67" x14ac:dyDescent="0.25">
      <c r="A125" s="23">
        <v>122</v>
      </c>
      <c r="B125" s="23">
        <v>1</v>
      </c>
      <c r="C125" s="23">
        <v>5.67</v>
      </c>
      <c r="D125" s="41">
        <v>2.9784999999999999</v>
      </c>
      <c r="E125" s="41">
        <v>2.1918000000000002</v>
      </c>
      <c r="F125" s="41">
        <v>0.78669999999999995</v>
      </c>
      <c r="G125" s="41">
        <v>3.0200000000000671E-2</v>
      </c>
      <c r="H125" s="41">
        <v>0.75460000000000349</v>
      </c>
      <c r="I125" s="41">
        <v>0.30239999999999867</v>
      </c>
      <c r="J125" s="41">
        <v>0.24759999999999849</v>
      </c>
      <c r="K125" s="41">
        <v>0.87259999999999849</v>
      </c>
      <c r="L125" s="41">
        <v>0.92399999999999949</v>
      </c>
      <c r="M125" s="41">
        <v>0.77910000000000001</v>
      </c>
      <c r="N125" s="41"/>
      <c r="AY125" s="17">
        <v>1</v>
      </c>
      <c r="AZ125" s="17">
        <v>122</v>
      </c>
      <c r="BA125" s="17" t="s">
        <v>70</v>
      </c>
      <c r="BB125" s="17" t="s">
        <v>333</v>
      </c>
      <c r="BC125" s="17">
        <v>2.7178</v>
      </c>
      <c r="BD125" s="17">
        <v>1.9753000000000001</v>
      </c>
      <c r="BE125" s="17">
        <v>0.74239999999999995</v>
      </c>
      <c r="BF125" s="17">
        <v>0.50170000000000003</v>
      </c>
      <c r="BG125" s="17">
        <v>0.3856</v>
      </c>
      <c r="BH125" s="17">
        <v>0.11609999999999999</v>
      </c>
      <c r="BI125" s="17">
        <v>-0.1268</v>
      </c>
      <c r="BJ125" s="17">
        <v>0.1351</v>
      </c>
      <c r="BK125" s="17">
        <v>-3.5700000000000003E-2</v>
      </c>
      <c r="BL125" s="17">
        <v>-2.5999999999999999E-3</v>
      </c>
      <c r="BM125" s="17">
        <v>-4.9500000000000002E-2</v>
      </c>
      <c r="BN125" s="17">
        <v>-7.8100000000000003E-2</v>
      </c>
      <c r="BO125" s="17">
        <v>3.0800000000000001E-2</v>
      </c>
    </row>
    <row r="126" spans="1:67" x14ac:dyDescent="0.25">
      <c r="A126" s="23">
        <v>123</v>
      </c>
      <c r="B126" s="23">
        <v>1</v>
      </c>
      <c r="C126" s="23">
        <v>5.67</v>
      </c>
      <c r="D126" s="41">
        <v>2.7568000000000001</v>
      </c>
      <c r="E126" s="41">
        <v>1.9636</v>
      </c>
      <c r="F126" s="41">
        <v>0.79320000000000002</v>
      </c>
      <c r="G126" s="41">
        <v>4.3900000000000716E-2</v>
      </c>
      <c r="H126" s="41">
        <v>0.68780000000000285</v>
      </c>
      <c r="I126" s="41">
        <v>0.25549999999999784</v>
      </c>
      <c r="J126" s="41">
        <v>0.22070000000000078</v>
      </c>
      <c r="K126" s="41">
        <v>0.81680000000000064</v>
      </c>
      <c r="L126" s="41">
        <v>0.86289999999999978</v>
      </c>
      <c r="M126" s="41">
        <v>0.77980000000000005</v>
      </c>
      <c r="N126" s="41"/>
      <c r="AY126" s="17">
        <v>1</v>
      </c>
      <c r="AZ126" s="17">
        <v>123</v>
      </c>
      <c r="BA126" s="17" t="s">
        <v>70</v>
      </c>
      <c r="BB126" s="17" t="s">
        <v>333</v>
      </c>
      <c r="BC126" s="17">
        <v>2.5375999999999999</v>
      </c>
      <c r="BD126" s="17">
        <v>1.79</v>
      </c>
      <c r="BE126" s="17">
        <v>0.74760000000000004</v>
      </c>
      <c r="BF126" s="17">
        <v>0.4627</v>
      </c>
      <c r="BG126" s="17">
        <v>0.34899999999999998</v>
      </c>
      <c r="BH126" s="17">
        <v>0.1138</v>
      </c>
      <c r="BI126" s="17">
        <v>-0.1206</v>
      </c>
      <c r="BJ126" s="17">
        <v>0.13539999999999999</v>
      </c>
      <c r="BK126" s="17">
        <v>-3.4200000000000001E-2</v>
      </c>
      <c r="BL126" s="17">
        <v>-1.4E-3</v>
      </c>
      <c r="BM126" s="17">
        <v>-4.9299999999999997E-2</v>
      </c>
      <c r="BN126" s="17">
        <v>-7.6399999999999996E-2</v>
      </c>
      <c r="BO126" s="17">
        <v>2.5700000000000001E-2</v>
      </c>
    </row>
    <row r="127" spans="1:67" x14ac:dyDescent="0.25">
      <c r="A127" s="23">
        <v>124</v>
      </c>
      <c r="B127" s="23">
        <v>1</v>
      </c>
      <c r="C127" s="23">
        <v>5.67</v>
      </c>
      <c r="D127" s="41">
        <v>2.5453000000000001</v>
      </c>
      <c r="E127" s="41">
        <v>1.7445999999999999</v>
      </c>
      <c r="F127" s="41">
        <v>0.80069999999999997</v>
      </c>
      <c r="G127" s="41">
        <v>6.0200000000001808E-2</v>
      </c>
      <c r="H127" s="41">
        <v>0.62039999999999651</v>
      </c>
      <c r="I127" s="41">
        <v>0.21119999999999806</v>
      </c>
      <c r="J127" s="41">
        <v>0.19359999999999999</v>
      </c>
      <c r="K127" s="41">
        <v>0.75900000000000034</v>
      </c>
      <c r="L127" s="41">
        <v>0.79669999999999952</v>
      </c>
      <c r="M127" s="41">
        <v>0.77480000000000004</v>
      </c>
      <c r="N127" s="41"/>
      <c r="AY127" s="17">
        <v>1</v>
      </c>
      <c r="AZ127" s="17">
        <v>124</v>
      </c>
      <c r="BA127" s="17" t="s">
        <v>70</v>
      </c>
      <c r="BB127" s="17" t="s">
        <v>333</v>
      </c>
      <c r="BC127" s="17">
        <v>2.3643000000000001</v>
      </c>
      <c r="BD127" s="17">
        <v>1.6105</v>
      </c>
      <c r="BE127" s="17">
        <v>0.75380000000000003</v>
      </c>
      <c r="BF127" s="17">
        <v>0.42580000000000001</v>
      </c>
      <c r="BG127" s="17">
        <v>0.31390000000000001</v>
      </c>
      <c r="BH127" s="17">
        <v>0.1118</v>
      </c>
      <c r="BI127" s="17">
        <v>-0.1144</v>
      </c>
      <c r="BJ127" s="17">
        <v>0.13589999999999999</v>
      </c>
      <c r="BK127" s="17">
        <v>-3.2599999999999997E-2</v>
      </c>
      <c r="BL127" s="17">
        <v>-2.0000000000000001E-4</v>
      </c>
      <c r="BM127" s="17">
        <v>-4.9099999999999998E-2</v>
      </c>
      <c r="BN127" s="17">
        <v>-7.46E-2</v>
      </c>
      <c r="BO127" s="17">
        <v>2.07E-2</v>
      </c>
    </row>
    <row r="128" spans="1:67" x14ac:dyDescent="0.25">
      <c r="A128" s="23">
        <v>125</v>
      </c>
      <c r="B128" s="23">
        <v>1</v>
      </c>
      <c r="C128" s="23">
        <v>5.67</v>
      </c>
      <c r="D128" s="41">
        <v>2.3451</v>
      </c>
      <c r="E128" s="41">
        <v>1.5355000000000001</v>
      </c>
      <c r="F128" s="41">
        <v>0.80959999999999999</v>
      </c>
      <c r="G128" s="41">
        <v>7.8899999999997306E-2</v>
      </c>
      <c r="H128" s="41">
        <v>0.55349999999999966</v>
      </c>
      <c r="I128" s="41">
        <v>0.17000000000000171</v>
      </c>
      <c r="J128" s="41">
        <v>0.16710000000000136</v>
      </c>
      <c r="K128" s="41">
        <v>0.69989999999999952</v>
      </c>
      <c r="L128" s="41">
        <v>0.72700000000000031</v>
      </c>
      <c r="M128" s="41">
        <v>0.76400000000000001</v>
      </c>
      <c r="N128" s="41"/>
      <c r="AY128" s="17">
        <v>1</v>
      </c>
      <c r="AZ128" s="17">
        <v>125</v>
      </c>
      <c r="BA128" s="17" t="s">
        <v>70</v>
      </c>
      <c r="BB128" s="17" t="s">
        <v>333</v>
      </c>
      <c r="BC128" s="17">
        <v>2.1993</v>
      </c>
      <c r="BD128" s="17">
        <v>1.4384999999999999</v>
      </c>
      <c r="BE128" s="17">
        <v>0.76090000000000002</v>
      </c>
      <c r="BF128" s="17">
        <v>0.39129999999999998</v>
      </c>
      <c r="BG128" s="17">
        <v>0.28079999999999999</v>
      </c>
      <c r="BH128" s="17">
        <v>0.1105</v>
      </c>
      <c r="BI128" s="17">
        <v>-0.1082</v>
      </c>
      <c r="BJ128" s="17">
        <v>0.1366</v>
      </c>
      <c r="BK128" s="17">
        <v>-3.1099999999999999E-2</v>
      </c>
      <c r="BL128" s="17">
        <v>1E-3</v>
      </c>
      <c r="BM128" s="17">
        <v>-4.9099999999999998E-2</v>
      </c>
      <c r="BN128" s="17">
        <v>-7.2900000000000006E-2</v>
      </c>
      <c r="BO128" s="17">
        <v>1.55E-2</v>
      </c>
    </row>
    <row r="129" spans="1:67" x14ac:dyDescent="0.25">
      <c r="A129" s="23">
        <v>126</v>
      </c>
      <c r="B129" s="23">
        <v>1</v>
      </c>
      <c r="C129" s="23">
        <v>5.67</v>
      </c>
      <c r="D129" s="41">
        <v>2.1570999999999998</v>
      </c>
      <c r="E129" s="41">
        <v>1.3373999999999999</v>
      </c>
      <c r="F129" s="41">
        <v>0.81969999999999998</v>
      </c>
      <c r="G129" s="41">
        <v>9.9600000000002353E-2</v>
      </c>
      <c r="H129" s="41">
        <v>0.48810000000000286</v>
      </c>
      <c r="I129" s="41">
        <v>0.1325999999999965</v>
      </c>
      <c r="J129" s="41">
        <v>0.14140000000000086</v>
      </c>
      <c r="K129" s="41">
        <v>0.64039999999999964</v>
      </c>
      <c r="L129" s="41">
        <v>0.6554000000000002</v>
      </c>
      <c r="M129" s="41">
        <v>0.74760000000000004</v>
      </c>
      <c r="N129" s="41"/>
      <c r="AY129" s="17">
        <v>1</v>
      </c>
      <c r="AZ129" s="17">
        <v>126</v>
      </c>
      <c r="BA129" s="17" t="s">
        <v>70</v>
      </c>
      <c r="BB129" s="17" t="s">
        <v>333</v>
      </c>
      <c r="BC129" s="17">
        <v>2.0428000000000002</v>
      </c>
      <c r="BD129" s="17">
        <v>1.2733000000000001</v>
      </c>
      <c r="BE129" s="17">
        <v>0.76949999999999996</v>
      </c>
      <c r="BF129" s="17">
        <v>0.35899999999999999</v>
      </c>
      <c r="BG129" s="17">
        <v>0.24940000000000001</v>
      </c>
      <c r="BH129" s="17">
        <v>0.1095</v>
      </c>
      <c r="BI129" s="17">
        <v>-0.1019</v>
      </c>
      <c r="BJ129" s="17">
        <v>0.13750000000000001</v>
      </c>
      <c r="BK129" s="17">
        <v>-2.9700000000000001E-2</v>
      </c>
      <c r="BL129" s="17">
        <v>2.0999999999999999E-3</v>
      </c>
      <c r="BM129" s="17">
        <v>-4.9000000000000002E-2</v>
      </c>
      <c r="BN129" s="17">
        <v>-7.1300000000000002E-2</v>
      </c>
      <c r="BO129" s="17">
        <v>1.04E-2</v>
      </c>
    </row>
    <row r="130" spans="1:67" x14ac:dyDescent="0.25">
      <c r="A130" s="23">
        <v>127</v>
      </c>
      <c r="B130" s="23">
        <v>1</v>
      </c>
      <c r="C130" s="23">
        <v>5.67</v>
      </c>
      <c r="D130" s="41">
        <v>1.9819</v>
      </c>
      <c r="E130" s="41">
        <v>1.1511</v>
      </c>
      <c r="F130" s="41">
        <v>0.83079999999999998</v>
      </c>
      <c r="G130" s="41">
        <v>0.12189999999999657</v>
      </c>
      <c r="H130" s="41">
        <v>0.42519999999999669</v>
      </c>
      <c r="I130" s="41">
        <v>9.9499999999999034E-2</v>
      </c>
      <c r="J130" s="41">
        <v>0.11739999999999995</v>
      </c>
      <c r="K130" s="41">
        <v>0.58129999999999882</v>
      </c>
      <c r="L130" s="41">
        <v>0.5838000000000001</v>
      </c>
      <c r="M130" s="41">
        <v>0.72619999999999996</v>
      </c>
      <c r="N130" s="41"/>
      <c r="AY130" s="17">
        <v>1</v>
      </c>
      <c r="AZ130" s="17">
        <v>127</v>
      </c>
      <c r="BA130" s="17" t="s">
        <v>70</v>
      </c>
      <c r="BB130" s="17" t="s">
        <v>333</v>
      </c>
      <c r="BC130" s="17">
        <v>1.8956</v>
      </c>
      <c r="BD130" s="17">
        <v>1.1167</v>
      </c>
      <c r="BE130" s="17">
        <v>0.77890000000000004</v>
      </c>
      <c r="BF130" s="17">
        <v>0.32900000000000001</v>
      </c>
      <c r="BG130" s="17">
        <v>0.21990000000000001</v>
      </c>
      <c r="BH130" s="17">
        <v>0.1091</v>
      </c>
      <c r="BI130" s="17">
        <v>-9.5699999999999993E-2</v>
      </c>
      <c r="BJ130" s="17">
        <v>0.13850000000000001</v>
      </c>
      <c r="BK130" s="17">
        <v>-2.8199999999999999E-2</v>
      </c>
      <c r="BL130" s="17">
        <v>3.3999999999999998E-3</v>
      </c>
      <c r="BM130" s="17">
        <v>-4.9099999999999998E-2</v>
      </c>
      <c r="BN130" s="17">
        <v>-6.9699999999999998E-2</v>
      </c>
      <c r="BO130" s="17">
        <v>5.1999999999999998E-3</v>
      </c>
    </row>
    <row r="131" spans="1:67" x14ac:dyDescent="0.25">
      <c r="A131" s="23">
        <v>128</v>
      </c>
      <c r="B131" s="23">
        <v>1</v>
      </c>
      <c r="C131" s="23">
        <v>5.67</v>
      </c>
      <c r="D131" s="41">
        <v>1.8203</v>
      </c>
      <c r="E131" s="41">
        <v>0.97740000000000005</v>
      </c>
      <c r="F131" s="41">
        <v>0.84289999999999998</v>
      </c>
      <c r="G131" s="41">
        <v>0.14540000000000219</v>
      </c>
      <c r="H131" s="41">
        <v>0.36569999999999681</v>
      </c>
      <c r="I131" s="41">
        <v>7.1100000000001273E-2</v>
      </c>
      <c r="J131" s="41">
        <v>9.5199999999998397E-2</v>
      </c>
      <c r="K131" s="41">
        <v>0.52359999999999829</v>
      </c>
      <c r="L131" s="41">
        <v>0.51370000000000005</v>
      </c>
      <c r="M131" s="41">
        <v>0.70030000000000003</v>
      </c>
      <c r="N131" s="41"/>
      <c r="AY131" s="17">
        <v>1</v>
      </c>
      <c r="AZ131" s="17">
        <v>128</v>
      </c>
      <c r="BA131" s="17" t="s">
        <v>70</v>
      </c>
      <c r="BB131" s="17" t="s">
        <v>333</v>
      </c>
      <c r="BC131" s="17">
        <v>1.7583</v>
      </c>
      <c r="BD131" s="17">
        <v>0.96909999999999996</v>
      </c>
      <c r="BE131" s="17">
        <v>0.78920000000000001</v>
      </c>
      <c r="BF131" s="17">
        <v>0.30149999999999999</v>
      </c>
      <c r="BG131" s="17">
        <v>0.19220000000000001</v>
      </c>
      <c r="BH131" s="17">
        <v>0.10929999999999999</v>
      </c>
      <c r="BI131" s="17">
        <v>-8.9499999999999996E-2</v>
      </c>
      <c r="BJ131" s="17">
        <v>0.13969999999999999</v>
      </c>
      <c r="BK131" s="17">
        <v>-2.6800000000000001E-2</v>
      </c>
      <c r="BL131" s="17">
        <v>4.5999999999999999E-3</v>
      </c>
      <c r="BM131" s="17">
        <v>-4.9200000000000001E-2</v>
      </c>
      <c r="BN131" s="17">
        <v>-6.8199999999999997E-2</v>
      </c>
      <c r="BO131" s="17">
        <v>-1E-4</v>
      </c>
    </row>
    <row r="132" spans="1:67" x14ac:dyDescent="0.25">
      <c r="A132" s="23">
        <v>129</v>
      </c>
      <c r="B132" s="23">
        <v>1</v>
      </c>
      <c r="C132" s="23">
        <v>5.67</v>
      </c>
      <c r="D132" s="41">
        <v>1.6726000000000001</v>
      </c>
      <c r="E132" s="41">
        <v>0.81769999999999998</v>
      </c>
      <c r="F132" s="41">
        <v>0.85489999999999999</v>
      </c>
      <c r="G132" s="41">
        <v>0.16960000000000264</v>
      </c>
      <c r="H132" s="41">
        <v>0.31029999999999802</v>
      </c>
      <c r="I132" s="41">
        <v>4.7699999999998965E-2</v>
      </c>
      <c r="J132" s="41">
        <v>7.5399999999998357E-2</v>
      </c>
      <c r="K132" s="41">
        <v>0.46780000000000044</v>
      </c>
      <c r="L132" s="41">
        <v>0.44699999999999918</v>
      </c>
      <c r="M132" s="41">
        <v>0.67090000000000005</v>
      </c>
      <c r="N132" s="41"/>
      <c r="AY132" s="17">
        <v>1</v>
      </c>
      <c r="AZ132" s="17">
        <v>129</v>
      </c>
      <c r="BA132" s="17" t="s">
        <v>70</v>
      </c>
      <c r="BB132" s="17" t="s">
        <v>333</v>
      </c>
      <c r="BC132" s="17">
        <v>1.631</v>
      </c>
      <c r="BD132" s="17">
        <v>0.83120000000000005</v>
      </c>
      <c r="BE132" s="17">
        <v>0.79979999999999996</v>
      </c>
      <c r="BF132" s="17">
        <v>0.27629999999999999</v>
      </c>
      <c r="BG132" s="17">
        <v>0.1663</v>
      </c>
      <c r="BH132" s="17">
        <v>0.11</v>
      </c>
      <c r="BI132" s="17">
        <v>-8.3199999999999996E-2</v>
      </c>
      <c r="BJ132" s="17">
        <v>0.14099999999999999</v>
      </c>
      <c r="BK132" s="17">
        <v>-2.5399999999999999E-2</v>
      </c>
      <c r="BL132" s="17">
        <v>5.8999999999999999E-3</v>
      </c>
      <c r="BM132" s="17">
        <v>-4.9500000000000002E-2</v>
      </c>
      <c r="BN132" s="17">
        <v>-6.6600000000000006E-2</v>
      </c>
      <c r="BO132" s="17">
        <v>-5.4000000000000003E-3</v>
      </c>
    </row>
    <row r="133" spans="1:67" x14ac:dyDescent="0.25">
      <c r="A133" s="23">
        <v>130</v>
      </c>
      <c r="B133" s="23">
        <v>1</v>
      </c>
      <c r="C133" s="23">
        <v>5.67</v>
      </c>
      <c r="D133" s="41">
        <v>1.5391999999999999</v>
      </c>
      <c r="E133" s="41">
        <v>0.67130000000000001</v>
      </c>
      <c r="F133" s="41">
        <v>0.8679</v>
      </c>
      <c r="G133" s="41">
        <v>0.1938999999999993</v>
      </c>
      <c r="H133" s="41">
        <v>0.25959999999999894</v>
      </c>
      <c r="I133" s="41">
        <v>2.9099999999999682E-2</v>
      </c>
      <c r="J133" s="41">
        <v>5.7800000000000296E-2</v>
      </c>
      <c r="K133" s="41">
        <v>0.41479999999999961</v>
      </c>
      <c r="L133" s="41">
        <v>0.38449999999999918</v>
      </c>
      <c r="M133" s="41">
        <v>0.63900000000000001</v>
      </c>
      <c r="N133" s="41"/>
      <c r="AY133" s="17">
        <v>1</v>
      </c>
      <c r="AZ133" s="17">
        <v>130</v>
      </c>
      <c r="BA133" s="17" t="s">
        <v>70</v>
      </c>
      <c r="BB133" s="17" t="s">
        <v>333</v>
      </c>
      <c r="BC133" s="17">
        <v>1.5138</v>
      </c>
      <c r="BD133" s="17">
        <v>0.70279999999999998</v>
      </c>
      <c r="BE133" s="17">
        <v>0.81100000000000005</v>
      </c>
      <c r="BF133" s="17">
        <v>0.2535</v>
      </c>
      <c r="BG133" s="17">
        <v>0.14230000000000001</v>
      </c>
      <c r="BH133" s="17">
        <v>0.11119999999999999</v>
      </c>
      <c r="BI133" s="17">
        <v>-7.6999999999999999E-2</v>
      </c>
      <c r="BJ133" s="17">
        <v>0.1426</v>
      </c>
      <c r="BK133" s="17">
        <v>-2.41E-2</v>
      </c>
      <c r="BL133" s="17">
        <v>7.1000000000000004E-3</v>
      </c>
      <c r="BM133" s="17">
        <v>-4.9700000000000001E-2</v>
      </c>
      <c r="BN133" s="17">
        <v>-6.5199999999999994E-2</v>
      </c>
      <c r="BO133" s="17">
        <v>-1.0800000000000001E-2</v>
      </c>
    </row>
    <row r="134" spans="1:67" x14ac:dyDescent="0.25">
      <c r="A134" s="23">
        <v>131</v>
      </c>
      <c r="B134" s="23">
        <v>1</v>
      </c>
      <c r="C134" s="23">
        <v>5.67</v>
      </c>
      <c r="D134" s="41">
        <v>1.4197</v>
      </c>
      <c r="E134" s="41">
        <v>0.53920000000000001</v>
      </c>
      <c r="F134" s="41">
        <v>0.88049999999999995</v>
      </c>
      <c r="G134" s="41">
        <v>0.2179000000000002</v>
      </c>
      <c r="H134" s="41">
        <v>0.21399999999999864</v>
      </c>
      <c r="I134" s="41">
        <v>1.5399999999999636E-2</v>
      </c>
      <c r="J134" s="41">
        <v>4.2999999999999261E-2</v>
      </c>
      <c r="K134" s="41">
        <v>0.36499999999999844</v>
      </c>
      <c r="L134" s="41">
        <v>0.3274000000000008</v>
      </c>
      <c r="M134" s="41">
        <v>0.60550000000000004</v>
      </c>
      <c r="N134" s="41"/>
      <c r="AY134" s="17">
        <v>1</v>
      </c>
      <c r="AZ134" s="17">
        <v>131</v>
      </c>
      <c r="BA134" s="17" t="s">
        <v>70</v>
      </c>
      <c r="BB134" s="17" t="s">
        <v>333</v>
      </c>
      <c r="BC134" s="17">
        <v>1.4073</v>
      </c>
      <c r="BD134" s="17">
        <v>0.58540000000000003</v>
      </c>
      <c r="BE134" s="17">
        <v>0.82189999999999996</v>
      </c>
      <c r="BF134" s="17">
        <v>0.23319999999999999</v>
      </c>
      <c r="BG134" s="17">
        <v>0.1201</v>
      </c>
      <c r="BH134" s="17">
        <v>0.11310000000000001</v>
      </c>
      <c r="BI134" s="17">
        <v>-7.0800000000000002E-2</v>
      </c>
      <c r="BJ134" s="17">
        <v>0.1444</v>
      </c>
      <c r="BK134" s="17">
        <v>-2.2700000000000001E-2</v>
      </c>
      <c r="BL134" s="17">
        <v>8.3999999999999995E-3</v>
      </c>
      <c r="BM134" s="17">
        <v>-5.0099999999999999E-2</v>
      </c>
      <c r="BN134" s="17">
        <v>-6.3799999999999996E-2</v>
      </c>
      <c r="BO134" s="17">
        <v>-1.6299999999999999E-2</v>
      </c>
    </row>
    <row r="135" spans="1:67" x14ac:dyDescent="0.25">
      <c r="A135" s="23">
        <v>132</v>
      </c>
      <c r="B135" s="23">
        <v>1</v>
      </c>
      <c r="C135" s="23">
        <v>5.67</v>
      </c>
      <c r="D135" s="41">
        <v>1.3145</v>
      </c>
      <c r="E135" s="41">
        <v>0.42209999999999998</v>
      </c>
      <c r="F135" s="41">
        <v>0.89229999999999998</v>
      </c>
      <c r="G135" s="41">
        <v>0.24130000000000251</v>
      </c>
      <c r="H135" s="41">
        <v>0.1734999999999971</v>
      </c>
      <c r="I135" s="41">
        <v>6.1999999999997613E-3</v>
      </c>
      <c r="J135" s="41">
        <v>3.0699999999999505E-2</v>
      </c>
      <c r="K135" s="41">
        <v>0.31879999999999953</v>
      </c>
      <c r="L135" s="41">
        <v>0.2759999999999998</v>
      </c>
      <c r="M135" s="41">
        <v>0.57140000000000002</v>
      </c>
      <c r="N135" s="41"/>
      <c r="AY135" s="17">
        <v>1</v>
      </c>
      <c r="AZ135" s="17">
        <v>132</v>
      </c>
      <c r="BA135" s="17" t="s">
        <v>70</v>
      </c>
      <c r="BB135" s="17" t="s">
        <v>333</v>
      </c>
      <c r="BC135" s="17">
        <v>1.3107</v>
      </c>
      <c r="BD135" s="17">
        <v>0.47860000000000003</v>
      </c>
      <c r="BE135" s="17">
        <v>0.83199999999999996</v>
      </c>
      <c r="BF135" s="17">
        <v>0.21540000000000001</v>
      </c>
      <c r="BG135" s="17">
        <v>9.9900000000000003E-2</v>
      </c>
      <c r="BH135" s="17">
        <v>0.11550000000000001</v>
      </c>
      <c r="BI135" s="17">
        <v>-6.4500000000000002E-2</v>
      </c>
      <c r="BJ135" s="17">
        <v>0.14630000000000001</v>
      </c>
      <c r="BK135" s="17">
        <v>-2.1299999999999999E-2</v>
      </c>
      <c r="BL135" s="17">
        <v>9.7999999999999997E-3</v>
      </c>
      <c r="BM135" s="17">
        <v>-5.0500000000000003E-2</v>
      </c>
      <c r="BN135" s="17">
        <v>-6.2399999999999997E-2</v>
      </c>
      <c r="BO135" s="17">
        <v>-2.1899999999999999E-2</v>
      </c>
    </row>
    <row r="136" spans="1:67" x14ac:dyDescent="0.25">
      <c r="A136" s="23">
        <v>133</v>
      </c>
      <c r="B136" s="23">
        <v>1</v>
      </c>
      <c r="C136" s="23">
        <v>5.67</v>
      </c>
      <c r="D136" s="41">
        <v>1.2224999999999999</v>
      </c>
      <c r="E136" s="41">
        <v>0.31990000000000002</v>
      </c>
      <c r="F136" s="41">
        <v>0.90259999999999996</v>
      </c>
      <c r="G136" s="41">
        <v>0.26359999999999673</v>
      </c>
      <c r="H136" s="41">
        <v>0.13819999999999766</v>
      </c>
      <c r="I136" s="41">
        <v>1.1999999999972033E-3</v>
      </c>
      <c r="J136" s="41">
        <v>2.0800000000001262E-2</v>
      </c>
      <c r="K136" s="41">
        <v>0.27649999999999864</v>
      </c>
      <c r="L136" s="41">
        <v>0.23039999999999949</v>
      </c>
      <c r="M136" s="41">
        <v>0.53749999999999998</v>
      </c>
      <c r="N136" s="41"/>
      <c r="AY136" s="17">
        <v>1</v>
      </c>
      <c r="AZ136" s="17">
        <v>133</v>
      </c>
      <c r="BA136" s="17" t="s">
        <v>70</v>
      </c>
      <c r="BB136" s="17" t="s">
        <v>333</v>
      </c>
      <c r="BC136" s="17">
        <v>1.2236</v>
      </c>
      <c r="BD136" s="17">
        <v>0.38269999999999998</v>
      </c>
      <c r="BE136" s="17">
        <v>0.84089999999999998</v>
      </c>
      <c r="BF136" s="17">
        <v>0.2</v>
      </c>
      <c r="BG136" s="17">
        <v>8.1500000000000003E-2</v>
      </c>
      <c r="BH136" s="17">
        <v>0.11849999999999999</v>
      </c>
      <c r="BI136" s="17">
        <v>-5.8299999999999998E-2</v>
      </c>
      <c r="BJ136" s="17">
        <v>0.1484</v>
      </c>
      <c r="BK136" s="17">
        <v>-0.02</v>
      </c>
      <c r="BL136" s="17">
        <v>1.11E-2</v>
      </c>
      <c r="BM136" s="17">
        <v>-5.0999999999999997E-2</v>
      </c>
      <c r="BN136" s="17">
        <v>-6.1100000000000002E-2</v>
      </c>
      <c r="BO136" s="17">
        <v>-2.75E-2</v>
      </c>
    </row>
    <row r="137" spans="1:67" x14ac:dyDescent="0.25">
      <c r="A137" s="23">
        <v>134</v>
      </c>
      <c r="B137" s="23">
        <v>1</v>
      </c>
      <c r="C137" s="23">
        <v>5.67</v>
      </c>
      <c r="D137" s="41">
        <v>1.1429</v>
      </c>
      <c r="E137" s="41">
        <v>0.23250000000000001</v>
      </c>
      <c r="F137" s="41">
        <v>0.91039999999999999</v>
      </c>
      <c r="G137" s="41">
        <v>0.28459999999999752</v>
      </c>
      <c r="H137" s="41">
        <v>0.10779999999999745</v>
      </c>
      <c r="I137" s="41">
        <v>0</v>
      </c>
      <c r="J137" s="41">
        <v>1.3100000000001444E-2</v>
      </c>
      <c r="K137" s="41">
        <v>0.23809999999999931</v>
      </c>
      <c r="L137" s="41">
        <v>0.19059999999999988</v>
      </c>
      <c r="M137" s="41">
        <v>0.50439999999999996</v>
      </c>
      <c r="N137" s="41"/>
      <c r="AY137" s="17">
        <v>1</v>
      </c>
      <c r="AZ137" s="17">
        <v>134</v>
      </c>
      <c r="BA137" s="17" t="s">
        <v>70</v>
      </c>
      <c r="BB137" s="17" t="s">
        <v>333</v>
      </c>
      <c r="BC137" s="17">
        <v>1.1457999999999999</v>
      </c>
      <c r="BD137" s="17">
        <v>0.29830000000000001</v>
      </c>
      <c r="BE137" s="17">
        <v>0.84740000000000004</v>
      </c>
      <c r="BF137" s="17">
        <v>0.18729999999999999</v>
      </c>
      <c r="BG137" s="17">
        <v>6.5000000000000002E-2</v>
      </c>
      <c r="BH137" s="17">
        <v>0.12230000000000001</v>
      </c>
      <c r="BI137" s="17">
        <v>-5.21E-2</v>
      </c>
      <c r="BJ137" s="17">
        <v>0.15079999999999999</v>
      </c>
      <c r="BK137" s="17">
        <v>-1.8599999999999998E-2</v>
      </c>
      <c r="BL137" s="17">
        <v>1.2500000000000001E-2</v>
      </c>
      <c r="BM137" s="17">
        <v>-5.16E-2</v>
      </c>
      <c r="BN137" s="17">
        <v>-5.9900000000000002E-2</v>
      </c>
      <c r="BO137" s="17">
        <v>-3.3300000000000003E-2</v>
      </c>
    </row>
    <row r="138" spans="1:67" x14ac:dyDescent="0.25">
      <c r="A138" s="23">
        <v>135</v>
      </c>
      <c r="B138" s="23">
        <v>1</v>
      </c>
      <c r="C138" s="23">
        <v>5.67</v>
      </c>
      <c r="D138" s="41">
        <v>1.0747</v>
      </c>
      <c r="E138" s="41">
        <v>0.16</v>
      </c>
      <c r="F138" s="41">
        <v>0.91469999999999996</v>
      </c>
      <c r="G138" s="41">
        <v>0.30429999999999779</v>
      </c>
      <c r="H138" s="41">
        <v>8.2200000000000273E-2</v>
      </c>
      <c r="I138" s="41">
        <v>2.2000000000019782E-3</v>
      </c>
      <c r="J138" s="41">
        <v>7.5000000000002842E-3</v>
      </c>
      <c r="K138" s="41">
        <v>0.20360000000000156</v>
      </c>
      <c r="L138" s="41">
        <v>0.15629999999999988</v>
      </c>
      <c r="M138" s="41">
        <v>0.47260000000000002</v>
      </c>
      <c r="N138" s="41"/>
      <c r="AY138" s="17">
        <v>1</v>
      </c>
      <c r="AZ138" s="17">
        <v>135</v>
      </c>
      <c r="BA138" s="17" t="s">
        <v>70</v>
      </c>
      <c r="BB138" s="17" t="s">
        <v>333</v>
      </c>
      <c r="BC138" s="17">
        <v>1.0758000000000001</v>
      </c>
      <c r="BD138" s="17">
        <v>0.22520000000000001</v>
      </c>
      <c r="BE138" s="17">
        <v>0.85060000000000002</v>
      </c>
      <c r="BF138" s="17">
        <v>0.17710000000000001</v>
      </c>
      <c r="BG138" s="17">
        <v>5.04E-2</v>
      </c>
      <c r="BH138" s="17">
        <v>0.12670000000000001</v>
      </c>
      <c r="BI138" s="17">
        <v>-4.58E-2</v>
      </c>
      <c r="BJ138" s="17">
        <v>0.15340000000000001</v>
      </c>
      <c r="BK138" s="17">
        <v>-1.7299999999999999E-2</v>
      </c>
      <c r="BL138" s="17">
        <v>1.3899999999999999E-2</v>
      </c>
      <c r="BM138" s="17">
        <v>-5.2299999999999999E-2</v>
      </c>
      <c r="BN138" s="17">
        <v>-5.8599999999999999E-2</v>
      </c>
      <c r="BO138" s="17">
        <v>-3.9100000000000003E-2</v>
      </c>
    </row>
    <row r="139" spans="1:67" x14ac:dyDescent="0.25">
      <c r="A139" s="23">
        <v>136</v>
      </c>
      <c r="B139" s="23">
        <v>1</v>
      </c>
      <c r="C139" s="23">
        <v>5.67</v>
      </c>
      <c r="D139" s="41">
        <v>1.0157</v>
      </c>
      <c r="E139" s="41">
        <v>0.1023</v>
      </c>
      <c r="F139" s="41">
        <v>0.91349999999999998</v>
      </c>
      <c r="G139" s="41">
        <v>0.3224000000000018</v>
      </c>
      <c r="H139" s="41">
        <v>6.0999999999999943E-2</v>
      </c>
      <c r="I139" s="41">
        <v>7.1999999999974307E-3</v>
      </c>
      <c r="J139" s="41">
        <v>3.5999999999987153E-3</v>
      </c>
      <c r="K139" s="41">
        <v>0.17299999999999827</v>
      </c>
      <c r="L139" s="41">
        <v>0.12689999999999912</v>
      </c>
      <c r="M139" s="41">
        <v>0.4425</v>
      </c>
      <c r="N139" s="41"/>
      <c r="AY139" s="17">
        <v>1</v>
      </c>
      <c r="AZ139" s="17">
        <v>136</v>
      </c>
      <c r="BA139" s="17" t="s">
        <v>70</v>
      </c>
      <c r="BB139" s="17" t="s">
        <v>333</v>
      </c>
      <c r="BC139" s="17">
        <v>1.0123</v>
      </c>
      <c r="BD139" s="17">
        <v>0.1633</v>
      </c>
      <c r="BE139" s="17">
        <v>0.84899999999999998</v>
      </c>
      <c r="BF139" s="17">
        <v>0.16950000000000001</v>
      </c>
      <c r="BG139" s="17">
        <v>3.7600000000000001E-2</v>
      </c>
      <c r="BH139" s="17">
        <v>0.13189999999999999</v>
      </c>
      <c r="BI139" s="17">
        <v>-3.9600000000000003E-2</v>
      </c>
      <c r="BJ139" s="17">
        <v>0.15620000000000001</v>
      </c>
      <c r="BK139" s="17">
        <v>-1.6E-2</v>
      </c>
      <c r="BL139" s="17">
        <v>1.5299999999999999E-2</v>
      </c>
      <c r="BM139" s="17">
        <v>-5.2999999999999999E-2</v>
      </c>
      <c r="BN139" s="17">
        <v>-5.7500000000000002E-2</v>
      </c>
      <c r="BO139" s="17">
        <v>-4.4999999999999998E-2</v>
      </c>
    </row>
    <row r="140" spans="1:67" x14ac:dyDescent="0.25">
      <c r="A140" s="23">
        <v>137</v>
      </c>
      <c r="B140" s="23">
        <v>1</v>
      </c>
      <c r="C140" s="23">
        <v>5.67</v>
      </c>
      <c r="D140" s="41">
        <v>0.96399999999999997</v>
      </c>
      <c r="E140" s="41">
        <v>5.8599999999999999E-2</v>
      </c>
      <c r="F140" s="41">
        <v>0.90539999999999998</v>
      </c>
      <c r="G140" s="41">
        <v>0.33899999999999864</v>
      </c>
      <c r="H140" s="41">
        <v>4.3700000000001182E-2</v>
      </c>
      <c r="I140" s="41">
        <v>1.4600000000001501E-2</v>
      </c>
      <c r="J140" s="41">
        <v>1.300000000000523E-3</v>
      </c>
      <c r="K140" s="41">
        <v>0.14590000000000103</v>
      </c>
      <c r="L140" s="41">
        <v>0.10210000000000008</v>
      </c>
      <c r="M140" s="41">
        <v>0.4143</v>
      </c>
      <c r="N140" s="41"/>
      <c r="AY140" s="17">
        <v>1</v>
      </c>
      <c r="AZ140" s="17">
        <v>137</v>
      </c>
      <c r="BA140" s="17" t="s">
        <v>70</v>
      </c>
      <c r="BB140" s="17" t="s">
        <v>333</v>
      </c>
      <c r="BC140" s="17">
        <v>0.95350000000000001</v>
      </c>
      <c r="BD140" s="17">
        <v>0.11269999999999999</v>
      </c>
      <c r="BE140" s="17">
        <v>0.84079999999999999</v>
      </c>
      <c r="BF140" s="17">
        <v>0.1646</v>
      </c>
      <c r="BG140" s="17">
        <v>2.6800000000000001E-2</v>
      </c>
      <c r="BH140" s="17">
        <v>0.13780000000000001</v>
      </c>
      <c r="BI140" s="17">
        <v>-3.3399999999999999E-2</v>
      </c>
      <c r="BJ140" s="17">
        <v>0.15920000000000001</v>
      </c>
      <c r="BK140" s="17">
        <v>-1.47E-2</v>
      </c>
      <c r="BL140" s="17">
        <v>1.6799999999999999E-2</v>
      </c>
      <c r="BM140" s="17">
        <v>-5.3900000000000003E-2</v>
      </c>
      <c r="BN140" s="17">
        <v>-5.6399999999999999E-2</v>
      </c>
      <c r="BO140" s="17">
        <v>-5.0999999999999997E-2</v>
      </c>
    </row>
    <row r="141" spans="1:67" x14ac:dyDescent="0.25">
      <c r="A141" s="23">
        <v>138</v>
      </c>
      <c r="B141" s="23">
        <v>1</v>
      </c>
      <c r="C141" s="23">
        <v>5.67</v>
      </c>
      <c r="D141" s="41">
        <v>0.91579999999999995</v>
      </c>
      <c r="E141" s="41">
        <v>2.7799999999999998E-2</v>
      </c>
      <c r="F141" s="41">
        <v>0.88790000000000002</v>
      </c>
      <c r="G141" s="41">
        <v>0.3539999999999992</v>
      </c>
      <c r="H141" s="41">
        <v>3.0000000000001137E-2</v>
      </c>
      <c r="I141" s="41">
        <v>2.389999999999759E-2</v>
      </c>
      <c r="J141" s="41">
        <v>9.9999999999766942E-5</v>
      </c>
      <c r="K141" s="41">
        <v>0.12229999999999919</v>
      </c>
      <c r="L141" s="41">
        <v>8.1300000000000594E-2</v>
      </c>
      <c r="M141" s="41">
        <v>0.3881</v>
      </c>
      <c r="N141" s="41"/>
      <c r="AY141" s="17">
        <v>1</v>
      </c>
      <c r="AZ141" s="17">
        <v>138</v>
      </c>
      <c r="BA141" s="17" t="s">
        <v>70</v>
      </c>
      <c r="BB141" s="17" t="s">
        <v>333</v>
      </c>
      <c r="BC141" s="17">
        <v>0.89649999999999996</v>
      </c>
      <c r="BD141" s="17">
        <v>7.2800000000000004E-2</v>
      </c>
      <c r="BE141" s="17">
        <v>0.82369999999999999</v>
      </c>
      <c r="BF141" s="17">
        <v>0.16239999999999999</v>
      </c>
      <c r="BG141" s="17">
        <v>1.78E-2</v>
      </c>
      <c r="BH141" s="17">
        <v>0.14449999999999999</v>
      </c>
      <c r="BI141" s="17">
        <v>-2.7300000000000001E-2</v>
      </c>
      <c r="BJ141" s="17">
        <v>0.16239999999999999</v>
      </c>
      <c r="BK141" s="17">
        <v>-1.34E-2</v>
      </c>
      <c r="BL141" s="17">
        <v>1.83E-2</v>
      </c>
      <c r="BM141" s="17">
        <v>-5.4899999999999997E-2</v>
      </c>
      <c r="BN141" s="17">
        <v>-5.5300000000000002E-2</v>
      </c>
      <c r="BO141" s="17">
        <v>-5.7099999999999998E-2</v>
      </c>
    </row>
    <row r="142" spans="1:67" x14ac:dyDescent="0.25">
      <c r="A142" s="23">
        <v>139</v>
      </c>
      <c r="B142" s="23">
        <v>1</v>
      </c>
      <c r="C142" s="23">
        <v>5.67</v>
      </c>
      <c r="D142" s="41">
        <v>0.95120000000000005</v>
      </c>
      <c r="E142" s="41">
        <v>4.4299999999999999E-2</v>
      </c>
      <c r="F142" s="41">
        <v>0.90690000000000004</v>
      </c>
      <c r="G142" s="41">
        <v>0.34850000000000136</v>
      </c>
      <c r="H142" s="41">
        <v>3.6499999999996646E-2</v>
      </c>
      <c r="I142" s="41">
        <v>1.6700000000000159E-2</v>
      </c>
      <c r="J142" s="41">
        <v>9.0000000000145519E-4</v>
      </c>
      <c r="K142" s="41">
        <v>0.1355000000000004</v>
      </c>
      <c r="L142" s="41">
        <v>8.6899999999999977E-2</v>
      </c>
      <c r="M142" s="41">
        <v>0.4123</v>
      </c>
      <c r="N142" s="41"/>
      <c r="AY142" s="17">
        <v>1</v>
      </c>
      <c r="AZ142" s="17">
        <v>139</v>
      </c>
      <c r="BA142" s="17" t="s">
        <v>333</v>
      </c>
      <c r="BB142" s="17" t="s">
        <v>334</v>
      </c>
      <c r="BC142" s="17">
        <v>0.93859999999999999</v>
      </c>
      <c r="BD142" s="17">
        <v>9.2799999999999994E-2</v>
      </c>
      <c r="BE142" s="17">
        <v>0.8458</v>
      </c>
      <c r="BF142" s="17">
        <v>0.16500000000000001</v>
      </c>
      <c r="BG142" s="17">
        <v>2.23E-2</v>
      </c>
      <c r="BH142" s="17">
        <v>0.14280000000000001</v>
      </c>
      <c r="BI142" s="17">
        <v>-3.0499999999999999E-2</v>
      </c>
      <c r="BJ142" s="17">
        <v>0.16239999999999999</v>
      </c>
      <c r="BK142" s="17">
        <v>-1.3899999999999999E-2</v>
      </c>
      <c r="BL142" s="17">
        <v>1.5299999999999999E-2</v>
      </c>
      <c r="BM142" s="17">
        <v>-5.5E-2</v>
      </c>
      <c r="BN142" s="17">
        <v>-5.3699999999999998E-2</v>
      </c>
      <c r="BO142" s="17">
        <v>-5.5199999999999999E-2</v>
      </c>
    </row>
    <row r="143" spans="1:67" x14ac:dyDescent="0.25">
      <c r="A143" s="23">
        <v>140</v>
      </c>
      <c r="B143" s="23">
        <v>1</v>
      </c>
      <c r="C143" s="23">
        <v>5.67</v>
      </c>
      <c r="D143" s="41">
        <v>1.0127999999999999</v>
      </c>
      <c r="E143" s="41">
        <v>8.2199999999999995E-2</v>
      </c>
      <c r="F143" s="41">
        <v>0.93069999999999997</v>
      </c>
      <c r="G143" s="41">
        <v>0.33689999999999998</v>
      </c>
      <c r="H143" s="41">
        <v>4.9999999999997158E-2</v>
      </c>
      <c r="I143" s="41">
        <v>7.5000000000002842E-3</v>
      </c>
      <c r="J143" s="41">
        <v>3.5999999999987153E-3</v>
      </c>
      <c r="K143" s="41">
        <v>0.16069999999999851</v>
      </c>
      <c r="L143" s="41">
        <v>9.9999999999999645E-2</v>
      </c>
      <c r="M143" s="41">
        <v>0.4521</v>
      </c>
      <c r="N143" s="41"/>
      <c r="AY143" s="17">
        <v>1</v>
      </c>
      <c r="AZ143" s="17">
        <v>140</v>
      </c>
      <c r="BA143" s="17" t="s">
        <v>333</v>
      </c>
      <c r="BB143" s="17" t="s">
        <v>334</v>
      </c>
      <c r="BC143" s="17">
        <v>1.0087999999999999</v>
      </c>
      <c r="BD143" s="17">
        <v>0.1348</v>
      </c>
      <c r="BE143" s="17">
        <v>0.874</v>
      </c>
      <c r="BF143" s="17">
        <v>0.17080000000000001</v>
      </c>
      <c r="BG143" s="17">
        <v>3.1300000000000001E-2</v>
      </c>
      <c r="BH143" s="17">
        <v>0.13950000000000001</v>
      </c>
      <c r="BI143" s="17">
        <v>-3.6200000000000003E-2</v>
      </c>
      <c r="BJ143" s="17">
        <v>0.16200000000000001</v>
      </c>
      <c r="BK143" s="17">
        <v>-1.4800000000000001E-2</v>
      </c>
      <c r="BL143" s="17">
        <v>1.0999999999999999E-2</v>
      </c>
      <c r="BM143" s="17">
        <v>-5.4800000000000001E-2</v>
      </c>
      <c r="BN143" s="17">
        <v>-5.1999999999999998E-2</v>
      </c>
      <c r="BO143" s="17">
        <v>-5.1299999999999998E-2</v>
      </c>
    </row>
    <row r="144" spans="1:67" x14ac:dyDescent="0.25">
      <c r="A144" s="23">
        <v>141</v>
      </c>
      <c r="B144" s="23">
        <v>1</v>
      </c>
      <c r="C144" s="23">
        <v>5.67</v>
      </c>
      <c r="D144" s="41">
        <v>1.0837000000000001</v>
      </c>
      <c r="E144" s="41">
        <v>0.13439999999999999</v>
      </c>
      <c r="F144" s="41">
        <v>0.94930000000000003</v>
      </c>
      <c r="G144" s="41">
        <v>0.32390000000000185</v>
      </c>
      <c r="H144" s="41">
        <v>6.6699999999997317E-2</v>
      </c>
      <c r="I144" s="41">
        <v>1.6000000000033765E-3</v>
      </c>
      <c r="J144" s="41">
        <v>8.4000000000017394E-3</v>
      </c>
      <c r="K144" s="41">
        <v>0.18949999999999889</v>
      </c>
      <c r="L144" s="41">
        <v>0.11490000000000045</v>
      </c>
      <c r="M144" s="41">
        <v>0.49540000000000001</v>
      </c>
      <c r="N144" s="41"/>
      <c r="AY144" s="17">
        <v>1</v>
      </c>
      <c r="AZ144" s="17">
        <v>141</v>
      </c>
      <c r="BA144" s="17" t="s">
        <v>333</v>
      </c>
      <c r="BB144" s="17" t="s">
        <v>334</v>
      </c>
      <c r="BC144" s="17">
        <v>1.0846</v>
      </c>
      <c r="BD144" s="17">
        <v>0.18659999999999999</v>
      </c>
      <c r="BE144" s="17">
        <v>0.89790000000000003</v>
      </c>
      <c r="BF144" s="17">
        <v>0.17910000000000001</v>
      </c>
      <c r="BG144" s="17">
        <v>4.2200000000000001E-2</v>
      </c>
      <c r="BH144" s="17">
        <v>0.13689999999999999</v>
      </c>
      <c r="BI144" s="17">
        <v>-4.2000000000000003E-2</v>
      </c>
      <c r="BJ144" s="17">
        <v>0.1618</v>
      </c>
      <c r="BK144" s="17">
        <v>-1.5800000000000002E-2</v>
      </c>
      <c r="BL144" s="17">
        <v>6.7000000000000002E-3</v>
      </c>
      <c r="BM144" s="17">
        <v>-5.4899999999999997E-2</v>
      </c>
      <c r="BN144" s="17">
        <v>-5.04E-2</v>
      </c>
      <c r="BO144" s="17">
        <v>-4.7399999999999998E-2</v>
      </c>
    </row>
    <row r="145" spans="1:67" x14ac:dyDescent="0.25">
      <c r="A145" s="23">
        <v>142</v>
      </c>
      <c r="B145" s="23">
        <v>1</v>
      </c>
      <c r="C145" s="23">
        <v>5.67</v>
      </c>
      <c r="D145" s="41">
        <v>1.1664000000000001</v>
      </c>
      <c r="E145" s="41">
        <v>0.20169999999999999</v>
      </c>
      <c r="F145" s="41">
        <v>0.9647</v>
      </c>
      <c r="G145" s="41">
        <v>0.30939999999999657</v>
      </c>
      <c r="H145" s="41">
        <v>8.6899999999999977E-2</v>
      </c>
      <c r="I145" s="41">
        <v>0</v>
      </c>
      <c r="J145" s="41">
        <v>1.5899999999998471E-2</v>
      </c>
      <c r="K145" s="41">
        <v>0.22230000000000061</v>
      </c>
      <c r="L145" s="41">
        <v>0.13170000000000037</v>
      </c>
      <c r="M145" s="41">
        <v>0.54169999999999996</v>
      </c>
      <c r="N145" s="41"/>
      <c r="AY145" s="17">
        <v>1</v>
      </c>
      <c r="AZ145" s="17">
        <v>142</v>
      </c>
      <c r="BA145" s="17" t="s">
        <v>333</v>
      </c>
      <c r="BB145" s="17" t="s">
        <v>334</v>
      </c>
      <c r="BC145" s="17">
        <v>1.1676</v>
      </c>
      <c r="BD145" s="17">
        <v>0.24890000000000001</v>
      </c>
      <c r="BE145" s="17">
        <v>0.91869999999999996</v>
      </c>
      <c r="BF145" s="17">
        <v>0.19</v>
      </c>
      <c r="BG145" s="17">
        <v>5.5E-2</v>
      </c>
      <c r="BH145" s="17">
        <v>0.13500000000000001</v>
      </c>
      <c r="BI145" s="17">
        <v>-4.7899999999999998E-2</v>
      </c>
      <c r="BJ145" s="17">
        <v>0.1618</v>
      </c>
      <c r="BK145" s="17">
        <v>-1.6899999999999998E-2</v>
      </c>
      <c r="BL145" s="17">
        <v>2.3999999999999998E-3</v>
      </c>
      <c r="BM145" s="17">
        <v>-5.4899999999999997E-2</v>
      </c>
      <c r="BN145" s="17">
        <v>-4.8899999999999999E-2</v>
      </c>
      <c r="BO145" s="17">
        <v>-4.3499999999999997E-2</v>
      </c>
    </row>
    <row r="146" spans="1:67" x14ac:dyDescent="0.25">
      <c r="A146" s="23">
        <v>143</v>
      </c>
      <c r="B146" s="23">
        <v>1</v>
      </c>
      <c r="C146" s="23">
        <v>5.67</v>
      </c>
      <c r="D146" s="41">
        <v>1.2632000000000001</v>
      </c>
      <c r="E146" s="41">
        <v>0.28610000000000002</v>
      </c>
      <c r="F146" s="41">
        <v>0.97709999999999997</v>
      </c>
      <c r="G146" s="41">
        <v>0.29359999999999786</v>
      </c>
      <c r="H146" s="41">
        <v>0.11090000000000089</v>
      </c>
      <c r="I146" s="41">
        <v>3.5999999999987153E-3</v>
      </c>
      <c r="J146" s="41">
        <v>2.6299999999999102E-2</v>
      </c>
      <c r="K146" s="41">
        <v>0.25910000000000011</v>
      </c>
      <c r="L146" s="41">
        <v>0.15019999999999989</v>
      </c>
      <c r="M146" s="41">
        <v>0.59040000000000004</v>
      </c>
      <c r="N146" s="41"/>
      <c r="AY146" s="17">
        <v>1</v>
      </c>
      <c r="AZ146" s="17">
        <v>143</v>
      </c>
      <c r="BA146" s="17" t="s">
        <v>333</v>
      </c>
      <c r="BB146" s="17" t="s">
        <v>334</v>
      </c>
      <c r="BC146" s="17">
        <v>1.2588999999999999</v>
      </c>
      <c r="BD146" s="17">
        <v>0.32190000000000002</v>
      </c>
      <c r="BE146" s="17">
        <v>0.93700000000000006</v>
      </c>
      <c r="BF146" s="17">
        <v>0.20369999999999999</v>
      </c>
      <c r="BG146" s="17">
        <v>6.9900000000000004E-2</v>
      </c>
      <c r="BH146" s="17">
        <v>0.13370000000000001</v>
      </c>
      <c r="BI146" s="17">
        <v>-5.3999999999999999E-2</v>
      </c>
      <c r="BJ146" s="17">
        <v>0.16209999999999999</v>
      </c>
      <c r="BK146" s="17">
        <v>-1.7999999999999999E-2</v>
      </c>
      <c r="BL146" s="17">
        <v>-2E-3</v>
      </c>
      <c r="BM146" s="17">
        <v>-5.5100000000000003E-2</v>
      </c>
      <c r="BN146" s="17">
        <v>-4.7399999999999998E-2</v>
      </c>
      <c r="BO146" s="17">
        <v>-3.9600000000000003E-2</v>
      </c>
    </row>
    <row r="147" spans="1:67" x14ac:dyDescent="0.25">
      <c r="A147" s="23">
        <v>144</v>
      </c>
      <c r="B147" s="23">
        <v>1</v>
      </c>
      <c r="C147" s="23">
        <v>5.67</v>
      </c>
      <c r="D147" s="41">
        <v>1.3751</v>
      </c>
      <c r="E147" s="41">
        <v>0.3871</v>
      </c>
      <c r="F147" s="41">
        <v>0.98799999999999999</v>
      </c>
      <c r="G147" s="41">
        <v>0.27640000000000242</v>
      </c>
      <c r="H147" s="41">
        <v>0.13889999999999958</v>
      </c>
      <c r="I147" s="41">
        <v>1.3399999999997192E-2</v>
      </c>
      <c r="J147" s="41">
        <v>3.989999999999938E-2</v>
      </c>
      <c r="K147" s="41">
        <v>0.29980000000000118</v>
      </c>
      <c r="L147" s="41">
        <v>0.17040000000000077</v>
      </c>
      <c r="M147" s="41">
        <v>0.6401</v>
      </c>
      <c r="N147" s="41"/>
      <c r="AY147" s="17">
        <v>1</v>
      </c>
      <c r="AZ147" s="17">
        <v>144</v>
      </c>
      <c r="BA147" s="17" t="s">
        <v>333</v>
      </c>
      <c r="BB147" s="17" t="s">
        <v>334</v>
      </c>
      <c r="BC147" s="17">
        <v>1.3599000000000001</v>
      </c>
      <c r="BD147" s="17">
        <v>0.40610000000000002</v>
      </c>
      <c r="BE147" s="17">
        <v>0.95369999999999999</v>
      </c>
      <c r="BF147" s="17">
        <v>0.22020000000000001</v>
      </c>
      <c r="BG147" s="17">
        <v>8.6900000000000005E-2</v>
      </c>
      <c r="BH147" s="17">
        <v>0.1333</v>
      </c>
      <c r="BI147" s="17">
        <v>-6.0199999999999997E-2</v>
      </c>
      <c r="BJ147" s="17">
        <v>0.16270000000000001</v>
      </c>
      <c r="BK147" s="17">
        <v>-1.9199999999999998E-2</v>
      </c>
      <c r="BL147" s="17">
        <v>-6.3E-3</v>
      </c>
      <c r="BM147" s="17">
        <v>-5.5399999999999998E-2</v>
      </c>
      <c r="BN147" s="17">
        <v>-4.5999999999999999E-2</v>
      </c>
      <c r="BO147" s="17">
        <v>-3.5799999999999998E-2</v>
      </c>
    </row>
    <row r="148" spans="1:67" x14ac:dyDescent="0.25">
      <c r="A148" s="23">
        <v>145</v>
      </c>
      <c r="B148" s="23">
        <v>1</v>
      </c>
      <c r="C148" s="23">
        <v>5.67</v>
      </c>
      <c r="D148" s="41">
        <v>1.5039</v>
      </c>
      <c r="E148" s="41">
        <v>0.50619999999999998</v>
      </c>
      <c r="F148" s="41">
        <v>0.99770000000000003</v>
      </c>
      <c r="G148" s="41">
        <v>0.25800000000000267</v>
      </c>
      <c r="H148" s="41">
        <v>0.17079999999999984</v>
      </c>
      <c r="I148" s="41">
        <v>3.0099999999997351E-2</v>
      </c>
      <c r="J148" s="41">
        <v>5.7099999999998374E-2</v>
      </c>
      <c r="K148" s="41">
        <v>0.34420000000000073</v>
      </c>
      <c r="L148" s="41">
        <v>0.19200000000000017</v>
      </c>
      <c r="M148" s="41">
        <v>0.6895</v>
      </c>
      <c r="N148" s="41"/>
      <c r="AY148" s="17">
        <v>1</v>
      </c>
      <c r="AZ148" s="17">
        <v>145</v>
      </c>
      <c r="BA148" s="17" t="s">
        <v>333</v>
      </c>
      <c r="BB148" s="17" t="s">
        <v>334</v>
      </c>
      <c r="BC148" s="17">
        <v>1.4704999999999999</v>
      </c>
      <c r="BD148" s="17">
        <v>0.50119999999999998</v>
      </c>
      <c r="BE148" s="17">
        <v>0.96919999999999995</v>
      </c>
      <c r="BF148" s="17">
        <v>0.23960000000000001</v>
      </c>
      <c r="BG148" s="17">
        <v>0.1061</v>
      </c>
      <c r="BH148" s="17">
        <v>0.13350000000000001</v>
      </c>
      <c r="BI148" s="17">
        <v>-6.6500000000000004E-2</v>
      </c>
      <c r="BJ148" s="17">
        <v>0.16350000000000001</v>
      </c>
      <c r="BK148" s="17">
        <v>-2.0400000000000001E-2</v>
      </c>
      <c r="BL148" s="17">
        <v>-1.0699999999999999E-2</v>
      </c>
      <c r="BM148" s="17">
        <v>-5.5800000000000002E-2</v>
      </c>
      <c r="BN148" s="17">
        <v>-4.4600000000000001E-2</v>
      </c>
      <c r="BO148" s="17">
        <v>-3.2000000000000001E-2</v>
      </c>
    </row>
    <row r="149" spans="1:67" x14ac:dyDescent="0.25">
      <c r="A149" s="23">
        <v>146</v>
      </c>
      <c r="B149" s="23">
        <v>1</v>
      </c>
      <c r="C149" s="23">
        <v>5.67</v>
      </c>
      <c r="D149" s="41">
        <v>1.6496999999999999</v>
      </c>
      <c r="E149" s="41">
        <v>0.64259999999999995</v>
      </c>
      <c r="F149" s="41">
        <v>1.0071000000000001</v>
      </c>
      <c r="G149" s="41">
        <v>0.23859999999999815</v>
      </c>
      <c r="H149" s="41">
        <v>0.20660000000000167</v>
      </c>
      <c r="I149" s="41">
        <v>5.4499999999997328E-2</v>
      </c>
      <c r="J149" s="41">
        <v>7.7799999999999869E-2</v>
      </c>
      <c r="K149" s="41">
        <v>0.39160000000000039</v>
      </c>
      <c r="L149" s="41">
        <v>0.21439999999999948</v>
      </c>
      <c r="M149" s="41">
        <v>0.7369</v>
      </c>
      <c r="N149" s="41"/>
      <c r="AY149" s="17">
        <v>1</v>
      </c>
      <c r="AZ149" s="17">
        <v>146</v>
      </c>
      <c r="BA149" s="17" t="s">
        <v>333</v>
      </c>
      <c r="BB149" s="17" t="s">
        <v>334</v>
      </c>
      <c r="BC149" s="17">
        <v>1.5911999999999999</v>
      </c>
      <c r="BD149" s="17">
        <v>0.60740000000000005</v>
      </c>
      <c r="BE149" s="17">
        <v>0.98380000000000001</v>
      </c>
      <c r="BF149" s="17">
        <v>0.26190000000000002</v>
      </c>
      <c r="BG149" s="17">
        <v>0.1275</v>
      </c>
      <c r="BH149" s="17">
        <v>0.13439999999999999</v>
      </c>
      <c r="BI149" s="17">
        <v>-7.2900000000000006E-2</v>
      </c>
      <c r="BJ149" s="17">
        <v>0.1646</v>
      </c>
      <c r="BK149" s="17">
        <v>-2.1700000000000001E-2</v>
      </c>
      <c r="BL149" s="17">
        <v>-1.5299999999999999E-2</v>
      </c>
      <c r="BM149" s="17">
        <v>-5.62E-2</v>
      </c>
      <c r="BN149" s="17">
        <v>-4.3200000000000002E-2</v>
      </c>
      <c r="BO149" s="17">
        <v>-2.8199999999999999E-2</v>
      </c>
    </row>
    <row r="150" spans="1:67" x14ac:dyDescent="0.25">
      <c r="A150" s="23">
        <v>147</v>
      </c>
      <c r="B150" s="23">
        <v>1</v>
      </c>
      <c r="C150" s="23">
        <v>5.67</v>
      </c>
      <c r="D150" s="41">
        <v>1.8127</v>
      </c>
      <c r="E150" s="41">
        <v>0.79690000000000005</v>
      </c>
      <c r="F150" s="41">
        <v>1.0159</v>
      </c>
      <c r="G150" s="41">
        <v>0.21849999999999881</v>
      </c>
      <c r="H150" s="41">
        <v>0.24569999999999936</v>
      </c>
      <c r="I150" s="41">
        <v>8.6700000000000443E-2</v>
      </c>
      <c r="J150" s="41">
        <v>0.10210000000000008</v>
      </c>
      <c r="K150" s="41">
        <v>0.44150000000000134</v>
      </c>
      <c r="L150" s="41">
        <v>0.23719999999999963</v>
      </c>
      <c r="M150" s="41">
        <v>0.78059999999999996</v>
      </c>
      <c r="N150" s="41"/>
      <c r="AY150" s="17">
        <v>1</v>
      </c>
      <c r="AZ150" s="17">
        <v>147</v>
      </c>
      <c r="BA150" s="17" t="s">
        <v>333</v>
      </c>
      <c r="BB150" s="17" t="s">
        <v>334</v>
      </c>
      <c r="BC150" s="17">
        <v>1.7213000000000001</v>
      </c>
      <c r="BD150" s="17">
        <v>0.72330000000000005</v>
      </c>
      <c r="BE150" s="17">
        <v>0.998</v>
      </c>
      <c r="BF150" s="17">
        <v>0.28699999999999998</v>
      </c>
      <c r="BG150" s="17">
        <v>0.1512</v>
      </c>
      <c r="BH150" s="17">
        <v>0.13589999999999999</v>
      </c>
      <c r="BI150" s="17">
        <v>-7.9399999999999998E-2</v>
      </c>
      <c r="BJ150" s="17">
        <v>0.1658</v>
      </c>
      <c r="BK150" s="17">
        <v>-2.3099999999999999E-2</v>
      </c>
      <c r="BL150" s="17">
        <v>-1.9699999999999999E-2</v>
      </c>
      <c r="BM150" s="17">
        <v>-5.67E-2</v>
      </c>
      <c r="BN150" s="17">
        <v>-4.19E-2</v>
      </c>
      <c r="BO150" s="17">
        <v>-2.4400000000000002E-2</v>
      </c>
    </row>
    <row r="151" spans="1:67" x14ac:dyDescent="0.25">
      <c r="A151" s="23">
        <v>148</v>
      </c>
      <c r="B151" s="23">
        <v>1</v>
      </c>
      <c r="C151" s="23">
        <v>5.67</v>
      </c>
      <c r="D151" s="41">
        <v>1.9919</v>
      </c>
      <c r="E151" s="41">
        <v>0.96689999999999998</v>
      </c>
      <c r="F151" s="41">
        <v>1.0249999999999999</v>
      </c>
      <c r="G151" s="41">
        <v>0.19780000000000086</v>
      </c>
      <c r="H151" s="41">
        <v>0.28759999999999764</v>
      </c>
      <c r="I151" s="41">
        <v>0.12689999999999912</v>
      </c>
      <c r="J151" s="41">
        <v>0.12959999999999994</v>
      </c>
      <c r="K151" s="41">
        <v>0.49269999999999925</v>
      </c>
      <c r="L151" s="41">
        <v>0.25939999999999941</v>
      </c>
      <c r="M151" s="41">
        <v>0.81910000000000005</v>
      </c>
      <c r="N151" s="41"/>
      <c r="AY151" s="17">
        <v>1</v>
      </c>
      <c r="AZ151" s="17">
        <v>148</v>
      </c>
      <c r="BA151" s="17" t="s">
        <v>333</v>
      </c>
      <c r="BB151" s="17" t="s">
        <v>334</v>
      </c>
      <c r="BC151" s="17">
        <v>1.8606</v>
      </c>
      <c r="BD151" s="17">
        <v>0.84899999999999998</v>
      </c>
      <c r="BE151" s="17">
        <v>1.0116000000000001</v>
      </c>
      <c r="BF151" s="17">
        <v>0.31519999999999998</v>
      </c>
      <c r="BG151" s="17">
        <v>0.17699999999999999</v>
      </c>
      <c r="BH151" s="17">
        <v>0.13819999999999999</v>
      </c>
      <c r="BI151" s="17">
        <v>-8.5900000000000004E-2</v>
      </c>
      <c r="BJ151" s="17">
        <v>0.1673</v>
      </c>
      <c r="BK151" s="17">
        <v>-2.4500000000000001E-2</v>
      </c>
      <c r="BL151" s="17">
        <v>-2.4400000000000002E-2</v>
      </c>
      <c r="BM151" s="17">
        <v>-5.74E-2</v>
      </c>
      <c r="BN151" s="17">
        <v>-4.0500000000000001E-2</v>
      </c>
      <c r="BO151" s="17">
        <v>-2.06E-2</v>
      </c>
    </row>
    <row r="152" spans="1:67" x14ac:dyDescent="0.25">
      <c r="A152" s="23">
        <v>149</v>
      </c>
      <c r="B152" s="23">
        <v>1</v>
      </c>
      <c r="C152" s="23">
        <v>5.67</v>
      </c>
      <c r="D152" s="41">
        <v>2.1863000000000001</v>
      </c>
      <c r="E152" s="41">
        <v>1.1521999999999999</v>
      </c>
      <c r="F152" s="41">
        <v>1.0341</v>
      </c>
      <c r="G152" s="41">
        <v>0.17710000000000292</v>
      </c>
      <c r="H152" s="41">
        <v>0.33149999999999835</v>
      </c>
      <c r="I152" s="41">
        <v>0.17439999999999856</v>
      </c>
      <c r="J152" s="41">
        <v>0.16000000000000014</v>
      </c>
      <c r="K152" s="41">
        <v>0.54420000000000002</v>
      </c>
      <c r="L152" s="41">
        <v>0.28049999999999997</v>
      </c>
      <c r="M152" s="41">
        <v>0.85119999999999996</v>
      </c>
      <c r="N152" s="41"/>
      <c r="AY152" s="17">
        <v>1</v>
      </c>
      <c r="AZ152" s="17">
        <v>149</v>
      </c>
      <c r="BA152" s="17" t="s">
        <v>333</v>
      </c>
      <c r="BB152" s="17" t="s">
        <v>334</v>
      </c>
      <c r="BC152" s="17">
        <v>2.0074000000000001</v>
      </c>
      <c r="BD152" s="17">
        <v>0.98270000000000002</v>
      </c>
      <c r="BE152" s="17">
        <v>1.0247999999999999</v>
      </c>
      <c r="BF152" s="17">
        <v>0.34599999999999997</v>
      </c>
      <c r="BG152" s="17">
        <v>0.2051</v>
      </c>
      <c r="BH152" s="17">
        <v>0.14099999999999999</v>
      </c>
      <c r="BI152" s="17">
        <v>-9.2399999999999996E-2</v>
      </c>
      <c r="BJ152" s="17">
        <v>0.16900000000000001</v>
      </c>
      <c r="BK152" s="17">
        <v>-2.5899999999999999E-2</v>
      </c>
      <c r="BL152" s="17">
        <v>-2.9000000000000001E-2</v>
      </c>
      <c r="BM152" s="17">
        <v>-5.8099999999999999E-2</v>
      </c>
      <c r="BN152" s="17">
        <v>-3.9100000000000003E-2</v>
      </c>
      <c r="BO152" s="17">
        <v>-1.6899999999999998E-2</v>
      </c>
    </row>
    <row r="153" spans="1:67" x14ac:dyDescent="0.25">
      <c r="A153" s="23">
        <v>150</v>
      </c>
      <c r="B153" s="23">
        <v>1</v>
      </c>
      <c r="C153" s="23">
        <v>5.67</v>
      </c>
      <c r="D153" s="41">
        <v>2.3940000000000001</v>
      </c>
      <c r="E153" s="41">
        <v>1.351</v>
      </c>
      <c r="F153" s="41">
        <v>1.0430999999999999</v>
      </c>
      <c r="G153" s="41">
        <v>0.15659999999999741</v>
      </c>
      <c r="H153" s="41">
        <v>0.37639999999999674</v>
      </c>
      <c r="I153" s="41">
        <v>0.22849999999999682</v>
      </c>
      <c r="J153" s="41">
        <v>0.19269999999999854</v>
      </c>
      <c r="K153" s="41">
        <v>0.59469999999999956</v>
      </c>
      <c r="L153" s="41">
        <v>0.29959999999999987</v>
      </c>
      <c r="M153" s="41">
        <v>0.876</v>
      </c>
      <c r="N153" s="41"/>
      <c r="AY153" s="17">
        <v>1</v>
      </c>
      <c r="AZ153" s="17">
        <v>150</v>
      </c>
      <c r="BA153" s="17" t="s">
        <v>333</v>
      </c>
      <c r="BB153" s="17" t="s">
        <v>334</v>
      </c>
      <c r="BC153" s="17">
        <v>2.1604000000000001</v>
      </c>
      <c r="BD153" s="17">
        <v>1.1229</v>
      </c>
      <c r="BE153" s="17">
        <v>1.0375000000000001</v>
      </c>
      <c r="BF153" s="17">
        <v>0.37980000000000003</v>
      </c>
      <c r="BG153" s="17">
        <v>0.23530000000000001</v>
      </c>
      <c r="BH153" s="17">
        <v>0.14449999999999999</v>
      </c>
      <c r="BI153" s="17">
        <v>-9.9000000000000005E-2</v>
      </c>
      <c r="BJ153" s="17">
        <v>0.17080000000000001</v>
      </c>
      <c r="BK153" s="17">
        <v>-2.75E-2</v>
      </c>
      <c r="BL153" s="17">
        <v>-3.3700000000000001E-2</v>
      </c>
      <c r="BM153" s="17">
        <v>-5.8799999999999998E-2</v>
      </c>
      <c r="BN153" s="17">
        <v>-3.7699999999999997E-2</v>
      </c>
      <c r="BO153" s="17">
        <v>-1.3100000000000001E-2</v>
      </c>
    </row>
    <row r="154" spans="1:67" x14ac:dyDescent="0.25">
      <c r="A154" s="23">
        <v>151</v>
      </c>
      <c r="B154" s="23">
        <v>1</v>
      </c>
      <c r="C154" s="23">
        <v>5.67</v>
      </c>
      <c r="D154" s="41">
        <v>2.6116999999999999</v>
      </c>
      <c r="E154" s="41">
        <v>1.5599000000000001</v>
      </c>
      <c r="F154" s="41">
        <v>1.0518000000000001</v>
      </c>
      <c r="G154" s="41">
        <v>0.13660000000000139</v>
      </c>
      <c r="H154" s="41">
        <v>0.42139999999999844</v>
      </c>
      <c r="I154" s="41">
        <v>0.28779999999999717</v>
      </c>
      <c r="J154" s="41">
        <v>0.22700000000000031</v>
      </c>
      <c r="K154" s="41">
        <v>0.64290000000000092</v>
      </c>
      <c r="L154" s="41">
        <v>0.31610000000000049</v>
      </c>
      <c r="M154" s="41">
        <v>0.89319999999999999</v>
      </c>
      <c r="N154" s="41"/>
      <c r="AY154" s="17">
        <v>1</v>
      </c>
      <c r="AZ154" s="17">
        <v>151</v>
      </c>
      <c r="BA154" s="17" t="s">
        <v>333</v>
      </c>
      <c r="BB154" s="17" t="s">
        <v>334</v>
      </c>
      <c r="BC154" s="17">
        <v>2.3170999999999999</v>
      </c>
      <c r="BD154" s="17">
        <v>1.2682</v>
      </c>
      <c r="BE154" s="17">
        <v>1.0489999999999999</v>
      </c>
      <c r="BF154" s="17">
        <v>0.4163</v>
      </c>
      <c r="BG154" s="17">
        <v>0.26750000000000002</v>
      </c>
      <c r="BH154" s="17">
        <v>0.14879999999999999</v>
      </c>
      <c r="BI154" s="17">
        <v>-0.1056</v>
      </c>
      <c r="BJ154" s="17">
        <v>0.1729</v>
      </c>
      <c r="BK154" s="17">
        <v>-2.9100000000000001E-2</v>
      </c>
      <c r="BL154" s="17">
        <v>-3.85E-2</v>
      </c>
      <c r="BM154" s="17">
        <v>-5.9700000000000003E-2</v>
      </c>
      <c r="BN154" s="17">
        <v>-3.6299999999999999E-2</v>
      </c>
      <c r="BO154" s="17">
        <v>-9.4000000000000004E-3</v>
      </c>
    </row>
    <row r="155" spans="1:67" x14ac:dyDescent="0.25">
      <c r="A155" s="23">
        <v>152</v>
      </c>
      <c r="B155" s="23">
        <v>1</v>
      </c>
      <c r="C155" s="23">
        <v>5.67</v>
      </c>
      <c r="D155" s="41">
        <v>2.8359000000000001</v>
      </c>
      <c r="E155" s="41">
        <v>1.776</v>
      </c>
      <c r="F155" s="41">
        <v>1.0599000000000001</v>
      </c>
      <c r="G155" s="41">
        <v>0.11760000000000304</v>
      </c>
      <c r="H155" s="41">
        <v>0.46560000000000201</v>
      </c>
      <c r="I155" s="41">
        <v>0.35099999999999909</v>
      </c>
      <c r="J155" s="41">
        <v>0.26219999999999999</v>
      </c>
      <c r="K155" s="41">
        <v>0.68769999999999953</v>
      </c>
      <c r="L155" s="41">
        <v>0.32959999999999923</v>
      </c>
      <c r="M155" s="41">
        <v>0.90259999999999996</v>
      </c>
      <c r="N155" s="41"/>
      <c r="AY155" s="17">
        <v>1</v>
      </c>
      <c r="AZ155" s="17">
        <v>152</v>
      </c>
      <c r="BA155" s="17" t="s">
        <v>333</v>
      </c>
      <c r="BB155" s="17" t="s">
        <v>334</v>
      </c>
      <c r="BC155" s="17">
        <v>2.4746000000000001</v>
      </c>
      <c r="BD155" s="17">
        <v>1.4155</v>
      </c>
      <c r="BE155" s="17">
        <v>1.0590999999999999</v>
      </c>
      <c r="BF155" s="17">
        <v>0.45490000000000003</v>
      </c>
      <c r="BG155" s="17">
        <v>0.30130000000000001</v>
      </c>
      <c r="BH155" s="17">
        <v>0.15359999999999999</v>
      </c>
      <c r="BI155" s="17">
        <v>-0.112</v>
      </c>
      <c r="BJ155" s="17">
        <v>0.17510000000000001</v>
      </c>
      <c r="BK155" s="17">
        <v>-3.0700000000000002E-2</v>
      </c>
      <c r="BL155" s="17">
        <v>-4.3299999999999998E-2</v>
      </c>
      <c r="BM155" s="17">
        <v>-6.0600000000000001E-2</v>
      </c>
      <c r="BN155" s="17">
        <v>-3.4700000000000002E-2</v>
      </c>
      <c r="BO155" s="17">
        <v>-5.7999999999999996E-3</v>
      </c>
    </row>
    <row r="156" spans="1:67" x14ac:dyDescent="0.25">
      <c r="A156" s="23">
        <v>153</v>
      </c>
      <c r="B156" s="23">
        <v>1</v>
      </c>
      <c r="C156" s="23">
        <v>5.67</v>
      </c>
      <c r="D156" s="41">
        <v>3.0615999999999999</v>
      </c>
      <c r="E156" s="41">
        <v>1.9950000000000001</v>
      </c>
      <c r="F156" s="41">
        <v>1.0667</v>
      </c>
      <c r="G156" s="41">
        <v>9.9800000000001887E-2</v>
      </c>
      <c r="H156" s="41">
        <v>0.50820000000000221</v>
      </c>
      <c r="I156" s="41">
        <v>0.4164999999999992</v>
      </c>
      <c r="J156" s="41">
        <v>0.29749999999999943</v>
      </c>
      <c r="K156" s="41">
        <v>0.7281000000000013</v>
      </c>
      <c r="L156" s="41">
        <v>0.33980000000000032</v>
      </c>
      <c r="M156" s="41">
        <v>0.90469999999999995</v>
      </c>
      <c r="N156" s="41"/>
      <c r="AY156" s="17">
        <v>1</v>
      </c>
      <c r="AZ156" s="17">
        <v>153</v>
      </c>
      <c r="BA156" s="17" t="s">
        <v>333</v>
      </c>
      <c r="BB156" s="17" t="s">
        <v>334</v>
      </c>
      <c r="BC156" s="17">
        <v>2.6295000000000002</v>
      </c>
      <c r="BD156" s="17">
        <v>1.5624</v>
      </c>
      <c r="BE156" s="17">
        <v>1.0670999999999999</v>
      </c>
      <c r="BF156" s="17">
        <v>0.49609999999999999</v>
      </c>
      <c r="BG156" s="17">
        <v>0.33689999999999998</v>
      </c>
      <c r="BH156" s="17">
        <v>0.15920000000000001</v>
      </c>
      <c r="BI156" s="17">
        <v>-0.11849999999999999</v>
      </c>
      <c r="BJ156" s="17">
        <v>0.17749999999999999</v>
      </c>
      <c r="BK156" s="17">
        <v>-3.2500000000000001E-2</v>
      </c>
      <c r="BL156" s="17">
        <v>-4.82E-2</v>
      </c>
      <c r="BM156" s="17">
        <v>-6.1600000000000002E-2</v>
      </c>
      <c r="BN156" s="17">
        <v>-3.3099999999999997E-2</v>
      </c>
      <c r="BO156" s="17">
        <v>-2.0999999999999999E-3</v>
      </c>
    </row>
    <row r="157" spans="1:67" x14ac:dyDescent="0.25">
      <c r="A157" s="23">
        <v>154</v>
      </c>
      <c r="B157" s="23">
        <v>1</v>
      </c>
      <c r="C157" s="23">
        <v>5.67</v>
      </c>
      <c r="D157" s="41">
        <v>3.2837000000000001</v>
      </c>
      <c r="E157" s="41">
        <v>2.2126000000000001</v>
      </c>
      <c r="F157" s="41">
        <v>1.071</v>
      </c>
      <c r="G157" s="41">
        <v>8.3399999999997476E-2</v>
      </c>
      <c r="H157" s="41">
        <v>0.5484999999999971</v>
      </c>
      <c r="I157" s="41">
        <v>0.48270000000000124</v>
      </c>
      <c r="J157" s="41">
        <v>0.33249999999999957</v>
      </c>
      <c r="K157" s="41">
        <v>0.76320000000000121</v>
      </c>
      <c r="L157" s="41">
        <v>0.3468</v>
      </c>
      <c r="M157" s="41">
        <v>0.9002</v>
      </c>
      <c r="N157" s="41"/>
      <c r="AY157" s="17">
        <v>1</v>
      </c>
      <c r="AZ157" s="17">
        <v>154</v>
      </c>
      <c r="BA157" s="17" t="s">
        <v>333</v>
      </c>
      <c r="BB157" s="17" t="s">
        <v>334</v>
      </c>
      <c r="BC157" s="17">
        <v>2.7772000000000001</v>
      </c>
      <c r="BD157" s="17">
        <v>1.7052</v>
      </c>
      <c r="BE157" s="17">
        <v>1.0720000000000001</v>
      </c>
      <c r="BF157" s="17">
        <v>0.53900000000000003</v>
      </c>
      <c r="BG157" s="17">
        <v>0.3735</v>
      </c>
      <c r="BH157" s="17">
        <v>0.16539999999999999</v>
      </c>
      <c r="BI157" s="17">
        <v>-0.12470000000000001</v>
      </c>
      <c r="BJ157" s="17">
        <v>0.18010000000000001</v>
      </c>
      <c r="BK157" s="17">
        <v>-3.4299999999999997E-2</v>
      </c>
      <c r="BL157" s="17">
        <v>-5.3199999999999997E-2</v>
      </c>
      <c r="BM157" s="17">
        <v>-6.2600000000000003E-2</v>
      </c>
      <c r="BN157" s="17">
        <v>-3.1399999999999997E-2</v>
      </c>
      <c r="BO157" s="17">
        <v>1.5E-3</v>
      </c>
    </row>
    <row r="158" spans="1:67" x14ac:dyDescent="0.25">
      <c r="A158" s="23">
        <v>155</v>
      </c>
      <c r="B158" s="23">
        <v>1</v>
      </c>
      <c r="C158" s="23">
        <v>5.67</v>
      </c>
      <c r="D158" s="41">
        <v>3.4950000000000001</v>
      </c>
      <c r="E158" s="41">
        <v>2.423</v>
      </c>
      <c r="F158" s="41">
        <v>1.0720000000000001</v>
      </c>
      <c r="G158" s="41">
        <v>6.8600000000003547E-2</v>
      </c>
      <c r="H158" s="41">
        <v>0.58579999999999899</v>
      </c>
      <c r="I158" s="41">
        <v>0.54840000000000089</v>
      </c>
      <c r="J158" s="41">
        <v>0.36639999999999873</v>
      </c>
      <c r="K158" s="41">
        <v>0.79260000000000019</v>
      </c>
      <c r="L158" s="41">
        <v>0.35079999999999956</v>
      </c>
      <c r="M158" s="41">
        <v>0.8901</v>
      </c>
      <c r="N158" s="41"/>
      <c r="AY158" s="17">
        <v>1</v>
      </c>
      <c r="AZ158" s="17">
        <v>155</v>
      </c>
      <c r="BA158" s="17" t="s">
        <v>333</v>
      </c>
      <c r="BB158" s="17" t="s">
        <v>334</v>
      </c>
      <c r="BC158" s="17">
        <v>2.9127000000000001</v>
      </c>
      <c r="BD158" s="17">
        <v>1.8398000000000001</v>
      </c>
      <c r="BE158" s="17">
        <v>1.0729</v>
      </c>
      <c r="BF158" s="17">
        <v>0.58340000000000003</v>
      </c>
      <c r="BG158" s="17">
        <v>0.41110000000000002</v>
      </c>
      <c r="BH158" s="17">
        <v>0.17230000000000001</v>
      </c>
      <c r="BI158" s="17">
        <v>-0.13089999999999999</v>
      </c>
      <c r="BJ158" s="17">
        <v>0.1827</v>
      </c>
      <c r="BK158" s="17">
        <v>-3.6200000000000003E-2</v>
      </c>
      <c r="BL158" s="17">
        <v>-5.8299999999999998E-2</v>
      </c>
      <c r="BM158" s="17">
        <v>-6.3700000000000007E-2</v>
      </c>
      <c r="BN158" s="17">
        <v>-2.9499999999999998E-2</v>
      </c>
      <c r="BO158" s="17">
        <v>5.1000000000000004E-3</v>
      </c>
    </row>
    <row r="159" spans="1:67" x14ac:dyDescent="0.25">
      <c r="A159" s="23">
        <v>156</v>
      </c>
      <c r="B159" s="23">
        <v>1</v>
      </c>
      <c r="C159" s="23">
        <v>5.67</v>
      </c>
      <c r="D159" s="41">
        <v>3.6869000000000001</v>
      </c>
      <c r="E159" s="41">
        <v>2.6189</v>
      </c>
      <c r="F159" s="41">
        <v>1.0680000000000001</v>
      </c>
      <c r="G159" s="41">
        <v>5.5399999999998784E-2</v>
      </c>
      <c r="H159" s="41">
        <v>0.61990000000000123</v>
      </c>
      <c r="I159" s="41">
        <v>0.61240000000000094</v>
      </c>
      <c r="J159" s="41">
        <v>0.39890000000000114</v>
      </c>
      <c r="K159" s="41">
        <v>0.81609999999999872</v>
      </c>
      <c r="L159" s="41">
        <v>0.35210000000000008</v>
      </c>
      <c r="M159" s="41">
        <v>0.87529999999999997</v>
      </c>
      <c r="N159" s="41"/>
      <c r="AY159" s="17">
        <v>1</v>
      </c>
      <c r="AZ159" s="17">
        <v>156</v>
      </c>
      <c r="BA159" s="17" t="s">
        <v>333</v>
      </c>
      <c r="BB159" s="17" t="s">
        <v>334</v>
      </c>
      <c r="BC159" s="17">
        <v>3.0304000000000002</v>
      </c>
      <c r="BD159" s="17">
        <v>1.9623999999999999</v>
      </c>
      <c r="BE159" s="17">
        <v>1.0680000000000001</v>
      </c>
      <c r="BF159" s="17">
        <v>0.62909999999999999</v>
      </c>
      <c r="BG159" s="17">
        <v>0.44929999999999998</v>
      </c>
      <c r="BH159" s="17">
        <v>0.17979999999999999</v>
      </c>
      <c r="BI159" s="17">
        <v>-0.1368</v>
      </c>
      <c r="BJ159" s="17">
        <v>0.1855</v>
      </c>
      <c r="BK159" s="17">
        <v>-3.8300000000000001E-2</v>
      </c>
      <c r="BL159" s="17">
        <v>-6.3399999999999998E-2</v>
      </c>
      <c r="BM159" s="17">
        <v>-6.4899999999999999E-2</v>
      </c>
      <c r="BN159" s="17">
        <v>-2.75E-2</v>
      </c>
      <c r="BO159" s="17">
        <v>8.6E-3</v>
      </c>
    </row>
    <row r="160" spans="1:67" x14ac:dyDescent="0.25">
      <c r="A160" s="23">
        <v>157</v>
      </c>
      <c r="B160" s="23">
        <v>1</v>
      </c>
      <c r="C160" s="23">
        <v>5.67</v>
      </c>
      <c r="D160" s="41">
        <v>3.8502999999999998</v>
      </c>
      <c r="E160" s="41">
        <v>2.7934999999999999</v>
      </c>
      <c r="F160" s="41">
        <v>1.0569</v>
      </c>
      <c r="G160" s="41">
        <v>4.3900000000000716E-2</v>
      </c>
      <c r="H160" s="41">
        <v>0.65050000000000097</v>
      </c>
      <c r="I160" s="41">
        <v>0.67360000000000042</v>
      </c>
      <c r="J160" s="41">
        <v>0.42970000000000041</v>
      </c>
      <c r="K160" s="41">
        <v>0.83370000000000033</v>
      </c>
      <c r="L160" s="41">
        <v>0.35099999999999909</v>
      </c>
      <c r="M160" s="41">
        <v>0.85699999999999998</v>
      </c>
      <c r="N160" s="41"/>
      <c r="AY160" s="17">
        <v>1</v>
      </c>
      <c r="AZ160" s="17">
        <v>157</v>
      </c>
      <c r="BA160" s="17" t="s">
        <v>333</v>
      </c>
      <c r="BB160" s="17" t="s">
        <v>334</v>
      </c>
      <c r="BC160" s="17">
        <v>3.1229</v>
      </c>
      <c r="BD160" s="17">
        <v>2.0674999999999999</v>
      </c>
      <c r="BE160" s="17">
        <v>1.0553999999999999</v>
      </c>
      <c r="BF160" s="17">
        <v>0.67530000000000001</v>
      </c>
      <c r="BG160" s="17">
        <v>0.4874</v>
      </c>
      <c r="BH160" s="17">
        <v>0.18790000000000001</v>
      </c>
      <c r="BI160" s="17">
        <v>-0.14249999999999999</v>
      </c>
      <c r="BJ160" s="17">
        <v>0.1883</v>
      </c>
      <c r="BK160" s="17">
        <v>-4.0399999999999998E-2</v>
      </c>
      <c r="BL160" s="17">
        <v>-6.8599999999999994E-2</v>
      </c>
      <c r="BM160" s="17">
        <v>-6.6100000000000006E-2</v>
      </c>
      <c r="BN160" s="17">
        <v>-2.53E-2</v>
      </c>
      <c r="BO160" s="17">
        <v>1.21E-2</v>
      </c>
    </row>
    <row r="161" spans="1:67" x14ac:dyDescent="0.25">
      <c r="A161" s="23">
        <v>158</v>
      </c>
      <c r="B161" s="23">
        <v>1</v>
      </c>
      <c r="C161" s="23">
        <v>5.67</v>
      </c>
      <c r="D161" s="41">
        <v>3.9739</v>
      </c>
      <c r="E161" s="41">
        <v>2.9380000000000002</v>
      </c>
      <c r="F161" s="41">
        <v>1.0359</v>
      </c>
      <c r="G161" s="41">
        <v>3.410000000000224E-2</v>
      </c>
      <c r="H161" s="41">
        <v>0.67750000000000199</v>
      </c>
      <c r="I161" s="41">
        <v>0.73140000000000072</v>
      </c>
      <c r="J161" s="41">
        <v>0.4585000000000008</v>
      </c>
      <c r="K161" s="41">
        <v>0.84580000000000055</v>
      </c>
      <c r="L161" s="41">
        <v>0.34820000000000029</v>
      </c>
      <c r="M161" s="41">
        <v>0.83609999999999995</v>
      </c>
      <c r="N161" s="41"/>
      <c r="AY161" s="17">
        <v>1</v>
      </c>
      <c r="AZ161" s="17">
        <v>158</v>
      </c>
      <c r="BA161" s="17" t="s">
        <v>333</v>
      </c>
      <c r="BB161" s="17" t="s">
        <v>334</v>
      </c>
      <c r="BC161" s="17">
        <v>3.1825000000000001</v>
      </c>
      <c r="BD161" s="17">
        <v>2.1499000000000001</v>
      </c>
      <c r="BE161" s="17">
        <v>1.0326</v>
      </c>
      <c r="BF161" s="17">
        <v>0.72170000000000001</v>
      </c>
      <c r="BG161" s="17">
        <v>0.52490000000000003</v>
      </c>
      <c r="BH161" s="17">
        <v>0.1968</v>
      </c>
      <c r="BI161" s="17">
        <v>-0.1479</v>
      </c>
      <c r="BJ161" s="17">
        <v>0.1913</v>
      </c>
      <c r="BK161" s="17">
        <v>-4.2599999999999999E-2</v>
      </c>
      <c r="BL161" s="17">
        <v>-7.3999999999999996E-2</v>
      </c>
      <c r="BM161" s="17">
        <v>-6.7400000000000002E-2</v>
      </c>
      <c r="BN161" s="17">
        <v>-2.29E-2</v>
      </c>
      <c r="BO161" s="17">
        <v>1.55E-2</v>
      </c>
    </row>
    <row r="162" spans="1:67" x14ac:dyDescent="0.25">
      <c r="A162" s="23">
        <v>159</v>
      </c>
      <c r="B162" s="23">
        <v>1</v>
      </c>
      <c r="C162" s="23">
        <v>5.67</v>
      </c>
      <c r="D162" s="41">
        <v>3.77</v>
      </c>
      <c r="E162" s="41">
        <v>2.6823000000000001</v>
      </c>
      <c r="F162" s="41">
        <v>1.0878000000000001</v>
      </c>
      <c r="G162" s="41">
        <v>2.1700000000002717E-2</v>
      </c>
      <c r="H162" s="41">
        <v>0.75260000000000105</v>
      </c>
      <c r="I162" s="41">
        <v>0.56790000000000163</v>
      </c>
      <c r="J162" s="41">
        <v>0.37120000000000175</v>
      </c>
      <c r="K162" s="41">
        <v>0.83389999999999986</v>
      </c>
      <c r="L162" s="41">
        <v>0.33970000000000056</v>
      </c>
      <c r="M162" s="41">
        <v>0.83489999999999998</v>
      </c>
      <c r="N162" s="41"/>
      <c r="AY162" s="17">
        <v>1</v>
      </c>
      <c r="AZ162" s="17">
        <v>159</v>
      </c>
      <c r="BA162" s="17" t="s">
        <v>334</v>
      </c>
      <c r="BB162" s="17" t="s">
        <v>335</v>
      </c>
      <c r="BC162" s="17">
        <v>3.1476999999999999</v>
      </c>
      <c r="BD162" s="17">
        <v>2.0598999999999998</v>
      </c>
      <c r="BE162" s="17">
        <v>1.0878000000000001</v>
      </c>
      <c r="BF162" s="17">
        <v>0.69030000000000002</v>
      </c>
      <c r="BG162" s="17">
        <v>0.49830000000000002</v>
      </c>
      <c r="BH162" s="17">
        <v>0.192</v>
      </c>
      <c r="BI162" s="17">
        <v>-0.14410000000000001</v>
      </c>
      <c r="BJ162" s="17">
        <v>0.1905</v>
      </c>
      <c r="BK162" s="17">
        <v>-5.5500000000000001E-2</v>
      </c>
      <c r="BL162" s="17">
        <v>-5.4199999999999998E-2</v>
      </c>
      <c r="BM162" s="17">
        <v>-7.0000000000000007E-2</v>
      </c>
      <c r="BN162" s="17">
        <v>-2.46E-2</v>
      </c>
      <c r="BO162" s="17">
        <v>1.3899999999999999E-2</v>
      </c>
    </row>
    <row r="163" spans="1:67" x14ac:dyDescent="0.25">
      <c r="A163" s="23">
        <v>160</v>
      </c>
      <c r="B163" s="23">
        <v>1</v>
      </c>
      <c r="C163" s="23">
        <v>5.67</v>
      </c>
      <c r="D163" s="41">
        <v>3.343</v>
      </c>
      <c r="E163" s="41">
        <v>2.21</v>
      </c>
      <c r="F163" s="41">
        <v>1.1331</v>
      </c>
      <c r="G163" s="41">
        <v>1.0300000000000864E-2</v>
      </c>
      <c r="H163" s="41">
        <v>0.80519999999999925</v>
      </c>
      <c r="I163" s="41">
        <v>0.35020000000000095</v>
      </c>
      <c r="J163" s="41">
        <v>0.24869999999999948</v>
      </c>
      <c r="K163" s="41">
        <v>0.79210000000000136</v>
      </c>
      <c r="L163" s="41">
        <v>0.31489999999999974</v>
      </c>
      <c r="M163" s="41">
        <v>0.76370000000000005</v>
      </c>
      <c r="N163" s="41"/>
      <c r="AY163" s="17">
        <v>1</v>
      </c>
      <c r="AZ163" s="17">
        <v>160</v>
      </c>
      <c r="BA163" s="17" t="s">
        <v>334</v>
      </c>
      <c r="BB163" s="17" t="s">
        <v>335</v>
      </c>
      <c r="BC163" s="17">
        <v>2.9485000000000001</v>
      </c>
      <c r="BD163" s="17">
        <v>1.8285</v>
      </c>
      <c r="BE163" s="17">
        <v>1.1200000000000001</v>
      </c>
      <c r="BF163" s="17">
        <v>0.63400000000000001</v>
      </c>
      <c r="BG163" s="17">
        <v>0.44479999999999997</v>
      </c>
      <c r="BH163" s="17">
        <v>0.18909999999999999</v>
      </c>
      <c r="BI163" s="17">
        <v>-0.13619999999999999</v>
      </c>
      <c r="BJ163" s="17">
        <v>0.188</v>
      </c>
      <c r="BK163" s="17">
        <v>-7.0900000000000005E-2</v>
      </c>
      <c r="BL163" s="17">
        <v>-2.86E-2</v>
      </c>
      <c r="BM163" s="17">
        <v>-7.2800000000000004E-2</v>
      </c>
      <c r="BN163" s="17">
        <v>-2.6599999999999999E-2</v>
      </c>
      <c r="BO163" s="17">
        <v>1.09E-2</v>
      </c>
    </row>
    <row r="164" spans="1:67" x14ac:dyDescent="0.25">
      <c r="A164" s="23">
        <v>161</v>
      </c>
      <c r="B164" s="23">
        <v>1</v>
      </c>
      <c r="C164" s="23">
        <v>5.67</v>
      </c>
      <c r="D164" s="41">
        <v>3.0488</v>
      </c>
      <c r="E164" s="41">
        <v>1.9205000000000001</v>
      </c>
      <c r="F164" s="41">
        <v>1.1283000000000001</v>
      </c>
      <c r="G164" s="41">
        <v>1.2099999999996669E-2</v>
      </c>
      <c r="H164" s="41">
        <v>0.80709999999999837</v>
      </c>
      <c r="I164" s="41">
        <v>0.24660000000000082</v>
      </c>
      <c r="J164" s="41">
        <v>0.20789999999999864</v>
      </c>
      <c r="K164" s="41">
        <v>0.73629999999999995</v>
      </c>
      <c r="L164" s="41">
        <v>0.2950999999999997</v>
      </c>
      <c r="M164" s="41">
        <v>0.68340000000000001</v>
      </c>
      <c r="N164" s="41"/>
      <c r="AY164" s="17">
        <v>1</v>
      </c>
      <c r="AZ164" s="17">
        <v>161</v>
      </c>
      <c r="BA164" s="17" t="s">
        <v>335</v>
      </c>
      <c r="BB164" s="17" t="s">
        <v>336</v>
      </c>
      <c r="BC164" s="17">
        <v>2.7648000000000001</v>
      </c>
      <c r="BD164" s="17">
        <v>1.6631</v>
      </c>
      <c r="BE164" s="17">
        <v>1.1016999999999999</v>
      </c>
      <c r="BF164" s="17">
        <v>0.58709999999999996</v>
      </c>
      <c r="BG164" s="17">
        <v>0.4007</v>
      </c>
      <c r="BH164" s="17">
        <v>0.18640000000000001</v>
      </c>
      <c r="BI164" s="17">
        <v>-0.12920000000000001</v>
      </c>
      <c r="BJ164" s="17">
        <v>0.1857</v>
      </c>
      <c r="BK164" s="17">
        <v>-7.6600000000000001E-2</v>
      </c>
      <c r="BL164" s="17">
        <v>-2.1899999999999999E-2</v>
      </c>
      <c r="BM164" s="17">
        <v>-7.0300000000000001E-2</v>
      </c>
      <c r="BN164" s="17">
        <v>-2.7400000000000001E-2</v>
      </c>
      <c r="BO164" s="17">
        <v>1.0500000000000001E-2</v>
      </c>
    </row>
    <row r="165" spans="1:67" x14ac:dyDescent="0.25">
      <c r="A165" s="23">
        <v>162</v>
      </c>
      <c r="B165" s="23">
        <v>1</v>
      </c>
      <c r="C165" s="23">
        <v>5.67</v>
      </c>
      <c r="D165" s="41">
        <v>2.8521999999999998</v>
      </c>
      <c r="E165" s="41">
        <v>1.7583</v>
      </c>
      <c r="F165" s="41">
        <v>1.0939000000000001</v>
      </c>
      <c r="G165" s="41">
        <v>2.4999999999998579E-2</v>
      </c>
      <c r="H165" s="41">
        <v>0.78580000000000183</v>
      </c>
      <c r="I165" s="41">
        <v>0.20250000000000057</v>
      </c>
      <c r="J165" s="41">
        <v>0.21529999999999916</v>
      </c>
      <c r="K165" s="41">
        <v>0.6722999999999999</v>
      </c>
      <c r="L165" s="41">
        <v>0.28030000000000044</v>
      </c>
      <c r="M165" s="41">
        <v>0.623</v>
      </c>
      <c r="N165" s="41"/>
      <c r="AY165" s="17">
        <v>1</v>
      </c>
      <c r="AZ165" s="17">
        <v>162</v>
      </c>
      <c r="BA165" s="17" t="s">
        <v>335</v>
      </c>
      <c r="BB165" s="17" t="s">
        <v>336</v>
      </c>
      <c r="BC165" s="17">
        <v>2.6160999999999999</v>
      </c>
      <c r="BD165" s="17">
        <v>1.5557000000000001</v>
      </c>
      <c r="BE165" s="17">
        <v>1.0604</v>
      </c>
      <c r="BF165" s="17">
        <v>0.54620000000000002</v>
      </c>
      <c r="BG165" s="17">
        <v>0.36430000000000001</v>
      </c>
      <c r="BH165" s="17">
        <v>0.18179999999999999</v>
      </c>
      <c r="BI165" s="17">
        <v>-0.1232</v>
      </c>
      <c r="BJ165" s="17">
        <v>0.184</v>
      </c>
      <c r="BK165" s="17">
        <v>-7.6200000000000004E-2</v>
      </c>
      <c r="BL165" s="17">
        <v>-2.76E-2</v>
      </c>
      <c r="BM165" s="17">
        <v>-6.4500000000000002E-2</v>
      </c>
      <c r="BN165" s="17">
        <v>-2.75E-2</v>
      </c>
      <c r="BO165" s="17">
        <v>1.17E-2</v>
      </c>
    </row>
    <row r="166" spans="1:67" x14ac:dyDescent="0.25">
      <c r="A166" s="23">
        <v>163</v>
      </c>
      <c r="B166" s="23">
        <v>1</v>
      </c>
      <c r="C166" s="23">
        <v>5.67</v>
      </c>
      <c r="D166" s="41">
        <v>2.6082999999999998</v>
      </c>
      <c r="E166" s="41">
        <v>1.5618000000000001</v>
      </c>
      <c r="F166" s="41">
        <v>1.0465</v>
      </c>
      <c r="G166" s="41">
        <v>4.2999999999999261E-2</v>
      </c>
      <c r="H166" s="41">
        <v>0.74779999999999802</v>
      </c>
      <c r="I166" s="41">
        <v>0.15760000000000218</v>
      </c>
      <c r="J166" s="41">
        <v>0.21900000000000119</v>
      </c>
      <c r="K166" s="41">
        <v>0.59609999999999985</v>
      </c>
      <c r="L166" s="41">
        <v>0.25910000000000011</v>
      </c>
      <c r="M166" s="41">
        <v>0.55100000000000005</v>
      </c>
      <c r="N166" s="41"/>
      <c r="AY166" s="17">
        <v>1</v>
      </c>
      <c r="AZ166" s="17">
        <v>163</v>
      </c>
      <c r="BA166" s="17" t="s">
        <v>335</v>
      </c>
      <c r="BB166" s="17" t="s">
        <v>336</v>
      </c>
      <c r="BC166" s="17">
        <v>2.4215</v>
      </c>
      <c r="BD166" s="17">
        <v>1.4152</v>
      </c>
      <c r="BE166" s="17">
        <v>1.0063</v>
      </c>
      <c r="BF166" s="17">
        <v>0.50349999999999995</v>
      </c>
      <c r="BG166" s="17">
        <v>0.32579999999999998</v>
      </c>
      <c r="BH166" s="17">
        <v>0.17780000000000001</v>
      </c>
      <c r="BI166" s="17">
        <v>-0.11650000000000001</v>
      </c>
      <c r="BJ166" s="17">
        <v>0.18229999999999999</v>
      </c>
      <c r="BK166" s="17">
        <v>-7.5800000000000006E-2</v>
      </c>
      <c r="BL166" s="17">
        <v>-3.3500000000000002E-2</v>
      </c>
      <c r="BM166" s="17">
        <v>-5.8599999999999999E-2</v>
      </c>
      <c r="BN166" s="17">
        <v>-2.7300000000000001E-2</v>
      </c>
      <c r="BO166" s="17">
        <v>1.2800000000000001E-2</v>
      </c>
    </row>
    <row r="167" spans="1:67" x14ac:dyDescent="0.25">
      <c r="A167" s="23">
        <v>164</v>
      </c>
      <c r="B167" s="23">
        <v>1</v>
      </c>
      <c r="C167" s="23">
        <v>5.67</v>
      </c>
      <c r="D167" s="41">
        <v>2.3328000000000002</v>
      </c>
      <c r="E167" s="41">
        <v>1.3418000000000001</v>
      </c>
      <c r="F167" s="41">
        <v>0.99099999999999999</v>
      </c>
      <c r="G167" s="41">
        <v>6.6000000000002501E-2</v>
      </c>
      <c r="H167" s="41">
        <v>0.69380000000000308</v>
      </c>
      <c r="I167" s="41">
        <v>0.11460000000000292</v>
      </c>
      <c r="J167" s="41">
        <v>0.21819999999999951</v>
      </c>
      <c r="K167" s="41">
        <v>0.51119999999999877</v>
      </c>
      <c r="L167" s="41">
        <v>0.23240000000000016</v>
      </c>
      <c r="M167" s="41">
        <v>0.47010000000000002</v>
      </c>
      <c r="N167" s="41"/>
      <c r="AY167" s="17">
        <v>1</v>
      </c>
      <c r="AZ167" s="17">
        <v>164</v>
      </c>
      <c r="BA167" s="17" t="s">
        <v>335</v>
      </c>
      <c r="BB167" s="17" t="s">
        <v>336</v>
      </c>
      <c r="BC167" s="17">
        <v>2.1934999999999998</v>
      </c>
      <c r="BD167" s="17">
        <v>1.2495000000000001</v>
      </c>
      <c r="BE167" s="17">
        <v>0.94399999999999995</v>
      </c>
      <c r="BF167" s="17">
        <v>0.45989999999999998</v>
      </c>
      <c r="BG167" s="17">
        <v>0.28570000000000001</v>
      </c>
      <c r="BH167" s="17">
        <v>0.17419999999999999</v>
      </c>
      <c r="BI167" s="17">
        <v>-0.1091</v>
      </c>
      <c r="BJ167" s="17">
        <v>0.18060000000000001</v>
      </c>
      <c r="BK167" s="17">
        <v>-7.5499999999999998E-2</v>
      </c>
      <c r="BL167" s="17">
        <v>-3.9699999999999999E-2</v>
      </c>
      <c r="BM167" s="17">
        <v>-5.2600000000000001E-2</v>
      </c>
      <c r="BN167" s="17">
        <v>-2.6700000000000002E-2</v>
      </c>
      <c r="BO167" s="17">
        <v>1.3899999999999999E-2</v>
      </c>
    </row>
    <row r="168" spans="1:67" x14ac:dyDescent="0.25">
      <c r="A168" s="23">
        <v>165</v>
      </c>
      <c r="B168" s="23">
        <v>1</v>
      </c>
      <c r="C168" s="23">
        <v>5.67</v>
      </c>
      <c r="D168" s="41">
        <v>2.0409000000000002</v>
      </c>
      <c r="E168" s="41">
        <v>1.1111</v>
      </c>
      <c r="F168" s="41">
        <v>0.92979999999999996</v>
      </c>
      <c r="G168" s="41">
        <v>9.3400000000002592E-2</v>
      </c>
      <c r="H168" s="41">
        <v>0.62650000000000006</v>
      </c>
      <c r="I168" s="41">
        <v>7.6200000000000045E-2</v>
      </c>
      <c r="J168" s="41">
        <v>0.21249999999999858</v>
      </c>
      <c r="K168" s="41">
        <v>0.42220000000000013</v>
      </c>
      <c r="L168" s="41">
        <v>0.20149999999999935</v>
      </c>
      <c r="M168" s="41">
        <v>0.38469999999999999</v>
      </c>
      <c r="N168" s="41"/>
      <c r="AY168" s="17">
        <v>1</v>
      </c>
      <c r="AZ168" s="17">
        <v>165</v>
      </c>
      <c r="BA168" s="17" t="s">
        <v>335</v>
      </c>
      <c r="BB168" s="17" t="s">
        <v>336</v>
      </c>
      <c r="BC168" s="17">
        <v>1.9444999999999999</v>
      </c>
      <c r="BD168" s="17">
        <v>1.0676000000000001</v>
      </c>
      <c r="BE168" s="17">
        <v>0.87680000000000002</v>
      </c>
      <c r="BF168" s="17">
        <v>0.41689999999999999</v>
      </c>
      <c r="BG168" s="17">
        <v>0.24560000000000001</v>
      </c>
      <c r="BH168" s="17">
        <v>0.17130000000000001</v>
      </c>
      <c r="BI168" s="17">
        <v>-0.1012</v>
      </c>
      <c r="BJ168" s="17">
        <v>0.1789</v>
      </c>
      <c r="BK168" s="17">
        <v>-7.5300000000000006E-2</v>
      </c>
      <c r="BL168" s="17">
        <v>-4.5999999999999999E-2</v>
      </c>
      <c r="BM168" s="17">
        <v>-4.6600000000000003E-2</v>
      </c>
      <c r="BN168" s="17">
        <v>-2.58E-2</v>
      </c>
      <c r="BO168" s="17">
        <v>1.4800000000000001E-2</v>
      </c>
    </row>
    <row r="169" spans="1:67" x14ac:dyDescent="0.25">
      <c r="A169" s="23">
        <v>166</v>
      </c>
      <c r="B169" s="23">
        <v>1</v>
      </c>
      <c r="C169" s="23">
        <v>5.67</v>
      </c>
      <c r="D169" s="41">
        <v>1.7471000000000001</v>
      </c>
      <c r="E169" s="41">
        <v>0.88129999999999997</v>
      </c>
      <c r="F169" s="41">
        <v>0.86570000000000003</v>
      </c>
      <c r="G169" s="41">
        <v>0.12449999999999761</v>
      </c>
      <c r="H169" s="41">
        <v>0.55049999999999955</v>
      </c>
      <c r="I169" s="41">
        <v>4.4800000000002171E-2</v>
      </c>
      <c r="J169" s="41">
        <v>0.20230000000000103</v>
      </c>
      <c r="K169" s="41">
        <v>0.33480000000000132</v>
      </c>
      <c r="L169" s="41">
        <v>0.16890000000000072</v>
      </c>
      <c r="M169" s="41">
        <v>0.30059999999999998</v>
      </c>
      <c r="N169" s="41"/>
      <c r="AY169" s="17">
        <v>1</v>
      </c>
      <c r="AZ169" s="17">
        <v>166</v>
      </c>
      <c r="BA169" s="17" t="s">
        <v>335</v>
      </c>
      <c r="BB169" s="17" t="s">
        <v>336</v>
      </c>
      <c r="BC169" s="17">
        <v>1.6866000000000001</v>
      </c>
      <c r="BD169" s="17">
        <v>0.87890000000000001</v>
      </c>
      <c r="BE169" s="17">
        <v>0.80769999999999997</v>
      </c>
      <c r="BF169" s="17">
        <v>0.3755</v>
      </c>
      <c r="BG169" s="17">
        <v>0.20630000000000001</v>
      </c>
      <c r="BH169" s="17">
        <v>0.16919999999999999</v>
      </c>
      <c r="BI169" s="17">
        <v>-9.2700000000000005E-2</v>
      </c>
      <c r="BJ169" s="17">
        <v>0.1772</v>
      </c>
      <c r="BK169" s="17">
        <v>-7.51E-2</v>
      </c>
      <c r="BL169" s="17">
        <v>-5.2600000000000001E-2</v>
      </c>
      <c r="BM169" s="17">
        <v>-4.0599999999999997E-2</v>
      </c>
      <c r="BN169" s="17">
        <v>-2.47E-2</v>
      </c>
      <c r="BO169" s="17">
        <v>1.5800000000000002E-2</v>
      </c>
    </row>
    <row r="170" spans="1:67" x14ac:dyDescent="0.25">
      <c r="A170" s="23">
        <v>167</v>
      </c>
      <c r="B170" s="23">
        <v>1</v>
      </c>
      <c r="C170" s="23">
        <v>5.67</v>
      </c>
      <c r="D170" s="41">
        <v>1.4635</v>
      </c>
      <c r="E170" s="41">
        <v>0.66420000000000001</v>
      </c>
      <c r="F170" s="41">
        <v>0.79930000000000001</v>
      </c>
      <c r="G170" s="41">
        <v>0.15800000000000125</v>
      </c>
      <c r="H170" s="41">
        <v>0.47129999999999939</v>
      </c>
      <c r="I170" s="41">
        <v>2.1700000000002717E-2</v>
      </c>
      <c r="J170" s="41">
        <v>0.18860000000000099</v>
      </c>
      <c r="K170" s="41">
        <v>0.25430000000000064</v>
      </c>
      <c r="L170" s="41">
        <v>0.13690000000000069</v>
      </c>
      <c r="M170" s="41">
        <v>0.22359999999999999</v>
      </c>
      <c r="N170" s="41"/>
      <c r="AY170" s="17">
        <v>1</v>
      </c>
      <c r="AZ170" s="17">
        <v>167</v>
      </c>
      <c r="BA170" s="17" t="s">
        <v>335</v>
      </c>
      <c r="BB170" s="17" t="s">
        <v>336</v>
      </c>
      <c r="BC170" s="17">
        <v>1.4308000000000001</v>
      </c>
      <c r="BD170" s="17">
        <v>0.69299999999999995</v>
      </c>
      <c r="BE170" s="17">
        <v>0.73780000000000001</v>
      </c>
      <c r="BF170" s="17">
        <v>0.33689999999999998</v>
      </c>
      <c r="BG170" s="17">
        <v>0.16919999999999999</v>
      </c>
      <c r="BH170" s="17">
        <v>0.1678</v>
      </c>
      <c r="BI170" s="17">
        <v>-8.4000000000000005E-2</v>
      </c>
      <c r="BJ170" s="17">
        <v>0.17549999999999999</v>
      </c>
      <c r="BK170" s="17">
        <v>-7.4999999999999997E-2</v>
      </c>
      <c r="BL170" s="17">
        <v>-5.9400000000000001E-2</v>
      </c>
      <c r="BM170" s="17">
        <v>-3.4500000000000003E-2</v>
      </c>
      <c r="BN170" s="17">
        <v>-2.3300000000000001E-2</v>
      </c>
      <c r="BO170" s="17">
        <v>1.67E-2</v>
      </c>
    </row>
    <row r="171" spans="1:67" x14ac:dyDescent="0.25">
      <c r="A171" s="23">
        <v>168</v>
      </c>
      <c r="B171" s="23">
        <v>1</v>
      </c>
      <c r="C171" s="23">
        <v>5.67</v>
      </c>
      <c r="D171" s="41">
        <v>1.2445999999999999</v>
      </c>
      <c r="E171" s="41">
        <v>0.1711</v>
      </c>
      <c r="F171" s="41">
        <v>1.0734999999999999</v>
      </c>
      <c r="G171" s="41">
        <v>0.18059999999999832</v>
      </c>
      <c r="H171" s="41">
        <v>0.40570000000000306</v>
      </c>
      <c r="I171" s="41">
        <v>1.3199999999997658E-2</v>
      </c>
      <c r="J171" s="41">
        <v>0.15850000000000009</v>
      </c>
      <c r="K171" s="41">
        <v>0.17849999999999966</v>
      </c>
      <c r="L171" s="41">
        <v>0.11589999999999989</v>
      </c>
      <c r="M171" s="41">
        <v>0.18340000000000001</v>
      </c>
      <c r="N171" s="41"/>
      <c r="AY171" s="17">
        <v>1</v>
      </c>
      <c r="AZ171" s="17">
        <v>168</v>
      </c>
      <c r="BA171" s="17" t="s">
        <v>336</v>
      </c>
      <c r="BB171" s="17" t="s">
        <v>234</v>
      </c>
      <c r="BC171" s="17">
        <v>1.2229000000000001</v>
      </c>
      <c r="BD171" s="17">
        <v>0.15329999999999999</v>
      </c>
      <c r="BE171" s="17">
        <v>1.0696000000000001</v>
      </c>
      <c r="BF171" s="17">
        <v>0.27979999999999999</v>
      </c>
      <c r="BG171" s="17">
        <v>3.7100000000000001E-2</v>
      </c>
      <c r="BH171" s="17">
        <v>0.24260000000000001</v>
      </c>
      <c r="BI171" s="17">
        <v>-3.9300000000000002E-2</v>
      </c>
      <c r="BJ171" s="17">
        <v>0.1358</v>
      </c>
      <c r="BK171" s="17">
        <v>-0.1055</v>
      </c>
      <c r="BL171" s="17">
        <v>-9.06E-2</v>
      </c>
      <c r="BM171" s="17">
        <v>0.13830000000000001</v>
      </c>
      <c r="BN171" s="17">
        <v>-5.79E-2</v>
      </c>
      <c r="BO171" s="17">
        <v>-2.01E-2</v>
      </c>
    </row>
    <row r="172" spans="1:67" x14ac:dyDescent="0.25">
      <c r="A172" s="23">
        <v>169</v>
      </c>
      <c r="B172" s="23">
        <v>1</v>
      </c>
      <c r="C172" s="23">
        <v>5.67</v>
      </c>
      <c r="D172" s="41">
        <v>1.1707000000000001</v>
      </c>
      <c r="E172" s="41">
        <v>9.4600000000000004E-2</v>
      </c>
      <c r="F172" s="41">
        <v>1.0760000000000001</v>
      </c>
      <c r="G172" s="41">
        <v>0.20219999999999771</v>
      </c>
      <c r="H172" s="41">
        <v>0.3429000000000002</v>
      </c>
      <c r="I172" s="41">
        <v>7.6999999999998181E-3</v>
      </c>
      <c r="J172" s="41">
        <v>0.12509999999999977</v>
      </c>
      <c r="K172" s="41">
        <v>0.23710000000000164</v>
      </c>
      <c r="L172" s="41">
        <v>9.6999999999999531E-2</v>
      </c>
      <c r="M172" s="41">
        <v>0.15060000000000001</v>
      </c>
      <c r="N172" s="41"/>
      <c r="AY172" s="17">
        <v>1</v>
      </c>
      <c r="AZ172" s="17">
        <v>169</v>
      </c>
      <c r="BA172" s="17" t="s">
        <v>336</v>
      </c>
      <c r="BB172" s="17" t="s">
        <v>234</v>
      </c>
      <c r="BC172" s="17">
        <v>1.1567000000000001</v>
      </c>
      <c r="BD172" s="17">
        <v>8.1799999999999998E-2</v>
      </c>
      <c r="BE172" s="17">
        <v>1.075</v>
      </c>
      <c r="BF172" s="17">
        <v>0.24879999999999999</v>
      </c>
      <c r="BG172" s="17">
        <v>1.9099999999999999E-2</v>
      </c>
      <c r="BH172" s="17">
        <v>0.2296</v>
      </c>
      <c r="BI172" s="17">
        <v>-2.8199999999999999E-2</v>
      </c>
      <c r="BJ172" s="17">
        <v>0.12959999999999999</v>
      </c>
      <c r="BK172" s="17">
        <v>-0.10100000000000001</v>
      </c>
      <c r="BL172" s="17">
        <v>-8.5000000000000006E-2</v>
      </c>
      <c r="BM172" s="17">
        <v>0.13869999999999999</v>
      </c>
      <c r="BN172" s="17">
        <v>-5.8700000000000002E-2</v>
      </c>
      <c r="BO172" s="17">
        <v>-2.3599999999999999E-2</v>
      </c>
    </row>
    <row r="173" spans="1:67" x14ac:dyDescent="0.25">
      <c r="A173" s="23">
        <v>170</v>
      </c>
      <c r="B173" s="23">
        <v>1</v>
      </c>
      <c r="C173" s="23">
        <v>5.67</v>
      </c>
      <c r="D173" s="41">
        <v>1.1123000000000001</v>
      </c>
      <c r="E173" s="41">
        <v>3.7400000000000003E-2</v>
      </c>
      <c r="F173" s="41">
        <v>1.075</v>
      </c>
      <c r="G173" s="41">
        <v>0.22619999999999862</v>
      </c>
      <c r="H173" s="41">
        <v>0.28050000000000352</v>
      </c>
      <c r="I173" s="41">
        <v>3.3999999999991815E-3</v>
      </c>
      <c r="J173" s="41">
        <v>9.3199999999999505E-2</v>
      </c>
      <c r="K173" s="41">
        <v>0.30790000000000006</v>
      </c>
      <c r="L173" s="41">
        <v>7.8500000000000014E-2</v>
      </c>
      <c r="M173" s="41">
        <v>0.1183</v>
      </c>
      <c r="N173" s="41"/>
      <c r="AY173" s="17">
        <v>1</v>
      </c>
      <c r="AZ173" s="17">
        <v>170</v>
      </c>
      <c r="BA173" s="17" t="s">
        <v>336</v>
      </c>
      <c r="BB173" s="17" t="s">
        <v>234</v>
      </c>
      <c r="BC173" s="17">
        <v>1.1051</v>
      </c>
      <c r="BD173" s="17">
        <v>2.98E-2</v>
      </c>
      <c r="BE173" s="17">
        <v>1.0752999999999999</v>
      </c>
      <c r="BF173" s="17">
        <v>0.22470000000000001</v>
      </c>
      <c r="BG173" s="17">
        <v>6.6E-3</v>
      </c>
      <c r="BH173" s="17">
        <v>0.21809999999999999</v>
      </c>
      <c r="BI173" s="17">
        <v>-1.66E-2</v>
      </c>
      <c r="BJ173" s="17">
        <v>0.1234</v>
      </c>
      <c r="BK173" s="17">
        <v>-9.6600000000000005E-2</v>
      </c>
      <c r="BL173" s="17">
        <v>-7.9399999999999998E-2</v>
      </c>
      <c r="BM173" s="17">
        <v>0.13930000000000001</v>
      </c>
      <c r="BN173" s="17">
        <v>-5.9400000000000001E-2</v>
      </c>
      <c r="BO173" s="17">
        <v>-2.7300000000000001E-2</v>
      </c>
    </row>
    <row r="174" spans="1:67" x14ac:dyDescent="0.25">
      <c r="A174" s="23">
        <v>171</v>
      </c>
      <c r="B174" s="23">
        <v>1</v>
      </c>
      <c r="C174" s="23">
        <v>5.67</v>
      </c>
      <c r="D174" s="41">
        <v>1.0780000000000001</v>
      </c>
      <c r="E174" s="41">
        <v>5.0000000000000001E-3</v>
      </c>
      <c r="F174" s="41">
        <v>1.073</v>
      </c>
      <c r="G174" s="41">
        <v>0.25220000000000198</v>
      </c>
      <c r="H174" s="41">
        <v>0.21999999999999886</v>
      </c>
      <c r="I174" s="41">
        <v>7.0000000000192131E-4</v>
      </c>
      <c r="J174" s="41">
        <v>6.3800000000000523E-2</v>
      </c>
      <c r="K174" s="41">
        <v>0.39229999999999876</v>
      </c>
      <c r="L174" s="41">
        <v>6.0499999999999332E-2</v>
      </c>
      <c r="M174" s="41">
        <v>8.7499999999999994E-2</v>
      </c>
      <c r="N174" s="41"/>
      <c r="AY174" s="17">
        <v>1</v>
      </c>
      <c r="AZ174" s="17">
        <v>171</v>
      </c>
      <c r="BA174" s="17" t="s">
        <v>336</v>
      </c>
      <c r="BB174" s="17" t="s">
        <v>234</v>
      </c>
      <c r="BC174" s="17">
        <v>1.0758000000000001</v>
      </c>
      <c r="BD174" s="17">
        <v>2.7000000000000001E-3</v>
      </c>
      <c r="BE174" s="17">
        <v>1.0730999999999999</v>
      </c>
      <c r="BF174" s="17">
        <v>0.20849999999999999</v>
      </c>
      <c r="BG174" s="17">
        <v>5.0000000000000001E-4</v>
      </c>
      <c r="BH174" s="17">
        <v>0.2079</v>
      </c>
      <c r="BI174" s="17">
        <v>-4.5999999999999999E-3</v>
      </c>
      <c r="BJ174" s="17">
        <v>0.1174</v>
      </c>
      <c r="BK174" s="17">
        <v>-9.2299999999999993E-2</v>
      </c>
      <c r="BL174" s="17">
        <v>-7.3800000000000004E-2</v>
      </c>
      <c r="BM174" s="17">
        <v>0.14030000000000001</v>
      </c>
      <c r="BN174" s="17">
        <v>-6.0299999999999999E-2</v>
      </c>
      <c r="BO174" s="17">
        <v>-3.1199999999999999E-2</v>
      </c>
    </row>
    <row r="175" spans="1:67" x14ac:dyDescent="0.25">
      <c r="A175" s="23">
        <v>172</v>
      </c>
      <c r="B175" s="23">
        <v>1</v>
      </c>
      <c r="C175" s="23">
        <v>5.67</v>
      </c>
      <c r="D175" s="41">
        <v>1.0751999999999999</v>
      </c>
      <c r="E175" s="41">
        <v>3.3E-3</v>
      </c>
      <c r="F175" s="41">
        <v>1.0719000000000001</v>
      </c>
      <c r="G175" s="41">
        <v>0.28029999999999688</v>
      </c>
      <c r="H175" s="41">
        <v>0.1629999999999967</v>
      </c>
      <c r="I175" s="41">
        <v>0</v>
      </c>
      <c r="J175" s="41">
        <v>3.8299999999999557E-2</v>
      </c>
      <c r="K175" s="41">
        <v>0.49080000000000013</v>
      </c>
      <c r="L175" s="41">
        <v>4.4000000000000483E-2</v>
      </c>
      <c r="M175" s="41">
        <v>5.9400000000000001E-2</v>
      </c>
      <c r="N175" s="41"/>
      <c r="AY175" s="17">
        <v>1</v>
      </c>
      <c r="AZ175" s="17">
        <v>172</v>
      </c>
      <c r="BA175" s="17" t="s">
        <v>336</v>
      </c>
      <c r="BB175" s="17" t="s">
        <v>234</v>
      </c>
      <c r="BC175" s="17">
        <v>1.0758000000000001</v>
      </c>
      <c r="BD175" s="17">
        <v>5.7000000000000002E-3</v>
      </c>
      <c r="BE175" s="17">
        <v>1.0701000000000001</v>
      </c>
      <c r="BF175" s="17">
        <v>0.20080000000000001</v>
      </c>
      <c r="BG175" s="17">
        <v>1.5E-3</v>
      </c>
      <c r="BH175" s="17">
        <v>0.1993</v>
      </c>
      <c r="BI175" s="17">
        <v>7.9000000000000008E-3</v>
      </c>
      <c r="BJ175" s="17">
        <v>0.1114</v>
      </c>
      <c r="BK175" s="17">
        <v>-8.8200000000000001E-2</v>
      </c>
      <c r="BL175" s="17">
        <v>-6.83E-2</v>
      </c>
      <c r="BM175" s="17">
        <v>0.1416</v>
      </c>
      <c r="BN175" s="17">
        <v>-6.1199999999999997E-2</v>
      </c>
      <c r="BO175" s="17">
        <v>-3.5299999999999998E-2</v>
      </c>
    </row>
    <row r="176" spans="1:67" x14ac:dyDescent="0.25">
      <c r="A176" s="23">
        <v>173</v>
      </c>
      <c r="B176" s="23">
        <v>1</v>
      </c>
      <c r="C176" s="23">
        <v>5.67</v>
      </c>
      <c r="D176" s="41">
        <v>1.1104000000000001</v>
      </c>
      <c r="E176" s="41">
        <v>3.6499999999999998E-2</v>
      </c>
      <c r="F176" s="41">
        <v>1.0739000000000001</v>
      </c>
      <c r="G176" s="41">
        <v>0.30989999999999895</v>
      </c>
      <c r="H176" s="41">
        <v>0.11140000000000327</v>
      </c>
      <c r="I176" s="41">
        <v>1.8999999999991246E-3</v>
      </c>
      <c r="J176" s="41">
        <v>1.8100000000000449E-2</v>
      </c>
      <c r="K176" s="41">
        <v>0.60389999999999944</v>
      </c>
      <c r="L176" s="41">
        <v>2.9199999999999449E-2</v>
      </c>
      <c r="M176" s="41">
        <v>3.5200000000000002E-2</v>
      </c>
      <c r="N176" s="41"/>
      <c r="AY176" s="17">
        <v>1</v>
      </c>
      <c r="AZ176" s="17">
        <v>173</v>
      </c>
      <c r="BA176" s="17" t="s">
        <v>336</v>
      </c>
      <c r="BB176" s="17" t="s">
        <v>234</v>
      </c>
      <c r="BC176" s="17">
        <v>1.1108</v>
      </c>
      <c r="BD176" s="17">
        <v>4.2799999999999998E-2</v>
      </c>
      <c r="BE176" s="17">
        <v>1.0680000000000001</v>
      </c>
      <c r="BF176" s="17">
        <v>0.20230000000000001</v>
      </c>
      <c r="BG176" s="17">
        <v>1.03E-2</v>
      </c>
      <c r="BH176" s="17">
        <v>0.19189999999999999</v>
      </c>
      <c r="BI176" s="17">
        <v>2.0799999999999999E-2</v>
      </c>
      <c r="BJ176" s="17">
        <v>0.1055</v>
      </c>
      <c r="BK176" s="17">
        <v>-8.4199999999999997E-2</v>
      </c>
      <c r="BL176" s="17">
        <v>-6.2700000000000006E-2</v>
      </c>
      <c r="BM176" s="17">
        <v>0.14319999999999999</v>
      </c>
      <c r="BN176" s="17">
        <v>-6.2199999999999998E-2</v>
      </c>
      <c r="BO176" s="17">
        <v>-3.9600000000000003E-2</v>
      </c>
    </row>
    <row r="177" spans="1:67" x14ac:dyDescent="0.25">
      <c r="A177" s="23">
        <v>174</v>
      </c>
      <c r="B177" s="23">
        <v>1</v>
      </c>
      <c r="C177" s="23">
        <v>5.67</v>
      </c>
      <c r="D177" s="41">
        <v>1.1886000000000001</v>
      </c>
      <c r="E177" s="41">
        <v>0.1085</v>
      </c>
      <c r="F177" s="41">
        <v>1.0801000000000001</v>
      </c>
      <c r="G177" s="41">
        <v>0.34060000000000201</v>
      </c>
      <c r="H177" s="41">
        <v>6.7300000000003024E-2</v>
      </c>
      <c r="I177" s="41">
        <v>6.7999999999983629E-3</v>
      </c>
      <c r="J177" s="41">
        <v>4.8999999999992383E-3</v>
      </c>
      <c r="K177" s="41">
        <v>0.73110000000000142</v>
      </c>
      <c r="L177" s="41">
        <v>1.699999999999946E-2</v>
      </c>
      <c r="M177" s="41">
        <v>1.6400000000000001E-2</v>
      </c>
      <c r="N177" s="41"/>
      <c r="AY177" s="17">
        <v>1</v>
      </c>
      <c r="AZ177" s="17">
        <v>174</v>
      </c>
      <c r="BA177" s="17" t="s">
        <v>336</v>
      </c>
      <c r="BB177" s="17" t="s">
        <v>234</v>
      </c>
      <c r="BC177" s="17">
        <v>1.1861999999999999</v>
      </c>
      <c r="BD177" s="17">
        <v>0.11840000000000001</v>
      </c>
      <c r="BE177" s="17">
        <v>1.0677000000000001</v>
      </c>
      <c r="BF177" s="17">
        <v>0.2137</v>
      </c>
      <c r="BG177" s="17">
        <v>2.7699999999999999E-2</v>
      </c>
      <c r="BH177" s="17">
        <v>0.18609999999999999</v>
      </c>
      <c r="BI177" s="17">
        <v>3.4000000000000002E-2</v>
      </c>
      <c r="BJ177" s="17">
        <v>9.9599999999999994E-2</v>
      </c>
      <c r="BK177" s="17">
        <v>-8.0299999999999996E-2</v>
      </c>
      <c r="BL177" s="17">
        <v>-5.7099999999999998E-2</v>
      </c>
      <c r="BM177" s="17">
        <v>0.14510000000000001</v>
      </c>
      <c r="BN177" s="17">
        <v>-6.3299999999999995E-2</v>
      </c>
      <c r="BO177" s="17">
        <v>-4.3999999999999997E-2</v>
      </c>
    </row>
    <row r="178" spans="1:67" x14ac:dyDescent="0.25">
      <c r="A178" s="23">
        <v>175</v>
      </c>
      <c r="B178" s="23">
        <v>1</v>
      </c>
      <c r="C178" s="23">
        <v>5.67</v>
      </c>
      <c r="D178" s="41">
        <v>1.3143</v>
      </c>
      <c r="E178" s="41">
        <v>0.22270000000000001</v>
      </c>
      <c r="F178" s="41">
        <v>1.0916999999999999</v>
      </c>
      <c r="G178" s="41">
        <v>0.37169999999999703</v>
      </c>
      <c r="H178" s="41">
        <v>3.2800000000001717E-2</v>
      </c>
      <c r="I178" s="41">
        <v>1.5099999999996783E-2</v>
      </c>
      <c r="J178" s="41">
        <v>9.9999999999766942E-5</v>
      </c>
      <c r="K178" s="41">
        <v>0.87170000000000059</v>
      </c>
      <c r="L178" s="41">
        <v>7.6000000000000512E-3</v>
      </c>
      <c r="M178" s="41">
        <v>4.1999999999999997E-3</v>
      </c>
      <c r="N178" s="41"/>
      <c r="AY178" s="17">
        <v>1</v>
      </c>
      <c r="AZ178" s="17">
        <v>175</v>
      </c>
      <c r="BA178" s="17" t="s">
        <v>336</v>
      </c>
      <c r="BB178" s="17" t="s">
        <v>234</v>
      </c>
      <c r="BC178" s="17">
        <v>1.3058000000000001</v>
      </c>
      <c r="BD178" s="17">
        <v>0.23519999999999999</v>
      </c>
      <c r="BE178" s="17">
        <v>1.0706</v>
      </c>
      <c r="BF178" s="17">
        <v>0.2356</v>
      </c>
      <c r="BG178" s="17">
        <v>5.3999999999999999E-2</v>
      </c>
      <c r="BH178" s="17">
        <v>0.18160000000000001</v>
      </c>
      <c r="BI178" s="17">
        <v>4.7500000000000001E-2</v>
      </c>
      <c r="BJ178" s="17">
        <v>9.3799999999999994E-2</v>
      </c>
      <c r="BK178" s="17">
        <v>-7.6499999999999999E-2</v>
      </c>
      <c r="BL178" s="17">
        <v>-5.16E-2</v>
      </c>
      <c r="BM178" s="17">
        <v>0.14729999999999999</v>
      </c>
      <c r="BN178" s="17">
        <v>-6.4500000000000002E-2</v>
      </c>
      <c r="BO178" s="17">
        <v>-4.8599999999999997E-2</v>
      </c>
    </row>
    <row r="179" spans="1:67" x14ac:dyDescent="0.25">
      <c r="A179" s="23">
        <v>176</v>
      </c>
      <c r="B179" s="23">
        <v>1</v>
      </c>
      <c r="C179" s="23">
        <v>5.67</v>
      </c>
      <c r="D179" s="41">
        <v>1.4901</v>
      </c>
      <c r="E179" s="41">
        <v>0.38059999999999999</v>
      </c>
      <c r="F179" s="41">
        <v>1.1094999999999999</v>
      </c>
      <c r="G179" s="41">
        <v>0.40229999999999677</v>
      </c>
      <c r="H179" s="41">
        <v>9.9000000000017963E-3</v>
      </c>
      <c r="I179" s="41">
        <v>2.6899999999997704E-2</v>
      </c>
      <c r="J179" s="41">
        <v>4.8999999999992383E-3</v>
      </c>
      <c r="K179" s="41">
        <v>1.0237000000000016</v>
      </c>
      <c r="L179" s="41">
        <v>1.8999999999991246E-3</v>
      </c>
      <c r="M179" s="41">
        <v>0</v>
      </c>
      <c r="N179" s="41"/>
      <c r="AY179" s="17">
        <v>1</v>
      </c>
      <c r="AZ179" s="17">
        <v>176</v>
      </c>
      <c r="BA179" s="17" t="s">
        <v>336</v>
      </c>
      <c r="BB179" s="17" t="s">
        <v>234</v>
      </c>
      <c r="BC179" s="17">
        <v>1.4719</v>
      </c>
      <c r="BD179" s="17">
        <v>0.39500000000000002</v>
      </c>
      <c r="BE179" s="17">
        <v>1.0769</v>
      </c>
      <c r="BF179" s="17">
        <v>0.26840000000000003</v>
      </c>
      <c r="BG179" s="17">
        <v>8.9700000000000002E-2</v>
      </c>
      <c r="BH179" s="17">
        <v>0.1787</v>
      </c>
      <c r="BI179" s="17">
        <v>6.1199999999999997E-2</v>
      </c>
      <c r="BJ179" s="17">
        <v>8.8200000000000001E-2</v>
      </c>
      <c r="BK179" s="17">
        <v>-7.2900000000000006E-2</v>
      </c>
      <c r="BL179" s="17">
        <v>-4.6100000000000002E-2</v>
      </c>
      <c r="BM179" s="17">
        <v>0.14990000000000001</v>
      </c>
      <c r="BN179" s="17">
        <v>-6.5799999999999997E-2</v>
      </c>
      <c r="BO179" s="17">
        <v>-5.33E-2</v>
      </c>
    </row>
    <row r="180" spans="1:67" x14ac:dyDescent="0.25">
      <c r="A180" s="23">
        <v>177</v>
      </c>
      <c r="B180" s="23">
        <v>1</v>
      </c>
      <c r="C180" s="23">
        <v>5.67</v>
      </c>
      <c r="D180" s="41">
        <v>1.7170000000000001</v>
      </c>
      <c r="E180" s="41">
        <v>0.58340000000000003</v>
      </c>
      <c r="F180" s="41">
        <v>1.1336999999999999</v>
      </c>
      <c r="G180" s="41">
        <v>0.43160000000000309</v>
      </c>
      <c r="H180" s="41">
        <v>1.9999999999953388E-4</v>
      </c>
      <c r="I180" s="41">
        <v>4.2099999999997806E-2</v>
      </c>
      <c r="J180" s="41">
        <v>1.980000000000004E-2</v>
      </c>
      <c r="K180" s="41">
        <v>1.1849999999999987</v>
      </c>
      <c r="L180" s="41">
        <v>0</v>
      </c>
      <c r="M180" s="41">
        <v>4.4999999999999997E-3</v>
      </c>
      <c r="N180" s="41"/>
      <c r="AY180" s="17">
        <v>1</v>
      </c>
      <c r="AZ180" s="17">
        <v>177</v>
      </c>
      <c r="BA180" s="17" t="s">
        <v>336</v>
      </c>
      <c r="BB180" s="17" t="s">
        <v>234</v>
      </c>
      <c r="BC180" s="17">
        <v>1.6855</v>
      </c>
      <c r="BD180" s="17">
        <v>0.59850000000000003</v>
      </c>
      <c r="BE180" s="17">
        <v>1.087</v>
      </c>
      <c r="BF180" s="17">
        <v>0.31219999999999998</v>
      </c>
      <c r="BG180" s="17">
        <v>0.13500000000000001</v>
      </c>
      <c r="BH180" s="17">
        <v>0.1772</v>
      </c>
      <c r="BI180" s="17">
        <v>7.5200000000000003E-2</v>
      </c>
      <c r="BJ180" s="17">
        <v>8.2600000000000007E-2</v>
      </c>
      <c r="BK180" s="17">
        <v>-6.93E-2</v>
      </c>
      <c r="BL180" s="17">
        <v>-4.0800000000000003E-2</v>
      </c>
      <c r="BM180" s="17">
        <v>0.1527</v>
      </c>
      <c r="BN180" s="17">
        <v>-6.7199999999999996E-2</v>
      </c>
      <c r="BO180" s="17">
        <v>-5.8099999999999999E-2</v>
      </c>
    </row>
    <row r="181" spans="1:67" x14ac:dyDescent="0.25">
      <c r="A181" s="23">
        <v>178</v>
      </c>
      <c r="B181" s="23">
        <v>1</v>
      </c>
      <c r="C181" s="23">
        <v>5.67</v>
      </c>
      <c r="D181" s="41">
        <v>1.9938</v>
      </c>
      <c r="E181" s="41">
        <v>0.82899999999999996</v>
      </c>
      <c r="F181" s="41">
        <v>1.1648000000000001</v>
      </c>
      <c r="G181" s="41">
        <v>0.45859999999999701</v>
      </c>
      <c r="H181" s="41">
        <v>4.5000000000001705E-3</v>
      </c>
      <c r="I181" s="41">
        <v>6.0400000000001342E-2</v>
      </c>
      <c r="J181" s="41">
        <v>4.5100000000001472E-2</v>
      </c>
      <c r="K181" s="41">
        <v>1.3526999999999987</v>
      </c>
      <c r="L181" s="41">
        <v>2.3999999999997357E-3</v>
      </c>
      <c r="M181" s="41">
        <v>1.7999999999999999E-2</v>
      </c>
      <c r="N181" s="41"/>
      <c r="AY181" s="17">
        <v>1</v>
      </c>
      <c r="AZ181" s="17">
        <v>178</v>
      </c>
      <c r="BA181" s="17" t="s">
        <v>336</v>
      </c>
      <c r="BB181" s="17" t="s">
        <v>234</v>
      </c>
      <c r="BC181" s="17">
        <v>1.9458</v>
      </c>
      <c r="BD181" s="17">
        <v>0.84419999999999995</v>
      </c>
      <c r="BE181" s="17">
        <v>1.1015999999999999</v>
      </c>
      <c r="BF181" s="17">
        <v>0.36709999999999998</v>
      </c>
      <c r="BG181" s="17">
        <v>0.18990000000000001</v>
      </c>
      <c r="BH181" s="17">
        <v>0.1772</v>
      </c>
      <c r="BI181" s="17">
        <v>8.9200000000000002E-2</v>
      </c>
      <c r="BJ181" s="17">
        <v>7.7100000000000002E-2</v>
      </c>
      <c r="BK181" s="17">
        <v>-6.5799999999999997E-2</v>
      </c>
      <c r="BL181" s="17">
        <v>-3.5400000000000001E-2</v>
      </c>
      <c r="BM181" s="17">
        <v>0.15590000000000001</v>
      </c>
      <c r="BN181" s="17">
        <v>-6.8699999999999997E-2</v>
      </c>
      <c r="BO181" s="17">
        <v>-6.3E-2</v>
      </c>
    </row>
    <row r="182" spans="1:67" x14ac:dyDescent="0.25">
      <c r="A182" s="23">
        <v>179</v>
      </c>
      <c r="B182" s="23">
        <v>1</v>
      </c>
      <c r="C182" s="23">
        <v>5.67</v>
      </c>
      <c r="D182" s="41">
        <v>2.3180999999999998</v>
      </c>
      <c r="E182" s="41">
        <v>1.1155999999999999</v>
      </c>
      <c r="F182" s="41">
        <v>1.2024999999999999</v>
      </c>
      <c r="G182" s="41">
        <v>0.48270000000000124</v>
      </c>
      <c r="H182" s="41">
        <v>2.3099999999999454E-2</v>
      </c>
      <c r="I182" s="41">
        <v>8.1200000000002603E-2</v>
      </c>
      <c r="J182" s="41">
        <v>8.0100000000001614E-2</v>
      </c>
      <c r="K182" s="41">
        <v>1.5240000000000009</v>
      </c>
      <c r="L182" s="41">
        <v>8.9000000000005741E-3</v>
      </c>
      <c r="M182" s="41">
        <v>4.02E-2</v>
      </c>
      <c r="N182" s="41"/>
      <c r="AY182" s="17">
        <v>1</v>
      </c>
      <c r="AZ182" s="17">
        <v>179</v>
      </c>
      <c r="BA182" s="17" t="s">
        <v>336</v>
      </c>
      <c r="BB182" s="17" t="s">
        <v>234</v>
      </c>
      <c r="BC182" s="17">
        <v>2.2502</v>
      </c>
      <c r="BD182" s="17">
        <v>1.1299999999999999</v>
      </c>
      <c r="BE182" s="17">
        <v>1.1202000000000001</v>
      </c>
      <c r="BF182" s="17">
        <v>0.43280000000000002</v>
      </c>
      <c r="BG182" s="17">
        <v>0.25419999999999998</v>
      </c>
      <c r="BH182" s="17">
        <v>0.17860000000000001</v>
      </c>
      <c r="BI182" s="17">
        <v>0.1032</v>
      </c>
      <c r="BJ182" s="17">
        <v>7.1599999999999997E-2</v>
      </c>
      <c r="BK182" s="17">
        <v>-6.25E-2</v>
      </c>
      <c r="BL182" s="17">
        <v>-3.0099999999999998E-2</v>
      </c>
      <c r="BM182" s="17">
        <v>0.15939999999999999</v>
      </c>
      <c r="BN182" s="17">
        <v>-7.0400000000000004E-2</v>
      </c>
      <c r="BO182" s="17">
        <v>-6.8000000000000005E-2</v>
      </c>
    </row>
    <row r="183" spans="1:67" x14ac:dyDescent="0.25">
      <c r="A183" s="23">
        <v>180</v>
      </c>
      <c r="B183" s="23">
        <v>1</v>
      </c>
      <c r="C183" s="23">
        <v>5.67</v>
      </c>
      <c r="D183" s="41">
        <v>2.6848999999999998</v>
      </c>
      <c r="E183" s="41">
        <v>1.4386000000000001</v>
      </c>
      <c r="F183" s="41">
        <v>1.2463</v>
      </c>
      <c r="G183" s="41">
        <v>0.50300000000000011</v>
      </c>
      <c r="H183" s="41">
        <v>5.5100000000003035E-2</v>
      </c>
      <c r="I183" s="41">
        <v>0.10379999999999967</v>
      </c>
      <c r="J183" s="41">
        <v>0.12359999999999971</v>
      </c>
      <c r="K183" s="41">
        <v>1.6955999999999989</v>
      </c>
      <c r="L183" s="41">
        <v>1.9399999999999196E-2</v>
      </c>
      <c r="M183" s="41">
        <v>7.0400000000000004E-2</v>
      </c>
      <c r="N183" s="41"/>
      <c r="AY183" s="17">
        <v>1</v>
      </c>
      <c r="AZ183" s="17">
        <v>180</v>
      </c>
      <c r="BA183" s="17" t="s">
        <v>336</v>
      </c>
      <c r="BB183" s="17" t="s">
        <v>234</v>
      </c>
      <c r="BC183" s="17">
        <v>2.5941000000000001</v>
      </c>
      <c r="BD183" s="17">
        <v>1.4517</v>
      </c>
      <c r="BE183" s="17">
        <v>1.1425000000000001</v>
      </c>
      <c r="BF183" s="17">
        <v>0.50919999999999999</v>
      </c>
      <c r="BG183" s="17">
        <v>0.32769999999999999</v>
      </c>
      <c r="BH183" s="17">
        <v>0.18149999999999999</v>
      </c>
      <c r="BI183" s="17">
        <v>0.1173</v>
      </c>
      <c r="BJ183" s="17">
        <v>6.6299999999999998E-2</v>
      </c>
      <c r="BK183" s="17">
        <v>-5.9299999999999999E-2</v>
      </c>
      <c r="BL183" s="17">
        <v>-2.5000000000000001E-2</v>
      </c>
      <c r="BM183" s="17">
        <v>0.16309999999999999</v>
      </c>
      <c r="BN183" s="17">
        <v>-7.22E-2</v>
      </c>
      <c r="BO183" s="17">
        <v>-7.2900000000000006E-2</v>
      </c>
    </row>
    <row r="184" spans="1:67" x14ac:dyDescent="0.25">
      <c r="A184" s="23">
        <v>181</v>
      </c>
      <c r="B184" s="23">
        <v>1</v>
      </c>
      <c r="C184" s="23">
        <v>5.67</v>
      </c>
      <c r="D184" s="41">
        <v>3.0863999999999998</v>
      </c>
      <c r="E184" s="41">
        <v>1.7914000000000001</v>
      </c>
      <c r="F184" s="41">
        <v>1.2949999999999999</v>
      </c>
      <c r="G184" s="41">
        <v>0.51930000000000121</v>
      </c>
      <c r="H184" s="41">
        <v>9.92999999999995E-2</v>
      </c>
      <c r="I184" s="41">
        <v>0.12740000000000151</v>
      </c>
      <c r="J184" s="41">
        <v>0.17389999999999972</v>
      </c>
      <c r="K184" s="41">
        <v>1.8646999999999991</v>
      </c>
      <c r="L184" s="41">
        <v>3.3500000000000085E-2</v>
      </c>
      <c r="M184" s="41">
        <v>0.1074</v>
      </c>
      <c r="N184" s="41"/>
      <c r="AY184" s="17">
        <v>1</v>
      </c>
      <c r="AZ184" s="17">
        <v>181</v>
      </c>
      <c r="BA184" s="17" t="s">
        <v>336</v>
      </c>
      <c r="BB184" s="17" t="s">
        <v>234</v>
      </c>
      <c r="BC184" s="17">
        <v>2.9706000000000001</v>
      </c>
      <c r="BD184" s="17">
        <v>1.8028999999999999</v>
      </c>
      <c r="BE184" s="17">
        <v>1.1677</v>
      </c>
      <c r="BF184" s="17">
        <v>0.59540000000000004</v>
      </c>
      <c r="BG184" s="17">
        <v>0.40949999999999998</v>
      </c>
      <c r="BH184" s="17">
        <v>0.18590000000000001</v>
      </c>
      <c r="BI184" s="17">
        <v>0.13120000000000001</v>
      </c>
      <c r="BJ184" s="17">
        <v>6.1199999999999997E-2</v>
      </c>
      <c r="BK184" s="17">
        <v>-5.62E-2</v>
      </c>
      <c r="BL184" s="17">
        <v>-0.02</v>
      </c>
      <c r="BM184" s="17">
        <v>0.16719999999999999</v>
      </c>
      <c r="BN184" s="17">
        <v>-7.4200000000000002E-2</v>
      </c>
      <c r="BO184" s="17">
        <v>-7.8E-2</v>
      </c>
    </row>
    <row r="185" spans="1:67" x14ac:dyDescent="0.25">
      <c r="A185" s="23">
        <v>182</v>
      </c>
      <c r="B185" s="23">
        <v>1</v>
      </c>
      <c r="C185" s="23">
        <v>5.67</v>
      </c>
      <c r="D185" s="41">
        <v>3.5133000000000001</v>
      </c>
      <c r="E185" s="41">
        <v>2.1661000000000001</v>
      </c>
      <c r="F185" s="41">
        <v>1.3472</v>
      </c>
      <c r="G185" s="41">
        <v>0.53130000000000166</v>
      </c>
      <c r="H185" s="41">
        <v>0.15379999999999683</v>
      </c>
      <c r="I185" s="41">
        <v>0.15140000000000242</v>
      </c>
      <c r="J185" s="41">
        <v>0.22939999999999827</v>
      </c>
      <c r="K185" s="41">
        <v>2.0284000000000013</v>
      </c>
      <c r="L185" s="41">
        <v>5.0900000000000389E-2</v>
      </c>
      <c r="M185" s="41">
        <v>0.14949999999999999</v>
      </c>
      <c r="N185" s="41"/>
      <c r="AY185" s="17">
        <v>1</v>
      </c>
      <c r="AZ185" s="17">
        <v>182</v>
      </c>
      <c r="BA185" s="17" t="s">
        <v>336</v>
      </c>
      <c r="BB185" s="17" t="s">
        <v>234</v>
      </c>
      <c r="BC185" s="17">
        <v>3.3704999999999998</v>
      </c>
      <c r="BD185" s="17">
        <v>2.1760000000000002</v>
      </c>
      <c r="BE185" s="17">
        <v>1.1944999999999999</v>
      </c>
      <c r="BF185" s="17">
        <v>0.69079999999999997</v>
      </c>
      <c r="BG185" s="17">
        <v>0.499</v>
      </c>
      <c r="BH185" s="17">
        <v>0.1918</v>
      </c>
      <c r="BI185" s="17">
        <v>0.1449</v>
      </c>
      <c r="BJ185" s="17">
        <v>5.6099999999999997E-2</v>
      </c>
      <c r="BK185" s="17">
        <v>-5.33E-2</v>
      </c>
      <c r="BL185" s="17">
        <v>-1.52E-2</v>
      </c>
      <c r="BM185" s="17">
        <v>0.1716</v>
      </c>
      <c r="BN185" s="17">
        <v>-7.6300000000000007E-2</v>
      </c>
      <c r="BO185" s="17">
        <v>-8.3000000000000004E-2</v>
      </c>
    </row>
    <row r="186" spans="1:67" x14ac:dyDescent="0.25">
      <c r="A186" s="23">
        <v>183</v>
      </c>
      <c r="B186" s="23">
        <v>1</v>
      </c>
      <c r="C186" s="23">
        <v>5.67</v>
      </c>
      <c r="D186" s="41">
        <v>3.9529999999999998</v>
      </c>
      <c r="E186" s="41">
        <v>2.5531000000000001</v>
      </c>
      <c r="F186" s="41">
        <v>1.3998999999999999</v>
      </c>
      <c r="G186" s="41">
        <v>0.53909999999999769</v>
      </c>
      <c r="H186" s="41">
        <v>0.21650000000000347</v>
      </c>
      <c r="I186" s="41">
        <v>0.17499999999999716</v>
      </c>
      <c r="J186" s="41">
        <v>0.28819999999999979</v>
      </c>
      <c r="K186" s="41">
        <v>2.1845999999999997</v>
      </c>
      <c r="L186" s="41">
        <v>7.0600000000000662E-2</v>
      </c>
      <c r="M186" s="41">
        <v>0.19539999999999999</v>
      </c>
      <c r="N186" s="41"/>
      <c r="AY186" s="17">
        <v>1</v>
      </c>
      <c r="AZ186" s="17">
        <v>183</v>
      </c>
      <c r="BA186" s="17" t="s">
        <v>336</v>
      </c>
      <c r="BB186" s="17" t="s">
        <v>234</v>
      </c>
      <c r="BC186" s="17">
        <v>3.7823000000000002</v>
      </c>
      <c r="BD186" s="17">
        <v>2.5613000000000001</v>
      </c>
      <c r="BE186" s="17">
        <v>1.2211000000000001</v>
      </c>
      <c r="BF186" s="17">
        <v>0.79410000000000003</v>
      </c>
      <c r="BG186" s="17">
        <v>0.59509999999999996</v>
      </c>
      <c r="BH186" s="17">
        <v>0.19900000000000001</v>
      </c>
      <c r="BI186" s="17">
        <v>0.1583</v>
      </c>
      <c r="BJ186" s="17">
        <v>5.1200000000000002E-2</v>
      </c>
      <c r="BK186" s="17">
        <v>-5.04E-2</v>
      </c>
      <c r="BL186" s="17">
        <v>-1.0500000000000001E-2</v>
      </c>
      <c r="BM186" s="17">
        <v>0.1764</v>
      </c>
      <c r="BN186" s="17">
        <v>-7.8700000000000006E-2</v>
      </c>
      <c r="BO186" s="17">
        <v>-8.7999999999999995E-2</v>
      </c>
    </row>
    <row r="187" spans="1:67" x14ac:dyDescent="0.25">
      <c r="A187" s="23">
        <v>184</v>
      </c>
      <c r="B187" s="23">
        <v>1</v>
      </c>
      <c r="C187" s="23">
        <v>5.67</v>
      </c>
      <c r="D187" s="41">
        <v>4.3905000000000003</v>
      </c>
      <c r="E187" s="41">
        <v>2.9409000000000001</v>
      </c>
      <c r="F187" s="41">
        <v>1.4496</v>
      </c>
      <c r="G187" s="41">
        <v>0.54290000000000305</v>
      </c>
      <c r="H187" s="41">
        <v>0.28529999999999944</v>
      </c>
      <c r="I187" s="41">
        <v>0.19780000000000086</v>
      </c>
      <c r="J187" s="41">
        <v>0.34890000000000043</v>
      </c>
      <c r="K187" s="41">
        <v>2.3311999999999991</v>
      </c>
      <c r="L187" s="41">
        <v>9.2499999999999361E-2</v>
      </c>
      <c r="M187" s="41">
        <v>0.24349999999999999</v>
      </c>
      <c r="N187" s="41"/>
      <c r="AY187" s="17">
        <v>1</v>
      </c>
      <c r="AZ187" s="17">
        <v>184</v>
      </c>
      <c r="BA187" s="17" t="s">
        <v>336</v>
      </c>
      <c r="BB187" s="17" t="s">
        <v>234</v>
      </c>
      <c r="BC187" s="17">
        <v>4.1923000000000004</v>
      </c>
      <c r="BD187" s="17">
        <v>2.9476</v>
      </c>
      <c r="BE187" s="17">
        <v>1.2445999999999999</v>
      </c>
      <c r="BF187" s="17">
        <v>0.90449999999999997</v>
      </c>
      <c r="BG187" s="17">
        <v>0.69669999999999999</v>
      </c>
      <c r="BH187" s="17">
        <v>0.20780000000000001</v>
      </c>
      <c r="BI187" s="17">
        <v>0.1714</v>
      </c>
      <c r="BJ187" s="17">
        <v>4.6399999999999997E-2</v>
      </c>
      <c r="BK187" s="17">
        <v>-4.7800000000000002E-2</v>
      </c>
      <c r="BL187" s="17">
        <v>-6.0000000000000001E-3</v>
      </c>
      <c r="BM187" s="17">
        <v>0.18149999999999999</v>
      </c>
      <c r="BN187" s="17">
        <v>-8.1199999999999994E-2</v>
      </c>
      <c r="BO187" s="17">
        <v>-9.2899999999999996E-2</v>
      </c>
    </row>
    <row r="188" spans="1:67" x14ac:dyDescent="0.25">
      <c r="A188" s="23">
        <v>185</v>
      </c>
      <c r="B188" s="23">
        <v>1</v>
      </c>
      <c r="C188" s="23">
        <v>5.67</v>
      </c>
      <c r="D188" s="41">
        <v>4.8068999999999997</v>
      </c>
      <c r="E188" s="41">
        <v>3.3161999999999998</v>
      </c>
      <c r="F188" s="41">
        <v>1.4906999999999999</v>
      </c>
      <c r="G188" s="41">
        <v>0.54310000000000258</v>
      </c>
      <c r="H188" s="41">
        <v>0.35819999999999652</v>
      </c>
      <c r="I188" s="41">
        <v>0.21929999999999694</v>
      </c>
      <c r="J188" s="41">
        <v>0.40980000000000061</v>
      </c>
      <c r="K188" s="41">
        <v>2.4667999999999992</v>
      </c>
      <c r="L188" s="41">
        <v>0.11539999999999928</v>
      </c>
      <c r="M188" s="41">
        <v>0.29239999999999999</v>
      </c>
      <c r="N188" s="41"/>
      <c r="AY188" s="17">
        <v>1</v>
      </c>
      <c r="AZ188" s="17">
        <v>185</v>
      </c>
      <c r="BA188" s="17" t="s">
        <v>336</v>
      </c>
      <c r="BB188" s="17" t="s">
        <v>234</v>
      </c>
      <c r="BC188" s="17">
        <v>4.5829000000000004</v>
      </c>
      <c r="BD188" s="17">
        <v>3.3214999999999999</v>
      </c>
      <c r="BE188" s="17">
        <v>1.2614000000000001</v>
      </c>
      <c r="BF188" s="17">
        <v>1.0202</v>
      </c>
      <c r="BG188" s="17">
        <v>0.80210000000000004</v>
      </c>
      <c r="BH188" s="17">
        <v>0.21820000000000001</v>
      </c>
      <c r="BI188" s="17">
        <v>0.18410000000000001</v>
      </c>
      <c r="BJ188" s="17">
        <v>4.1799999999999997E-2</v>
      </c>
      <c r="BK188" s="17">
        <v>-4.53E-2</v>
      </c>
      <c r="BL188" s="17">
        <v>-1.6999999999999999E-3</v>
      </c>
      <c r="BM188" s="17">
        <v>0.18690000000000001</v>
      </c>
      <c r="BN188" s="17">
        <v>-8.4000000000000005E-2</v>
      </c>
      <c r="BO188" s="17">
        <v>-9.7699999999999995E-2</v>
      </c>
    </row>
    <row r="189" spans="1:67" x14ac:dyDescent="0.25">
      <c r="A189" s="23">
        <v>186</v>
      </c>
      <c r="B189" s="23">
        <v>1</v>
      </c>
      <c r="C189" s="23">
        <v>5.67</v>
      </c>
      <c r="D189" s="41">
        <v>5.1566999999999998</v>
      </c>
      <c r="E189" s="41">
        <v>3.6389</v>
      </c>
      <c r="F189" s="41">
        <v>1.5178</v>
      </c>
      <c r="G189" s="41">
        <v>0.54079999999999728</v>
      </c>
      <c r="H189" s="41">
        <v>0.42869999999999919</v>
      </c>
      <c r="I189" s="41">
        <v>0.2359999999999971</v>
      </c>
      <c r="J189" s="41">
        <v>0.46659999999999968</v>
      </c>
      <c r="K189" s="41">
        <v>2.5846000000000018</v>
      </c>
      <c r="L189" s="41">
        <v>0.13719999999999999</v>
      </c>
      <c r="M189" s="41">
        <v>0.3367</v>
      </c>
      <c r="N189" s="41"/>
      <c r="AY189" s="17">
        <v>1</v>
      </c>
      <c r="AZ189" s="17">
        <v>186</v>
      </c>
      <c r="BA189" s="17" t="s">
        <v>234</v>
      </c>
      <c r="BB189" s="17" t="s">
        <v>94</v>
      </c>
      <c r="BC189" s="17">
        <v>4.9127000000000001</v>
      </c>
      <c r="BD189" s="17">
        <v>3.6459999999999999</v>
      </c>
      <c r="BE189" s="17">
        <v>1.2666999999999999</v>
      </c>
      <c r="BF189" s="17">
        <v>1.1256999999999999</v>
      </c>
      <c r="BG189" s="17">
        <v>0.89829999999999999</v>
      </c>
      <c r="BH189" s="17">
        <v>0.2273</v>
      </c>
      <c r="BI189" s="17">
        <v>0.19500000000000001</v>
      </c>
      <c r="BJ189" s="17">
        <v>3.7199999999999997E-2</v>
      </c>
      <c r="BK189" s="17">
        <v>-4.2799999999999998E-2</v>
      </c>
      <c r="BL189" s="17">
        <v>2.2000000000000001E-3</v>
      </c>
      <c r="BM189" s="17">
        <v>0.1915</v>
      </c>
      <c r="BN189" s="17">
        <v>-8.6400000000000005E-2</v>
      </c>
      <c r="BO189" s="17">
        <v>-0.1019</v>
      </c>
    </row>
    <row r="190" spans="1:67" x14ac:dyDescent="0.25">
      <c r="A190" s="23">
        <v>187</v>
      </c>
      <c r="B190" s="23">
        <v>1</v>
      </c>
      <c r="C190" s="23">
        <v>5.67</v>
      </c>
      <c r="D190" s="41">
        <v>5.2361000000000004</v>
      </c>
      <c r="E190" s="41">
        <v>3.6941000000000002</v>
      </c>
      <c r="F190" s="41">
        <v>1.542</v>
      </c>
      <c r="G190" s="41">
        <v>0.540300000000002</v>
      </c>
      <c r="H190" s="41">
        <v>0.45920000000000272</v>
      </c>
      <c r="I190" s="41">
        <v>0.22120000000000317</v>
      </c>
      <c r="J190" s="41">
        <v>0.49249999999999972</v>
      </c>
      <c r="K190" s="41">
        <v>2.6452999999999989</v>
      </c>
      <c r="L190" s="41">
        <v>0.14100000000000001</v>
      </c>
      <c r="M190" s="41">
        <v>0.3412</v>
      </c>
      <c r="N190" s="41"/>
      <c r="AY190" s="17">
        <v>1</v>
      </c>
      <c r="AZ190" s="17">
        <v>187</v>
      </c>
      <c r="BA190" s="17" t="s">
        <v>234</v>
      </c>
      <c r="BB190" s="17" t="s">
        <v>94</v>
      </c>
      <c r="BC190" s="17">
        <v>5.0083000000000002</v>
      </c>
      <c r="BD190" s="17">
        <v>3.7465999999999999</v>
      </c>
      <c r="BE190" s="17">
        <v>1.2617</v>
      </c>
      <c r="BF190" s="17">
        <v>1.1048</v>
      </c>
      <c r="BG190" s="17">
        <v>0.8891</v>
      </c>
      <c r="BH190" s="17">
        <v>0.21579999999999999</v>
      </c>
      <c r="BI190" s="17">
        <v>0.1938</v>
      </c>
      <c r="BJ190" s="17">
        <v>3.1399999999999997E-2</v>
      </c>
      <c r="BK190" s="17">
        <v>-3.8399999999999997E-2</v>
      </c>
      <c r="BL190" s="17">
        <v>5.7000000000000002E-3</v>
      </c>
      <c r="BM190" s="17">
        <v>0.18659999999999999</v>
      </c>
      <c r="BN190" s="17">
        <v>-8.3799999999999999E-2</v>
      </c>
      <c r="BO190" s="17">
        <v>-0.1016</v>
      </c>
    </row>
    <row r="191" spans="1:67" x14ac:dyDescent="0.25">
      <c r="A191" s="23">
        <v>188</v>
      </c>
      <c r="B191" s="23">
        <v>1</v>
      </c>
      <c r="C191" s="23">
        <v>5.67</v>
      </c>
      <c r="D191" s="41">
        <v>5.2820999999999998</v>
      </c>
      <c r="E191" s="41">
        <v>3.7258</v>
      </c>
      <c r="F191" s="41">
        <v>1.5563</v>
      </c>
      <c r="G191" s="41">
        <v>0.53869999999999862</v>
      </c>
      <c r="H191" s="41">
        <v>0.49269999999999925</v>
      </c>
      <c r="I191" s="41">
        <v>0.20550000000000068</v>
      </c>
      <c r="J191" s="41">
        <v>0.52049999999999841</v>
      </c>
      <c r="K191" s="41">
        <v>2.7073999999999998</v>
      </c>
      <c r="L191" s="41">
        <v>0.14499999999999957</v>
      </c>
      <c r="M191" s="41">
        <v>0.34570000000000001</v>
      </c>
      <c r="N191" s="41"/>
      <c r="AY191" s="17">
        <v>1</v>
      </c>
      <c r="AZ191" s="17">
        <v>188</v>
      </c>
      <c r="BA191" s="17" t="s">
        <v>234</v>
      </c>
      <c r="BB191" s="17" t="s">
        <v>94</v>
      </c>
      <c r="BC191" s="17">
        <v>5.0728</v>
      </c>
      <c r="BD191" s="17">
        <v>3.8268</v>
      </c>
      <c r="BE191" s="17">
        <v>1.246</v>
      </c>
      <c r="BF191" s="17">
        <v>1.0851999999999999</v>
      </c>
      <c r="BG191" s="17">
        <v>0.87970000000000004</v>
      </c>
      <c r="BH191" s="17">
        <v>0.20549999999999999</v>
      </c>
      <c r="BI191" s="17">
        <v>0.1925</v>
      </c>
      <c r="BJ191" s="17">
        <v>2.58E-2</v>
      </c>
      <c r="BK191" s="17">
        <v>-3.4200000000000001E-2</v>
      </c>
      <c r="BL191" s="17">
        <v>9.1000000000000004E-3</v>
      </c>
      <c r="BM191" s="17">
        <v>0.18210000000000001</v>
      </c>
      <c r="BN191" s="17">
        <v>-8.1199999999999994E-2</v>
      </c>
      <c r="BO191" s="17">
        <v>-0.10150000000000001</v>
      </c>
    </row>
    <row r="192" spans="1:67" x14ac:dyDescent="0.25">
      <c r="A192" s="23">
        <v>189</v>
      </c>
      <c r="B192" s="23">
        <v>1</v>
      </c>
      <c r="C192" s="23">
        <v>5.67</v>
      </c>
      <c r="D192" s="41">
        <v>5.3026999999999997</v>
      </c>
      <c r="E192" s="41">
        <v>3.7406000000000001</v>
      </c>
      <c r="F192" s="41">
        <v>1.5621</v>
      </c>
      <c r="G192" s="41">
        <v>0.53580000000000183</v>
      </c>
      <c r="H192" s="41">
        <v>0.52909999999999968</v>
      </c>
      <c r="I192" s="41">
        <v>0.18900000000000006</v>
      </c>
      <c r="J192" s="41">
        <v>0.55039999999999978</v>
      </c>
      <c r="K192" s="41">
        <v>2.7701999999999991</v>
      </c>
      <c r="L192" s="41">
        <v>0.14899999999999913</v>
      </c>
      <c r="M192" s="41">
        <v>0.35</v>
      </c>
      <c r="N192" s="41"/>
      <c r="AY192" s="17">
        <v>1</v>
      </c>
      <c r="AZ192" s="17">
        <v>189</v>
      </c>
      <c r="BA192" s="17" t="s">
        <v>234</v>
      </c>
      <c r="BB192" s="17" t="s">
        <v>94</v>
      </c>
      <c r="BC192" s="17">
        <v>5.1134000000000004</v>
      </c>
      <c r="BD192" s="17">
        <v>3.8904999999999998</v>
      </c>
      <c r="BE192" s="17">
        <v>1.2229000000000001</v>
      </c>
      <c r="BF192" s="17">
        <v>1.0670999999999999</v>
      </c>
      <c r="BG192" s="17">
        <v>0.87050000000000005</v>
      </c>
      <c r="BH192" s="17">
        <v>0.1966</v>
      </c>
      <c r="BI192" s="17">
        <v>0.1913</v>
      </c>
      <c r="BJ192" s="17">
        <v>2.0199999999999999E-2</v>
      </c>
      <c r="BK192" s="17">
        <v>-3.0200000000000001E-2</v>
      </c>
      <c r="BL192" s="17">
        <v>1.2500000000000001E-2</v>
      </c>
      <c r="BM192" s="17">
        <v>0.1779</v>
      </c>
      <c r="BN192" s="17">
        <v>-7.9000000000000001E-2</v>
      </c>
      <c r="BO192" s="17">
        <v>-0.1013</v>
      </c>
    </row>
    <row r="193" spans="1:67" x14ac:dyDescent="0.25">
      <c r="A193" s="23">
        <v>190</v>
      </c>
      <c r="B193" s="23">
        <v>1</v>
      </c>
      <c r="C193" s="23">
        <v>5.67</v>
      </c>
      <c r="D193" s="41">
        <v>5.3037000000000001</v>
      </c>
      <c r="E193" s="41">
        <v>3.7389999999999999</v>
      </c>
      <c r="F193" s="41">
        <v>1.5647</v>
      </c>
      <c r="G193" s="41">
        <v>0.53139999999999787</v>
      </c>
      <c r="H193" s="41">
        <v>0.56860000000000355</v>
      </c>
      <c r="I193" s="41">
        <v>0.17179999999999751</v>
      </c>
      <c r="J193" s="41">
        <v>0.58230000000000004</v>
      </c>
      <c r="K193" s="41">
        <v>2.8327999999999989</v>
      </c>
      <c r="L193" s="41">
        <v>0.1532</v>
      </c>
      <c r="M193" s="41">
        <v>0.35399999999999998</v>
      </c>
      <c r="N193" s="41"/>
      <c r="AY193" s="17">
        <v>1</v>
      </c>
      <c r="AZ193" s="17">
        <v>190</v>
      </c>
      <c r="BA193" s="17" t="s">
        <v>234</v>
      </c>
      <c r="BB193" s="17" t="s">
        <v>94</v>
      </c>
      <c r="BC193" s="17">
        <v>5.1356999999999999</v>
      </c>
      <c r="BD193" s="17">
        <v>3.9403999999999999</v>
      </c>
      <c r="BE193" s="17">
        <v>1.1953</v>
      </c>
      <c r="BF193" s="17">
        <v>1.0505</v>
      </c>
      <c r="BG193" s="17">
        <v>0.86160000000000003</v>
      </c>
      <c r="BH193" s="17">
        <v>0.1888</v>
      </c>
      <c r="BI193" s="17">
        <v>0.19020000000000001</v>
      </c>
      <c r="BJ193" s="17">
        <v>1.47E-2</v>
      </c>
      <c r="BK193" s="17">
        <v>-2.63E-2</v>
      </c>
      <c r="BL193" s="17">
        <v>1.5800000000000002E-2</v>
      </c>
      <c r="BM193" s="17">
        <v>0.1739</v>
      </c>
      <c r="BN193" s="17">
        <v>-7.6799999999999993E-2</v>
      </c>
      <c r="BO193" s="17">
        <v>-0.1013</v>
      </c>
    </row>
    <row r="194" spans="1:67" x14ac:dyDescent="0.25">
      <c r="A194" s="23">
        <v>191</v>
      </c>
      <c r="B194" s="23">
        <v>1</v>
      </c>
      <c r="C194" s="23">
        <v>5.67</v>
      </c>
      <c r="D194" s="41">
        <v>5.2907999999999999</v>
      </c>
      <c r="E194" s="41">
        <v>3.7248999999999999</v>
      </c>
      <c r="F194" s="41">
        <v>1.5659000000000001</v>
      </c>
      <c r="G194" s="41">
        <v>0.5251000000000019</v>
      </c>
      <c r="H194" s="41">
        <v>0.61119999999999663</v>
      </c>
      <c r="I194" s="41">
        <v>0.15390000000000015</v>
      </c>
      <c r="J194" s="41">
        <v>0.61609999999999943</v>
      </c>
      <c r="K194" s="41">
        <v>2.8942000000000014</v>
      </c>
      <c r="L194" s="41">
        <v>0.15750000000000064</v>
      </c>
      <c r="M194" s="41">
        <v>0.35759999999999997</v>
      </c>
      <c r="N194" s="41"/>
      <c r="AY194" s="17">
        <v>1</v>
      </c>
      <c r="AZ194" s="17">
        <v>191</v>
      </c>
      <c r="BA194" s="17" t="s">
        <v>234</v>
      </c>
      <c r="BB194" s="17" t="s">
        <v>94</v>
      </c>
      <c r="BC194" s="17">
        <v>5.1444000000000001</v>
      </c>
      <c r="BD194" s="17">
        <v>3.9794</v>
      </c>
      <c r="BE194" s="17">
        <v>1.165</v>
      </c>
      <c r="BF194" s="17">
        <v>1.0355000000000001</v>
      </c>
      <c r="BG194" s="17">
        <v>0.85319999999999996</v>
      </c>
      <c r="BH194" s="17">
        <v>0.18229999999999999</v>
      </c>
      <c r="BI194" s="17">
        <v>0.18909999999999999</v>
      </c>
      <c r="BJ194" s="17">
        <v>9.2999999999999992E-3</v>
      </c>
      <c r="BK194" s="17">
        <v>-2.2499999999999999E-2</v>
      </c>
      <c r="BL194" s="17">
        <v>1.9199999999999998E-2</v>
      </c>
      <c r="BM194" s="17">
        <v>0.17030000000000001</v>
      </c>
      <c r="BN194" s="17">
        <v>-7.4899999999999994E-2</v>
      </c>
      <c r="BO194" s="17">
        <v>-0.1014</v>
      </c>
    </row>
    <row r="195" spans="1:67" x14ac:dyDescent="0.25">
      <c r="A195" s="23">
        <v>192</v>
      </c>
      <c r="B195" s="23">
        <v>1</v>
      </c>
      <c r="C195" s="23">
        <v>5.67</v>
      </c>
      <c r="D195" s="41">
        <v>5.2675000000000001</v>
      </c>
      <c r="E195" s="41">
        <v>3.7002000000000002</v>
      </c>
      <c r="F195" s="41">
        <v>1.5672999999999999</v>
      </c>
      <c r="G195" s="41">
        <v>0.51659999999999684</v>
      </c>
      <c r="H195" s="41">
        <v>0.65679999999999694</v>
      </c>
      <c r="I195" s="41">
        <v>0.13559999999999661</v>
      </c>
      <c r="J195" s="41">
        <v>0.65169999999999817</v>
      </c>
      <c r="K195" s="41">
        <v>2.9530999999999992</v>
      </c>
      <c r="L195" s="41">
        <v>0.1617999999999995</v>
      </c>
      <c r="M195" s="41">
        <v>0.36059999999999998</v>
      </c>
      <c r="N195" s="41"/>
      <c r="AY195" s="17">
        <v>1</v>
      </c>
      <c r="AZ195" s="17">
        <v>192</v>
      </c>
      <c r="BA195" s="17" t="s">
        <v>234</v>
      </c>
      <c r="BB195" s="17" t="s">
        <v>94</v>
      </c>
      <c r="BC195" s="17">
        <v>5.1429</v>
      </c>
      <c r="BD195" s="17">
        <v>4.0090000000000003</v>
      </c>
      <c r="BE195" s="17">
        <v>1.1338999999999999</v>
      </c>
      <c r="BF195" s="17">
        <v>1.022</v>
      </c>
      <c r="BG195" s="17">
        <v>0.84530000000000005</v>
      </c>
      <c r="BH195" s="17">
        <v>0.1767</v>
      </c>
      <c r="BI195" s="17">
        <v>0.18809999999999999</v>
      </c>
      <c r="BJ195" s="17">
        <v>3.8999999999999998E-3</v>
      </c>
      <c r="BK195" s="17">
        <v>-1.8700000000000001E-2</v>
      </c>
      <c r="BL195" s="17">
        <v>2.2499999999999999E-2</v>
      </c>
      <c r="BM195" s="17">
        <v>0.16689999999999999</v>
      </c>
      <c r="BN195" s="17">
        <v>-7.3099999999999998E-2</v>
      </c>
      <c r="BO195" s="17">
        <v>-0.1016</v>
      </c>
    </row>
    <row r="196" spans="1:67" x14ac:dyDescent="0.25">
      <c r="A196" s="23">
        <v>193</v>
      </c>
      <c r="B196" s="23">
        <v>1</v>
      </c>
      <c r="C196" s="23">
        <v>5.67</v>
      </c>
      <c r="D196" s="41">
        <v>5.2374999999999998</v>
      </c>
      <c r="E196" s="41">
        <v>3.6674000000000002</v>
      </c>
      <c r="F196" s="41">
        <v>1.5702</v>
      </c>
      <c r="G196" s="41">
        <v>0.50560000000000116</v>
      </c>
      <c r="H196" s="41">
        <v>0.70510000000000161</v>
      </c>
      <c r="I196" s="41">
        <v>0.11710000000000065</v>
      </c>
      <c r="J196" s="41">
        <v>0.68870000000000076</v>
      </c>
      <c r="K196" s="41">
        <v>3.0084000000000017</v>
      </c>
      <c r="L196" s="41">
        <v>0.16610000000000014</v>
      </c>
      <c r="M196" s="41">
        <v>0.3629</v>
      </c>
      <c r="N196" s="41"/>
      <c r="AY196" s="17">
        <v>1</v>
      </c>
      <c r="AZ196" s="17">
        <v>193</v>
      </c>
      <c r="BA196" s="17" t="s">
        <v>234</v>
      </c>
      <c r="BB196" s="17" t="s">
        <v>94</v>
      </c>
      <c r="BC196" s="17">
        <v>5.1348000000000003</v>
      </c>
      <c r="BD196" s="17">
        <v>4.032</v>
      </c>
      <c r="BE196" s="17">
        <v>1.1028</v>
      </c>
      <c r="BF196" s="17">
        <v>1.0102</v>
      </c>
      <c r="BG196" s="17">
        <v>0.83799999999999997</v>
      </c>
      <c r="BH196" s="17">
        <v>0.17219999999999999</v>
      </c>
      <c r="BI196" s="17">
        <v>0.18720000000000001</v>
      </c>
      <c r="BJ196" s="17">
        <v>-1.5E-3</v>
      </c>
      <c r="BK196" s="17">
        <v>-1.4999999999999999E-2</v>
      </c>
      <c r="BL196" s="17">
        <v>2.5899999999999999E-2</v>
      </c>
      <c r="BM196" s="17">
        <v>0.16389999999999999</v>
      </c>
      <c r="BN196" s="17">
        <v>-7.1499999999999994E-2</v>
      </c>
      <c r="BO196" s="17">
        <v>-0.1018</v>
      </c>
    </row>
    <row r="197" spans="1:67" x14ac:dyDescent="0.25">
      <c r="A197" s="23">
        <v>194</v>
      </c>
      <c r="B197" s="23">
        <v>1</v>
      </c>
      <c r="C197" s="23">
        <v>5.67</v>
      </c>
      <c r="D197" s="41">
        <v>5.2027999999999999</v>
      </c>
      <c r="E197" s="41">
        <v>3.6267</v>
      </c>
      <c r="F197" s="41">
        <v>1.5760000000000001</v>
      </c>
      <c r="G197" s="41">
        <v>0.49190000000000111</v>
      </c>
      <c r="H197" s="41">
        <v>0.75580000000000069</v>
      </c>
      <c r="I197" s="41">
        <v>9.8599999999997578E-2</v>
      </c>
      <c r="J197" s="41">
        <v>0.72700000000000031</v>
      </c>
      <c r="K197" s="41">
        <v>3.0585999999999984</v>
      </c>
      <c r="L197" s="41">
        <v>0.17029999999999923</v>
      </c>
      <c r="M197" s="41">
        <v>0.36430000000000001</v>
      </c>
      <c r="N197" s="41"/>
      <c r="AY197" s="17">
        <v>1</v>
      </c>
      <c r="AZ197" s="17">
        <v>194</v>
      </c>
      <c r="BA197" s="17" t="s">
        <v>234</v>
      </c>
      <c r="BB197" s="17" t="s">
        <v>94</v>
      </c>
      <c r="BC197" s="17">
        <v>5.1216999999999997</v>
      </c>
      <c r="BD197" s="17">
        <v>4.0487000000000002</v>
      </c>
      <c r="BE197" s="17">
        <v>1.073</v>
      </c>
      <c r="BF197" s="17">
        <v>1</v>
      </c>
      <c r="BG197" s="17">
        <v>0.83140000000000003</v>
      </c>
      <c r="BH197" s="17">
        <v>0.1686</v>
      </c>
      <c r="BI197" s="17">
        <v>0.18640000000000001</v>
      </c>
      <c r="BJ197" s="17">
        <v>-6.7999999999999996E-3</v>
      </c>
      <c r="BK197" s="17">
        <v>-1.14E-2</v>
      </c>
      <c r="BL197" s="17">
        <v>2.93E-2</v>
      </c>
      <c r="BM197" s="17">
        <v>0.161</v>
      </c>
      <c r="BN197" s="17">
        <v>-7.0000000000000007E-2</v>
      </c>
      <c r="BO197" s="17">
        <v>-0.1021</v>
      </c>
    </row>
    <row r="198" spans="1:67" x14ac:dyDescent="0.25">
      <c r="A198" s="23">
        <v>195</v>
      </c>
      <c r="B198" s="23">
        <v>1</v>
      </c>
      <c r="C198" s="23">
        <v>5.67</v>
      </c>
      <c r="D198" s="41">
        <v>5.1665999999999999</v>
      </c>
      <c r="E198" s="41">
        <v>3.5809000000000002</v>
      </c>
      <c r="F198" s="41">
        <v>1.5857000000000001</v>
      </c>
      <c r="G198" s="41">
        <v>0.47529999999999717</v>
      </c>
      <c r="H198" s="41">
        <v>0.8083999999999989</v>
      </c>
      <c r="I198" s="41">
        <v>8.0500000000000682E-2</v>
      </c>
      <c r="J198" s="41">
        <v>0.76610000000000156</v>
      </c>
      <c r="K198" s="41">
        <v>3.1021000000000001</v>
      </c>
      <c r="L198" s="41">
        <v>0.17440000000000033</v>
      </c>
      <c r="M198" s="41">
        <v>0.36459999999999998</v>
      </c>
      <c r="N198" s="41"/>
      <c r="AY198" s="17">
        <v>1</v>
      </c>
      <c r="AZ198" s="17">
        <v>195</v>
      </c>
      <c r="BA198" s="17" t="s">
        <v>234</v>
      </c>
      <c r="BB198" s="17" t="s">
        <v>94</v>
      </c>
      <c r="BC198" s="17">
        <v>5.1058000000000003</v>
      </c>
      <c r="BD198" s="17">
        <v>4.0608000000000004</v>
      </c>
      <c r="BE198" s="17">
        <v>1.0449999999999999</v>
      </c>
      <c r="BF198" s="17">
        <v>0.9919</v>
      </c>
      <c r="BG198" s="17">
        <v>0.82579999999999998</v>
      </c>
      <c r="BH198" s="17">
        <v>0.1661</v>
      </c>
      <c r="BI198" s="17">
        <v>0.1857</v>
      </c>
      <c r="BJ198" s="17">
        <v>-1.2200000000000001E-2</v>
      </c>
      <c r="BK198" s="17">
        <v>-7.7999999999999996E-3</v>
      </c>
      <c r="BL198" s="17">
        <v>3.27E-2</v>
      </c>
      <c r="BM198" s="17">
        <v>0.15840000000000001</v>
      </c>
      <c r="BN198" s="17">
        <v>-6.8599999999999994E-2</v>
      </c>
      <c r="BO198" s="17">
        <v>-0.1026</v>
      </c>
    </row>
    <row r="199" spans="1:67" x14ac:dyDescent="0.25">
      <c r="A199" s="23">
        <v>196</v>
      </c>
      <c r="B199" s="23">
        <v>1</v>
      </c>
      <c r="C199" s="23">
        <v>5.67</v>
      </c>
      <c r="D199" s="41">
        <v>5.1302000000000003</v>
      </c>
      <c r="E199" s="41">
        <v>3.5305</v>
      </c>
      <c r="F199" s="41">
        <v>1.5996999999999999</v>
      </c>
      <c r="G199" s="41">
        <v>0.45570000000000022</v>
      </c>
      <c r="H199" s="41">
        <v>0.86220000000000141</v>
      </c>
      <c r="I199" s="41">
        <v>6.3200000000001921E-2</v>
      </c>
      <c r="J199" s="41">
        <v>0.80570000000000164</v>
      </c>
      <c r="K199" s="41">
        <v>3.1375999999999991</v>
      </c>
      <c r="L199" s="41">
        <v>0.17820000000000036</v>
      </c>
      <c r="M199" s="41">
        <v>0.36370000000000002</v>
      </c>
      <c r="N199" s="41"/>
      <c r="AY199" s="17">
        <v>1</v>
      </c>
      <c r="AZ199" s="17">
        <v>196</v>
      </c>
      <c r="BA199" s="17" t="s">
        <v>234</v>
      </c>
      <c r="BB199" s="17" t="s">
        <v>94</v>
      </c>
      <c r="BC199" s="17">
        <v>5.0887000000000002</v>
      </c>
      <c r="BD199" s="17">
        <v>4.0690999999999997</v>
      </c>
      <c r="BE199" s="17">
        <v>1.0197000000000001</v>
      </c>
      <c r="BF199" s="17">
        <v>0.98519999999999996</v>
      </c>
      <c r="BG199" s="17">
        <v>0.82069999999999999</v>
      </c>
      <c r="BH199" s="17">
        <v>0.16450000000000001</v>
      </c>
      <c r="BI199" s="17">
        <v>0.185</v>
      </c>
      <c r="BJ199" s="17">
        <v>-1.7500000000000002E-2</v>
      </c>
      <c r="BK199" s="17">
        <v>-4.3E-3</v>
      </c>
      <c r="BL199" s="17">
        <v>3.61E-2</v>
      </c>
      <c r="BM199" s="17">
        <v>0.15609999999999999</v>
      </c>
      <c r="BN199" s="17">
        <v>-6.7299999999999999E-2</v>
      </c>
      <c r="BO199" s="17">
        <v>-0.1031</v>
      </c>
    </row>
    <row r="200" spans="1:67" x14ac:dyDescent="0.25">
      <c r="A200" s="23">
        <v>197</v>
      </c>
      <c r="B200" s="23">
        <v>1</v>
      </c>
      <c r="C200" s="23">
        <v>5.67</v>
      </c>
      <c r="D200" s="41">
        <v>5.0949999999999998</v>
      </c>
      <c r="E200" s="41">
        <v>3.4761000000000002</v>
      </c>
      <c r="F200" s="41">
        <v>1.6189</v>
      </c>
      <c r="G200" s="41">
        <v>0.43310000000000315</v>
      </c>
      <c r="H200" s="41">
        <v>0.91620000000000346</v>
      </c>
      <c r="I200" s="41">
        <v>4.7199999999996578E-2</v>
      </c>
      <c r="J200" s="41">
        <v>0.84509999999999863</v>
      </c>
      <c r="K200" s="41">
        <v>3.1634999999999991</v>
      </c>
      <c r="L200" s="41">
        <v>0.18180000000000085</v>
      </c>
      <c r="M200" s="41">
        <v>0.36149999999999999</v>
      </c>
      <c r="N200" s="41"/>
      <c r="AY200" s="17">
        <v>1</v>
      </c>
      <c r="AZ200" s="17">
        <v>197</v>
      </c>
      <c r="BA200" s="17" t="s">
        <v>234</v>
      </c>
      <c r="BB200" s="17" t="s">
        <v>94</v>
      </c>
      <c r="BC200" s="17">
        <v>5.0712999999999999</v>
      </c>
      <c r="BD200" s="17">
        <v>4.0742000000000003</v>
      </c>
      <c r="BE200" s="17">
        <v>0.99709999999999999</v>
      </c>
      <c r="BF200" s="17">
        <v>0.98040000000000005</v>
      </c>
      <c r="BG200" s="17">
        <v>0.81659999999999999</v>
      </c>
      <c r="BH200" s="17">
        <v>0.16370000000000001</v>
      </c>
      <c r="BI200" s="17">
        <v>0.1845</v>
      </c>
      <c r="BJ200" s="17">
        <v>-2.29E-2</v>
      </c>
      <c r="BK200" s="17">
        <v>-8.0000000000000004E-4</v>
      </c>
      <c r="BL200" s="17">
        <v>3.9699999999999999E-2</v>
      </c>
      <c r="BM200" s="17">
        <v>0.154</v>
      </c>
      <c r="BN200" s="17">
        <v>-6.6199999999999995E-2</v>
      </c>
      <c r="BO200" s="17">
        <v>-0.1038</v>
      </c>
    </row>
    <row r="201" spans="1:67" x14ac:dyDescent="0.25">
      <c r="A201" s="23">
        <v>198</v>
      </c>
      <c r="B201" s="23">
        <v>1</v>
      </c>
      <c r="C201" s="23">
        <v>5.67</v>
      </c>
      <c r="D201" s="41">
        <v>5.0620000000000003</v>
      </c>
      <c r="E201" s="41">
        <v>3.4180999999999999</v>
      </c>
      <c r="F201" s="41">
        <v>1.6438999999999999</v>
      </c>
      <c r="G201" s="41">
        <v>0.40760000000000218</v>
      </c>
      <c r="H201" s="41">
        <v>0.9695999999999998</v>
      </c>
      <c r="I201" s="41">
        <v>3.2800000000001717E-2</v>
      </c>
      <c r="J201" s="41">
        <v>0.88380000000000081</v>
      </c>
      <c r="K201" s="41">
        <v>3.1784999999999997</v>
      </c>
      <c r="L201" s="41">
        <v>0.18510000000000026</v>
      </c>
      <c r="M201" s="41">
        <v>0.35770000000000002</v>
      </c>
      <c r="N201" s="41"/>
      <c r="AY201" s="17">
        <v>1</v>
      </c>
      <c r="AZ201" s="17">
        <v>198</v>
      </c>
      <c r="BA201" s="17" t="s">
        <v>234</v>
      </c>
      <c r="BB201" s="17" t="s">
        <v>94</v>
      </c>
      <c r="BC201" s="17">
        <v>5.0544000000000002</v>
      </c>
      <c r="BD201" s="17">
        <v>4.0765000000000002</v>
      </c>
      <c r="BE201" s="17">
        <v>0.97789999999999999</v>
      </c>
      <c r="BF201" s="17">
        <v>0.97729999999999995</v>
      </c>
      <c r="BG201" s="17">
        <v>0.81340000000000001</v>
      </c>
      <c r="BH201" s="17">
        <v>0.16389999999999999</v>
      </c>
      <c r="BI201" s="17">
        <v>0.18410000000000001</v>
      </c>
      <c r="BJ201" s="17">
        <v>-2.8299999999999999E-2</v>
      </c>
      <c r="BK201" s="17">
        <v>2.8E-3</v>
      </c>
      <c r="BL201" s="17">
        <v>4.3200000000000002E-2</v>
      </c>
      <c r="BM201" s="17">
        <v>0.15210000000000001</v>
      </c>
      <c r="BN201" s="17">
        <v>-6.5199999999999994E-2</v>
      </c>
      <c r="BO201" s="17">
        <v>-0.1045</v>
      </c>
    </row>
    <row r="202" spans="1:67" x14ac:dyDescent="0.25">
      <c r="A202" s="23">
        <v>199</v>
      </c>
      <c r="B202" s="23">
        <v>1</v>
      </c>
      <c r="C202" s="23">
        <v>5.67</v>
      </c>
      <c r="D202" s="41">
        <v>5.0326000000000004</v>
      </c>
      <c r="E202" s="41">
        <v>3.3582000000000001</v>
      </c>
      <c r="F202" s="41">
        <v>1.6744000000000001</v>
      </c>
      <c r="G202" s="41">
        <v>0.37960000000000349</v>
      </c>
      <c r="H202" s="41">
        <v>1.0212000000000003</v>
      </c>
      <c r="I202" s="41">
        <v>2.0600000000001728E-2</v>
      </c>
      <c r="J202" s="41">
        <v>0.92109999999999914</v>
      </c>
      <c r="K202" s="41">
        <v>3.1814</v>
      </c>
      <c r="L202" s="41">
        <v>0.18800000000000061</v>
      </c>
      <c r="M202" s="41">
        <v>0.35239999999999999</v>
      </c>
      <c r="N202" s="41"/>
      <c r="AY202" s="17">
        <v>1</v>
      </c>
      <c r="AZ202" s="17">
        <v>199</v>
      </c>
      <c r="BA202" s="17" t="s">
        <v>234</v>
      </c>
      <c r="BB202" s="17" t="s">
        <v>94</v>
      </c>
      <c r="BC202" s="17">
        <v>5.0387000000000004</v>
      </c>
      <c r="BD202" s="17">
        <v>4.0765000000000002</v>
      </c>
      <c r="BE202" s="17">
        <v>0.96220000000000006</v>
      </c>
      <c r="BF202" s="17">
        <v>0.97589999999999999</v>
      </c>
      <c r="BG202" s="17">
        <v>0.81089999999999995</v>
      </c>
      <c r="BH202" s="17">
        <v>0.16500000000000001</v>
      </c>
      <c r="BI202" s="17">
        <v>0.18379999999999999</v>
      </c>
      <c r="BJ202" s="17">
        <v>-3.3799999999999997E-2</v>
      </c>
      <c r="BK202" s="17">
        <v>6.3E-3</v>
      </c>
      <c r="BL202" s="17">
        <v>4.6899999999999997E-2</v>
      </c>
      <c r="BM202" s="17">
        <v>0.15040000000000001</v>
      </c>
      <c r="BN202" s="17">
        <v>-6.4399999999999999E-2</v>
      </c>
      <c r="BO202" s="17">
        <v>-0.10539999999999999</v>
      </c>
    </row>
    <row r="203" spans="1:67" x14ac:dyDescent="0.25">
      <c r="A203" s="23">
        <v>200</v>
      </c>
      <c r="B203" s="23">
        <v>1</v>
      </c>
      <c r="C203" s="23">
        <v>5.67</v>
      </c>
      <c r="D203" s="41">
        <v>5.0065999999999997</v>
      </c>
      <c r="E203" s="41">
        <v>3.2953000000000001</v>
      </c>
      <c r="F203" s="41">
        <v>1.7113</v>
      </c>
      <c r="G203" s="41">
        <v>0.34940000000000282</v>
      </c>
      <c r="H203" s="41">
        <v>1.069899999999997</v>
      </c>
      <c r="I203" s="41">
        <v>1.1000000000002785E-2</v>
      </c>
      <c r="J203" s="41">
        <v>0.95649999999999835</v>
      </c>
      <c r="K203" s="41">
        <v>3.1713999999999984</v>
      </c>
      <c r="L203" s="41">
        <v>0.19050000000000011</v>
      </c>
      <c r="M203" s="41">
        <v>0.34549999999999997</v>
      </c>
      <c r="N203" s="41"/>
      <c r="AY203" s="17">
        <v>1</v>
      </c>
      <c r="AZ203" s="17">
        <v>200</v>
      </c>
      <c r="BA203" s="17" t="s">
        <v>234</v>
      </c>
      <c r="BB203" s="17" t="s">
        <v>94</v>
      </c>
      <c r="BC203" s="17">
        <v>5.0248999999999997</v>
      </c>
      <c r="BD203" s="17">
        <v>4.0750000000000002</v>
      </c>
      <c r="BE203" s="17">
        <v>0.95</v>
      </c>
      <c r="BF203" s="17">
        <v>0.97640000000000005</v>
      </c>
      <c r="BG203" s="17">
        <v>0.80940000000000001</v>
      </c>
      <c r="BH203" s="17">
        <v>0.16700000000000001</v>
      </c>
      <c r="BI203" s="17">
        <v>0.18360000000000001</v>
      </c>
      <c r="BJ203" s="17">
        <v>-3.9300000000000002E-2</v>
      </c>
      <c r="BK203" s="17">
        <v>9.7000000000000003E-3</v>
      </c>
      <c r="BL203" s="17">
        <v>5.0599999999999999E-2</v>
      </c>
      <c r="BM203" s="17">
        <v>0.1489</v>
      </c>
      <c r="BN203" s="17">
        <v>-6.3600000000000004E-2</v>
      </c>
      <c r="BO203" s="17">
        <v>-0.10630000000000001</v>
      </c>
    </row>
    <row r="204" spans="1:67" x14ac:dyDescent="0.25">
      <c r="A204" s="23">
        <v>201</v>
      </c>
      <c r="B204" s="23">
        <v>1</v>
      </c>
      <c r="C204" s="23">
        <v>5.67</v>
      </c>
      <c r="D204" s="41">
        <v>4.9848999999999997</v>
      </c>
      <c r="E204" s="41">
        <v>3.2305000000000001</v>
      </c>
      <c r="F204" s="41">
        <v>1.7544</v>
      </c>
      <c r="G204" s="41">
        <v>0.31779999999999831</v>
      </c>
      <c r="H204" s="41">
        <v>1.1146000000000029</v>
      </c>
      <c r="I204" s="41">
        <v>4.199999999997317E-3</v>
      </c>
      <c r="J204" s="41">
        <v>0.98910000000000053</v>
      </c>
      <c r="K204" s="41">
        <v>3.1478000000000002</v>
      </c>
      <c r="L204" s="41">
        <v>0.19250000000000078</v>
      </c>
      <c r="M204" s="41">
        <v>0.33700000000000002</v>
      </c>
      <c r="N204" s="41"/>
      <c r="AY204" s="17">
        <v>1</v>
      </c>
      <c r="AZ204" s="17">
        <v>201</v>
      </c>
      <c r="BA204" s="17" t="s">
        <v>234</v>
      </c>
      <c r="BB204" s="17" t="s">
        <v>94</v>
      </c>
      <c r="BC204" s="17">
        <v>5.0125999999999999</v>
      </c>
      <c r="BD204" s="17">
        <v>4.0708000000000002</v>
      </c>
      <c r="BE204" s="17">
        <v>0.94179999999999997</v>
      </c>
      <c r="BF204" s="17">
        <v>0.97870000000000001</v>
      </c>
      <c r="BG204" s="17">
        <v>0.80879999999999996</v>
      </c>
      <c r="BH204" s="17">
        <v>0.17</v>
      </c>
      <c r="BI204" s="17">
        <v>0.1835</v>
      </c>
      <c r="BJ204" s="17">
        <v>-4.4999999999999998E-2</v>
      </c>
      <c r="BK204" s="17">
        <v>1.3299999999999999E-2</v>
      </c>
      <c r="BL204" s="17">
        <v>5.45E-2</v>
      </c>
      <c r="BM204" s="17">
        <v>0.1477</v>
      </c>
      <c r="BN204" s="17">
        <v>-6.3E-2</v>
      </c>
      <c r="BO204" s="17">
        <v>-0.1074</v>
      </c>
    </row>
    <row r="205" spans="1:67" x14ac:dyDescent="0.25">
      <c r="A205" s="23">
        <v>202</v>
      </c>
      <c r="B205" s="23">
        <v>1</v>
      </c>
      <c r="C205" s="23">
        <v>5.67</v>
      </c>
      <c r="D205" s="41">
        <v>4.9673999999999996</v>
      </c>
      <c r="E205" s="41">
        <v>3.1636000000000002</v>
      </c>
      <c r="F205" s="41">
        <v>1.8038000000000001</v>
      </c>
      <c r="G205" s="41">
        <v>0.28540000000000276</v>
      </c>
      <c r="H205" s="41">
        <v>1.1544000000000025</v>
      </c>
      <c r="I205" s="41">
        <v>5.9999999999860165E-4</v>
      </c>
      <c r="J205" s="41">
        <v>1.0184999999999995</v>
      </c>
      <c r="K205" s="41">
        <v>3.1103999999999985</v>
      </c>
      <c r="L205" s="41">
        <v>0.1938999999999993</v>
      </c>
      <c r="M205" s="41">
        <v>0.32700000000000001</v>
      </c>
      <c r="N205" s="41"/>
      <c r="AY205" s="17">
        <v>1</v>
      </c>
      <c r="AZ205" s="17">
        <v>202</v>
      </c>
      <c r="BA205" s="17" t="s">
        <v>234</v>
      </c>
      <c r="BB205" s="17" t="s">
        <v>94</v>
      </c>
      <c r="BC205" s="17">
        <v>5.0015999999999998</v>
      </c>
      <c r="BD205" s="17">
        <v>4.0640999999999998</v>
      </c>
      <c r="BE205" s="17">
        <v>0.9375</v>
      </c>
      <c r="BF205" s="17">
        <v>0.98270000000000002</v>
      </c>
      <c r="BG205" s="17">
        <v>0.80889999999999995</v>
      </c>
      <c r="BH205" s="17">
        <v>0.17380000000000001</v>
      </c>
      <c r="BI205" s="17">
        <v>0.18360000000000001</v>
      </c>
      <c r="BJ205" s="17">
        <v>-5.0700000000000002E-2</v>
      </c>
      <c r="BK205" s="17">
        <v>1.6799999999999999E-2</v>
      </c>
      <c r="BL205" s="17">
        <v>5.8299999999999998E-2</v>
      </c>
      <c r="BM205" s="17">
        <v>0.14660000000000001</v>
      </c>
      <c r="BN205" s="17">
        <v>-6.2399999999999997E-2</v>
      </c>
      <c r="BO205" s="17">
        <v>-0.1086</v>
      </c>
    </row>
    <row r="206" spans="1:67" x14ac:dyDescent="0.25">
      <c r="A206" s="23">
        <v>203</v>
      </c>
      <c r="B206" s="23">
        <v>1</v>
      </c>
      <c r="C206" s="23">
        <v>5.67</v>
      </c>
      <c r="D206" s="41">
        <v>4.9542999999999999</v>
      </c>
      <c r="E206" s="41">
        <v>3.0950000000000002</v>
      </c>
      <c r="F206" s="41">
        <v>1.8593999999999999</v>
      </c>
      <c r="G206" s="41">
        <v>0.25289999999999679</v>
      </c>
      <c r="H206" s="41">
        <v>1.1884999999999977</v>
      </c>
      <c r="I206" s="41">
        <v>1.9999999999953388E-4</v>
      </c>
      <c r="J206" s="41">
        <v>1.0440000000000005</v>
      </c>
      <c r="K206" s="41">
        <v>3.0593000000000004</v>
      </c>
      <c r="L206" s="41">
        <v>0.19490000000000052</v>
      </c>
      <c r="M206" s="41">
        <v>0.31559999999999999</v>
      </c>
      <c r="N206" s="41"/>
      <c r="AY206" s="17">
        <v>1</v>
      </c>
      <c r="AZ206" s="17">
        <v>203</v>
      </c>
      <c r="BA206" s="17" t="s">
        <v>234</v>
      </c>
      <c r="BB206" s="17" t="s">
        <v>94</v>
      </c>
      <c r="BC206" s="17">
        <v>4.9919000000000002</v>
      </c>
      <c r="BD206" s="17">
        <v>4.0551000000000004</v>
      </c>
      <c r="BE206" s="17">
        <v>0.93689999999999996</v>
      </c>
      <c r="BF206" s="17">
        <v>0.98870000000000002</v>
      </c>
      <c r="BG206" s="17">
        <v>0.80989999999999995</v>
      </c>
      <c r="BH206" s="17">
        <v>0.1787</v>
      </c>
      <c r="BI206" s="17">
        <v>0.1837</v>
      </c>
      <c r="BJ206" s="17">
        <v>-5.6599999999999998E-2</v>
      </c>
      <c r="BK206" s="17">
        <v>2.0299999999999999E-2</v>
      </c>
      <c r="BL206" s="17">
        <v>6.2399999999999997E-2</v>
      </c>
      <c r="BM206" s="17">
        <v>0.14580000000000001</v>
      </c>
      <c r="BN206" s="17">
        <v>-6.2100000000000002E-2</v>
      </c>
      <c r="BO206" s="17">
        <v>-0.1099</v>
      </c>
    </row>
    <row r="207" spans="1:67" x14ac:dyDescent="0.25">
      <c r="A207" s="23">
        <v>204</v>
      </c>
      <c r="B207" s="23">
        <v>1</v>
      </c>
      <c r="C207" s="23">
        <v>5.67</v>
      </c>
      <c r="D207" s="41">
        <v>4.9447000000000001</v>
      </c>
      <c r="E207" s="41">
        <v>3.0238</v>
      </c>
      <c r="F207" s="41">
        <v>1.9209000000000001</v>
      </c>
      <c r="G207" s="41">
        <v>0.22109999999999985</v>
      </c>
      <c r="H207" s="41">
        <v>1.2162999999999968</v>
      </c>
      <c r="I207" s="41">
        <v>3.0000000000001137E-3</v>
      </c>
      <c r="J207" s="41">
        <v>1.0654000000000003</v>
      </c>
      <c r="K207" s="41">
        <v>2.9953000000000003</v>
      </c>
      <c r="L207" s="41">
        <v>0.19529999999999959</v>
      </c>
      <c r="M207" s="41">
        <v>0.30309999999999998</v>
      </c>
      <c r="N207" s="41"/>
      <c r="AY207" s="17">
        <v>1</v>
      </c>
      <c r="AZ207" s="17">
        <v>204</v>
      </c>
      <c r="BA207" s="17" t="s">
        <v>234</v>
      </c>
      <c r="BB207" s="17" t="s">
        <v>94</v>
      </c>
      <c r="BC207" s="17">
        <v>4.9824000000000002</v>
      </c>
      <c r="BD207" s="17">
        <v>4.0423999999999998</v>
      </c>
      <c r="BE207" s="17">
        <v>0.94010000000000005</v>
      </c>
      <c r="BF207" s="17">
        <v>0.99609999999999999</v>
      </c>
      <c r="BG207" s="17">
        <v>0.8115</v>
      </c>
      <c r="BH207" s="17">
        <v>0.18459999999999999</v>
      </c>
      <c r="BI207" s="17">
        <v>0.18390000000000001</v>
      </c>
      <c r="BJ207" s="17">
        <v>-6.25E-2</v>
      </c>
      <c r="BK207" s="17">
        <v>2.3900000000000001E-2</v>
      </c>
      <c r="BL207" s="17">
        <v>6.6600000000000006E-2</v>
      </c>
      <c r="BM207" s="17">
        <v>0.14510000000000001</v>
      </c>
      <c r="BN207" s="17">
        <v>-6.1800000000000001E-2</v>
      </c>
      <c r="BO207" s="17">
        <v>-0.1113</v>
      </c>
    </row>
    <row r="208" spans="1:67" x14ac:dyDescent="0.25">
      <c r="A208" s="23">
        <v>205</v>
      </c>
      <c r="B208" s="23">
        <v>1</v>
      </c>
      <c r="C208" s="23">
        <v>5.67</v>
      </c>
      <c r="D208" s="41">
        <v>4.9379999999999997</v>
      </c>
      <c r="E208" s="41">
        <v>2.9502999999999999</v>
      </c>
      <c r="F208" s="41">
        <v>1.9877</v>
      </c>
      <c r="G208" s="41">
        <v>0.19069999999999965</v>
      </c>
      <c r="H208" s="41">
        <v>1.2376000000000005</v>
      </c>
      <c r="I208" s="41">
        <v>8.6999999999974875E-3</v>
      </c>
      <c r="J208" s="41">
        <v>1.0821000000000005</v>
      </c>
      <c r="K208" s="41">
        <v>2.9192</v>
      </c>
      <c r="L208" s="41">
        <v>0.19510000000000005</v>
      </c>
      <c r="M208" s="41">
        <v>0.28970000000000001</v>
      </c>
      <c r="N208" s="41"/>
      <c r="AY208" s="17">
        <v>1</v>
      </c>
      <c r="AZ208" s="17">
        <v>205</v>
      </c>
      <c r="BA208" s="17" t="s">
        <v>234</v>
      </c>
      <c r="BB208" s="17" t="s">
        <v>94</v>
      </c>
      <c r="BC208" s="17">
        <v>4.9725000000000001</v>
      </c>
      <c r="BD208" s="17">
        <v>4.0258000000000003</v>
      </c>
      <c r="BE208" s="17">
        <v>0.94679999999999997</v>
      </c>
      <c r="BF208" s="17">
        <v>1.0055000000000001</v>
      </c>
      <c r="BG208" s="17">
        <v>0.81399999999999995</v>
      </c>
      <c r="BH208" s="17">
        <v>0.1915</v>
      </c>
      <c r="BI208" s="17">
        <v>0.18429999999999999</v>
      </c>
      <c r="BJ208" s="17">
        <v>-6.8699999999999997E-2</v>
      </c>
      <c r="BK208" s="17">
        <v>2.76E-2</v>
      </c>
      <c r="BL208" s="17">
        <v>7.0800000000000002E-2</v>
      </c>
      <c r="BM208" s="17">
        <v>0.1447</v>
      </c>
      <c r="BN208" s="17">
        <v>-6.1600000000000002E-2</v>
      </c>
      <c r="BO208" s="17">
        <v>-0.1128</v>
      </c>
    </row>
    <row r="209" spans="1:67" x14ac:dyDescent="0.25">
      <c r="A209" s="23">
        <v>206</v>
      </c>
      <c r="B209" s="23">
        <v>1</v>
      </c>
      <c r="C209" s="23">
        <v>5.67</v>
      </c>
      <c r="D209" s="41">
        <v>4.9333</v>
      </c>
      <c r="E209" s="41">
        <v>2.8738999999999999</v>
      </c>
      <c r="F209" s="41">
        <v>2.0594000000000001</v>
      </c>
      <c r="G209" s="41">
        <v>0.16230000000000189</v>
      </c>
      <c r="H209" s="41">
        <v>1.252200000000002</v>
      </c>
      <c r="I209" s="41">
        <v>1.7000000000003013E-2</v>
      </c>
      <c r="J209" s="41">
        <v>1.0942000000000007</v>
      </c>
      <c r="K209" s="41">
        <v>2.8324999999999996</v>
      </c>
      <c r="L209" s="41">
        <v>0.19449999999999967</v>
      </c>
      <c r="M209" s="41">
        <v>0.27550000000000002</v>
      </c>
      <c r="N209" s="41"/>
      <c r="AY209" s="17">
        <v>1</v>
      </c>
      <c r="AZ209" s="17">
        <v>206</v>
      </c>
      <c r="BA209" s="17" t="s">
        <v>234</v>
      </c>
      <c r="BB209" s="17" t="s">
        <v>94</v>
      </c>
      <c r="BC209" s="17">
        <v>4.9608999999999996</v>
      </c>
      <c r="BD209" s="17">
        <v>4.0042</v>
      </c>
      <c r="BE209" s="17">
        <v>0.95679999999999998</v>
      </c>
      <c r="BF209" s="17">
        <v>1.0164</v>
      </c>
      <c r="BG209" s="17">
        <v>0.81689999999999996</v>
      </c>
      <c r="BH209" s="17">
        <v>0.19950000000000001</v>
      </c>
      <c r="BI209" s="17">
        <v>0.1847</v>
      </c>
      <c r="BJ209" s="17">
        <v>-7.4899999999999994E-2</v>
      </c>
      <c r="BK209" s="17">
        <v>3.1300000000000001E-2</v>
      </c>
      <c r="BL209" s="17">
        <v>7.5200000000000003E-2</v>
      </c>
      <c r="BM209" s="17">
        <v>0.1444</v>
      </c>
      <c r="BN209" s="17">
        <v>-6.1499999999999999E-2</v>
      </c>
      <c r="BO209" s="17">
        <v>-0.1144</v>
      </c>
    </row>
    <row r="210" spans="1:67" x14ac:dyDescent="0.25">
      <c r="A210" s="23">
        <v>207</v>
      </c>
      <c r="B210" s="23">
        <v>1</v>
      </c>
      <c r="C210" s="23">
        <v>5.67</v>
      </c>
      <c r="D210" s="41">
        <v>4.9292999999999996</v>
      </c>
      <c r="E210" s="41">
        <v>2.7946</v>
      </c>
      <c r="F210" s="41">
        <v>2.1347999999999998</v>
      </c>
      <c r="G210" s="41">
        <v>0.13620000000000232</v>
      </c>
      <c r="H210" s="41">
        <v>1.2605000000000004</v>
      </c>
      <c r="I210" s="41">
        <v>2.7599999999999625E-2</v>
      </c>
      <c r="J210" s="41">
        <v>1.1015000000000015</v>
      </c>
      <c r="K210" s="41">
        <v>2.7368999999999986</v>
      </c>
      <c r="L210" s="41">
        <v>0.19330000000000069</v>
      </c>
      <c r="M210" s="41">
        <v>0.26100000000000001</v>
      </c>
      <c r="N210" s="41"/>
      <c r="AY210" s="17">
        <v>1</v>
      </c>
      <c r="AZ210" s="17">
        <v>207</v>
      </c>
      <c r="BA210" s="17" t="s">
        <v>234</v>
      </c>
      <c r="BB210" s="17" t="s">
        <v>94</v>
      </c>
      <c r="BC210" s="17">
        <v>4.9457000000000004</v>
      </c>
      <c r="BD210" s="17">
        <v>3.9762</v>
      </c>
      <c r="BE210" s="17">
        <v>0.96950000000000003</v>
      </c>
      <c r="BF210" s="17">
        <v>1.0288999999999999</v>
      </c>
      <c r="BG210" s="17">
        <v>0.82020000000000004</v>
      </c>
      <c r="BH210" s="17">
        <v>0.20880000000000001</v>
      </c>
      <c r="BI210" s="17">
        <v>0.18509999999999999</v>
      </c>
      <c r="BJ210" s="17">
        <v>-8.14E-2</v>
      </c>
      <c r="BK210" s="17">
        <v>3.5000000000000003E-2</v>
      </c>
      <c r="BL210" s="17">
        <v>7.9799999999999996E-2</v>
      </c>
      <c r="BM210" s="17">
        <v>0.14430000000000001</v>
      </c>
      <c r="BN210" s="17">
        <v>-6.1600000000000002E-2</v>
      </c>
      <c r="BO210" s="17">
        <v>-0.1162</v>
      </c>
    </row>
    <row r="211" spans="1:67" x14ac:dyDescent="0.25">
      <c r="A211" s="23">
        <v>208</v>
      </c>
      <c r="B211" s="23">
        <v>1</v>
      </c>
      <c r="C211" s="23">
        <v>5.67</v>
      </c>
      <c r="D211" s="41">
        <v>4.9233000000000002</v>
      </c>
      <c r="E211" s="41">
        <v>2.7111000000000001</v>
      </c>
      <c r="F211" s="41">
        <v>2.2122999999999999</v>
      </c>
      <c r="G211" s="41">
        <v>0.11280000000000001</v>
      </c>
      <c r="H211" s="41">
        <v>1.2627999999999986</v>
      </c>
      <c r="I211" s="41">
        <v>3.9999999999999147E-2</v>
      </c>
      <c r="J211" s="41">
        <v>1.1042999999999985</v>
      </c>
      <c r="K211" s="41">
        <v>2.6343999999999994</v>
      </c>
      <c r="L211" s="41">
        <v>0.19180000000000064</v>
      </c>
      <c r="M211" s="41">
        <v>0.24629999999999999</v>
      </c>
      <c r="N211" s="41"/>
      <c r="AY211" s="17">
        <v>1</v>
      </c>
      <c r="AZ211" s="17">
        <v>208</v>
      </c>
      <c r="BA211" s="17" t="s">
        <v>234</v>
      </c>
      <c r="BB211" s="17" t="s">
        <v>94</v>
      </c>
      <c r="BC211" s="17">
        <v>4.9253999999999998</v>
      </c>
      <c r="BD211" s="17">
        <v>3.9409999999999998</v>
      </c>
      <c r="BE211" s="17">
        <v>0.98440000000000005</v>
      </c>
      <c r="BF211" s="17">
        <v>1.0432999999999999</v>
      </c>
      <c r="BG211" s="17">
        <v>0.82410000000000005</v>
      </c>
      <c r="BH211" s="17">
        <v>0.21920000000000001</v>
      </c>
      <c r="BI211" s="17">
        <v>0.1857</v>
      </c>
      <c r="BJ211" s="17">
        <v>-8.7999999999999995E-2</v>
      </c>
      <c r="BK211" s="17">
        <v>3.8800000000000001E-2</v>
      </c>
      <c r="BL211" s="17">
        <v>8.4599999999999995E-2</v>
      </c>
      <c r="BM211" s="17">
        <v>0.1444</v>
      </c>
      <c r="BN211" s="17">
        <v>-6.1800000000000001E-2</v>
      </c>
      <c r="BO211" s="17">
        <v>-0.11799999999999999</v>
      </c>
    </row>
    <row r="212" spans="1:67" x14ac:dyDescent="0.25">
      <c r="A212" s="23">
        <v>209</v>
      </c>
      <c r="B212" s="23">
        <v>1</v>
      </c>
      <c r="C212" s="23">
        <v>5.67</v>
      </c>
      <c r="D212" s="41">
        <v>4.9130000000000003</v>
      </c>
      <c r="E212" s="41">
        <v>2.6233</v>
      </c>
      <c r="F212" s="41">
        <v>2.2896999999999998</v>
      </c>
      <c r="G212" s="41">
        <v>9.2199999999998283E-2</v>
      </c>
      <c r="H212" s="41">
        <v>1.2597999999999985</v>
      </c>
      <c r="I212" s="41">
        <v>5.3899999999998727E-2</v>
      </c>
      <c r="J212" s="41">
        <v>1.1025999999999989</v>
      </c>
      <c r="K212" s="41">
        <v>2.5269000000000013</v>
      </c>
      <c r="L212" s="41">
        <v>0.18979999999999997</v>
      </c>
      <c r="M212" s="41">
        <v>0.2316</v>
      </c>
      <c r="N212" s="41"/>
      <c r="AY212" s="17">
        <v>1</v>
      </c>
      <c r="AZ212" s="17">
        <v>209</v>
      </c>
      <c r="BA212" s="17" t="s">
        <v>234</v>
      </c>
      <c r="BB212" s="17" t="s">
        <v>94</v>
      </c>
      <c r="BC212" s="17">
        <v>4.8968999999999996</v>
      </c>
      <c r="BD212" s="17">
        <v>3.8961999999999999</v>
      </c>
      <c r="BE212" s="17">
        <v>1.0005999999999999</v>
      </c>
      <c r="BF212" s="17">
        <v>1.0590999999999999</v>
      </c>
      <c r="BG212" s="17">
        <v>0.82809999999999995</v>
      </c>
      <c r="BH212" s="17">
        <v>0.23089999999999999</v>
      </c>
      <c r="BI212" s="17">
        <v>0.1862</v>
      </c>
      <c r="BJ212" s="17">
        <v>-9.4799999999999995E-2</v>
      </c>
      <c r="BK212" s="17">
        <v>4.2700000000000002E-2</v>
      </c>
      <c r="BL212" s="17">
        <v>8.9499999999999996E-2</v>
      </c>
      <c r="BM212" s="17">
        <v>0.1447</v>
      </c>
      <c r="BN212" s="17">
        <v>-6.2199999999999998E-2</v>
      </c>
      <c r="BO212" s="17">
        <v>-0.11990000000000001</v>
      </c>
    </row>
    <row r="213" spans="1:67" x14ac:dyDescent="0.25">
      <c r="A213" s="23">
        <v>210</v>
      </c>
      <c r="B213" s="23">
        <v>1</v>
      </c>
      <c r="C213" s="23">
        <v>5.67</v>
      </c>
      <c r="D213" s="41">
        <v>4.8948</v>
      </c>
      <c r="E213" s="41">
        <v>2.5303</v>
      </c>
      <c r="F213" s="41">
        <v>2.3645</v>
      </c>
      <c r="G213" s="41">
        <v>7.4199999999997601E-2</v>
      </c>
      <c r="H213" s="41">
        <v>1.2520999999999987</v>
      </c>
      <c r="I213" s="41">
        <v>6.8800000000003081E-2</v>
      </c>
      <c r="J213" s="41">
        <v>1.0972000000000008</v>
      </c>
      <c r="K213" s="41">
        <v>2.4166999999999987</v>
      </c>
      <c r="L213" s="41">
        <v>0.1875</v>
      </c>
      <c r="M213" s="41">
        <v>0.21729999999999999</v>
      </c>
      <c r="N213" s="41"/>
      <c r="AY213" s="17">
        <v>1</v>
      </c>
      <c r="AZ213" s="17">
        <v>210</v>
      </c>
      <c r="BA213" s="17" t="s">
        <v>234</v>
      </c>
      <c r="BB213" s="17" t="s">
        <v>94</v>
      </c>
      <c r="BC213" s="17">
        <v>4.8573000000000004</v>
      </c>
      <c r="BD213" s="17">
        <v>3.8403</v>
      </c>
      <c r="BE213" s="17">
        <v>1.0169999999999999</v>
      </c>
      <c r="BF213" s="17">
        <v>1.0763</v>
      </c>
      <c r="BG213" s="17">
        <v>0.83230000000000004</v>
      </c>
      <c r="BH213" s="17">
        <v>0.24410000000000001</v>
      </c>
      <c r="BI213" s="17">
        <v>0.18679999999999999</v>
      </c>
      <c r="BJ213" s="17">
        <v>-0.1019</v>
      </c>
      <c r="BK213" s="17">
        <v>4.6600000000000003E-2</v>
      </c>
      <c r="BL213" s="17">
        <v>9.4600000000000004E-2</v>
      </c>
      <c r="BM213" s="17">
        <v>0.14530000000000001</v>
      </c>
      <c r="BN213" s="17">
        <v>-6.2700000000000006E-2</v>
      </c>
      <c r="BO213" s="17">
        <v>-0.122</v>
      </c>
    </row>
    <row r="214" spans="1:67" x14ac:dyDescent="0.25">
      <c r="A214" s="23">
        <v>211</v>
      </c>
      <c r="B214" s="23">
        <v>1</v>
      </c>
      <c r="C214" s="23">
        <v>5.67</v>
      </c>
      <c r="D214" s="41">
        <v>4.8643000000000001</v>
      </c>
      <c r="E214" s="41">
        <v>2.4315000000000002</v>
      </c>
      <c r="F214" s="41">
        <v>2.4327000000000001</v>
      </c>
      <c r="G214" s="41">
        <v>5.8900000000001285E-2</v>
      </c>
      <c r="H214" s="41">
        <v>1.2404999999999973</v>
      </c>
      <c r="I214" s="41">
        <v>8.4299999999998931E-2</v>
      </c>
      <c r="J214" s="41">
        <v>1.0881000000000007</v>
      </c>
      <c r="K214" s="41">
        <v>2.3057000000000016</v>
      </c>
      <c r="L214" s="41">
        <v>0.18490000000000073</v>
      </c>
      <c r="M214" s="41">
        <v>0.2034</v>
      </c>
      <c r="N214" s="41"/>
      <c r="AY214" s="17">
        <v>1</v>
      </c>
      <c r="AZ214" s="17">
        <v>211</v>
      </c>
      <c r="BA214" s="17" t="s">
        <v>234</v>
      </c>
      <c r="BB214" s="17" t="s">
        <v>94</v>
      </c>
      <c r="BC214" s="17">
        <v>4.8026999999999997</v>
      </c>
      <c r="BD214" s="17">
        <v>3.7706</v>
      </c>
      <c r="BE214" s="17">
        <v>1.0321</v>
      </c>
      <c r="BF214" s="17">
        <v>1.095</v>
      </c>
      <c r="BG214" s="17">
        <v>0.83620000000000005</v>
      </c>
      <c r="BH214" s="17">
        <v>0.25879999999999997</v>
      </c>
      <c r="BI214" s="17">
        <v>0.18740000000000001</v>
      </c>
      <c r="BJ214" s="17">
        <v>-0.10929999999999999</v>
      </c>
      <c r="BK214" s="17">
        <v>5.0700000000000002E-2</v>
      </c>
      <c r="BL214" s="17">
        <v>0.1</v>
      </c>
      <c r="BM214" s="17">
        <v>0.14599999999999999</v>
      </c>
      <c r="BN214" s="17">
        <v>-6.3299999999999995E-2</v>
      </c>
      <c r="BO214" s="17">
        <v>-0.1241</v>
      </c>
    </row>
    <row r="215" spans="1:67" x14ac:dyDescent="0.25">
      <c r="A215" s="23">
        <v>212</v>
      </c>
      <c r="B215" s="23">
        <v>1</v>
      </c>
      <c r="C215" s="23">
        <v>5.67</v>
      </c>
      <c r="D215" s="41">
        <v>4.8148</v>
      </c>
      <c r="E215" s="41">
        <v>2.3256000000000001</v>
      </c>
      <c r="F215" s="41">
        <v>2.4893000000000001</v>
      </c>
      <c r="G215" s="41">
        <v>4.5999999999999375E-2</v>
      </c>
      <c r="H215" s="41">
        <v>1.2257000000000033</v>
      </c>
      <c r="I215" s="41">
        <v>0.10020000000000095</v>
      </c>
      <c r="J215" s="41">
        <v>1.0762999999999998</v>
      </c>
      <c r="K215" s="41">
        <v>2.1956999999999987</v>
      </c>
      <c r="L215" s="41">
        <v>0.18210000000000015</v>
      </c>
      <c r="M215" s="41">
        <v>0.19009999999999999</v>
      </c>
      <c r="N215" s="41"/>
      <c r="AY215" s="17">
        <v>1</v>
      </c>
      <c r="AZ215" s="17">
        <v>212</v>
      </c>
      <c r="BA215" s="17" t="s">
        <v>234</v>
      </c>
      <c r="BB215" s="17" t="s">
        <v>94</v>
      </c>
      <c r="BC215" s="17">
        <v>4.7281000000000004</v>
      </c>
      <c r="BD215" s="17">
        <v>3.6846999999999999</v>
      </c>
      <c r="BE215" s="17">
        <v>1.0435000000000001</v>
      </c>
      <c r="BF215" s="17">
        <v>1.1149</v>
      </c>
      <c r="BG215" s="17">
        <v>0.83989999999999998</v>
      </c>
      <c r="BH215" s="17">
        <v>0.27500000000000002</v>
      </c>
      <c r="BI215" s="17">
        <v>0.188</v>
      </c>
      <c r="BJ215" s="17">
        <v>-0.1169</v>
      </c>
      <c r="BK215" s="17">
        <v>5.4899999999999997E-2</v>
      </c>
      <c r="BL215" s="17">
        <v>0.1055</v>
      </c>
      <c r="BM215" s="17">
        <v>0.1469</v>
      </c>
      <c r="BN215" s="17">
        <v>-6.4100000000000004E-2</v>
      </c>
      <c r="BO215" s="17">
        <v>-0.12640000000000001</v>
      </c>
    </row>
    <row r="216" spans="1:67" x14ac:dyDescent="0.25">
      <c r="A216" s="23">
        <v>213</v>
      </c>
      <c r="B216" s="23">
        <v>1</v>
      </c>
      <c r="C216" s="23">
        <v>5.67</v>
      </c>
      <c r="D216" s="41">
        <v>4.7388000000000003</v>
      </c>
      <c r="E216" s="41">
        <v>2.2113</v>
      </c>
      <c r="F216" s="41">
        <v>2.5274999999999999</v>
      </c>
      <c r="G216" s="41">
        <v>3.5299999999999443E-2</v>
      </c>
      <c r="H216" s="41">
        <v>1.2085000000000008</v>
      </c>
      <c r="I216" s="41">
        <v>0.11610000000000298</v>
      </c>
      <c r="J216" s="41">
        <v>1.0621000000000009</v>
      </c>
      <c r="K216" s="41">
        <v>2.0883000000000003</v>
      </c>
      <c r="L216" s="41">
        <v>0.17910000000000004</v>
      </c>
      <c r="M216" s="41">
        <v>0.17749999999999999</v>
      </c>
      <c r="N216" s="41"/>
      <c r="AY216" s="17">
        <v>1</v>
      </c>
      <c r="AZ216" s="17">
        <v>213</v>
      </c>
      <c r="BA216" s="17" t="s">
        <v>234</v>
      </c>
      <c r="BB216" s="17" t="s">
        <v>94</v>
      </c>
      <c r="BC216" s="17">
        <v>4.6276999999999999</v>
      </c>
      <c r="BD216" s="17">
        <v>3.5790999999999999</v>
      </c>
      <c r="BE216" s="17">
        <v>1.0486</v>
      </c>
      <c r="BF216" s="17">
        <v>1.1359999999999999</v>
      </c>
      <c r="BG216" s="17">
        <v>0.84299999999999997</v>
      </c>
      <c r="BH216" s="17">
        <v>0.29299999999999998</v>
      </c>
      <c r="BI216" s="17">
        <v>0.18859999999999999</v>
      </c>
      <c r="BJ216" s="17">
        <v>-0.12479999999999999</v>
      </c>
      <c r="BK216" s="17">
        <v>5.91E-2</v>
      </c>
      <c r="BL216" s="17">
        <v>0.1113</v>
      </c>
      <c r="BM216" s="17">
        <v>0.14810000000000001</v>
      </c>
      <c r="BN216" s="17">
        <v>-6.5100000000000005E-2</v>
      </c>
      <c r="BO216" s="17">
        <v>-0.12870000000000001</v>
      </c>
    </row>
    <row r="217" spans="1:67" x14ac:dyDescent="0.25">
      <c r="A217" s="23">
        <v>214</v>
      </c>
      <c r="B217" s="23">
        <v>1</v>
      </c>
      <c r="C217" s="23">
        <v>5.67</v>
      </c>
      <c r="D217" s="41">
        <v>4.6254</v>
      </c>
      <c r="E217" s="41">
        <v>2.0874999999999999</v>
      </c>
      <c r="F217" s="41">
        <v>2.5377999999999998</v>
      </c>
      <c r="G217" s="41">
        <v>2.6600000000001955E-2</v>
      </c>
      <c r="H217" s="41">
        <v>1.1895000000000024</v>
      </c>
      <c r="I217" s="41">
        <v>0.1319999999999979</v>
      </c>
      <c r="J217" s="41">
        <v>1.0460999999999991</v>
      </c>
      <c r="K217" s="41">
        <v>1.9847000000000001</v>
      </c>
      <c r="L217" s="41">
        <v>0.17600000000000016</v>
      </c>
      <c r="M217" s="41">
        <v>0.16569999999999999</v>
      </c>
      <c r="N217" s="41"/>
      <c r="AY217" s="17">
        <v>1</v>
      </c>
      <c r="AZ217" s="17">
        <v>214</v>
      </c>
      <c r="BA217" s="17" t="s">
        <v>234</v>
      </c>
      <c r="BB217" s="17" t="s">
        <v>94</v>
      </c>
      <c r="BC217" s="17">
        <v>4.4935</v>
      </c>
      <c r="BD217" s="17">
        <v>3.45</v>
      </c>
      <c r="BE217" s="17">
        <v>1.0436000000000001</v>
      </c>
      <c r="BF217" s="17">
        <v>1.1578999999999999</v>
      </c>
      <c r="BG217" s="17">
        <v>0.84519999999999995</v>
      </c>
      <c r="BH217" s="17">
        <v>0.31269999999999998</v>
      </c>
      <c r="BI217" s="17">
        <v>0.18909999999999999</v>
      </c>
      <c r="BJ217" s="17">
        <v>-0.1331</v>
      </c>
      <c r="BK217" s="17">
        <v>6.3399999999999998E-2</v>
      </c>
      <c r="BL217" s="17">
        <v>0.1174</v>
      </c>
      <c r="BM217" s="17">
        <v>0.14940000000000001</v>
      </c>
      <c r="BN217" s="17">
        <v>-6.6199999999999995E-2</v>
      </c>
      <c r="BO217" s="17">
        <v>-0.13100000000000001</v>
      </c>
    </row>
    <row r="218" spans="1:67" x14ac:dyDescent="0.25">
      <c r="A218" s="23">
        <v>215</v>
      </c>
      <c r="B218" s="23">
        <v>1</v>
      </c>
      <c r="C218" s="23">
        <v>5.67</v>
      </c>
      <c r="D218" s="41">
        <v>4.7766999999999999</v>
      </c>
      <c r="E218" s="41">
        <v>4.0811999999999999</v>
      </c>
      <c r="F218" s="41">
        <v>0.6956</v>
      </c>
      <c r="G218" s="41">
        <v>4.316900000000004</v>
      </c>
      <c r="H218" s="41">
        <v>1.2757000000000005</v>
      </c>
      <c r="I218" s="41">
        <v>1.4573999999999998</v>
      </c>
      <c r="J218" s="41">
        <v>1.1355000000000004</v>
      </c>
      <c r="K218" s="41">
        <v>0.66720000000000113</v>
      </c>
      <c r="L218" s="41">
        <v>0.12659999999999982</v>
      </c>
      <c r="M218" s="41">
        <v>0.21779999999999999</v>
      </c>
      <c r="N218" s="41"/>
      <c r="AY218" s="17">
        <v>1</v>
      </c>
      <c r="AZ218" s="17">
        <v>215</v>
      </c>
      <c r="BA218" s="17" t="s">
        <v>94</v>
      </c>
      <c r="BB218" s="17" t="s">
        <v>71</v>
      </c>
      <c r="BC218" s="17">
        <v>3.3447</v>
      </c>
      <c r="BD218" s="17">
        <v>2.6934999999999998</v>
      </c>
      <c r="BE218" s="17">
        <v>0.6512</v>
      </c>
      <c r="BF218" s="17">
        <v>0.87219999999999998</v>
      </c>
      <c r="BG218" s="17">
        <v>0.64049999999999996</v>
      </c>
      <c r="BH218" s="17">
        <v>0.23169999999999999</v>
      </c>
      <c r="BI218" s="17">
        <v>0.16439999999999999</v>
      </c>
      <c r="BJ218" s="17">
        <v>-0.111</v>
      </c>
      <c r="BK218" s="17">
        <v>9.2200000000000004E-2</v>
      </c>
      <c r="BL218" s="17">
        <v>0.15479999999999999</v>
      </c>
      <c r="BM218" s="17">
        <v>2.3400000000000001E-2</v>
      </c>
      <c r="BN218" s="17">
        <v>-6.1600000000000002E-2</v>
      </c>
      <c r="BO218" s="17">
        <v>-9.7799999999999998E-2</v>
      </c>
    </row>
    <row r="219" spans="1:67" x14ac:dyDescent="0.25">
      <c r="A219" s="23">
        <v>216</v>
      </c>
      <c r="B219" s="23">
        <v>1</v>
      </c>
      <c r="C219" s="23">
        <v>5.67</v>
      </c>
      <c r="D219" s="41">
        <v>5.5048000000000004</v>
      </c>
      <c r="E219" s="41">
        <v>4.5641999999999996</v>
      </c>
      <c r="F219" s="41">
        <v>0.94059999999999999</v>
      </c>
      <c r="G219" s="41">
        <v>4.6672999999999973</v>
      </c>
      <c r="H219" s="41">
        <v>1.3496999999999986</v>
      </c>
      <c r="I219" s="41">
        <v>1.8988000000000014</v>
      </c>
      <c r="J219" s="41">
        <v>1.238900000000001</v>
      </c>
      <c r="K219" s="41">
        <v>0.78320000000000078</v>
      </c>
      <c r="L219" s="41">
        <v>7.1999999999999176E-2</v>
      </c>
      <c r="M219" s="41">
        <v>0.29509999999999997</v>
      </c>
      <c r="N219" s="41"/>
      <c r="AY219" s="17">
        <v>1</v>
      </c>
      <c r="AZ219" s="17">
        <v>216</v>
      </c>
      <c r="BA219" s="17" t="s">
        <v>94</v>
      </c>
      <c r="BB219" s="17" t="s">
        <v>71</v>
      </c>
      <c r="BC219" s="17">
        <v>3.6456</v>
      </c>
      <c r="BD219" s="17">
        <v>2.8169</v>
      </c>
      <c r="BE219" s="17">
        <v>0.82869999999999999</v>
      </c>
      <c r="BF219" s="17">
        <v>0.91969999999999996</v>
      </c>
      <c r="BG219" s="17">
        <v>0.65580000000000005</v>
      </c>
      <c r="BH219" s="17">
        <v>0.26390000000000002</v>
      </c>
      <c r="BI219" s="17">
        <v>0.1661</v>
      </c>
      <c r="BJ219" s="17">
        <v>-0.1149</v>
      </c>
      <c r="BK219" s="17">
        <v>9.35E-2</v>
      </c>
      <c r="BL219" s="17">
        <v>0.1668</v>
      </c>
      <c r="BM219" s="17">
        <v>3.2199999999999999E-2</v>
      </c>
      <c r="BN219" s="17">
        <v>-8.8999999999999996E-2</v>
      </c>
      <c r="BO219" s="17">
        <v>-8.8700000000000001E-2</v>
      </c>
    </row>
    <row r="220" spans="1:67" x14ac:dyDescent="0.25">
      <c r="A220" s="23">
        <v>217</v>
      </c>
      <c r="B220" s="23">
        <v>1</v>
      </c>
      <c r="C220" s="23">
        <v>5.67</v>
      </c>
      <c r="D220" s="41">
        <v>6.1688999999999998</v>
      </c>
      <c r="E220" s="41">
        <v>4.9343000000000004</v>
      </c>
      <c r="F220" s="41">
        <v>1.2345999999999999</v>
      </c>
      <c r="G220" s="41">
        <v>4.8037000000000063</v>
      </c>
      <c r="H220" s="41">
        <v>1.3733000000000004</v>
      </c>
      <c r="I220" s="41">
        <v>2.3239000000000019</v>
      </c>
      <c r="J220" s="41">
        <v>1.321200000000001</v>
      </c>
      <c r="K220" s="41">
        <v>0.87689999999999912</v>
      </c>
      <c r="L220" s="41">
        <v>3.0300000000000438E-2</v>
      </c>
      <c r="M220" s="41">
        <v>0.37769999999999998</v>
      </c>
      <c r="N220" s="41"/>
      <c r="AY220" s="17">
        <v>1</v>
      </c>
      <c r="AZ220" s="17">
        <v>217</v>
      </c>
      <c r="BA220" s="17" t="s">
        <v>94</v>
      </c>
      <c r="BB220" s="17" t="s">
        <v>71</v>
      </c>
      <c r="BC220" s="17">
        <v>3.8864000000000001</v>
      </c>
      <c r="BD220" s="17">
        <v>2.8612000000000002</v>
      </c>
      <c r="BE220" s="17">
        <v>1.0250999999999999</v>
      </c>
      <c r="BF220" s="17">
        <v>0.96940000000000004</v>
      </c>
      <c r="BG220" s="17">
        <v>0.66469999999999996</v>
      </c>
      <c r="BH220" s="17">
        <v>0.30470000000000003</v>
      </c>
      <c r="BI220" s="17">
        <v>0.16700000000000001</v>
      </c>
      <c r="BJ220" s="17">
        <v>-0.11899999999999999</v>
      </c>
      <c r="BK220" s="17">
        <v>9.4500000000000001E-2</v>
      </c>
      <c r="BL220" s="17">
        <v>0.1789</v>
      </c>
      <c r="BM220" s="17">
        <v>4.1599999999999998E-2</v>
      </c>
      <c r="BN220" s="17">
        <v>-0.11650000000000001</v>
      </c>
      <c r="BO220" s="17">
        <v>-7.9500000000000001E-2</v>
      </c>
    </row>
    <row r="221" spans="1:67" x14ac:dyDescent="0.25">
      <c r="A221" s="23">
        <v>218</v>
      </c>
      <c r="B221" s="23">
        <v>1</v>
      </c>
      <c r="C221" s="23">
        <v>5.67</v>
      </c>
      <c r="D221" s="41">
        <v>6.7222999999999997</v>
      </c>
      <c r="E221" s="41">
        <v>5.1651999999999996</v>
      </c>
      <c r="F221" s="41">
        <v>1.5570999999999999</v>
      </c>
      <c r="G221" s="41">
        <v>4.7472000000000065</v>
      </c>
      <c r="H221" s="41">
        <v>1.3474999999999966</v>
      </c>
      <c r="I221" s="41">
        <v>2.6991000000000014</v>
      </c>
      <c r="J221" s="41">
        <v>1.3767999999999994</v>
      </c>
      <c r="K221" s="41">
        <v>0.93349999999999866</v>
      </c>
      <c r="L221" s="41">
        <v>5.9000000000004604E-3</v>
      </c>
      <c r="M221" s="41">
        <v>0.45939999999999998</v>
      </c>
      <c r="N221" s="41"/>
      <c r="AY221" s="17">
        <v>1</v>
      </c>
      <c r="AZ221" s="17">
        <v>218</v>
      </c>
      <c r="BA221" s="17" t="s">
        <v>94</v>
      </c>
      <c r="BB221" s="17" t="s">
        <v>71</v>
      </c>
      <c r="BC221" s="17">
        <v>4.0510000000000002</v>
      </c>
      <c r="BD221" s="17">
        <v>2.8250000000000002</v>
      </c>
      <c r="BE221" s="17">
        <v>1.2261</v>
      </c>
      <c r="BF221" s="17">
        <v>1.0215000000000001</v>
      </c>
      <c r="BG221" s="17">
        <v>0.66690000000000005</v>
      </c>
      <c r="BH221" s="17">
        <v>0.35449999999999998</v>
      </c>
      <c r="BI221" s="17">
        <v>0.1671</v>
      </c>
      <c r="BJ221" s="17">
        <v>-0.12330000000000001</v>
      </c>
      <c r="BK221" s="17">
        <v>9.5100000000000004E-2</v>
      </c>
      <c r="BL221" s="17">
        <v>0.19089999999999999</v>
      </c>
      <c r="BM221" s="17">
        <v>5.1499999999999997E-2</v>
      </c>
      <c r="BN221" s="17">
        <v>-0.14410000000000001</v>
      </c>
      <c r="BO221" s="17">
        <v>-7.0099999999999996E-2</v>
      </c>
    </row>
    <row r="222" spans="1:67" x14ac:dyDescent="0.25">
      <c r="A222" s="23">
        <v>219</v>
      </c>
      <c r="B222" s="23">
        <v>1</v>
      </c>
      <c r="C222" s="23">
        <v>5.67</v>
      </c>
      <c r="D222" s="41">
        <v>7.1059999999999999</v>
      </c>
      <c r="E222" s="41">
        <v>5.2329999999999997</v>
      </c>
      <c r="F222" s="41">
        <v>1.8729</v>
      </c>
      <c r="G222" s="41">
        <v>4.4650000000000034</v>
      </c>
      <c r="H222" s="41">
        <v>1.2796999999999983</v>
      </c>
      <c r="I222" s="41">
        <v>3.0105999999999966</v>
      </c>
      <c r="J222" s="41">
        <v>1.4035000000000011</v>
      </c>
      <c r="K222" s="41">
        <v>0.94259999999999877</v>
      </c>
      <c r="L222" s="41">
        <v>5.0000000000061107E-4</v>
      </c>
      <c r="M222" s="41">
        <v>0.53510000000000002</v>
      </c>
      <c r="N222" s="41"/>
      <c r="AY222" s="17">
        <v>1</v>
      </c>
      <c r="AZ222" s="17">
        <v>219</v>
      </c>
      <c r="BA222" s="17" t="s">
        <v>71</v>
      </c>
      <c r="BB222" s="17" t="s">
        <v>72</v>
      </c>
      <c r="BC222" s="17">
        <v>4.1106999999999996</v>
      </c>
      <c r="BD222" s="17">
        <v>2.7004000000000001</v>
      </c>
      <c r="BE222" s="17">
        <v>1.4103000000000001</v>
      </c>
      <c r="BF222" s="17">
        <v>1.0752999999999999</v>
      </c>
      <c r="BG222" s="17">
        <v>0.66210000000000002</v>
      </c>
      <c r="BH222" s="17">
        <v>0.41310000000000002</v>
      </c>
      <c r="BI222" s="17">
        <v>0.1663</v>
      </c>
      <c r="BJ222" s="17">
        <v>-0.12770000000000001</v>
      </c>
      <c r="BK222" s="17">
        <v>9.5100000000000004E-2</v>
      </c>
      <c r="BL222" s="17">
        <v>0.20280000000000001</v>
      </c>
      <c r="BM222" s="17">
        <v>6.2199999999999998E-2</v>
      </c>
      <c r="BN222" s="17">
        <v>-0.1719</v>
      </c>
      <c r="BO222" s="17">
        <v>-6.0499999999999998E-2</v>
      </c>
    </row>
    <row r="223" spans="1:67" x14ac:dyDescent="0.25">
      <c r="A223" s="23">
        <v>220</v>
      </c>
      <c r="B223" s="23">
        <v>1</v>
      </c>
      <c r="C223" s="23">
        <v>5.67</v>
      </c>
      <c r="D223" s="41">
        <v>12.819900000000001</v>
      </c>
      <c r="E223" s="41">
        <v>9.5731999999999999</v>
      </c>
      <c r="F223" s="41">
        <v>3.2467000000000001</v>
      </c>
      <c r="G223" s="41">
        <v>4.6946999999999974</v>
      </c>
      <c r="H223" s="41">
        <v>1.6338000000000008</v>
      </c>
      <c r="I223" s="41">
        <v>3.0533999999999963</v>
      </c>
      <c r="J223" s="41">
        <v>1.601700000000001</v>
      </c>
      <c r="K223" s="41">
        <v>0.97599999999999909</v>
      </c>
      <c r="L223" s="41">
        <v>7.0000000000014495E-4</v>
      </c>
      <c r="M223" s="41">
        <v>0.58199999999999996</v>
      </c>
      <c r="N223" s="41"/>
      <c r="AY223" s="17">
        <v>1</v>
      </c>
      <c r="AZ223" s="17">
        <v>220</v>
      </c>
      <c r="BA223" s="17" t="s">
        <v>71</v>
      </c>
      <c r="BB223" s="17" t="s">
        <v>72</v>
      </c>
      <c r="BC223" s="17">
        <v>9.7693999999999992</v>
      </c>
      <c r="BD223" s="17">
        <v>6.5754000000000001</v>
      </c>
      <c r="BE223" s="17">
        <v>3.194</v>
      </c>
      <c r="BF223" s="17">
        <v>2.2919</v>
      </c>
      <c r="BG223" s="17">
        <v>1.5683</v>
      </c>
      <c r="BH223" s="17">
        <v>0.72360000000000002</v>
      </c>
      <c r="BI223" s="17">
        <v>0.25600000000000001</v>
      </c>
      <c r="BJ223" s="17">
        <v>0.26910000000000001</v>
      </c>
      <c r="BK223" s="17">
        <v>3.1699999999999999E-2</v>
      </c>
      <c r="BL223" s="17">
        <v>0.13370000000000001</v>
      </c>
      <c r="BM223" s="17">
        <v>-2.7199999999999998E-2</v>
      </c>
      <c r="BN223" s="17">
        <v>-0.26040000000000002</v>
      </c>
      <c r="BO223" s="17">
        <v>-0.1469</v>
      </c>
    </row>
    <row r="224" spans="1:67" x14ac:dyDescent="0.25">
      <c r="A224" s="23">
        <v>221</v>
      </c>
      <c r="B224" s="23">
        <v>1</v>
      </c>
      <c r="C224" s="23">
        <v>5.67</v>
      </c>
      <c r="D224" s="41">
        <v>13.136200000000001</v>
      </c>
      <c r="E224" s="41">
        <v>9.7980999999999998</v>
      </c>
      <c r="F224" s="41">
        <v>3.3380999999999998</v>
      </c>
      <c r="G224" s="41">
        <v>4.684899999999999</v>
      </c>
      <c r="H224" s="41">
        <v>1.8887</v>
      </c>
      <c r="I224" s="41">
        <v>2.9048000000000016</v>
      </c>
      <c r="J224" s="41">
        <v>1.7380999999999993</v>
      </c>
      <c r="K224" s="41">
        <v>0.94940000000000069</v>
      </c>
      <c r="L224" s="41">
        <v>8.9999999999967883E-4</v>
      </c>
      <c r="M224" s="41">
        <v>0.5857</v>
      </c>
      <c r="N224" s="41"/>
      <c r="AY224" s="17">
        <v>1</v>
      </c>
      <c r="AZ224" s="17">
        <v>221</v>
      </c>
      <c r="BA224" s="17" t="s">
        <v>71</v>
      </c>
      <c r="BB224" s="17" t="s">
        <v>72</v>
      </c>
      <c r="BC224" s="17">
        <v>10.2157</v>
      </c>
      <c r="BD224" s="17">
        <v>6.9038000000000004</v>
      </c>
      <c r="BE224" s="17">
        <v>3.3119000000000001</v>
      </c>
      <c r="BF224" s="17">
        <v>2.4258000000000002</v>
      </c>
      <c r="BG224" s="17">
        <v>1.659</v>
      </c>
      <c r="BH224" s="17">
        <v>0.76680000000000004</v>
      </c>
      <c r="BI224" s="17">
        <v>0.26340000000000002</v>
      </c>
      <c r="BJ224" s="17">
        <v>0.26779999999999998</v>
      </c>
      <c r="BK224" s="17">
        <v>4.6899999999999997E-2</v>
      </c>
      <c r="BL224" s="17">
        <v>0.14510000000000001</v>
      </c>
      <c r="BM224" s="17">
        <v>-3.6900000000000002E-2</v>
      </c>
      <c r="BN224" s="17">
        <v>-0.26939999999999997</v>
      </c>
      <c r="BO224" s="17">
        <v>-0.1535</v>
      </c>
    </row>
    <row r="225" spans="1:67" x14ac:dyDescent="0.25">
      <c r="A225" s="23">
        <v>222</v>
      </c>
      <c r="B225" s="23">
        <v>1</v>
      </c>
      <c r="C225" s="23">
        <v>5.67</v>
      </c>
      <c r="D225" s="41">
        <v>11.815099999999999</v>
      </c>
      <c r="E225" s="41">
        <v>8.2447999999999997</v>
      </c>
      <c r="F225" s="41">
        <v>3.5703</v>
      </c>
      <c r="G225" s="41">
        <v>4.7100000000000364E-2</v>
      </c>
      <c r="H225" s="41">
        <v>1.9510000000000005</v>
      </c>
      <c r="I225" s="41">
        <v>6.3000000000030809E-3</v>
      </c>
      <c r="J225" s="41">
        <v>1.8003999999999998</v>
      </c>
      <c r="K225" s="41">
        <v>0.90990000000000038</v>
      </c>
      <c r="L225" s="41">
        <v>1.4903999999999993</v>
      </c>
      <c r="M225" s="41">
        <v>0.55679999999999996</v>
      </c>
      <c r="N225" s="41"/>
      <c r="AY225" s="17">
        <v>1</v>
      </c>
      <c r="AZ225" s="17">
        <v>222</v>
      </c>
      <c r="BA225" s="17" t="s">
        <v>72</v>
      </c>
      <c r="BB225" s="17" t="s">
        <v>73</v>
      </c>
      <c r="BC225" s="17">
        <v>11.805099999999999</v>
      </c>
      <c r="BD225" s="17">
        <v>10.4192</v>
      </c>
      <c r="BE225" s="17">
        <v>1.3858999999999999</v>
      </c>
      <c r="BF225" s="17">
        <v>3.0185</v>
      </c>
      <c r="BG225" s="17">
        <v>2.5754000000000001</v>
      </c>
      <c r="BH225" s="17">
        <v>0.44309999999999999</v>
      </c>
      <c r="BI225" s="17">
        <v>0.32829999999999998</v>
      </c>
      <c r="BJ225" s="17">
        <v>0.20680000000000001</v>
      </c>
      <c r="BK225" s="17">
        <v>-7.4999999999999997E-3</v>
      </c>
      <c r="BL225" s="17">
        <v>8.9200000000000002E-2</v>
      </c>
      <c r="BM225" s="17">
        <v>-0.10390000000000001</v>
      </c>
      <c r="BN225" s="17">
        <v>3.5400000000000001E-2</v>
      </c>
      <c r="BO225" s="17">
        <v>-0.22</v>
      </c>
    </row>
    <row r="226" spans="1:67" x14ac:dyDescent="0.25">
      <c r="A226" s="23">
        <v>223</v>
      </c>
      <c r="B226" s="23">
        <v>1</v>
      </c>
      <c r="C226" s="23">
        <v>5.67</v>
      </c>
      <c r="D226" s="41">
        <v>12.2485</v>
      </c>
      <c r="E226" s="41">
        <v>8.6135000000000002</v>
      </c>
      <c r="F226" s="41">
        <v>3.6349999999999998</v>
      </c>
      <c r="G226" s="41">
        <v>7.2899999999997078E-2</v>
      </c>
      <c r="H226" s="41">
        <v>1.8926000000000016</v>
      </c>
      <c r="I226" s="41">
        <v>1.2399999999999523E-2</v>
      </c>
      <c r="J226" s="41">
        <v>1.8030000000000008</v>
      </c>
      <c r="K226" s="41">
        <v>0.96340000000000003</v>
      </c>
      <c r="L226" s="41">
        <v>1.7005999999999997</v>
      </c>
      <c r="M226" s="41">
        <v>0.54679999999999995</v>
      </c>
      <c r="N226" s="41"/>
      <c r="AY226" s="17">
        <v>1</v>
      </c>
      <c r="AZ226" s="17">
        <v>223</v>
      </c>
      <c r="BA226" s="17" t="s">
        <v>72</v>
      </c>
      <c r="BB226" s="17" t="s">
        <v>73</v>
      </c>
      <c r="BC226" s="17">
        <v>12.235200000000001</v>
      </c>
      <c r="BD226" s="17">
        <v>10.794700000000001</v>
      </c>
      <c r="BE226" s="17">
        <v>1.4406000000000001</v>
      </c>
      <c r="BF226" s="17">
        <v>3.0402</v>
      </c>
      <c r="BG226" s="17">
        <v>2.5933000000000002</v>
      </c>
      <c r="BH226" s="17">
        <v>0.44700000000000001</v>
      </c>
      <c r="BI226" s="17">
        <v>0.32919999999999999</v>
      </c>
      <c r="BJ226" s="17">
        <v>0.2077</v>
      </c>
      <c r="BK226" s="17">
        <v>-1.6899999999999998E-2</v>
      </c>
      <c r="BL226" s="17">
        <v>7.8799999999999995E-2</v>
      </c>
      <c r="BM226" s="17">
        <v>-0.10009999999999999</v>
      </c>
      <c r="BN226" s="17">
        <v>5.33E-2</v>
      </c>
      <c r="BO226" s="17">
        <v>-0.2228</v>
      </c>
    </row>
    <row r="227" spans="1:67" x14ac:dyDescent="0.25">
      <c r="A227" s="23">
        <v>224</v>
      </c>
      <c r="B227" s="23">
        <v>1</v>
      </c>
      <c r="C227" s="23">
        <v>5.67</v>
      </c>
      <c r="D227" s="41">
        <v>12.5482</v>
      </c>
      <c r="E227" s="41">
        <v>8.8849</v>
      </c>
      <c r="F227" s="41">
        <v>3.6633</v>
      </c>
      <c r="G227" s="41">
        <v>0.10600000000000165</v>
      </c>
      <c r="H227" s="41">
        <v>1.8117000000000019</v>
      </c>
      <c r="I227" s="41">
        <v>2.120000000000033E-2</v>
      </c>
      <c r="J227" s="41">
        <v>1.7840999999999987</v>
      </c>
      <c r="K227" s="41">
        <v>1.0107999999999997</v>
      </c>
      <c r="L227" s="41">
        <v>1.9236000000000004</v>
      </c>
      <c r="M227" s="41">
        <v>0.5282</v>
      </c>
      <c r="N227" s="41"/>
      <c r="AY227" s="17">
        <v>1</v>
      </c>
      <c r="AZ227" s="17">
        <v>224</v>
      </c>
      <c r="BA227" s="17" t="s">
        <v>72</v>
      </c>
      <c r="BB227" s="17" t="s">
        <v>73</v>
      </c>
      <c r="BC227" s="17">
        <v>12.530900000000001</v>
      </c>
      <c r="BD227" s="17">
        <v>11.033799999999999</v>
      </c>
      <c r="BE227" s="17">
        <v>1.4971000000000001</v>
      </c>
      <c r="BF227" s="17">
        <v>3.0581999999999998</v>
      </c>
      <c r="BG227" s="17">
        <v>2.6012</v>
      </c>
      <c r="BH227" s="17">
        <v>0.45710000000000001</v>
      </c>
      <c r="BI227" s="17">
        <v>0.3296</v>
      </c>
      <c r="BJ227" s="17">
        <v>0.20910000000000001</v>
      </c>
      <c r="BK227" s="17">
        <v>-2.64E-2</v>
      </c>
      <c r="BL227" s="17">
        <v>6.8400000000000002E-2</v>
      </c>
      <c r="BM227" s="17">
        <v>-9.6799999999999997E-2</v>
      </c>
      <c r="BN227" s="17">
        <v>7.1400000000000005E-2</v>
      </c>
      <c r="BO227" s="17">
        <v>-0.22570000000000001</v>
      </c>
    </row>
    <row r="228" spans="1:67" x14ac:dyDescent="0.25">
      <c r="A228" s="23">
        <v>225</v>
      </c>
      <c r="B228" s="23">
        <v>1</v>
      </c>
      <c r="C228" s="23">
        <v>5.67</v>
      </c>
      <c r="D228" s="41">
        <v>12.7379</v>
      </c>
      <c r="E228" s="41">
        <v>9.0672999999999995</v>
      </c>
      <c r="F228" s="41">
        <v>3.6707000000000001</v>
      </c>
      <c r="G228" s="41">
        <v>0.14639999999999986</v>
      </c>
      <c r="H228" s="41">
        <v>1.7085000000000008</v>
      </c>
      <c r="I228" s="41">
        <v>3.2899999999997931E-2</v>
      </c>
      <c r="J228" s="41">
        <v>1.7404000000000011</v>
      </c>
      <c r="K228" s="41">
        <v>1.0480000000000018</v>
      </c>
      <c r="L228" s="41">
        <v>2.1528999999999989</v>
      </c>
      <c r="M228" s="41">
        <v>0.5</v>
      </c>
      <c r="N228" s="41"/>
      <c r="AY228" s="17">
        <v>1</v>
      </c>
      <c r="AZ228" s="17">
        <v>225</v>
      </c>
      <c r="BA228" s="17" t="s">
        <v>72</v>
      </c>
      <c r="BB228" s="17" t="s">
        <v>73</v>
      </c>
      <c r="BC228" s="17">
        <v>12.713100000000001</v>
      </c>
      <c r="BD228" s="17">
        <v>11.1526</v>
      </c>
      <c r="BE228" s="17">
        <v>1.5605</v>
      </c>
      <c r="BF228" s="17">
        <v>3.0724</v>
      </c>
      <c r="BG228" s="17">
        <v>2.5988000000000002</v>
      </c>
      <c r="BH228" s="17">
        <v>0.47360000000000002</v>
      </c>
      <c r="BI228" s="17">
        <v>0.32940000000000003</v>
      </c>
      <c r="BJ228" s="17">
        <v>0.2112</v>
      </c>
      <c r="BK228" s="17">
        <v>-3.6499999999999998E-2</v>
      </c>
      <c r="BL228" s="17">
        <v>5.8099999999999999E-2</v>
      </c>
      <c r="BM228" s="17">
        <v>-9.4E-2</v>
      </c>
      <c r="BN228" s="17">
        <v>0.09</v>
      </c>
      <c r="BO228" s="17">
        <v>-0.2288</v>
      </c>
    </row>
    <row r="229" spans="1:67" x14ac:dyDescent="0.25">
      <c r="A229" s="23">
        <v>226</v>
      </c>
      <c r="B229" s="23">
        <v>1</v>
      </c>
      <c r="C229" s="23">
        <v>5.67</v>
      </c>
      <c r="D229" s="41">
        <v>12.8291</v>
      </c>
      <c r="E229" s="41">
        <v>9.1632999999999996</v>
      </c>
      <c r="F229" s="41">
        <v>3.6657999999999999</v>
      </c>
      <c r="G229" s="41">
        <v>0.19330000000000069</v>
      </c>
      <c r="H229" s="41">
        <v>1.5844000000000023</v>
      </c>
      <c r="I229" s="41">
        <v>4.7299999999999898E-2</v>
      </c>
      <c r="J229" s="41">
        <v>1.6700000000000017</v>
      </c>
      <c r="K229" s="41">
        <v>1.0707999999999984</v>
      </c>
      <c r="L229" s="41">
        <v>2.3810000000000002</v>
      </c>
      <c r="M229" s="41">
        <v>0.4617</v>
      </c>
      <c r="N229" s="41"/>
      <c r="AY229" s="17">
        <v>1</v>
      </c>
      <c r="AZ229" s="17">
        <v>226</v>
      </c>
      <c r="BA229" s="17" t="s">
        <v>72</v>
      </c>
      <c r="BB229" s="17" t="s">
        <v>73</v>
      </c>
      <c r="BC229" s="17">
        <v>12.7926</v>
      </c>
      <c r="BD229" s="17">
        <v>11.158799999999999</v>
      </c>
      <c r="BE229" s="17">
        <v>1.6337999999999999</v>
      </c>
      <c r="BF229" s="17">
        <v>3.0821999999999998</v>
      </c>
      <c r="BG229" s="17">
        <v>2.5853000000000002</v>
      </c>
      <c r="BH229" s="17">
        <v>0.49690000000000001</v>
      </c>
      <c r="BI229" s="17">
        <v>0.32840000000000003</v>
      </c>
      <c r="BJ229" s="17">
        <v>0.21390000000000001</v>
      </c>
      <c r="BK229" s="17">
        <v>-4.6800000000000001E-2</v>
      </c>
      <c r="BL229" s="17">
        <v>4.7899999999999998E-2</v>
      </c>
      <c r="BM229" s="17">
        <v>-9.1800000000000007E-2</v>
      </c>
      <c r="BN229" s="17">
        <v>0.1089</v>
      </c>
      <c r="BO229" s="17">
        <v>-0.2321</v>
      </c>
    </row>
    <row r="230" spans="1:67" x14ac:dyDescent="0.25">
      <c r="A230" s="23">
        <v>227</v>
      </c>
      <c r="B230" s="23">
        <v>1</v>
      </c>
      <c r="C230" s="23">
        <v>5.67</v>
      </c>
      <c r="D230" s="41">
        <v>12.8269</v>
      </c>
      <c r="E230" s="41">
        <v>9.1724999999999994</v>
      </c>
      <c r="F230" s="41">
        <v>3.6543999999999999</v>
      </c>
      <c r="G230" s="41">
        <v>0.24560000000000315</v>
      </c>
      <c r="H230" s="41">
        <v>1.4420000000000002</v>
      </c>
      <c r="I230" s="41">
        <v>6.3899999999996737E-2</v>
      </c>
      <c r="J230" s="41">
        <v>1.5728000000000009</v>
      </c>
      <c r="K230" s="41">
        <v>1.075800000000001</v>
      </c>
      <c r="L230" s="41">
        <v>2.5998000000000001</v>
      </c>
      <c r="M230" s="41">
        <v>0.41410000000000002</v>
      </c>
      <c r="N230" s="41"/>
      <c r="AY230" s="17">
        <v>1</v>
      </c>
      <c r="AZ230" s="17">
        <v>227</v>
      </c>
      <c r="BA230" s="17" t="s">
        <v>72</v>
      </c>
      <c r="BB230" s="17" t="s">
        <v>73</v>
      </c>
      <c r="BC230" s="17">
        <v>12.7744</v>
      </c>
      <c r="BD230" s="17">
        <v>11.0563</v>
      </c>
      <c r="BE230" s="17">
        <v>1.7181</v>
      </c>
      <c r="BF230" s="17">
        <v>3.0872000000000002</v>
      </c>
      <c r="BG230" s="17">
        <v>2.5600999999999998</v>
      </c>
      <c r="BH230" s="17">
        <v>0.52710000000000001</v>
      </c>
      <c r="BI230" s="17">
        <v>0.32669999999999999</v>
      </c>
      <c r="BJ230" s="17">
        <v>0.21709999999999999</v>
      </c>
      <c r="BK230" s="17">
        <v>-5.7500000000000002E-2</v>
      </c>
      <c r="BL230" s="17">
        <v>3.7600000000000001E-2</v>
      </c>
      <c r="BM230" s="17">
        <v>-9.01E-2</v>
      </c>
      <c r="BN230" s="17">
        <v>0.1283</v>
      </c>
      <c r="BO230" s="17">
        <v>-0.23549999999999999</v>
      </c>
    </row>
    <row r="231" spans="1:67" x14ac:dyDescent="0.25">
      <c r="A231" s="23">
        <v>228</v>
      </c>
      <c r="B231" s="23">
        <v>1</v>
      </c>
      <c r="C231" s="23">
        <v>5.67</v>
      </c>
      <c r="D231" s="41">
        <v>12.732200000000001</v>
      </c>
      <c r="E231" s="41">
        <v>9.0936000000000003</v>
      </c>
      <c r="F231" s="41">
        <v>3.6385000000000001</v>
      </c>
      <c r="G231" s="41">
        <v>0.30129999999999768</v>
      </c>
      <c r="H231" s="41">
        <v>1.285899999999998</v>
      </c>
      <c r="I231" s="41">
        <v>8.1899999999997419E-2</v>
      </c>
      <c r="J231" s="41">
        <v>1.4511000000000003</v>
      </c>
      <c r="K231" s="41">
        <v>1.0610999999999997</v>
      </c>
      <c r="L231" s="41">
        <v>2.8017000000000003</v>
      </c>
      <c r="M231" s="41">
        <v>0.35930000000000001</v>
      </c>
      <c r="N231" s="41"/>
      <c r="AY231" s="17">
        <v>1</v>
      </c>
      <c r="AZ231" s="17">
        <v>228</v>
      </c>
      <c r="BA231" s="17" t="s">
        <v>72</v>
      </c>
      <c r="BB231" s="17" t="s">
        <v>73</v>
      </c>
      <c r="BC231" s="17">
        <v>12.660299999999999</v>
      </c>
      <c r="BD231" s="17">
        <v>10.8483</v>
      </c>
      <c r="BE231" s="17">
        <v>1.8120000000000001</v>
      </c>
      <c r="BF231" s="17">
        <v>3.0880999999999998</v>
      </c>
      <c r="BG231" s="17">
        <v>2.5230999999999999</v>
      </c>
      <c r="BH231" s="17">
        <v>0.56499999999999995</v>
      </c>
      <c r="BI231" s="17">
        <v>0.32429999999999998</v>
      </c>
      <c r="BJ231" s="17">
        <v>0.22109999999999999</v>
      </c>
      <c r="BK231" s="17">
        <v>-6.8599999999999994E-2</v>
      </c>
      <c r="BL231" s="17">
        <v>2.7199999999999998E-2</v>
      </c>
      <c r="BM231" s="17">
        <v>-8.8900000000000007E-2</v>
      </c>
      <c r="BN231" s="17">
        <v>0.1482</v>
      </c>
      <c r="BO231" s="17">
        <v>-0.2389</v>
      </c>
    </row>
    <row r="232" spans="1:67" x14ac:dyDescent="0.25">
      <c r="A232" s="23">
        <v>229</v>
      </c>
      <c r="B232" s="23">
        <v>1</v>
      </c>
      <c r="C232" s="23">
        <v>5.67</v>
      </c>
      <c r="D232" s="41">
        <v>12.5421</v>
      </c>
      <c r="E232" s="41">
        <v>8.9268000000000001</v>
      </c>
      <c r="F232" s="41">
        <v>3.6154000000000002</v>
      </c>
      <c r="G232" s="41">
        <v>0.35840000000000316</v>
      </c>
      <c r="H232" s="41">
        <v>1.1218999999999966</v>
      </c>
      <c r="I232" s="41">
        <v>0.10020000000000095</v>
      </c>
      <c r="J232" s="41">
        <v>1.3099999999999987</v>
      </c>
      <c r="K232" s="41">
        <v>1.0265999999999984</v>
      </c>
      <c r="L232" s="41">
        <v>2.9799000000000007</v>
      </c>
      <c r="M232" s="41">
        <v>0.3009</v>
      </c>
      <c r="N232" s="41"/>
      <c r="AY232" s="17">
        <v>1</v>
      </c>
      <c r="AZ232" s="17">
        <v>229</v>
      </c>
      <c r="BA232" s="17" t="s">
        <v>72</v>
      </c>
      <c r="BB232" s="17" t="s">
        <v>73</v>
      </c>
      <c r="BC232" s="17">
        <v>12.4491</v>
      </c>
      <c r="BD232" s="17">
        <v>10.5372</v>
      </c>
      <c r="BE232" s="17">
        <v>1.9118999999999999</v>
      </c>
      <c r="BF232" s="17">
        <v>3.0842000000000001</v>
      </c>
      <c r="BG232" s="17">
        <v>2.4731000000000001</v>
      </c>
      <c r="BH232" s="17">
        <v>0.61109999999999998</v>
      </c>
      <c r="BI232" s="17">
        <v>0.32100000000000001</v>
      </c>
      <c r="BJ232" s="17">
        <v>0.22570000000000001</v>
      </c>
      <c r="BK232" s="17">
        <v>-8.0299999999999996E-2</v>
      </c>
      <c r="BL232" s="17">
        <v>1.66E-2</v>
      </c>
      <c r="BM232" s="17">
        <v>-8.8400000000000006E-2</v>
      </c>
      <c r="BN232" s="17">
        <v>0.16880000000000001</v>
      </c>
      <c r="BO232" s="17">
        <v>-0.24249999999999999</v>
      </c>
    </row>
    <row r="233" spans="1:67" x14ac:dyDescent="0.25">
      <c r="A233" s="23">
        <v>230</v>
      </c>
      <c r="B233" s="23">
        <v>1</v>
      </c>
      <c r="C233" s="23">
        <v>5.67</v>
      </c>
      <c r="D233" s="41">
        <v>12.25</v>
      </c>
      <c r="E233" s="41">
        <v>8.6707999999999998</v>
      </c>
      <c r="F233" s="41">
        <v>3.5792000000000002</v>
      </c>
      <c r="G233" s="41">
        <v>0.41479999999999961</v>
      </c>
      <c r="H233" s="41">
        <v>0.95709999999999695</v>
      </c>
      <c r="I233" s="41">
        <v>0.11780000000000257</v>
      </c>
      <c r="J233" s="41">
        <v>1.1568000000000005</v>
      </c>
      <c r="K233" s="41">
        <v>0.97449999999999903</v>
      </c>
      <c r="L233" s="41">
        <v>3.1287000000000003</v>
      </c>
      <c r="M233" s="41">
        <v>0.24310000000000001</v>
      </c>
      <c r="N233" s="41"/>
      <c r="AY233" s="17">
        <v>1</v>
      </c>
      <c r="AZ233" s="17">
        <v>230</v>
      </c>
      <c r="BA233" s="17" t="s">
        <v>72</v>
      </c>
      <c r="BB233" s="17" t="s">
        <v>73</v>
      </c>
      <c r="BC233" s="17">
        <v>12.1357</v>
      </c>
      <c r="BD233" s="17">
        <v>10.1257</v>
      </c>
      <c r="BE233" s="17">
        <v>2.0099999999999998</v>
      </c>
      <c r="BF233" s="17">
        <v>3.0762999999999998</v>
      </c>
      <c r="BG233" s="17">
        <v>2.4104000000000001</v>
      </c>
      <c r="BH233" s="17">
        <v>0.66579999999999995</v>
      </c>
      <c r="BI233" s="17">
        <v>0.31690000000000002</v>
      </c>
      <c r="BJ233" s="17">
        <v>0.23100000000000001</v>
      </c>
      <c r="BK233" s="17">
        <v>-9.2399999999999996E-2</v>
      </c>
      <c r="BL233" s="17">
        <v>6.0000000000000001E-3</v>
      </c>
      <c r="BM233" s="17">
        <v>-8.8599999999999998E-2</v>
      </c>
      <c r="BN233" s="17">
        <v>0.19</v>
      </c>
      <c r="BO233" s="17">
        <v>-0.24610000000000001</v>
      </c>
    </row>
    <row r="234" spans="1:67" x14ac:dyDescent="0.25">
      <c r="A234" s="23">
        <v>231</v>
      </c>
      <c r="B234" s="23">
        <v>1</v>
      </c>
      <c r="C234" s="23">
        <v>5.67</v>
      </c>
      <c r="D234" s="41">
        <v>11.842000000000001</v>
      </c>
      <c r="E234" s="41">
        <v>8.3233999999999995</v>
      </c>
      <c r="F234" s="41">
        <v>3.5186999999999999</v>
      </c>
      <c r="G234" s="41">
        <v>0.46889999999999787</v>
      </c>
      <c r="H234" s="41">
        <v>0.79899999999999949</v>
      </c>
      <c r="I234" s="41">
        <v>0.13369999999999749</v>
      </c>
      <c r="J234" s="41">
        <v>1.0005999999999986</v>
      </c>
      <c r="K234" s="41">
        <v>0.90909999999999869</v>
      </c>
      <c r="L234" s="41">
        <v>3.2439</v>
      </c>
      <c r="M234" s="41">
        <v>0.1898</v>
      </c>
      <c r="N234" s="41"/>
      <c r="AY234" s="17">
        <v>1</v>
      </c>
      <c r="AZ234" s="17">
        <v>231</v>
      </c>
      <c r="BA234" s="17" t="s">
        <v>72</v>
      </c>
      <c r="BB234" s="17" t="s">
        <v>73</v>
      </c>
      <c r="BC234" s="17">
        <v>11.7094</v>
      </c>
      <c r="BD234" s="17">
        <v>9.6129999999999995</v>
      </c>
      <c r="BE234" s="17">
        <v>2.0962999999999998</v>
      </c>
      <c r="BF234" s="17">
        <v>3.0655000000000001</v>
      </c>
      <c r="BG234" s="17">
        <v>2.3355999999999999</v>
      </c>
      <c r="BH234" s="17">
        <v>0.72989999999999999</v>
      </c>
      <c r="BI234" s="17">
        <v>0.31190000000000001</v>
      </c>
      <c r="BJ234" s="17">
        <v>0.23699999999999999</v>
      </c>
      <c r="BK234" s="17">
        <v>-0.105</v>
      </c>
      <c r="BL234" s="17">
        <v>-4.7999999999999996E-3</v>
      </c>
      <c r="BM234" s="17">
        <v>-8.9399999999999993E-2</v>
      </c>
      <c r="BN234" s="17">
        <v>0.21179999999999999</v>
      </c>
      <c r="BO234" s="17">
        <v>-0.24970000000000001</v>
      </c>
    </row>
    <row r="235" spans="1:67" x14ac:dyDescent="0.25">
      <c r="A235" s="23">
        <v>232</v>
      </c>
      <c r="B235" s="23">
        <v>1</v>
      </c>
      <c r="C235" s="23">
        <v>5.67</v>
      </c>
      <c r="D235" s="41">
        <v>6.6398999999999999</v>
      </c>
      <c r="E235" s="41">
        <v>5.3217999999999996</v>
      </c>
      <c r="F235" s="41">
        <v>1.3181</v>
      </c>
      <c r="G235" s="41">
        <v>0.51480000000000103</v>
      </c>
      <c r="H235" s="41">
        <v>0.66870000000000118</v>
      </c>
      <c r="I235" s="41">
        <v>0.14800000000000324</v>
      </c>
      <c r="J235" s="41">
        <v>0.86749999999999972</v>
      </c>
      <c r="K235" s="41">
        <v>0.84540000000000148</v>
      </c>
      <c r="L235" s="41">
        <v>3.3259000000000007</v>
      </c>
      <c r="M235" s="41">
        <v>0.14760000000000001</v>
      </c>
      <c r="N235" s="41"/>
      <c r="AY235" s="17">
        <v>1</v>
      </c>
      <c r="AZ235" s="17">
        <v>232</v>
      </c>
      <c r="BA235" s="17" t="s">
        <v>73</v>
      </c>
      <c r="BB235" s="17" t="s">
        <v>74</v>
      </c>
      <c r="BC235" s="17">
        <v>6.4927000000000001</v>
      </c>
      <c r="BD235" s="17">
        <v>5.8971</v>
      </c>
      <c r="BE235" s="17">
        <v>0.59560000000000002</v>
      </c>
      <c r="BF235" s="17">
        <v>1.9810000000000001</v>
      </c>
      <c r="BG235" s="17">
        <v>1.4535</v>
      </c>
      <c r="BH235" s="17">
        <v>0.52759999999999996</v>
      </c>
      <c r="BI235" s="17">
        <v>0.24610000000000001</v>
      </c>
      <c r="BJ235" s="17">
        <v>-5.8900000000000001E-2</v>
      </c>
      <c r="BK235" s="17">
        <v>-5.6300000000000003E-2</v>
      </c>
      <c r="BL235" s="17">
        <v>4.5900000000000003E-2</v>
      </c>
      <c r="BM235" s="17">
        <v>-3.0200000000000001E-2</v>
      </c>
      <c r="BN235" s="17">
        <v>0.29189999999999999</v>
      </c>
      <c r="BO235" s="17">
        <v>-0.19239999999999999</v>
      </c>
    </row>
    <row r="236" spans="1:67" x14ac:dyDescent="0.25">
      <c r="A236" s="23">
        <v>233</v>
      </c>
      <c r="B236" s="23">
        <v>1</v>
      </c>
      <c r="C236" s="23">
        <v>5.67</v>
      </c>
      <c r="D236" s="41">
        <v>6.7893999999999997</v>
      </c>
      <c r="E236" s="41">
        <v>5.4726999999999997</v>
      </c>
      <c r="F236" s="41">
        <v>1.3168</v>
      </c>
      <c r="G236" s="41">
        <v>0.51939999999999742</v>
      </c>
      <c r="H236" s="41">
        <v>0.68240000000000123</v>
      </c>
      <c r="I236" s="41">
        <v>0.16740000000000066</v>
      </c>
      <c r="J236" s="41">
        <v>0.89260000000000161</v>
      </c>
      <c r="K236" s="41">
        <v>0.86469999999999914</v>
      </c>
      <c r="L236" s="41">
        <v>3.4259000000000004</v>
      </c>
      <c r="M236" s="41">
        <v>0.1429</v>
      </c>
      <c r="N236" s="41"/>
      <c r="AY236" s="17">
        <v>1</v>
      </c>
      <c r="AZ236" s="17">
        <v>233</v>
      </c>
      <c r="BA236" s="17" t="s">
        <v>73</v>
      </c>
      <c r="BB236" s="17" t="s">
        <v>74</v>
      </c>
      <c r="BC236" s="17">
        <v>6.6239999999999997</v>
      </c>
      <c r="BD236" s="17">
        <v>6.0134999999999996</v>
      </c>
      <c r="BE236" s="17">
        <v>0.61050000000000004</v>
      </c>
      <c r="BF236" s="17">
        <v>1.9368000000000001</v>
      </c>
      <c r="BG236" s="17">
        <v>1.4256</v>
      </c>
      <c r="BH236" s="17">
        <v>0.51119999999999999</v>
      </c>
      <c r="BI236" s="17">
        <v>0.2437</v>
      </c>
      <c r="BJ236" s="17">
        <v>-5.8799999999999998E-2</v>
      </c>
      <c r="BK236" s="17">
        <v>-5.4600000000000003E-2</v>
      </c>
      <c r="BL236" s="17">
        <v>4.6699999999999998E-2</v>
      </c>
      <c r="BM236" s="17">
        <v>-2.9000000000000001E-2</v>
      </c>
      <c r="BN236" s="17">
        <v>0.2863</v>
      </c>
      <c r="BO236" s="17">
        <v>-0.19059999999999999</v>
      </c>
    </row>
    <row r="237" spans="1:67" x14ac:dyDescent="0.25">
      <c r="A237" s="23">
        <v>234</v>
      </c>
      <c r="B237" s="23">
        <v>1</v>
      </c>
      <c r="C237" s="23">
        <v>5.67</v>
      </c>
      <c r="D237" s="41">
        <v>6.8971999999999998</v>
      </c>
      <c r="E237" s="41">
        <v>5.5945999999999998</v>
      </c>
      <c r="F237" s="41">
        <v>1.3026</v>
      </c>
      <c r="G237" s="41">
        <v>0.52380000000000138</v>
      </c>
      <c r="H237" s="41">
        <v>0.69659999999999656</v>
      </c>
      <c r="I237" s="41">
        <v>0.18950000000000244</v>
      </c>
      <c r="J237" s="41">
        <v>0.91920000000000002</v>
      </c>
      <c r="K237" s="41">
        <v>0.8849000000000018</v>
      </c>
      <c r="L237" s="41">
        <v>3.5323999999999991</v>
      </c>
      <c r="M237" s="41">
        <v>0.13780000000000001</v>
      </c>
      <c r="N237" s="41"/>
      <c r="AY237" s="17">
        <v>1</v>
      </c>
      <c r="AZ237" s="17">
        <v>234</v>
      </c>
      <c r="BA237" s="17" t="s">
        <v>73</v>
      </c>
      <c r="BB237" s="17" t="s">
        <v>74</v>
      </c>
      <c r="BC237" s="17">
        <v>6.7126000000000001</v>
      </c>
      <c r="BD237" s="17">
        <v>6.0922999999999998</v>
      </c>
      <c r="BE237" s="17">
        <v>0.62039999999999995</v>
      </c>
      <c r="BF237" s="17">
        <v>1.8937999999999999</v>
      </c>
      <c r="BG237" s="17">
        <v>1.3976999999999999</v>
      </c>
      <c r="BH237" s="17">
        <v>0.49609999999999999</v>
      </c>
      <c r="BI237" s="17">
        <v>0.24129999999999999</v>
      </c>
      <c r="BJ237" s="17">
        <v>-5.8599999999999999E-2</v>
      </c>
      <c r="BK237" s="17">
        <v>-5.2999999999999999E-2</v>
      </c>
      <c r="BL237" s="17">
        <v>4.7500000000000001E-2</v>
      </c>
      <c r="BM237" s="17">
        <v>-2.7900000000000001E-2</v>
      </c>
      <c r="BN237" s="17">
        <v>0.28100000000000003</v>
      </c>
      <c r="BO237" s="17">
        <v>-0.189</v>
      </c>
    </row>
    <row r="238" spans="1:67" x14ac:dyDescent="0.25">
      <c r="A238" s="23">
        <v>235</v>
      </c>
      <c r="B238" s="23">
        <v>1</v>
      </c>
      <c r="C238" s="23">
        <v>5.67</v>
      </c>
      <c r="D238" s="41">
        <v>6.9718999999999998</v>
      </c>
      <c r="E238" s="41">
        <v>5.6928999999999998</v>
      </c>
      <c r="F238" s="41">
        <v>1.2790999999999999</v>
      </c>
      <c r="G238" s="41">
        <v>0.52790000000000248</v>
      </c>
      <c r="H238" s="41">
        <v>0.71119999999999806</v>
      </c>
      <c r="I238" s="41">
        <v>0.21479999999999677</v>
      </c>
      <c r="J238" s="41">
        <v>0.94689999999999941</v>
      </c>
      <c r="K238" s="41">
        <v>0.90589999999999904</v>
      </c>
      <c r="L238" s="41">
        <v>3.6449999999999996</v>
      </c>
      <c r="M238" s="41">
        <v>0.13220000000000001</v>
      </c>
      <c r="N238" s="41"/>
      <c r="AY238" s="17">
        <v>1</v>
      </c>
      <c r="AZ238" s="17">
        <v>235</v>
      </c>
      <c r="BA238" s="17" t="s">
        <v>73</v>
      </c>
      <c r="BB238" s="17" t="s">
        <v>74</v>
      </c>
      <c r="BC238" s="17">
        <v>6.7670000000000003</v>
      </c>
      <c r="BD238" s="17">
        <v>6.1402999999999999</v>
      </c>
      <c r="BE238" s="17">
        <v>0.62670000000000003</v>
      </c>
      <c r="BF238" s="17">
        <v>1.8521000000000001</v>
      </c>
      <c r="BG238" s="17">
        <v>1.3696999999999999</v>
      </c>
      <c r="BH238" s="17">
        <v>0.4824</v>
      </c>
      <c r="BI238" s="17">
        <v>0.2389</v>
      </c>
      <c r="BJ238" s="17">
        <v>-5.8500000000000003E-2</v>
      </c>
      <c r="BK238" s="17">
        <v>-5.1700000000000003E-2</v>
      </c>
      <c r="BL238" s="17">
        <v>4.8399999999999999E-2</v>
      </c>
      <c r="BM238" s="17">
        <v>-2.6800000000000001E-2</v>
      </c>
      <c r="BN238" s="17">
        <v>0.27610000000000001</v>
      </c>
      <c r="BO238" s="17">
        <v>-0.18759999999999999</v>
      </c>
    </row>
    <row r="239" spans="1:67" x14ac:dyDescent="0.25">
      <c r="A239" s="23">
        <v>236</v>
      </c>
      <c r="B239" s="23">
        <v>1</v>
      </c>
      <c r="C239" s="23">
        <v>5.67</v>
      </c>
      <c r="D239" s="41">
        <v>7.0209000000000001</v>
      </c>
      <c r="E239" s="41">
        <v>5.7718999999999996</v>
      </c>
      <c r="F239" s="41">
        <v>1.2490000000000001</v>
      </c>
      <c r="G239" s="41">
        <v>0.53150000000000119</v>
      </c>
      <c r="H239" s="41">
        <v>0.72610000000000241</v>
      </c>
      <c r="I239" s="41">
        <v>0.24340000000000117</v>
      </c>
      <c r="J239" s="41">
        <v>0.97589999999999932</v>
      </c>
      <c r="K239" s="41">
        <v>0.92749999999999844</v>
      </c>
      <c r="L239" s="41">
        <v>3.7630999999999997</v>
      </c>
      <c r="M239" s="41">
        <v>0.12620000000000001</v>
      </c>
      <c r="N239" s="41"/>
      <c r="AY239" s="17">
        <v>1</v>
      </c>
      <c r="AZ239" s="17">
        <v>236</v>
      </c>
      <c r="BA239" s="17" t="s">
        <v>73</v>
      </c>
      <c r="BB239" s="17" t="s">
        <v>74</v>
      </c>
      <c r="BC239" s="17">
        <v>6.7935999999999996</v>
      </c>
      <c r="BD239" s="17">
        <v>6.1627000000000001</v>
      </c>
      <c r="BE239" s="17">
        <v>0.63090000000000002</v>
      </c>
      <c r="BF239" s="17">
        <v>1.8121</v>
      </c>
      <c r="BG239" s="17">
        <v>1.3421000000000001</v>
      </c>
      <c r="BH239" s="17">
        <v>0.47</v>
      </c>
      <c r="BI239" s="17">
        <v>0.2364</v>
      </c>
      <c r="BJ239" s="17">
        <v>-5.8500000000000003E-2</v>
      </c>
      <c r="BK239" s="17">
        <v>-5.04E-2</v>
      </c>
      <c r="BL239" s="17">
        <v>4.9399999999999999E-2</v>
      </c>
      <c r="BM239" s="17">
        <v>-2.58E-2</v>
      </c>
      <c r="BN239" s="17">
        <v>0.27150000000000002</v>
      </c>
      <c r="BO239" s="17">
        <v>-0.1862</v>
      </c>
    </row>
    <row r="240" spans="1:67" x14ac:dyDescent="0.25">
      <c r="A240" s="23">
        <v>237</v>
      </c>
      <c r="B240" s="23">
        <v>1</v>
      </c>
      <c r="C240" s="23">
        <v>5.67</v>
      </c>
      <c r="D240" s="41">
        <v>7.0494000000000003</v>
      </c>
      <c r="E240" s="41">
        <v>5.8346</v>
      </c>
      <c r="F240" s="41">
        <v>1.2148000000000001</v>
      </c>
      <c r="G240" s="41">
        <v>0.53439999999999799</v>
      </c>
      <c r="H240" s="41">
        <v>0.74099999999999966</v>
      </c>
      <c r="I240" s="41">
        <v>0.27590000000000003</v>
      </c>
      <c r="J240" s="41">
        <v>1.0059000000000005</v>
      </c>
      <c r="K240" s="41">
        <v>0.94950000000000045</v>
      </c>
      <c r="L240" s="41">
        <v>3.8857999999999997</v>
      </c>
      <c r="M240" s="41">
        <v>0.1197</v>
      </c>
      <c r="N240" s="41"/>
      <c r="AY240" s="17">
        <v>1</v>
      </c>
      <c r="AZ240" s="17">
        <v>237</v>
      </c>
      <c r="BA240" s="17" t="s">
        <v>73</v>
      </c>
      <c r="BB240" s="17" t="s">
        <v>74</v>
      </c>
      <c r="BC240" s="17">
        <v>6.798</v>
      </c>
      <c r="BD240" s="17">
        <v>6.1646999999999998</v>
      </c>
      <c r="BE240" s="17">
        <v>0.63329999999999997</v>
      </c>
      <c r="BF240" s="17">
        <v>1.7737000000000001</v>
      </c>
      <c r="BG240" s="17">
        <v>1.3148</v>
      </c>
      <c r="BH240" s="17">
        <v>0.45889999999999997</v>
      </c>
      <c r="BI240" s="17">
        <v>0.23400000000000001</v>
      </c>
      <c r="BJ240" s="17">
        <v>-5.8400000000000001E-2</v>
      </c>
      <c r="BK240" s="17">
        <v>-4.9399999999999999E-2</v>
      </c>
      <c r="BL240" s="17">
        <v>5.0500000000000003E-2</v>
      </c>
      <c r="BM240" s="17">
        <v>-2.4899999999999999E-2</v>
      </c>
      <c r="BN240" s="17">
        <v>0.26729999999999998</v>
      </c>
      <c r="BO240" s="17">
        <v>-0.185</v>
      </c>
    </row>
    <row r="241" spans="1:67" x14ac:dyDescent="0.25">
      <c r="A241" s="23">
        <v>238</v>
      </c>
      <c r="B241" s="23">
        <v>1</v>
      </c>
      <c r="C241" s="23">
        <v>5.67</v>
      </c>
      <c r="D241" s="41">
        <v>7.0627000000000004</v>
      </c>
      <c r="E241" s="41">
        <v>5.8844000000000003</v>
      </c>
      <c r="F241" s="41">
        <v>1.1782999999999999</v>
      </c>
      <c r="G241" s="41">
        <v>0.53649999999999665</v>
      </c>
      <c r="H241" s="41">
        <v>0.75569999999999737</v>
      </c>
      <c r="I241" s="41">
        <v>0.31239999999999668</v>
      </c>
      <c r="J241" s="41">
        <v>1.0367999999999995</v>
      </c>
      <c r="K241" s="41">
        <v>0.97180000000000177</v>
      </c>
      <c r="L241" s="41">
        <v>4.0118000000000009</v>
      </c>
      <c r="M241" s="41">
        <v>0.11260000000000001</v>
      </c>
      <c r="N241" s="41"/>
      <c r="AY241" s="17">
        <v>1</v>
      </c>
      <c r="AZ241" s="17">
        <v>238</v>
      </c>
      <c r="BA241" s="17" t="s">
        <v>73</v>
      </c>
      <c r="BB241" s="17" t="s">
        <v>74</v>
      </c>
      <c r="BC241" s="17">
        <v>6.7849000000000004</v>
      </c>
      <c r="BD241" s="17">
        <v>6.15</v>
      </c>
      <c r="BE241" s="17">
        <v>0.63490000000000002</v>
      </c>
      <c r="BF241" s="17">
        <v>1.7371000000000001</v>
      </c>
      <c r="BG241" s="17">
        <v>1.2882</v>
      </c>
      <c r="BH241" s="17">
        <v>0.44890000000000002</v>
      </c>
      <c r="BI241" s="17">
        <v>0.23169999999999999</v>
      </c>
      <c r="BJ241" s="17">
        <v>-5.8500000000000003E-2</v>
      </c>
      <c r="BK241" s="17">
        <v>-4.8500000000000001E-2</v>
      </c>
      <c r="BL241" s="17">
        <v>5.16E-2</v>
      </c>
      <c r="BM241" s="17">
        <v>-2.4E-2</v>
      </c>
      <c r="BN241" s="17">
        <v>0.26329999999999998</v>
      </c>
      <c r="BO241" s="17">
        <v>-0.184</v>
      </c>
    </row>
    <row r="242" spans="1:67" x14ac:dyDescent="0.25">
      <c r="A242" s="23">
        <v>239</v>
      </c>
      <c r="B242" s="23">
        <v>1</v>
      </c>
      <c r="C242" s="23">
        <v>5.67</v>
      </c>
      <c r="D242" s="41">
        <v>7.0641999999999996</v>
      </c>
      <c r="E242" s="41">
        <v>5.9236000000000004</v>
      </c>
      <c r="F242" s="41">
        <v>1.1406000000000001</v>
      </c>
      <c r="G242" s="41">
        <v>0.53730000000000189</v>
      </c>
      <c r="H242" s="41">
        <v>0.77000000000000313</v>
      </c>
      <c r="I242" s="41">
        <v>0.3534000000000006</v>
      </c>
      <c r="J242" s="41">
        <v>1.0682000000000009</v>
      </c>
      <c r="K242" s="41">
        <v>0.99390000000000001</v>
      </c>
      <c r="L242" s="41">
        <v>4.1391999999999989</v>
      </c>
      <c r="M242" s="41">
        <v>0.1052</v>
      </c>
      <c r="N242" s="41"/>
      <c r="AY242" s="17">
        <v>1</v>
      </c>
      <c r="AZ242" s="17">
        <v>239</v>
      </c>
      <c r="BA242" s="17" t="s">
        <v>73</v>
      </c>
      <c r="BB242" s="17" t="s">
        <v>74</v>
      </c>
      <c r="BC242" s="17">
        <v>6.7584</v>
      </c>
      <c r="BD242" s="17">
        <v>6.1223999999999998</v>
      </c>
      <c r="BE242" s="17">
        <v>0.63600000000000001</v>
      </c>
      <c r="BF242" s="17">
        <v>1.7025999999999999</v>
      </c>
      <c r="BG242" s="17">
        <v>1.2625</v>
      </c>
      <c r="BH242" s="17">
        <v>0.44009999999999999</v>
      </c>
      <c r="BI242" s="17">
        <v>0.2293</v>
      </c>
      <c r="BJ242" s="17">
        <v>-5.8500000000000003E-2</v>
      </c>
      <c r="BK242" s="17">
        <v>-4.7699999999999999E-2</v>
      </c>
      <c r="BL242" s="17">
        <v>5.2699999999999997E-2</v>
      </c>
      <c r="BM242" s="17">
        <v>-2.3099999999999999E-2</v>
      </c>
      <c r="BN242" s="17">
        <v>0.25969999999999999</v>
      </c>
      <c r="BO242" s="17">
        <v>-0.18310000000000001</v>
      </c>
    </row>
    <row r="243" spans="1:67" x14ac:dyDescent="0.25">
      <c r="A243" s="23">
        <v>240</v>
      </c>
      <c r="B243" s="23">
        <v>1</v>
      </c>
      <c r="C243" s="23">
        <v>5.67</v>
      </c>
      <c r="D243" s="41">
        <v>7.0579000000000001</v>
      </c>
      <c r="E243" s="41">
        <v>5.9546000000000001</v>
      </c>
      <c r="F243" s="41">
        <v>1.1032999999999999</v>
      </c>
      <c r="G243" s="41">
        <v>0.5367999999999995</v>
      </c>
      <c r="H243" s="41">
        <v>0.78340000000000032</v>
      </c>
      <c r="I243" s="41">
        <v>0.39880000000000138</v>
      </c>
      <c r="J243" s="41">
        <v>1.1001000000000012</v>
      </c>
      <c r="K243" s="41">
        <v>1.0154999999999994</v>
      </c>
      <c r="L243" s="41">
        <v>4.2656999999999989</v>
      </c>
      <c r="M243" s="41">
        <v>9.7199999999999995E-2</v>
      </c>
      <c r="N243" s="41"/>
      <c r="AY243" s="17">
        <v>1</v>
      </c>
      <c r="AZ243" s="17">
        <v>240</v>
      </c>
      <c r="BA243" s="17" t="s">
        <v>73</v>
      </c>
      <c r="BB243" s="17" t="s">
        <v>74</v>
      </c>
      <c r="BC243" s="17">
        <v>6.7211999999999996</v>
      </c>
      <c r="BD243" s="17">
        <v>6.0838999999999999</v>
      </c>
      <c r="BE243" s="17">
        <v>0.63729999999999998</v>
      </c>
      <c r="BF243" s="17">
        <v>1.6700999999999999</v>
      </c>
      <c r="BG243" s="17">
        <v>1.2377</v>
      </c>
      <c r="BH243" s="17">
        <v>0.43240000000000001</v>
      </c>
      <c r="BI243" s="17">
        <v>0.2271</v>
      </c>
      <c r="BJ243" s="17">
        <v>-5.8700000000000002E-2</v>
      </c>
      <c r="BK243" s="17">
        <v>-4.7E-2</v>
      </c>
      <c r="BL243" s="17">
        <v>5.3900000000000003E-2</v>
      </c>
      <c r="BM243" s="17">
        <v>-2.2200000000000001E-2</v>
      </c>
      <c r="BN243" s="17">
        <v>0.25640000000000002</v>
      </c>
      <c r="BO243" s="17">
        <v>-0.18240000000000001</v>
      </c>
    </row>
    <row r="244" spans="1:67" x14ac:dyDescent="0.25">
      <c r="A244" s="23">
        <v>241</v>
      </c>
      <c r="B244" s="23">
        <v>1</v>
      </c>
      <c r="C244" s="23">
        <v>5.67</v>
      </c>
      <c r="D244" s="41">
        <v>7.0457000000000001</v>
      </c>
      <c r="E244" s="41">
        <v>5.9791999999999996</v>
      </c>
      <c r="F244" s="41">
        <v>1.0664</v>
      </c>
      <c r="G244" s="41">
        <v>0.53439999999999799</v>
      </c>
      <c r="H244" s="41">
        <v>0.79549999999999699</v>
      </c>
      <c r="I244" s="41">
        <v>0.44890000000000185</v>
      </c>
      <c r="J244" s="41">
        <v>1.1317999999999984</v>
      </c>
      <c r="K244" s="41">
        <v>1.0363000000000007</v>
      </c>
      <c r="L244" s="41">
        <v>4.3884000000000007</v>
      </c>
      <c r="M244" s="41">
        <v>8.8900000000000007E-2</v>
      </c>
      <c r="N244" s="41"/>
      <c r="AY244" s="17">
        <v>1</v>
      </c>
      <c r="AZ244" s="17">
        <v>241</v>
      </c>
      <c r="BA244" s="17" t="s">
        <v>73</v>
      </c>
      <c r="BB244" s="17" t="s">
        <v>74</v>
      </c>
      <c r="BC244" s="17">
        <v>6.6764000000000001</v>
      </c>
      <c r="BD244" s="17">
        <v>6.0372000000000003</v>
      </c>
      <c r="BE244" s="17">
        <v>0.63919999999999999</v>
      </c>
      <c r="BF244" s="17">
        <v>1.6397999999999999</v>
      </c>
      <c r="BG244" s="17">
        <v>1.214</v>
      </c>
      <c r="BH244" s="17">
        <v>0.42580000000000001</v>
      </c>
      <c r="BI244" s="17">
        <v>0.22489999999999999</v>
      </c>
      <c r="BJ244" s="17">
        <v>-5.8799999999999998E-2</v>
      </c>
      <c r="BK244" s="17">
        <v>-4.65E-2</v>
      </c>
      <c r="BL244" s="17">
        <v>5.5199999999999999E-2</v>
      </c>
      <c r="BM244" s="17">
        <v>-2.1399999999999999E-2</v>
      </c>
      <c r="BN244" s="17">
        <v>0.25340000000000001</v>
      </c>
      <c r="BO244" s="17">
        <v>-0.18190000000000001</v>
      </c>
    </row>
    <row r="245" spans="1:67" x14ac:dyDescent="0.25">
      <c r="A245" s="23">
        <v>242</v>
      </c>
      <c r="B245" s="23">
        <v>1</v>
      </c>
      <c r="C245" s="23">
        <v>5.67</v>
      </c>
      <c r="D245" s="41">
        <v>7.0303000000000004</v>
      </c>
      <c r="E245" s="41">
        <v>5.9991000000000003</v>
      </c>
      <c r="F245" s="41">
        <v>1.0310999999999999</v>
      </c>
      <c r="G245" s="41">
        <v>0.53000000000000114</v>
      </c>
      <c r="H245" s="41">
        <v>0.80599999999999739</v>
      </c>
      <c r="I245" s="41">
        <v>0.50339999999999918</v>
      </c>
      <c r="J245" s="41">
        <v>1.1632999999999996</v>
      </c>
      <c r="K245" s="41">
        <v>1.0557000000000016</v>
      </c>
      <c r="L245" s="41">
        <v>4.5042000000000009</v>
      </c>
      <c r="M245" s="41">
        <v>8.0299999999999996E-2</v>
      </c>
      <c r="N245" s="41"/>
      <c r="AY245" s="17">
        <v>1</v>
      </c>
      <c r="AZ245" s="17">
        <v>242</v>
      </c>
      <c r="BA245" s="17" t="s">
        <v>73</v>
      </c>
      <c r="BB245" s="17" t="s">
        <v>74</v>
      </c>
      <c r="BC245" s="17">
        <v>6.6258999999999997</v>
      </c>
      <c r="BD245" s="17">
        <v>5.9843999999999999</v>
      </c>
      <c r="BE245" s="17">
        <v>0.64149999999999996</v>
      </c>
      <c r="BF245" s="17">
        <v>1.6114999999999999</v>
      </c>
      <c r="BG245" s="17">
        <v>1.1913</v>
      </c>
      <c r="BH245" s="17">
        <v>0.42020000000000002</v>
      </c>
      <c r="BI245" s="17">
        <v>0.2228</v>
      </c>
      <c r="BJ245" s="17">
        <v>-5.91E-2</v>
      </c>
      <c r="BK245" s="17">
        <v>-4.5999999999999999E-2</v>
      </c>
      <c r="BL245" s="17">
        <v>5.6599999999999998E-2</v>
      </c>
      <c r="BM245" s="17">
        <v>-2.07E-2</v>
      </c>
      <c r="BN245" s="17">
        <v>0.25069999999999998</v>
      </c>
      <c r="BO245" s="17">
        <v>-0.18149999999999999</v>
      </c>
    </row>
    <row r="246" spans="1:67" x14ac:dyDescent="0.25">
      <c r="A246" s="23">
        <v>243</v>
      </c>
      <c r="B246" s="23">
        <v>1</v>
      </c>
      <c r="C246" s="23">
        <v>5.67</v>
      </c>
      <c r="D246" s="41">
        <v>7.0133000000000001</v>
      </c>
      <c r="E246" s="41">
        <v>6.0153999999999996</v>
      </c>
      <c r="F246" s="41">
        <v>0.99790000000000001</v>
      </c>
      <c r="G246" s="41">
        <v>0.52329999999999899</v>
      </c>
      <c r="H246" s="41">
        <v>0.81419999999999959</v>
      </c>
      <c r="I246" s="41">
        <v>0.56210000000000093</v>
      </c>
      <c r="J246" s="41">
        <v>1.1937999999999995</v>
      </c>
      <c r="K246" s="41">
        <v>1.0731999999999999</v>
      </c>
      <c r="L246" s="41">
        <v>4.6097000000000001</v>
      </c>
      <c r="M246" s="41">
        <v>7.1400000000000005E-2</v>
      </c>
      <c r="N246" s="41"/>
      <c r="AY246" s="17">
        <v>1</v>
      </c>
      <c r="AZ246" s="17">
        <v>243</v>
      </c>
      <c r="BA246" s="17" t="s">
        <v>73</v>
      </c>
      <c r="BB246" s="17" t="s">
        <v>74</v>
      </c>
      <c r="BC246" s="17">
        <v>6.5717999999999996</v>
      </c>
      <c r="BD246" s="17">
        <v>5.9271000000000003</v>
      </c>
      <c r="BE246" s="17">
        <v>0.64470000000000005</v>
      </c>
      <c r="BF246" s="17">
        <v>1.5853999999999999</v>
      </c>
      <c r="BG246" s="17">
        <v>1.1698</v>
      </c>
      <c r="BH246" s="17">
        <v>0.41570000000000001</v>
      </c>
      <c r="BI246" s="17">
        <v>0.2208</v>
      </c>
      <c r="BJ246" s="17">
        <v>-5.9400000000000001E-2</v>
      </c>
      <c r="BK246" s="17">
        <v>-4.5699999999999998E-2</v>
      </c>
      <c r="BL246" s="17">
        <v>5.8099999999999999E-2</v>
      </c>
      <c r="BM246" s="17">
        <v>-1.9900000000000001E-2</v>
      </c>
      <c r="BN246" s="17">
        <v>0.24829999999999999</v>
      </c>
      <c r="BO246" s="17">
        <v>-0.18129999999999999</v>
      </c>
    </row>
    <row r="247" spans="1:67" x14ac:dyDescent="0.25">
      <c r="A247" s="23">
        <v>244</v>
      </c>
      <c r="B247" s="23">
        <v>1</v>
      </c>
      <c r="C247" s="23">
        <v>5.67</v>
      </c>
      <c r="D247" s="41">
        <v>6.9962999999999997</v>
      </c>
      <c r="E247" s="41">
        <v>6.0293999999999999</v>
      </c>
      <c r="F247" s="41">
        <v>0.96689999999999998</v>
      </c>
      <c r="G247" s="41">
        <v>0.51380000000000337</v>
      </c>
      <c r="H247" s="41">
        <v>0.81980000000000075</v>
      </c>
      <c r="I247" s="41">
        <v>0.62429999999999808</v>
      </c>
      <c r="J247" s="41">
        <v>1.2233000000000018</v>
      </c>
      <c r="K247" s="41">
        <v>1.0884</v>
      </c>
      <c r="L247" s="41">
        <v>4.7013999999999996</v>
      </c>
      <c r="M247" s="41">
        <v>6.2399999999999997E-2</v>
      </c>
      <c r="N247" s="41"/>
      <c r="AY247" s="17">
        <v>1</v>
      </c>
      <c r="AZ247" s="17">
        <v>244</v>
      </c>
      <c r="BA247" s="17" t="s">
        <v>73</v>
      </c>
      <c r="BB247" s="17" t="s">
        <v>74</v>
      </c>
      <c r="BC247" s="17">
        <v>6.5156000000000001</v>
      </c>
      <c r="BD247" s="17">
        <v>5.8666999999999998</v>
      </c>
      <c r="BE247" s="17">
        <v>0.64890000000000003</v>
      </c>
      <c r="BF247" s="17">
        <v>1.5620000000000001</v>
      </c>
      <c r="BG247" s="17">
        <v>1.1497999999999999</v>
      </c>
      <c r="BH247" s="17">
        <v>0.41210000000000002</v>
      </c>
      <c r="BI247" s="17">
        <v>0.21890000000000001</v>
      </c>
      <c r="BJ247" s="17">
        <v>-5.9799999999999999E-2</v>
      </c>
      <c r="BK247" s="17">
        <v>-4.5499999999999999E-2</v>
      </c>
      <c r="BL247" s="17">
        <v>5.96E-2</v>
      </c>
      <c r="BM247" s="17">
        <v>-1.9199999999999998E-2</v>
      </c>
      <c r="BN247" s="17">
        <v>0.24610000000000001</v>
      </c>
      <c r="BO247" s="17">
        <v>-0.18129999999999999</v>
      </c>
    </row>
    <row r="248" spans="1:67" x14ac:dyDescent="0.25">
      <c r="A248" s="23">
        <v>245</v>
      </c>
      <c r="B248" s="23">
        <v>1</v>
      </c>
      <c r="C248" s="23">
        <v>5.67</v>
      </c>
      <c r="D248" s="41">
        <v>6.9798999999999998</v>
      </c>
      <c r="E248" s="41">
        <v>6.0412999999999997</v>
      </c>
      <c r="F248" s="41">
        <v>0.93859999999999999</v>
      </c>
      <c r="G248" s="41">
        <v>0.50150000000000006</v>
      </c>
      <c r="H248" s="41">
        <v>0.82220000000000226</v>
      </c>
      <c r="I248" s="41">
        <v>0.68939999999999912</v>
      </c>
      <c r="J248" s="41">
        <v>1.2509000000000015</v>
      </c>
      <c r="K248" s="41">
        <v>1.1006999999999998</v>
      </c>
      <c r="L248" s="41">
        <v>4.7760999999999996</v>
      </c>
      <c r="M248" s="41">
        <v>5.3499999999999999E-2</v>
      </c>
      <c r="N248" s="41"/>
      <c r="AY248" s="17">
        <v>1</v>
      </c>
      <c r="AZ248" s="17">
        <v>245</v>
      </c>
      <c r="BA248" s="17" t="s">
        <v>73</v>
      </c>
      <c r="BB248" s="17" t="s">
        <v>74</v>
      </c>
      <c r="BC248" s="17">
        <v>6.4583000000000004</v>
      </c>
      <c r="BD248" s="17">
        <v>5.8040000000000003</v>
      </c>
      <c r="BE248" s="17">
        <v>0.65429999999999999</v>
      </c>
      <c r="BF248" s="17">
        <v>1.5404</v>
      </c>
      <c r="BG248" s="17">
        <v>1.1308</v>
      </c>
      <c r="BH248" s="17">
        <v>0.40960000000000002</v>
      </c>
      <c r="BI248" s="17">
        <v>0.21709999999999999</v>
      </c>
      <c r="BJ248" s="17">
        <v>-6.0199999999999997E-2</v>
      </c>
      <c r="BK248" s="17">
        <v>-4.5400000000000003E-2</v>
      </c>
      <c r="BL248" s="17">
        <v>6.1199999999999997E-2</v>
      </c>
      <c r="BM248" s="17">
        <v>-1.8499999999999999E-2</v>
      </c>
      <c r="BN248" s="17">
        <v>0.24429999999999999</v>
      </c>
      <c r="BO248" s="17">
        <v>-0.18149999999999999</v>
      </c>
    </row>
    <row r="249" spans="1:67" x14ac:dyDescent="0.25">
      <c r="A249" s="23">
        <v>246</v>
      </c>
      <c r="B249" s="23">
        <v>1</v>
      </c>
      <c r="C249" s="23">
        <v>5.67</v>
      </c>
      <c r="D249" s="41">
        <v>6.9659000000000004</v>
      </c>
      <c r="E249" s="41">
        <v>6.0526</v>
      </c>
      <c r="F249" s="41">
        <v>0.9133</v>
      </c>
      <c r="G249" s="41">
        <v>0.48610000000000042</v>
      </c>
      <c r="H249" s="41">
        <v>0.82110000000000127</v>
      </c>
      <c r="I249" s="41">
        <v>0.7563999999999993</v>
      </c>
      <c r="J249" s="41">
        <v>1.2765999999999984</v>
      </c>
      <c r="K249" s="41">
        <v>1.1096000000000004</v>
      </c>
      <c r="L249" s="41">
        <v>4.8308</v>
      </c>
      <c r="M249" s="41">
        <v>4.48E-2</v>
      </c>
      <c r="N249" s="41"/>
      <c r="AY249" s="17">
        <v>1</v>
      </c>
      <c r="AZ249" s="17">
        <v>246</v>
      </c>
      <c r="BA249" s="17" t="s">
        <v>73</v>
      </c>
      <c r="BB249" s="17" t="s">
        <v>74</v>
      </c>
      <c r="BC249" s="17">
        <v>6.4010999999999996</v>
      </c>
      <c r="BD249" s="17">
        <v>5.7401999999999997</v>
      </c>
      <c r="BE249" s="17">
        <v>0.66090000000000004</v>
      </c>
      <c r="BF249" s="17">
        <v>1.5215000000000001</v>
      </c>
      <c r="BG249" s="17">
        <v>1.1133999999999999</v>
      </c>
      <c r="BH249" s="17">
        <v>0.40810000000000002</v>
      </c>
      <c r="BI249" s="17">
        <v>0.21540000000000001</v>
      </c>
      <c r="BJ249" s="17">
        <v>-6.0699999999999997E-2</v>
      </c>
      <c r="BK249" s="17">
        <v>-4.53E-2</v>
      </c>
      <c r="BL249" s="17">
        <v>6.3E-2</v>
      </c>
      <c r="BM249" s="17">
        <v>-1.78E-2</v>
      </c>
      <c r="BN249" s="17">
        <v>0.2427</v>
      </c>
      <c r="BO249" s="17">
        <v>-0.18179999999999999</v>
      </c>
    </row>
    <row r="250" spans="1:67" x14ac:dyDescent="0.25">
      <c r="A250" s="23">
        <v>247</v>
      </c>
      <c r="B250" s="23">
        <v>1</v>
      </c>
      <c r="C250" s="23">
        <v>5.67</v>
      </c>
      <c r="D250" s="41">
        <v>6.9542999999999999</v>
      </c>
      <c r="E250" s="41">
        <v>6.0635000000000003</v>
      </c>
      <c r="F250" s="41">
        <v>0.89090000000000003</v>
      </c>
      <c r="G250" s="41">
        <v>0.46770000000000067</v>
      </c>
      <c r="H250" s="41">
        <v>0.81609999999999872</v>
      </c>
      <c r="I250" s="41">
        <v>0.8241999999999976</v>
      </c>
      <c r="J250" s="41">
        <v>1.2995000000000019</v>
      </c>
      <c r="K250" s="41">
        <v>1.1146999999999991</v>
      </c>
      <c r="L250" s="41">
        <v>4.8630999999999993</v>
      </c>
      <c r="M250" s="41">
        <v>3.6499999999999998E-2</v>
      </c>
      <c r="N250" s="41"/>
      <c r="AY250" s="17">
        <v>1</v>
      </c>
      <c r="AZ250" s="17">
        <v>247</v>
      </c>
      <c r="BA250" s="17" t="s">
        <v>73</v>
      </c>
      <c r="BB250" s="17" t="s">
        <v>74</v>
      </c>
      <c r="BC250" s="17">
        <v>6.3445</v>
      </c>
      <c r="BD250" s="17">
        <v>5.6755000000000004</v>
      </c>
      <c r="BE250" s="17">
        <v>0.66890000000000005</v>
      </c>
      <c r="BF250" s="17">
        <v>1.5047999999999999</v>
      </c>
      <c r="BG250" s="17">
        <v>1.0972999999999999</v>
      </c>
      <c r="BH250" s="17">
        <v>0.40749999999999997</v>
      </c>
      <c r="BI250" s="17">
        <v>0.21379999999999999</v>
      </c>
      <c r="BJ250" s="17">
        <v>-6.13E-2</v>
      </c>
      <c r="BK250" s="17">
        <v>-4.5400000000000003E-2</v>
      </c>
      <c r="BL250" s="17">
        <v>6.4799999999999996E-2</v>
      </c>
      <c r="BM250" s="17">
        <v>-1.72E-2</v>
      </c>
      <c r="BN250" s="17">
        <v>0.2414</v>
      </c>
      <c r="BO250" s="17">
        <v>-0.18240000000000001</v>
      </c>
    </row>
    <row r="251" spans="1:67" x14ac:dyDescent="0.25">
      <c r="A251" s="23">
        <v>248</v>
      </c>
      <c r="B251" s="23">
        <v>1</v>
      </c>
      <c r="C251" s="23">
        <v>5.67</v>
      </c>
      <c r="D251" s="41">
        <v>6.9462000000000002</v>
      </c>
      <c r="E251" s="41">
        <v>6.0744999999999996</v>
      </c>
      <c r="F251" s="41">
        <v>0.87170000000000003</v>
      </c>
      <c r="G251" s="41">
        <v>0.44630000000000081</v>
      </c>
      <c r="H251" s="41">
        <v>0.80700000000000216</v>
      </c>
      <c r="I251" s="41">
        <v>0.89189999999999969</v>
      </c>
      <c r="J251" s="41">
        <v>1.3196000000000012</v>
      </c>
      <c r="K251" s="41">
        <v>1.1157000000000004</v>
      </c>
      <c r="L251" s="41">
        <v>4.8712</v>
      </c>
      <c r="M251" s="41">
        <v>2.87E-2</v>
      </c>
      <c r="N251" s="41"/>
      <c r="AY251" s="17">
        <v>1</v>
      </c>
      <c r="AZ251" s="17">
        <v>248</v>
      </c>
      <c r="BA251" s="17" t="s">
        <v>73</v>
      </c>
      <c r="BB251" s="17" t="s">
        <v>74</v>
      </c>
      <c r="BC251" s="17">
        <v>6.2888000000000002</v>
      </c>
      <c r="BD251" s="17">
        <v>5.6105999999999998</v>
      </c>
      <c r="BE251" s="17">
        <v>0.67820000000000003</v>
      </c>
      <c r="BF251" s="17">
        <v>1.4902</v>
      </c>
      <c r="BG251" s="17">
        <v>1.0823</v>
      </c>
      <c r="BH251" s="17">
        <v>0.40789999999999998</v>
      </c>
      <c r="BI251" s="17">
        <v>0.21229999999999999</v>
      </c>
      <c r="BJ251" s="17">
        <v>-6.1899999999999997E-2</v>
      </c>
      <c r="BK251" s="17">
        <v>-4.5600000000000002E-2</v>
      </c>
      <c r="BL251" s="17">
        <v>6.6699999999999995E-2</v>
      </c>
      <c r="BM251" s="17">
        <v>-1.6500000000000001E-2</v>
      </c>
      <c r="BN251" s="17">
        <v>0.2404</v>
      </c>
      <c r="BO251" s="17">
        <v>-0.18310000000000001</v>
      </c>
    </row>
    <row r="252" spans="1:67" x14ac:dyDescent="0.25">
      <c r="A252" s="23">
        <v>249</v>
      </c>
      <c r="B252" s="23">
        <v>1</v>
      </c>
      <c r="C252" s="23">
        <v>5.67</v>
      </c>
      <c r="D252" s="41">
        <v>6.9409999999999998</v>
      </c>
      <c r="E252" s="41">
        <v>6.0853000000000002</v>
      </c>
      <c r="F252" s="41">
        <v>0.85570000000000002</v>
      </c>
      <c r="G252" s="41">
        <v>0.42210000000000036</v>
      </c>
      <c r="H252" s="41">
        <v>0.79370000000000118</v>
      </c>
      <c r="I252" s="41">
        <v>0.95810000000000173</v>
      </c>
      <c r="J252" s="41">
        <v>1.3362000000000016</v>
      </c>
      <c r="K252" s="41">
        <v>1.1123000000000012</v>
      </c>
      <c r="L252" s="41">
        <v>4.8538999999999994</v>
      </c>
      <c r="M252" s="41">
        <v>2.1600000000000001E-2</v>
      </c>
      <c r="N252" s="41"/>
      <c r="AY252" s="17">
        <v>1</v>
      </c>
      <c r="AZ252" s="17">
        <v>249</v>
      </c>
      <c r="BA252" s="17" t="s">
        <v>73</v>
      </c>
      <c r="BB252" s="17" t="s">
        <v>74</v>
      </c>
      <c r="BC252" s="17">
        <v>6.2346000000000004</v>
      </c>
      <c r="BD252" s="17">
        <v>5.5457000000000001</v>
      </c>
      <c r="BE252" s="17">
        <v>0.68899999999999995</v>
      </c>
      <c r="BF252" s="17">
        <v>1.4778</v>
      </c>
      <c r="BG252" s="17">
        <v>1.0685</v>
      </c>
      <c r="BH252" s="17">
        <v>0.4093</v>
      </c>
      <c r="BI252" s="17">
        <v>0.21099999999999999</v>
      </c>
      <c r="BJ252" s="17">
        <v>-6.2700000000000006E-2</v>
      </c>
      <c r="BK252" s="17">
        <v>-4.5900000000000003E-2</v>
      </c>
      <c r="BL252" s="17">
        <v>6.88E-2</v>
      </c>
      <c r="BM252" s="17">
        <v>-1.5900000000000001E-2</v>
      </c>
      <c r="BN252" s="17">
        <v>0.2397</v>
      </c>
      <c r="BO252" s="17">
        <v>-0.184</v>
      </c>
    </row>
    <row r="253" spans="1:67" x14ac:dyDescent="0.25">
      <c r="A253" s="23">
        <v>250</v>
      </c>
      <c r="B253" s="23">
        <v>1</v>
      </c>
      <c r="C253" s="23">
        <v>5.67</v>
      </c>
      <c r="D253" s="41">
        <v>6.9390999999999998</v>
      </c>
      <c r="E253" s="41">
        <v>6.0959000000000003</v>
      </c>
      <c r="F253" s="41">
        <v>0.84309999999999996</v>
      </c>
      <c r="G253" s="41">
        <v>0.39560000000000173</v>
      </c>
      <c r="H253" s="41">
        <v>0.7762999999999991</v>
      </c>
      <c r="I253" s="41">
        <v>1.0221000000000018</v>
      </c>
      <c r="J253" s="41">
        <v>1.3491</v>
      </c>
      <c r="K253" s="41">
        <v>1.1046000000000014</v>
      </c>
      <c r="L253" s="41">
        <v>4.8106000000000009</v>
      </c>
      <c r="M253" s="41">
        <v>1.54E-2</v>
      </c>
      <c r="N253" s="41"/>
      <c r="AY253" s="17">
        <v>1</v>
      </c>
      <c r="AZ253" s="17">
        <v>250</v>
      </c>
      <c r="BA253" s="17" t="s">
        <v>73</v>
      </c>
      <c r="BB253" s="17" t="s">
        <v>74</v>
      </c>
      <c r="BC253" s="17">
        <v>6.1825000000000001</v>
      </c>
      <c r="BD253" s="17">
        <v>5.4816000000000003</v>
      </c>
      <c r="BE253" s="17">
        <v>0.70089999999999997</v>
      </c>
      <c r="BF253" s="17">
        <v>1.4681</v>
      </c>
      <c r="BG253" s="17">
        <v>1.0564</v>
      </c>
      <c r="BH253" s="17">
        <v>0.41170000000000001</v>
      </c>
      <c r="BI253" s="17">
        <v>0.20979999999999999</v>
      </c>
      <c r="BJ253" s="17">
        <v>-6.3500000000000001E-2</v>
      </c>
      <c r="BK253" s="17">
        <v>-4.6300000000000001E-2</v>
      </c>
      <c r="BL253" s="17">
        <v>7.0900000000000005E-2</v>
      </c>
      <c r="BM253" s="17">
        <v>-1.5299999999999999E-2</v>
      </c>
      <c r="BN253" s="17">
        <v>0.2392</v>
      </c>
      <c r="BO253" s="17">
        <v>-0.18509999999999999</v>
      </c>
    </row>
    <row r="254" spans="1:67" x14ac:dyDescent="0.25">
      <c r="A254" s="23">
        <v>251</v>
      </c>
      <c r="B254" s="23">
        <v>1</v>
      </c>
      <c r="C254" s="23">
        <v>5.67</v>
      </c>
      <c r="D254" s="41">
        <v>6.9404000000000003</v>
      </c>
      <c r="E254" s="41">
        <v>6.1066000000000003</v>
      </c>
      <c r="F254" s="41">
        <v>0.83389999999999997</v>
      </c>
      <c r="G254" s="41">
        <v>0.36719999999999686</v>
      </c>
      <c r="H254" s="41">
        <v>0.75500000000000256</v>
      </c>
      <c r="I254" s="41">
        <v>1.0827999999999989</v>
      </c>
      <c r="J254" s="41">
        <v>1.3580000000000005</v>
      </c>
      <c r="K254" s="41">
        <v>1.0925000000000011</v>
      </c>
      <c r="L254" s="41">
        <v>4.7416</v>
      </c>
      <c r="M254" s="41">
        <v>1.01E-2</v>
      </c>
      <c r="N254" s="41"/>
      <c r="AY254" s="17">
        <v>1</v>
      </c>
      <c r="AZ254" s="17">
        <v>251</v>
      </c>
      <c r="BA254" s="17" t="s">
        <v>73</v>
      </c>
      <c r="BB254" s="17" t="s">
        <v>74</v>
      </c>
      <c r="BC254" s="17">
        <v>6.1313000000000004</v>
      </c>
      <c r="BD254" s="17">
        <v>5.4166999999999996</v>
      </c>
      <c r="BE254" s="17">
        <v>0.71460000000000001</v>
      </c>
      <c r="BF254" s="17">
        <v>1.4602999999999999</v>
      </c>
      <c r="BG254" s="17">
        <v>1.0451999999999999</v>
      </c>
      <c r="BH254" s="17">
        <v>0.41520000000000001</v>
      </c>
      <c r="BI254" s="17">
        <v>0.2087</v>
      </c>
      <c r="BJ254" s="17">
        <v>-6.4299999999999996E-2</v>
      </c>
      <c r="BK254" s="17">
        <v>-4.6800000000000001E-2</v>
      </c>
      <c r="BL254" s="17">
        <v>7.3200000000000001E-2</v>
      </c>
      <c r="BM254" s="17">
        <v>-1.47E-2</v>
      </c>
      <c r="BN254" s="17">
        <v>0.23910000000000001</v>
      </c>
      <c r="BO254" s="17">
        <v>-0.18640000000000001</v>
      </c>
    </row>
    <row r="255" spans="1:67" x14ac:dyDescent="0.25">
      <c r="A255" s="23">
        <v>252</v>
      </c>
      <c r="B255" s="23">
        <v>1</v>
      </c>
      <c r="C255" s="23">
        <v>5.67</v>
      </c>
      <c r="D255" s="41">
        <v>6.944</v>
      </c>
      <c r="E255" s="41">
        <v>6.1162000000000001</v>
      </c>
      <c r="F255" s="41">
        <v>0.82779999999999998</v>
      </c>
      <c r="G255" s="41">
        <v>0.33749999999999858</v>
      </c>
      <c r="H255" s="41">
        <v>0.73019999999999641</v>
      </c>
      <c r="I255" s="41">
        <v>1.139400000000002</v>
      </c>
      <c r="J255" s="41">
        <v>1.3628999999999998</v>
      </c>
      <c r="K255" s="41">
        <v>1.0763999999999996</v>
      </c>
      <c r="L255" s="41">
        <v>4.6478000000000002</v>
      </c>
      <c r="M255" s="41">
        <v>6.0000000000000001E-3</v>
      </c>
      <c r="N255" s="41"/>
      <c r="AY255" s="17">
        <v>1</v>
      </c>
      <c r="AZ255" s="17">
        <v>252</v>
      </c>
      <c r="BA255" s="17" t="s">
        <v>73</v>
      </c>
      <c r="BB255" s="17" t="s">
        <v>74</v>
      </c>
      <c r="BC255" s="17">
        <v>6.0812999999999997</v>
      </c>
      <c r="BD255" s="17">
        <v>5.3521000000000001</v>
      </c>
      <c r="BE255" s="17">
        <v>0.72919999999999996</v>
      </c>
      <c r="BF255" s="17">
        <v>1.4548000000000001</v>
      </c>
      <c r="BG255" s="17">
        <v>1.0350999999999999</v>
      </c>
      <c r="BH255" s="17">
        <v>0.41959999999999997</v>
      </c>
      <c r="BI255" s="17">
        <v>0.2077</v>
      </c>
      <c r="BJ255" s="17">
        <v>-6.5299999999999997E-2</v>
      </c>
      <c r="BK255" s="17">
        <v>-4.7399999999999998E-2</v>
      </c>
      <c r="BL255" s="17">
        <v>7.5600000000000001E-2</v>
      </c>
      <c r="BM255" s="17">
        <v>-1.4200000000000001E-2</v>
      </c>
      <c r="BN255" s="17">
        <v>0.23910000000000001</v>
      </c>
      <c r="BO255" s="17">
        <v>-0.18790000000000001</v>
      </c>
    </row>
    <row r="256" spans="1:67" x14ac:dyDescent="0.25">
      <c r="A256" s="23">
        <v>253</v>
      </c>
      <c r="B256" s="23">
        <v>1</v>
      </c>
      <c r="C256" s="23">
        <v>5.67</v>
      </c>
      <c r="D256" s="41">
        <v>6.9497</v>
      </c>
      <c r="E256" s="41">
        <v>6.1249000000000002</v>
      </c>
      <c r="F256" s="41">
        <v>0.82479999999999998</v>
      </c>
      <c r="G256" s="41">
        <v>0.30729999999999791</v>
      </c>
      <c r="H256" s="41">
        <v>0.70239999999999725</v>
      </c>
      <c r="I256" s="41">
        <v>1.1914999999999978</v>
      </c>
      <c r="J256" s="41">
        <v>1.3634999999999984</v>
      </c>
      <c r="K256" s="41">
        <v>1.0564999999999998</v>
      </c>
      <c r="L256" s="41">
        <v>4.5307999999999993</v>
      </c>
      <c r="M256" s="41">
        <v>2.8999999999999998E-3</v>
      </c>
      <c r="N256" s="41"/>
      <c r="AY256" s="17">
        <v>1</v>
      </c>
      <c r="AZ256" s="17">
        <v>253</v>
      </c>
      <c r="BA256" s="17" t="s">
        <v>73</v>
      </c>
      <c r="BB256" s="17" t="s">
        <v>74</v>
      </c>
      <c r="BC256" s="17">
        <v>6.0321999999999996</v>
      </c>
      <c r="BD256" s="17">
        <v>5.2869999999999999</v>
      </c>
      <c r="BE256" s="17">
        <v>0.74519999999999997</v>
      </c>
      <c r="BF256" s="17">
        <v>1.4515</v>
      </c>
      <c r="BG256" s="17">
        <v>1.0264</v>
      </c>
      <c r="BH256" s="17">
        <v>0.42509999999999998</v>
      </c>
      <c r="BI256" s="17">
        <v>0.20680000000000001</v>
      </c>
      <c r="BJ256" s="17">
        <v>-6.6299999999999998E-2</v>
      </c>
      <c r="BK256" s="17">
        <v>-4.8099999999999997E-2</v>
      </c>
      <c r="BL256" s="17">
        <v>7.8100000000000003E-2</v>
      </c>
      <c r="BM256" s="17">
        <v>-1.3599999999999999E-2</v>
      </c>
      <c r="BN256" s="17">
        <v>0.23949999999999999</v>
      </c>
      <c r="BO256" s="17">
        <v>-0.18959999999999999</v>
      </c>
    </row>
    <row r="257" spans="1:67" x14ac:dyDescent="0.25">
      <c r="A257" s="23">
        <v>254</v>
      </c>
      <c r="B257" s="23">
        <v>1</v>
      </c>
      <c r="C257" s="23">
        <v>5.67</v>
      </c>
      <c r="D257" s="41">
        <v>6.9565000000000001</v>
      </c>
      <c r="E257" s="41">
        <v>6.1315999999999997</v>
      </c>
      <c r="F257" s="41">
        <v>0.82499999999999996</v>
      </c>
      <c r="G257" s="41">
        <v>0.27720000000000056</v>
      </c>
      <c r="H257" s="41">
        <v>0.67219999999999658</v>
      </c>
      <c r="I257" s="41">
        <v>1.2385000000000019</v>
      </c>
      <c r="J257" s="41">
        <v>1.3599999999999994</v>
      </c>
      <c r="K257" s="41">
        <v>1.0332000000000008</v>
      </c>
      <c r="L257" s="41">
        <v>4.3931000000000004</v>
      </c>
      <c r="M257" s="41">
        <v>1E-3</v>
      </c>
      <c r="N257" s="41"/>
      <c r="AY257" s="17">
        <v>1</v>
      </c>
      <c r="AZ257" s="17">
        <v>254</v>
      </c>
      <c r="BA257" s="17" t="s">
        <v>73</v>
      </c>
      <c r="BB257" s="17" t="s">
        <v>74</v>
      </c>
      <c r="BC257" s="17">
        <v>5.9832999999999998</v>
      </c>
      <c r="BD257" s="17">
        <v>5.2210999999999999</v>
      </c>
      <c r="BE257" s="17">
        <v>0.76219999999999999</v>
      </c>
      <c r="BF257" s="17">
        <v>1.4504999999999999</v>
      </c>
      <c r="BG257" s="17">
        <v>1.0187999999999999</v>
      </c>
      <c r="BH257" s="17">
        <v>0.43169999999999997</v>
      </c>
      <c r="BI257" s="17">
        <v>0.20599999999999999</v>
      </c>
      <c r="BJ257" s="17">
        <v>-6.7500000000000004E-2</v>
      </c>
      <c r="BK257" s="17">
        <v>-4.8899999999999999E-2</v>
      </c>
      <c r="BL257" s="17">
        <v>8.0799999999999997E-2</v>
      </c>
      <c r="BM257" s="17">
        <v>-1.3100000000000001E-2</v>
      </c>
      <c r="BN257" s="17">
        <v>0.24010000000000001</v>
      </c>
      <c r="BO257" s="17">
        <v>-0.19139999999999999</v>
      </c>
    </row>
    <row r="258" spans="1:67" x14ac:dyDescent="0.25">
      <c r="A258" s="23">
        <v>255</v>
      </c>
      <c r="B258" s="23">
        <v>1</v>
      </c>
      <c r="C258" s="23">
        <v>5.67</v>
      </c>
      <c r="D258" s="41">
        <v>6.9630000000000001</v>
      </c>
      <c r="E258" s="41">
        <v>6.1349999999999998</v>
      </c>
      <c r="F258" s="41">
        <v>0.82799999999999996</v>
      </c>
      <c r="G258" s="41">
        <v>0.24779999999999802</v>
      </c>
      <c r="H258" s="41">
        <v>0.64030000000000342</v>
      </c>
      <c r="I258" s="41">
        <v>1.2802000000000007</v>
      </c>
      <c r="J258" s="41">
        <v>1.3521999999999998</v>
      </c>
      <c r="K258" s="41">
        <v>1.0071000000000012</v>
      </c>
      <c r="L258" s="41">
        <v>4.2378999999999998</v>
      </c>
      <c r="M258" s="41">
        <v>1E-4</v>
      </c>
      <c r="N258" s="41"/>
      <c r="AY258" s="17">
        <v>1</v>
      </c>
      <c r="AZ258" s="17">
        <v>255</v>
      </c>
      <c r="BA258" s="17" t="s">
        <v>73</v>
      </c>
      <c r="BB258" s="17" t="s">
        <v>74</v>
      </c>
      <c r="BC258" s="17">
        <v>5.9336000000000002</v>
      </c>
      <c r="BD258" s="17">
        <v>5.1532999999999998</v>
      </c>
      <c r="BE258" s="17">
        <v>0.78029999999999999</v>
      </c>
      <c r="BF258" s="17">
        <v>1.4517</v>
      </c>
      <c r="BG258" s="17">
        <v>1.0123</v>
      </c>
      <c r="BH258" s="17">
        <v>0.43940000000000001</v>
      </c>
      <c r="BI258" s="17">
        <v>0.2054</v>
      </c>
      <c r="BJ258" s="17">
        <v>-6.8699999999999997E-2</v>
      </c>
      <c r="BK258" s="17">
        <v>-4.9799999999999997E-2</v>
      </c>
      <c r="BL258" s="17">
        <v>8.3500000000000005E-2</v>
      </c>
      <c r="BM258" s="17">
        <v>-1.2500000000000001E-2</v>
      </c>
      <c r="BN258" s="17">
        <v>0.24099999999999999</v>
      </c>
      <c r="BO258" s="17">
        <v>-0.19350000000000001</v>
      </c>
    </row>
    <row r="259" spans="1:67" x14ac:dyDescent="0.25">
      <c r="A259" s="23">
        <v>256</v>
      </c>
      <c r="B259" s="23">
        <v>1</v>
      </c>
      <c r="C259" s="23">
        <v>5.67</v>
      </c>
      <c r="D259" s="41">
        <v>6.9675000000000002</v>
      </c>
      <c r="E259" s="41">
        <v>6.1337999999999999</v>
      </c>
      <c r="F259" s="41">
        <v>0.8337</v>
      </c>
      <c r="G259" s="41">
        <v>0.21979999999999933</v>
      </c>
      <c r="H259" s="41">
        <v>0.60730000000000217</v>
      </c>
      <c r="I259" s="41">
        <v>1.3166000000000011</v>
      </c>
      <c r="J259" s="41">
        <v>1.3404999999999987</v>
      </c>
      <c r="K259" s="41">
        <v>0.97879999999999967</v>
      </c>
      <c r="L259" s="41">
        <v>4.0689999999999991</v>
      </c>
      <c r="M259" s="41">
        <v>2.0000000000000001E-4</v>
      </c>
      <c r="N259" s="41"/>
      <c r="AY259" s="17">
        <v>1</v>
      </c>
      <c r="AZ259" s="17">
        <v>256</v>
      </c>
      <c r="BA259" s="17" t="s">
        <v>73</v>
      </c>
      <c r="BB259" s="17" t="s">
        <v>74</v>
      </c>
      <c r="BC259" s="17">
        <v>5.8819999999999997</v>
      </c>
      <c r="BD259" s="17">
        <v>5.0830000000000002</v>
      </c>
      <c r="BE259" s="17">
        <v>0.79900000000000004</v>
      </c>
      <c r="BF259" s="17">
        <v>1.4551000000000001</v>
      </c>
      <c r="BG259" s="17">
        <v>1.0066999999999999</v>
      </c>
      <c r="BH259" s="17">
        <v>0.44829999999999998</v>
      </c>
      <c r="BI259" s="17">
        <v>0.20480000000000001</v>
      </c>
      <c r="BJ259" s="17">
        <v>-7.0000000000000007E-2</v>
      </c>
      <c r="BK259" s="17">
        <v>-5.0900000000000001E-2</v>
      </c>
      <c r="BL259" s="17">
        <v>8.6599999999999996E-2</v>
      </c>
      <c r="BM259" s="17">
        <v>-1.2E-2</v>
      </c>
      <c r="BN259" s="17">
        <v>0.24210000000000001</v>
      </c>
      <c r="BO259" s="17">
        <v>-0.1958</v>
      </c>
    </row>
    <row r="260" spans="1:67" x14ac:dyDescent="0.25">
      <c r="A260" s="23">
        <v>257</v>
      </c>
      <c r="B260" s="23">
        <v>1</v>
      </c>
      <c r="C260" s="23">
        <v>5.67</v>
      </c>
      <c r="D260" s="41">
        <v>6.9680999999999997</v>
      </c>
      <c r="E260" s="41">
        <v>6.1265000000000001</v>
      </c>
      <c r="F260" s="41">
        <v>0.8417</v>
      </c>
      <c r="G260" s="41">
        <v>0.19350000000000023</v>
      </c>
      <c r="H260" s="41">
        <v>0.57390000000000185</v>
      </c>
      <c r="I260" s="41">
        <v>1.3475999999999999</v>
      </c>
      <c r="J260" s="41">
        <v>1.3249999999999993</v>
      </c>
      <c r="K260" s="41">
        <v>0.94869999999999877</v>
      </c>
      <c r="L260" s="41">
        <v>3.8902999999999999</v>
      </c>
      <c r="M260" s="41">
        <v>1.1999999999999999E-3</v>
      </c>
      <c r="N260" s="41"/>
      <c r="AY260" s="17">
        <v>1</v>
      </c>
      <c r="AZ260" s="17">
        <v>257</v>
      </c>
      <c r="BA260" s="17" t="s">
        <v>73</v>
      </c>
      <c r="BB260" s="17" t="s">
        <v>74</v>
      </c>
      <c r="BC260" s="17">
        <v>5.8268000000000004</v>
      </c>
      <c r="BD260" s="17">
        <v>5.0091999999999999</v>
      </c>
      <c r="BE260" s="17">
        <v>0.81759999999999999</v>
      </c>
      <c r="BF260" s="17">
        <v>1.4603999999999999</v>
      </c>
      <c r="BG260" s="17">
        <v>1.002</v>
      </c>
      <c r="BH260" s="17">
        <v>0.45839999999999997</v>
      </c>
      <c r="BI260" s="17">
        <v>0.20430000000000001</v>
      </c>
      <c r="BJ260" s="17">
        <v>-7.1400000000000005E-2</v>
      </c>
      <c r="BK260" s="17">
        <v>-5.1999999999999998E-2</v>
      </c>
      <c r="BL260" s="17">
        <v>8.9700000000000002E-2</v>
      </c>
      <c r="BM260" s="17">
        <v>-1.14E-2</v>
      </c>
      <c r="BN260" s="17">
        <v>0.24349999999999999</v>
      </c>
      <c r="BO260" s="17">
        <v>-0.1983</v>
      </c>
    </row>
    <row r="261" spans="1:67" x14ac:dyDescent="0.25">
      <c r="A261" s="23">
        <v>258</v>
      </c>
      <c r="B261" s="23">
        <v>1</v>
      </c>
      <c r="C261" s="23">
        <v>5.67</v>
      </c>
      <c r="D261" s="41">
        <v>6.9626000000000001</v>
      </c>
      <c r="E261" s="41">
        <v>6.1111000000000004</v>
      </c>
      <c r="F261" s="41">
        <v>0.85160000000000002</v>
      </c>
      <c r="G261" s="41">
        <v>0.16919999999999646</v>
      </c>
      <c r="H261" s="41">
        <v>0.54059999999999775</v>
      </c>
      <c r="I261" s="41">
        <v>1.3736000000000033</v>
      </c>
      <c r="J261" s="41">
        <v>1.3062000000000005</v>
      </c>
      <c r="K261" s="41">
        <v>0.91750000000000043</v>
      </c>
      <c r="L261" s="41">
        <v>3.7060999999999993</v>
      </c>
      <c r="M261" s="41">
        <v>3.0000000000000001E-3</v>
      </c>
      <c r="N261" s="41"/>
      <c r="AY261" s="17">
        <v>1</v>
      </c>
      <c r="AZ261" s="17">
        <v>258</v>
      </c>
      <c r="BA261" s="17" t="s">
        <v>73</v>
      </c>
      <c r="BB261" s="17" t="s">
        <v>74</v>
      </c>
      <c r="BC261" s="17">
        <v>5.7666000000000004</v>
      </c>
      <c r="BD261" s="17">
        <v>4.9302999999999999</v>
      </c>
      <c r="BE261" s="17">
        <v>0.83630000000000004</v>
      </c>
      <c r="BF261" s="17">
        <v>1.4681</v>
      </c>
      <c r="BG261" s="17">
        <v>0.99829999999999997</v>
      </c>
      <c r="BH261" s="17">
        <v>0.4698</v>
      </c>
      <c r="BI261" s="17">
        <v>0.20399999999999999</v>
      </c>
      <c r="BJ261" s="17">
        <v>-7.2900000000000006E-2</v>
      </c>
      <c r="BK261" s="17">
        <v>-5.3400000000000003E-2</v>
      </c>
      <c r="BL261" s="17">
        <v>9.2999999999999999E-2</v>
      </c>
      <c r="BM261" s="17">
        <v>-1.09E-2</v>
      </c>
      <c r="BN261" s="17">
        <v>0.2452</v>
      </c>
      <c r="BO261" s="17">
        <v>-0.20100000000000001</v>
      </c>
    </row>
    <row r="262" spans="1:67" x14ac:dyDescent="0.25">
      <c r="A262" s="23">
        <v>259</v>
      </c>
      <c r="B262" s="23">
        <v>1</v>
      </c>
      <c r="C262" s="23">
        <v>5.67</v>
      </c>
      <c r="D262" s="41">
        <v>6.9478</v>
      </c>
      <c r="E262" s="41">
        <v>6.0852000000000004</v>
      </c>
      <c r="F262" s="41">
        <v>0.86250000000000004</v>
      </c>
      <c r="G262" s="41">
        <v>0.14710000000000178</v>
      </c>
      <c r="H262" s="41">
        <v>0.50789999999999935</v>
      </c>
      <c r="I262" s="41">
        <v>1.394599999999997</v>
      </c>
      <c r="J262" s="41">
        <v>1.2843000000000018</v>
      </c>
      <c r="K262" s="41">
        <v>0.88569999999999993</v>
      </c>
      <c r="L262" s="41">
        <v>3.5204000000000004</v>
      </c>
      <c r="M262" s="41">
        <v>5.4000000000000003E-3</v>
      </c>
      <c r="N262" s="41"/>
      <c r="AY262" s="17">
        <v>1</v>
      </c>
      <c r="AZ262" s="17">
        <v>259</v>
      </c>
      <c r="BA262" s="17" t="s">
        <v>73</v>
      </c>
      <c r="BB262" s="17" t="s">
        <v>74</v>
      </c>
      <c r="BC262" s="17">
        <v>5.6990999999999996</v>
      </c>
      <c r="BD262" s="17">
        <v>4.8449999999999998</v>
      </c>
      <c r="BE262" s="17">
        <v>0.85409999999999997</v>
      </c>
      <c r="BF262" s="17">
        <v>1.4779</v>
      </c>
      <c r="BG262" s="17">
        <v>0.99539999999999995</v>
      </c>
      <c r="BH262" s="17">
        <v>0.48249999999999998</v>
      </c>
      <c r="BI262" s="17">
        <v>0.20369999999999999</v>
      </c>
      <c r="BJ262" s="17">
        <v>-7.4499999999999997E-2</v>
      </c>
      <c r="BK262" s="17">
        <v>-5.4800000000000001E-2</v>
      </c>
      <c r="BL262" s="17">
        <v>9.64E-2</v>
      </c>
      <c r="BM262" s="17">
        <v>-1.04E-2</v>
      </c>
      <c r="BN262" s="17">
        <v>0.2472</v>
      </c>
      <c r="BO262" s="17">
        <v>-0.2039</v>
      </c>
    </row>
    <row r="263" spans="1:67" x14ac:dyDescent="0.25">
      <c r="A263" s="23">
        <v>260</v>
      </c>
      <c r="B263" s="23">
        <v>1</v>
      </c>
      <c r="C263" s="23">
        <v>5.67</v>
      </c>
      <c r="D263" s="41">
        <v>6.9198000000000004</v>
      </c>
      <c r="E263" s="41">
        <v>6.0457999999999998</v>
      </c>
      <c r="F263" s="41">
        <v>0.874</v>
      </c>
      <c r="G263" s="41">
        <v>0.12729999999999819</v>
      </c>
      <c r="H263" s="41">
        <v>0.47639999999999816</v>
      </c>
      <c r="I263" s="41">
        <v>1.4112000000000009</v>
      </c>
      <c r="J263" s="41">
        <v>1.2600000000000016</v>
      </c>
      <c r="K263" s="41">
        <v>0.85360000000000014</v>
      </c>
      <c r="L263" s="41">
        <v>3.3367000000000004</v>
      </c>
      <c r="M263" s="41">
        <v>8.3999999999999995E-3</v>
      </c>
      <c r="N263" s="41"/>
      <c r="AY263" s="17">
        <v>1</v>
      </c>
      <c r="AZ263" s="17">
        <v>260</v>
      </c>
      <c r="BA263" s="17" t="s">
        <v>73</v>
      </c>
      <c r="BB263" s="17" t="s">
        <v>74</v>
      </c>
      <c r="BC263" s="17">
        <v>5.6215000000000002</v>
      </c>
      <c r="BD263" s="17">
        <v>4.7508999999999997</v>
      </c>
      <c r="BE263" s="17">
        <v>0.87060000000000004</v>
      </c>
      <c r="BF263" s="17">
        <v>1.4896</v>
      </c>
      <c r="BG263" s="17">
        <v>0.99309999999999998</v>
      </c>
      <c r="BH263" s="17">
        <v>0.4965</v>
      </c>
      <c r="BI263" s="17">
        <v>0.2034</v>
      </c>
      <c r="BJ263" s="17">
        <v>-7.6200000000000004E-2</v>
      </c>
      <c r="BK263" s="17">
        <v>-5.6399999999999999E-2</v>
      </c>
      <c r="BL263" s="17">
        <v>0.10009999999999999</v>
      </c>
      <c r="BM263" s="17">
        <v>-9.7999999999999997E-3</v>
      </c>
      <c r="BN263" s="17">
        <v>0.24940000000000001</v>
      </c>
      <c r="BO263" s="17">
        <v>-0.20699999999999999</v>
      </c>
    </row>
    <row r="264" spans="1:67" x14ac:dyDescent="0.25">
      <c r="A264" s="23">
        <v>261</v>
      </c>
      <c r="B264" s="23">
        <v>1</v>
      </c>
      <c r="C264" s="23">
        <v>5.67</v>
      </c>
      <c r="D264" s="41">
        <v>6.8742999999999999</v>
      </c>
      <c r="E264" s="41">
        <v>5.9890999999999996</v>
      </c>
      <c r="F264" s="41">
        <v>0.8851</v>
      </c>
      <c r="G264" s="41">
        <v>0.10969999999999658</v>
      </c>
      <c r="H264" s="41">
        <v>0.44619999999999749</v>
      </c>
      <c r="I264" s="41">
        <v>1.4236000000000004</v>
      </c>
      <c r="J264" s="41">
        <v>1.2334999999999994</v>
      </c>
      <c r="K264" s="41">
        <v>0.82179999999999964</v>
      </c>
      <c r="L264" s="41">
        <v>3.1579999999999995</v>
      </c>
      <c r="M264" s="41">
        <v>1.18E-2</v>
      </c>
      <c r="N264" s="41"/>
      <c r="AY264" s="17">
        <v>1</v>
      </c>
      <c r="AZ264" s="17">
        <v>261</v>
      </c>
      <c r="BA264" s="17" t="s">
        <v>73</v>
      </c>
      <c r="BB264" s="17" t="s">
        <v>74</v>
      </c>
      <c r="BC264" s="17">
        <v>5.5305</v>
      </c>
      <c r="BD264" s="17">
        <v>4.6460999999999997</v>
      </c>
      <c r="BE264" s="17">
        <v>0.88439999999999996</v>
      </c>
      <c r="BF264" s="17">
        <v>1.5035000000000001</v>
      </c>
      <c r="BG264" s="17">
        <v>0.99150000000000005</v>
      </c>
      <c r="BH264" s="17">
        <v>0.51200000000000001</v>
      </c>
      <c r="BI264" s="17">
        <v>0.20330000000000001</v>
      </c>
      <c r="BJ264" s="17">
        <v>-7.8100000000000003E-2</v>
      </c>
      <c r="BK264" s="17">
        <v>-5.8200000000000002E-2</v>
      </c>
      <c r="BL264" s="17">
        <v>0.104</v>
      </c>
      <c r="BM264" s="17">
        <v>-9.2999999999999992E-3</v>
      </c>
      <c r="BN264" s="17">
        <v>0.25190000000000001</v>
      </c>
      <c r="BO264" s="17">
        <v>-0.21029999999999999</v>
      </c>
    </row>
    <row r="265" spans="1:67" x14ac:dyDescent="0.25">
      <c r="A265" s="23">
        <v>262</v>
      </c>
      <c r="B265" s="23">
        <v>1</v>
      </c>
      <c r="C265" s="23">
        <v>5.67</v>
      </c>
      <c r="D265" s="41">
        <v>6.8056999999999999</v>
      </c>
      <c r="E265" s="41">
        <v>5.9116</v>
      </c>
      <c r="F265" s="41">
        <v>0.89400000000000002</v>
      </c>
      <c r="G265" s="41">
        <v>9.4099999999997408E-2</v>
      </c>
      <c r="H265" s="41">
        <v>0.41749999999999687</v>
      </c>
      <c r="I265" s="41">
        <v>1.4324000000000012</v>
      </c>
      <c r="J265" s="41">
        <v>1.2055000000000007</v>
      </c>
      <c r="K265" s="41">
        <v>0.79050000000000153</v>
      </c>
      <c r="L265" s="41">
        <v>2.9863</v>
      </c>
      <c r="M265" s="41">
        <v>1.55E-2</v>
      </c>
      <c r="N265" s="41"/>
      <c r="AY265" s="17">
        <v>1</v>
      </c>
      <c r="AZ265" s="17">
        <v>262</v>
      </c>
      <c r="BA265" s="17" t="s">
        <v>73</v>
      </c>
      <c r="BB265" s="17" t="s">
        <v>74</v>
      </c>
      <c r="BC265" s="17">
        <v>5.4221000000000004</v>
      </c>
      <c r="BD265" s="17">
        <v>4.5274999999999999</v>
      </c>
      <c r="BE265" s="17">
        <v>0.89470000000000005</v>
      </c>
      <c r="BF265" s="17">
        <v>1.5193000000000001</v>
      </c>
      <c r="BG265" s="17">
        <v>0.99019999999999997</v>
      </c>
      <c r="BH265" s="17">
        <v>0.52910000000000001</v>
      </c>
      <c r="BI265" s="17">
        <v>0.20319999999999999</v>
      </c>
      <c r="BJ265" s="17">
        <v>-0.08</v>
      </c>
      <c r="BK265" s="17">
        <v>-6.0199999999999997E-2</v>
      </c>
      <c r="BL265" s="17">
        <v>0.1081</v>
      </c>
      <c r="BM265" s="17">
        <v>-8.6999999999999994E-3</v>
      </c>
      <c r="BN265" s="17">
        <v>0.25459999999999999</v>
      </c>
      <c r="BO265" s="17">
        <v>-0.21379999999999999</v>
      </c>
    </row>
    <row r="266" spans="1:67" x14ac:dyDescent="0.25">
      <c r="A266" s="23">
        <v>263</v>
      </c>
      <c r="B266" s="23">
        <v>1</v>
      </c>
      <c r="C266" s="23">
        <v>5.67</v>
      </c>
      <c r="D266" s="41">
        <v>6.7073</v>
      </c>
      <c r="E266" s="41">
        <v>5.8075000000000001</v>
      </c>
      <c r="F266" s="41">
        <v>0.89980000000000004</v>
      </c>
      <c r="G266" s="41">
        <v>8.0500000000000682E-2</v>
      </c>
      <c r="H266" s="41">
        <v>0.39059999999999917</v>
      </c>
      <c r="I266" s="41">
        <v>1.4378999999999991</v>
      </c>
      <c r="J266" s="41">
        <v>1.1763000000000012</v>
      </c>
      <c r="K266" s="41">
        <v>0.76000000000000156</v>
      </c>
      <c r="L266" s="41">
        <v>2.8232999999999997</v>
      </c>
      <c r="M266" s="41">
        <v>1.9400000000000001E-2</v>
      </c>
      <c r="N266" s="41"/>
      <c r="AY266" s="17">
        <v>1</v>
      </c>
      <c r="AZ266" s="17">
        <v>263</v>
      </c>
      <c r="BA266" s="17" t="s">
        <v>73</v>
      </c>
      <c r="BB266" s="17" t="s">
        <v>74</v>
      </c>
      <c r="BC266" s="17">
        <v>5.2912999999999997</v>
      </c>
      <c r="BD266" s="17">
        <v>4.3912000000000004</v>
      </c>
      <c r="BE266" s="17">
        <v>0.9</v>
      </c>
      <c r="BF266" s="17">
        <v>1.5373000000000001</v>
      </c>
      <c r="BG266" s="17">
        <v>0.98960000000000004</v>
      </c>
      <c r="BH266" s="17">
        <v>0.54779999999999995</v>
      </c>
      <c r="BI266" s="17">
        <v>0.2031</v>
      </c>
      <c r="BJ266" s="17">
        <v>-8.2100000000000006E-2</v>
      </c>
      <c r="BK266" s="17">
        <v>-6.2300000000000001E-2</v>
      </c>
      <c r="BL266" s="17">
        <v>0.1124</v>
      </c>
      <c r="BM266" s="17">
        <v>-8.2000000000000007E-3</v>
      </c>
      <c r="BN266" s="17">
        <v>0.2576</v>
      </c>
      <c r="BO266" s="17">
        <v>-0.2175</v>
      </c>
    </row>
    <row r="267" spans="1:67" x14ac:dyDescent="0.25">
      <c r="A267" s="23">
        <v>264</v>
      </c>
      <c r="B267" s="23">
        <v>1</v>
      </c>
      <c r="C267" s="23">
        <v>5.67</v>
      </c>
      <c r="D267" s="41">
        <v>6.5704000000000002</v>
      </c>
      <c r="E267" s="41">
        <v>5.6704999999999997</v>
      </c>
      <c r="F267" s="41">
        <v>0.89990000000000003</v>
      </c>
      <c r="G267" s="41">
        <v>6.8600000000003547E-2</v>
      </c>
      <c r="H267" s="41">
        <v>0.36540000000000106</v>
      </c>
      <c r="I267" s="41">
        <v>1.4406000000000034</v>
      </c>
      <c r="J267" s="41">
        <v>1.1465999999999994</v>
      </c>
      <c r="K267" s="41">
        <v>0.73059999999999903</v>
      </c>
      <c r="L267" s="41">
        <v>2.67</v>
      </c>
      <c r="M267" s="41">
        <v>2.35E-2</v>
      </c>
      <c r="N267" s="41"/>
      <c r="AY267" s="17">
        <v>1</v>
      </c>
      <c r="AZ267" s="17">
        <v>264</v>
      </c>
      <c r="BA267" s="17" t="s">
        <v>73</v>
      </c>
      <c r="BB267" s="17" t="s">
        <v>74</v>
      </c>
      <c r="BC267" s="17">
        <v>5.1318000000000001</v>
      </c>
      <c r="BD267" s="17">
        <v>4.2337999999999996</v>
      </c>
      <c r="BE267" s="17">
        <v>0.89810000000000001</v>
      </c>
      <c r="BF267" s="17">
        <v>1.5570999999999999</v>
      </c>
      <c r="BG267" s="17">
        <v>0.98909999999999998</v>
      </c>
      <c r="BH267" s="17">
        <v>0.56810000000000005</v>
      </c>
      <c r="BI267" s="17">
        <v>0.20300000000000001</v>
      </c>
      <c r="BJ267" s="17">
        <v>-8.4199999999999997E-2</v>
      </c>
      <c r="BK267" s="17">
        <v>-6.4600000000000005E-2</v>
      </c>
      <c r="BL267" s="17">
        <v>0.11700000000000001</v>
      </c>
      <c r="BM267" s="17">
        <v>-7.6E-3</v>
      </c>
      <c r="BN267" s="17">
        <v>0.26079999999999998</v>
      </c>
      <c r="BO267" s="17">
        <v>-0.22140000000000001</v>
      </c>
    </row>
    <row r="268" spans="1:67" x14ac:dyDescent="0.25">
      <c r="A268" s="23">
        <v>265</v>
      </c>
      <c r="B268" s="23">
        <v>1</v>
      </c>
      <c r="C268" s="23">
        <v>5.67</v>
      </c>
      <c r="D268" s="41">
        <v>6.3848000000000003</v>
      </c>
      <c r="E268" s="41">
        <v>5.4928999999999997</v>
      </c>
      <c r="F268" s="41">
        <v>0.89180000000000004</v>
      </c>
      <c r="G268" s="41">
        <v>5.8399999999998897E-2</v>
      </c>
      <c r="H268" s="41">
        <v>0.34210000000000207</v>
      </c>
      <c r="I268" s="41">
        <v>1.4410000000000025</v>
      </c>
      <c r="J268" s="41">
        <v>1.1165999999999983</v>
      </c>
      <c r="K268" s="41">
        <v>0.7024000000000008</v>
      </c>
      <c r="L268" s="41">
        <v>2.5266999999999999</v>
      </c>
      <c r="M268" s="41">
        <v>2.76E-2</v>
      </c>
      <c r="N268" s="41"/>
      <c r="AY268" s="17">
        <v>1</v>
      </c>
      <c r="AZ268" s="17">
        <v>265</v>
      </c>
      <c r="BA268" s="17" t="s">
        <v>73</v>
      </c>
      <c r="BB268" s="17" t="s">
        <v>74</v>
      </c>
      <c r="BC268" s="17">
        <v>4.9358000000000004</v>
      </c>
      <c r="BD268" s="17">
        <v>4.0490000000000004</v>
      </c>
      <c r="BE268" s="17">
        <v>0.88680000000000003</v>
      </c>
      <c r="BF268" s="17">
        <v>1.5790999999999999</v>
      </c>
      <c r="BG268" s="17">
        <v>0.98880000000000001</v>
      </c>
      <c r="BH268" s="17">
        <v>0.59030000000000005</v>
      </c>
      <c r="BI268" s="17">
        <v>0.20300000000000001</v>
      </c>
      <c r="BJ268" s="17">
        <v>-8.6599999999999996E-2</v>
      </c>
      <c r="BK268" s="17">
        <v>-6.7199999999999996E-2</v>
      </c>
      <c r="BL268" s="17">
        <v>0.12189999999999999</v>
      </c>
      <c r="BM268" s="17">
        <v>-7.0000000000000001E-3</v>
      </c>
      <c r="BN268" s="17">
        <v>0.26440000000000002</v>
      </c>
      <c r="BO268" s="17">
        <v>-0.22539999999999999</v>
      </c>
    </row>
    <row r="269" spans="1:67" x14ac:dyDescent="0.25">
      <c r="A269" s="23">
        <v>266</v>
      </c>
      <c r="B269" s="23">
        <v>1</v>
      </c>
      <c r="C269" s="23">
        <v>5.67</v>
      </c>
      <c r="D269" s="41">
        <v>4.6268000000000002</v>
      </c>
      <c r="E269" s="41">
        <v>4.1230000000000002</v>
      </c>
      <c r="F269" s="41">
        <v>0.50380000000000003</v>
      </c>
      <c r="G269" s="41">
        <v>4.8200000000001353E-2</v>
      </c>
      <c r="H269" s="41">
        <v>0.31560000000000343</v>
      </c>
      <c r="I269" s="41">
        <v>1.4232000000000014</v>
      </c>
      <c r="J269" s="41">
        <v>1.0838999999999999</v>
      </c>
      <c r="K269" s="41">
        <v>0.67739999999999867</v>
      </c>
      <c r="L269" s="41">
        <v>0.88429999999999964</v>
      </c>
      <c r="M269" s="41">
        <v>3.56E-2</v>
      </c>
      <c r="N269" s="41"/>
      <c r="AY269" s="17">
        <v>1</v>
      </c>
      <c r="AZ269" s="17">
        <v>266</v>
      </c>
      <c r="BA269" s="17" t="s">
        <v>74</v>
      </c>
      <c r="BB269" s="17" t="s">
        <v>337</v>
      </c>
      <c r="BC269" s="17">
        <v>3.1976</v>
      </c>
      <c r="BD269" s="17">
        <v>2.7475999999999998</v>
      </c>
      <c r="BE269" s="17">
        <v>0.4501</v>
      </c>
      <c r="BF269" s="17">
        <v>0.95440000000000003</v>
      </c>
      <c r="BG269" s="17">
        <v>0.65639999999999998</v>
      </c>
      <c r="BH269" s="17">
        <v>0.29799999999999999</v>
      </c>
      <c r="BI269" s="17">
        <v>0.16539999999999999</v>
      </c>
      <c r="BJ269" s="17">
        <v>-5.33E-2</v>
      </c>
      <c r="BK269" s="17">
        <v>-3.5700000000000003E-2</v>
      </c>
      <c r="BL269" s="17">
        <v>0.1515</v>
      </c>
      <c r="BM269" s="17">
        <v>2.5100000000000001E-2</v>
      </c>
      <c r="BN269" s="17">
        <v>0.1028</v>
      </c>
      <c r="BO269" s="17">
        <v>-0.19040000000000001</v>
      </c>
    </row>
    <row r="270" spans="1:67" x14ac:dyDescent="0.25">
      <c r="A270" s="23">
        <v>267</v>
      </c>
      <c r="B270" s="23">
        <v>1</v>
      </c>
      <c r="C270" s="23">
        <v>5.67</v>
      </c>
      <c r="D270" s="41">
        <v>4.4691999999999998</v>
      </c>
      <c r="E270" s="41">
        <v>3.9354</v>
      </c>
      <c r="F270" s="41">
        <v>0.53380000000000005</v>
      </c>
      <c r="G270" s="41">
        <v>3.7900000000000489E-2</v>
      </c>
      <c r="H270" s="41">
        <v>0.28609999999999758</v>
      </c>
      <c r="I270" s="41">
        <v>1.3941000000000017</v>
      </c>
      <c r="J270" s="41">
        <v>1.0465000000000018</v>
      </c>
      <c r="K270" s="41">
        <v>0.65030000000000143</v>
      </c>
      <c r="L270" s="41">
        <v>0.88840000000000074</v>
      </c>
      <c r="M270" s="41">
        <v>4.7199999999999999E-2</v>
      </c>
      <c r="N270" s="41"/>
      <c r="AY270" s="17">
        <v>1</v>
      </c>
      <c r="AZ270" s="17">
        <v>267</v>
      </c>
      <c r="BA270" s="17" t="s">
        <v>74</v>
      </c>
      <c r="BB270" s="17" t="s">
        <v>337</v>
      </c>
      <c r="BC270" s="17">
        <v>3.0792999999999999</v>
      </c>
      <c r="BD270" s="17">
        <v>2.6023999999999998</v>
      </c>
      <c r="BE270" s="17">
        <v>0.47689999999999999</v>
      </c>
      <c r="BF270" s="17">
        <v>0.88460000000000005</v>
      </c>
      <c r="BG270" s="17">
        <v>0.60119999999999996</v>
      </c>
      <c r="BH270" s="17">
        <v>0.28339999999999999</v>
      </c>
      <c r="BI270" s="17">
        <v>0.1583</v>
      </c>
      <c r="BJ270" s="17">
        <v>-5.1400000000000001E-2</v>
      </c>
      <c r="BK270" s="17">
        <v>-3.6499999999999998E-2</v>
      </c>
      <c r="BL270" s="17">
        <v>0.14510000000000001</v>
      </c>
      <c r="BM270" s="17">
        <v>2.4E-2</v>
      </c>
      <c r="BN270" s="17">
        <v>0.1043</v>
      </c>
      <c r="BO270" s="17">
        <v>-0.18559999999999999</v>
      </c>
    </row>
    <row r="271" spans="1:67" x14ac:dyDescent="0.25">
      <c r="A271" s="23">
        <v>268</v>
      </c>
      <c r="B271" s="23">
        <v>1</v>
      </c>
      <c r="C271" s="23">
        <v>5.67</v>
      </c>
      <c r="D271" s="41">
        <v>4.2786999999999997</v>
      </c>
      <c r="E271" s="41">
        <v>3.7159</v>
      </c>
      <c r="F271" s="41">
        <v>0.56269999999999998</v>
      </c>
      <c r="G271" s="41">
        <v>2.8199999999998226E-2</v>
      </c>
      <c r="H271" s="41">
        <v>0.25540000000000163</v>
      </c>
      <c r="I271" s="41">
        <v>1.3594000000000008</v>
      </c>
      <c r="J271" s="41">
        <v>1.0046999999999997</v>
      </c>
      <c r="K271" s="41">
        <v>0.61949999999999861</v>
      </c>
      <c r="L271" s="41">
        <v>0.89010000000000034</v>
      </c>
      <c r="M271" s="41">
        <v>6.1499999999999999E-2</v>
      </c>
      <c r="N271" s="41"/>
      <c r="AY271" s="17">
        <v>1</v>
      </c>
      <c r="AZ271" s="17">
        <v>268</v>
      </c>
      <c r="BA271" s="17" t="s">
        <v>74</v>
      </c>
      <c r="BB271" s="17" t="s">
        <v>337</v>
      </c>
      <c r="BC271" s="17">
        <v>2.9390000000000001</v>
      </c>
      <c r="BD271" s="17">
        <v>2.4357000000000002</v>
      </c>
      <c r="BE271" s="17">
        <v>0.50329999999999997</v>
      </c>
      <c r="BF271" s="17">
        <v>0.81740000000000002</v>
      </c>
      <c r="BG271" s="17">
        <v>0.54730000000000001</v>
      </c>
      <c r="BH271" s="17">
        <v>0.27010000000000001</v>
      </c>
      <c r="BI271" s="17">
        <v>0.15110000000000001</v>
      </c>
      <c r="BJ271" s="17">
        <v>-4.9399999999999999E-2</v>
      </c>
      <c r="BK271" s="17">
        <v>-3.73E-2</v>
      </c>
      <c r="BL271" s="17">
        <v>0.1389</v>
      </c>
      <c r="BM271" s="17">
        <v>2.29E-2</v>
      </c>
      <c r="BN271" s="17">
        <v>0.10580000000000001</v>
      </c>
      <c r="BO271" s="17">
        <v>-0.18090000000000001</v>
      </c>
    </row>
    <row r="272" spans="1:67" x14ac:dyDescent="0.25">
      <c r="A272" s="23">
        <v>269</v>
      </c>
      <c r="B272" s="23">
        <v>1</v>
      </c>
      <c r="C272" s="23">
        <v>5.67</v>
      </c>
      <c r="D272" s="41">
        <v>4.0637999999999996</v>
      </c>
      <c r="E272" s="41">
        <v>3.4723999999999999</v>
      </c>
      <c r="F272" s="41">
        <v>0.59140000000000004</v>
      </c>
      <c r="G272" s="41">
        <v>1.9300000000001205E-2</v>
      </c>
      <c r="H272" s="41">
        <v>0.22379999999999711</v>
      </c>
      <c r="I272" s="41">
        <v>1.3188000000000031</v>
      </c>
      <c r="J272" s="41">
        <v>0.9585000000000008</v>
      </c>
      <c r="K272" s="41">
        <v>0.58500000000000085</v>
      </c>
      <c r="L272" s="41">
        <v>0.88889999999999958</v>
      </c>
      <c r="M272" s="41">
        <v>7.8799999999999995E-2</v>
      </c>
      <c r="N272" s="41"/>
      <c r="AY272" s="17">
        <v>1</v>
      </c>
      <c r="AZ272" s="17">
        <v>269</v>
      </c>
      <c r="BA272" s="17" t="s">
        <v>74</v>
      </c>
      <c r="BB272" s="17" t="s">
        <v>337</v>
      </c>
      <c r="BC272" s="17">
        <v>2.7833000000000001</v>
      </c>
      <c r="BD272" s="17">
        <v>2.2538</v>
      </c>
      <c r="BE272" s="17">
        <v>0.52949999999999997</v>
      </c>
      <c r="BF272" s="17">
        <v>0.75249999999999995</v>
      </c>
      <c r="BG272" s="17">
        <v>0.49490000000000001</v>
      </c>
      <c r="BH272" s="17">
        <v>0.2576</v>
      </c>
      <c r="BI272" s="17">
        <v>0.14360000000000001</v>
      </c>
      <c r="BJ272" s="17">
        <v>-4.7399999999999998E-2</v>
      </c>
      <c r="BK272" s="17">
        <v>-3.8399999999999997E-2</v>
      </c>
      <c r="BL272" s="17">
        <v>0.1328</v>
      </c>
      <c r="BM272" s="17">
        <v>2.18E-2</v>
      </c>
      <c r="BN272" s="17">
        <v>0.1074</v>
      </c>
      <c r="BO272" s="17">
        <v>-0.17630000000000001</v>
      </c>
    </row>
    <row r="273" spans="1:67" x14ac:dyDescent="0.25">
      <c r="A273" s="23">
        <v>270</v>
      </c>
      <c r="B273" s="23">
        <v>1</v>
      </c>
      <c r="C273" s="23">
        <v>5.67</v>
      </c>
      <c r="D273" s="41">
        <v>3.8325</v>
      </c>
      <c r="E273" s="41">
        <v>3.2118000000000002</v>
      </c>
      <c r="F273" s="41">
        <v>0.62070000000000003</v>
      </c>
      <c r="G273" s="41">
        <v>1.1699999999997601E-2</v>
      </c>
      <c r="H273" s="41">
        <v>0.19169999999999732</v>
      </c>
      <c r="I273" s="41">
        <v>1.2717000000000027</v>
      </c>
      <c r="J273" s="41">
        <v>0.90759999999999863</v>
      </c>
      <c r="K273" s="41">
        <v>0.54680000000000106</v>
      </c>
      <c r="L273" s="41">
        <v>0.88419999999999987</v>
      </c>
      <c r="M273" s="41">
        <v>9.9400000000000002E-2</v>
      </c>
      <c r="N273" s="41"/>
      <c r="AY273" s="17">
        <v>1</v>
      </c>
      <c r="AZ273" s="17">
        <v>270</v>
      </c>
      <c r="BA273" s="17" t="s">
        <v>74</v>
      </c>
      <c r="BB273" s="17" t="s">
        <v>337</v>
      </c>
      <c r="BC273" s="17">
        <v>2.6177999999999999</v>
      </c>
      <c r="BD273" s="17">
        <v>2.0613999999999999</v>
      </c>
      <c r="BE273" s="17">
        <v>0.55640000000000001</v>
      </c>
      <c r="BF273" s="17">
        <v>0.69020000000000004</v>
      </c>
      <c r="BG273" s="17">
        <v>0.44400000000000001</v>
      </c>
      <c r="BH273" s="17">
        <v>0.24629999999999999</v>
      </c>
      <c r="BI273" s="17">
        <v>0.1361</v>
      </c>
      <c r="BJ273" s="17">
        <v>-4.53E-2</v>
      </c>
      <c r="BK273" s="17">
        <v>-3.9600000000000003E-2</v>
      </c>
      <c r="BL273" s="17">
        <v>0.127</v>
      </c>
      <c r="BM273" s="17">
        <v>2.07E-2</v>
      </c>
      <c r="BN273" s="17">
        <v>0.1091</v>
      </c>
      <c r="BO273" s="17">
        <v>-0.1719</v>
      </c>
    </row>
    <row r="274" spans="1:67" x14ac:dyDescent="0.25">
      <c r="A274" s="23">
        <v>271</v>
      </c>
      <c r="B274" s="23">
        <v>1</v>
      </c>
      <c r="C274" s="23">
        <v>5.67</v>
      </c>
      <c r="D274" s="41">
        <v>3.5912000000000002</v>
      </c>
      <c r="E274" s="41">
        <v>2.9407000000000001</v>
      </c>
      <c r="F274" s="41">
        <v>0.65049999999999997</v>
      </c>
      <c r="G274" s="41">
        <v>5.6999999999973738E-3</v>
      </c>
      <c r="H274" s="41">
        <v>0.15970000000000084</v>
      </c>
      <c r="I274" s="41">
        <v>1.2177999999999969</v>
      </c>
      <c r="J274" s="41">
        <v>0.85229999999999961</v>
      </c>
      <c r="K274" s="41">
        <v>0.50519999999999854</v>
      </c>
      <c r="L274" s="41">
        <v>0.87550000000000061</v>
      </c>
      <c r="M274" s="41">
        <v>0.1235</v>
      </c>
      <c r="N274" s="41"/>
      <c r="AY274" s="17">
        <v>1</v>
      </c>
      <c r="AZ274" s="17">
        <v>271</v>
      </c>
      <c r="BA274" s="17" t="s">
        <v>74</v>
      </c>
      <c r="BB274" s="17" t="s">
        <v>337</v>
      </c>
      <c r="BC274" s="17">
        <v>2.4476</v>
      </c>
      <c r="BD274" s="17">
        <v>1.8637999999999999</v>
      </c>
      <c r="BE274" s="17">
        <v>0.58389999999999997</v>
      </c>
      <c r="BF274" s="17">
        <v>0.63090000000000002</v>
      </c>
      <c r="BG274" s="17">
        <v>0.39489999999999997</v>
      </c>
      <c r="BH274" s="17">
        <v>0.23599999999999999</v>
      </c>
      <c r="BI274" s="17">
        <v>0.1283</v>
      </c>
      <c r="BJ274" s="17">
        <v>-4.3200000000000002E-2</v>
      </c>
      <c r="BK274" s="17">
        <v>-4.1099999999999998E-2</v>
      </c>
      <c r="BL274" s="17">
        <v>0.12130000000000001</v>
      </c>
      <c r="BM274" s="17">
        <v>1.9699999999999999E-2</v>
      </c>
      <c r="BN274" s="17">
        <v>0.1109</v>
      </c>
      <c r="BO274" s="17">
        <v>-0.1676</v>
      </c>
    </row>
    <row r="275" spans="1:67" x14ac:dyDescent="0.25">
      <c r="A275" s="23">
        <v>272</v>
      </c>
      <c r="B275" s="23">
        <v>1</v>
      </c>
      <c r="C275" s="23">
        <v>5.67</v>
      </c>
      <c r="D275" s="41">
        <v>3.3458000000000001</v>
      </c>
      <c r="E275" s="41">
        <v>2.6642999999999999</v>
      </c>
      <c r="F275" s="41">
        <v>0.68149999999999999</v>
      </c>
      <c r="G275" s="41">
        <v>1.6999999999995907E-3</v>
      </c>
      <c r="H275" s="41">
        <v>0.1285000000000025</v>
      </c>
      <c r="I275" s="41">
        <v>1.1569999999999965</v>
      </c>
      <c r="J275" s="41">
        <v>0.79269999999999996</v>
      </c>
      <c r="K275" s="41">
        <v>0.46059999999999945</v>
      </c>
      <c r="L275" s="41">
        <v>0.86250000000000071</v>
      </c>
      <c r="M275" s="41">
        <v>0.15110000000000001</v>
      </c>
      <c r="N275" s="41"/>
      <c r="AY275" s="17">
        <v>1</v>
      </c>
      <c r="AZ275" s="17">
        <v>272</v>
      </c>
      <c r="BA275" s="17" t="s">
        <v>74</v>
      </c>
      <c r="BB275" s="17" t="s">
        <v>337</v>
      </c>
      <c r="BC275" s="17">
        <v>2.2770999999999999</v>
      </c>
      <c r="BD275" s="17">
        <v>1.6646000000000001</v>
      </c>
      <c r="BE275" s="17">
        <v>0.61250000000000004</v>
      </c>
      <c r="BF275" s="17">
        <v>0.57469999999999999</v>
      </c>
      <c r="BG275" s="17">
        <v>0.34820000000000001</v>
      </c>
      <c r="BH275" s="17">
        <v>0.22639999999999999</v>
      </c>
      <c r="BI275" s="17">
        <v>0.1205</v>
      </c>
      <c r="BJ275" s="17">
        <v>-4.1099999999999998E-2</v>
      </c>
      <c r="BK275" s="17">
        <v>-4.2599999999999999E-2</v>
      </c>
      <c r="BL275" s="17">
        <v>0.1158</v>
      </c>
      <c r="BM275" s="17">
        <v>1.8599999999999998E-2</v>
      </c>
      <c r="BN275" s="17">
        <v>0.11269999999999999</v>
      </c>
      <c r="BO275" s="17">
        <v>-0.16350000000000001</v>
      </c>
    </row>
    <row r="276" spans="1:67" x14ac:dyDescent="0.25">
      <c r="A276" s="23">
        <v>273</v>
      </c>
      <c r="B276" s="23">
        <v>1</v>
      </c>
      <c r="C276" s="23">
        <v>5.67</v>
      </c>
      <c r="D276" s="41">
        <v>3.1012</v>
      </c>
      <c r="E276" s="41">
        <v>2.3877000000000002</v>
      </c>
      <c r="F276" s="41">
        <v>0.71350000000000002</v>
      </c>
      <c r="G276" s="41">
        <v>0</v>
      </c>
      <c r="H276" s="41">
        <v>9.8900000000000432E-2</v>
      </c>
      <c r="I276" s="41">
        <v>1.0893999999999977</v>
      </c>
      <c r="J276" s="41">
        <v>0.72950000000000159</v>
      </c>
      <c r="K276" s="41">
        <v>0.41379999999999839</v>
      </c>
      <c r="L276" s="41">
        <v>0.84469999999999956</v>
      </c>
      <c r="M276" s="41">
        <v>0.182</v>
      </c>
      <c r="N276" s="41"/>
      <c r="AY276" s="17">
        <v>1</v>
      </c>
      <c r="AZ276" s="17">
        <v>273</v>
      </c>
      <c r="BA276" s="17" t="s">
        <v>74</v>
      </c>
      <c r="BB276" s="17" t="s">
        <v>337</v>
      </c>
      <c r="BC276" s="17">
        <v>2.1099000000000001</v>
      </c>
      <c r="BD276" s="17">
        <v>1.4674</v>
      </c>
      <c r="BE276" s="17">
        <v>0.64249999999999996</v>
      </c>
      <c r="BF276" s="17">
        <v>0.52180000000000004</v>
      </c>
      <c r="BG276" s="17">
        <v>0.30380000000000001</v>
      </c>
      <c r="BH276" s="17">
        <v>0.218</v>
      </c>
      <c r="BI276" s="17">
        <v>0.11260000000000001</v>
      </c>
      <c r="BJ276" s="17">
        <v>-3.8899999999999997E-2</v>
      </c>
      <c r="BK276" s="17">
        <v>-4.4299999999999999E-2</v>
      </c>
      <c r="BL276" s="17">
        <v>0.1104</v>
      </c>
      <c r="BM276" s="17">
        <v>1.7500000000000002E-2</v>
      </c>
      <c r="BN276" s="17">
        <v>0.1147</v>
      </c>
      <c r="BO276" s="17">
        <v>-0.1595</v>
      </c>
    </row>
    <row r="277" spans="1:67" x14ac:dyDescent="0.25">
      <c r="A277" s="23">
        <v>274</v>
      </c>
      <c r="B277" s="23">
        <v>1</v>
      </c>
      <c r="C277" s="23">
        <v>5.67</v>
      </c>
      <c r="D277" s="41">
        <v>2.8618000000000001</v>
      </c>
      <c r="E277" s="41">
        <v>2.1147</v>
      </c>
      <c r="F277" s="41">
        <v>0.74709999999999999</v>
      </c>
      <c r="G277" s="41">
        <v>9.0000000000145519E-4</v>
      </c>
      <c r="H277" s="41">
        <v>7.1699999999999875E-2</v>
      </c>
      <c r="I277" s="41">
        <v>1.0155999999999992</v>
      </c>
      <c r="J277" s="41">
        <v>0.66329999999999956</v>
      </c>
      <c r="K277" s="41">
        <v>0.36560000000000059</v>
      </c>
      <c r="L277" s="41">
        <v>0.82199999999999918</v>
      </c>
      <c r="M277" s="41">
        <v>0.21609999999999999</v>
      </c>
      <c r="N277" s="41"/>
      <c r="AY277" s="17">
        <v>1</v>
      </c>
      <c r="AZ277" s="17">
        <v>274</v>
      </c>
      <c r="BA277" s="17" t="s">
        <v>74</v>
      </c>
      <c r="BB277" s="17" t="s">
        <v>337</v>
      </c>
      <c r="BC277" s="17">
        <v>1.9497</v>
      </c>
      <c r="BD277" s="17">
        <v>1.2755000000000001</v>
      </c>
      <c r="BE277" s="17">
        <v>0.67420000000000002</v>
      </c>
      <c r="BF277" s="17">
        <v>0.47249999999999998</v>
      </c>
      <c r="BG277" s="17">
        <v>0.2621</v>
      </c>
      <c r="BH277" s="17">
        <v>0.2104</v>
      </c>
      <c r="BI277" s="17">
        <v>0.1046</v>
      </c>
      <c r="BJ277" s="17">
        <v>-3.6600000000000001E-2</v>
      </c>
      <c r="BK277" s="17">
        <v>-4.6100000000000002E-2</v>
      </c>
      <c r="BL277" s="17">
        <v>0.1052</v>
      </c>
      <c r="BM277" s="17">
        <v>1.6500000000000001E-2</v>
      </c>
      <c r="BN277" s="17">
        <v>0.1168</v>
      </c>
      <c r="BO277" s="17">
        <v>-0.15570000000000001</v>
      </c>
    </row>
    <row r="278" spans="1:67" x14ac:dyDescent="0.25">
      <c r="A278" s="23">
        <v>275</v>
      </c>
      <c r="B278" s="23">
        <v>1</v>
      </c>
      <c r="C278" s="23">
        <v>5.67</v>
      </c>
      <c r="D278" s="41">
        <v>2.6316999999999999</v>
      </c>
      <c r="E278" s="41">
        <v>1.8494999999999999</v>
      </c>
      <c r="F278" s="41">
        <v>0.78220000000000001</v>
      </c>
      <c r="G278" s="41">
        <v>4.8000000000030241E-3</v>
      </c>
      <c r="H278" s="41">
        <v>4.7899999999998499E-2</v>
      </c>
      <c r="I278" s="41">
        <v>0.93619999999999948</v>
      </c>
      <c r="J278" s="41">
        <v>0.59509999999999863</v>
      </c>
      <c r="K278" s="41">
        <v>0.3169000000000004</v>
      </c>
      <c r="L278" s="41">
        <v>0.79439999999999955</v>
      </c>
      <c r="M278" s="41">
        <v>0.25259999999999999</v>
      </c>
      <c r="N278" s="41"/>
      <c r="AY278" s="17">
        <v>1</v>
      </c>
      <c r="AZ278" s="17">
        <v>275</v>
      </c>
      <c r="BA278" s="17" t="s">
        <v>74</v>
      </c>
      <c r="BB278" s="17" t="s">
        <v>337</v>
      </c>
      <c r="BC278" s="17">
        <v>1.7983</v>
      </c>
      <c r="BD278" s="17">
        <v>1.0912999999999999</v>
      </c>
      <c r="BE278" s="17">
        <v>0.70699999999999996</v>
      </c>
      <c r="BF278" s="17">
        <v>0.42670000000000002</v>
      </c>
      <c r="BG278" s="17">
        <v>0.223</v>
      </c>
      <c r="BH278" s="17">
        <v>0.20380000000000001</v>
      </c>
      <c r="BI278" s="17">
        <v>9.6500000000000002E-2</v>
      </c>
      <c r="BJ278" s="17">
        <v>-3.44E-2</v>
      </c>
      <c r="BK278" s="17">
        <v>-4.8099999999999997E-2</v>
      </c>
      <c r="BL278" s="17">
        <v>0.1</v>
      </c>
      <c r="BM278" s="17">
        <v>1.54E-2</v>
      </c>
      <c r="BN278" s="17">
        <v>0.1191</v>
      </c>
      <c r="BO278" s="17">
        <v>-0.152</v>
      </c>
    </row>
    <row r="279" spans="1:67" x14ac:dyDescent="0.25">
      <c r="A279" s="23">
        <v>276</v>
      </c>
      <c r="B279" s="23">
        <v>1</v>
      </c>
      <c r="C279" s="23">
        <v>5.67</v>
      </c>
      <c r="D279" s="41">
        <v>2.4136000000000002</v>
      </c>
      <c r="E279" s="41">
        <v>1.5947</v>
      </c>
      <c r="F279" s="41">
        <v>0.81879999999999997</v>
      </c>
      <c r="G279" s="41">
        <v>1.1800000000000921E-2</v>
      </c>
      <c r="H279" s="41">
        <v>2.8199999999998226E-2</v>
      </c>
      <c r="I279" s="41">
        <v>0.85260000000000247</v>
      </c>
      <c r="J279" s="41">
        <v>0.52590000000000003</v>
      </c>
      <c r="K279" s="41">
        <v>0.26889999999999858</v>
      </c>
      <c r="L279" s="41">
        <v>0.76210000000000022</v>
      </c>
      <c r="M279" s="41">
        <v>0.2908</v>
      </c>
      <c r="N279" s="41"/>
      <c r="AY279" s="17">
        <v>1</v>
      </c>
      <c r="AZ279" s="17">
        <v>276</v>
      </c>
      <c r="BA279" s="17" t="s">
        <v>74</v>
      </c>
      <c r="BB279" s="17" t="s">
        <v>337</v>
      </c>
      <c r="BC279" s="17">
        <v>1.6589</v>
      </c>
      <c r="BD279" s="17">
        <v>0.91749999999999998</v>
      </c>
      <c r="BE279" s="17">
        <v>0.74150000000000005</v>
      </c>
      <c r="BF279" s="17">
        <v>0.38490000000000002</v>
      </c>
      <c r="BG279" s="17">
        <v>0.18690000000000001</v>
      </c>
      <c r="BH279" s="17">
        <v>0.19800000000000001</v>
      </c>
      <c r="BI279" s="17">
        <v>8.8300000000000003E-2</v>
      </c>
      <c r="BJ279" s="17">
        <v>-3.2099999999999997E-2</v>
      </c>
      <c r="BK279" s="17">
        <v>-5.0200000000000002E-2</v>
      </c>
      <c r="BL279" s="17">
        <v>9.5000000000000001E-2</v>
      </c>
      <c r="BM279" s="17">
        <v>1.43E-2</v>
      </c>
      <c r="BN279" s="17">
        <v>0.1215</v>
      </c>
      <c r="BO279" s="17">
        <v>-0.1484</v>
      </c>
    </row>
    <row r="280" spans="1:67" x14ac:dyDescent="0.25">
      <c r="A280" s="23">
        <v>277</v>
      </c>
      <c r="B280" s="23">
        <v>1</v>
      </c>
      <c r="C280" s="23">
        <v>5.67</v>
      </c>
      <c r="D280" s="41">
        <v>2.2105999999999999</v>
      </c>
      <c r="E280" s="41">
        <v>1.3539000000000001</v>
      </c>
      <c r="F280" s="41">
        <v>0.85670000000000002</v>
      </c>
      <c r="G280" s="41">
        <v>2.1900000000002251E-2</v>
      </c>
      <c r="H280" s="41">
        <v>1.3399999999997192E-2</v>
      </c>
      <c r="I280" s="41">
        <v>0.76619999999999777</v>
      </c>
      <c r="J280" s="41">
        <v>0.45739999999999981</v>
      </c>
      <c r="K280" s="41">
        <v>0.22269999999999968</v>
      </c>
      <c r="L280" s="41">
        <v>0.72569999999999979</v>
      </c>
      <c r="M280" s="41">
        <v>0.32979999999999998</v>
      </c>
      <c r="N280" s="41"/>
      <c r="AY280" s="17">
        <v>1</v>
      </c>
      <c r="AZ280" s="17">
        <v>277</v>
      </c>
      <c r="BA280" s="17" t="s">
        <v>74</v>
      </c>
      <c r="BB280" s="17" t="s">
        <v>337</v>
      </c>
      <c r="BC280" s="17">
        <v>1.5327999999999999</v>
      </c>
      <c r="BD280" s="17">
        <v>0.75590000000000002</v>
      </c>
      <c r="BE280" s="17">
        <v>0.77700000000000002</v>
      </c>
      <c r="BF280" s="17">
        <v>0.3468</v>
      </c>
      <c r="BG280" s="17">
        <v>0.1537</v>
      </c>
      <c r="BH280" s="17">
        <v>0.19309999999999999</v>
      </c>
      <c r="BI280" s="17">
        <v>8.0100000000000005E-2</v>
      </c>
      <c r="BJ280" s="17">
        <v>-2.98E-2</v>
      </c>
      <c r="BK280" s="17">
        <v>-5.2499999999999998E-2</v>
      </c>
      <c r="BL280" s="17">
        <v>0.09</v>
      </c>
      <c r="BM280" s="17">
        <v>1.32E-2</v>
      </c>
      <c r="BN280" s="17">
        <v>0.1241</v>
      </c>
      <c r="BO280" s="17">
        <v>-0.14499999999999999</v>
      </c>
    </row>
    <row r="281" spans="1:67" x14ac:dyDescent="0.25">
      <c r="A281" s="23">
        <v>278</v>
      </c>
      <c r="B281" s="23">
        <v>1</v>
      </c>
      <c r="C281" s="23">
        <v>5.67</v>
      </c>
      <c r="D281" s="41">
        <v>2.0247000000000002</v>
      </c>
      <c r="E281" s="41">
        <v>1.129</v>
      </c>
      <c r="F281" s="41">
        <v>0.89559999999999995</v>
      </c>
      <c r="G281" s="41">
        <v>3.4999999999996589E-2</v>
      </c>
      <c r="H281" s="41">
        <v>3.9000000000015689E-3</v>
      </c>
      <c r="I281" s="41">
        <v>0.67889999999999873</v>
      </c>
      <c r="J281" s="41">
        <v>0.39059999999999917</v>
      </c>
      <c r="K281" s="41">
        <v>0.17940000000000111</v>
      </c>
      <c r="L281" s="41">
        <v>0.68570000000000064</v>
      </c>
      <c r="M281" s="41">
        <v>0.36849999999999999</v>
      </c>
      <c r="N281" s="41"/>
      <c r="AY281" s="17">
        <v>1</v>
      </c>
      <c r="AZ281" s="17">
        <v>278</v>
      </c>
      <c r="BA281" s="17" t="s">
        <v>74</v>
      </c>
      <c r="BB281" s="17" t="s">
        <v>337</v>
      </c>
      <c r="BC281" s="17">
        <v>1.4216</v>
      </c>
      <c r="BD281" s="17">
        <v>0.6079</v>
      </c>
      <c r="BE281" s="17">
        <v>0.81369999999999998</v>
      </c>
      <c r="BF281" s="17">
        <v>0.31290000000000001</v>
      </c>
      <c r="BG281" s="17">
        <v>0.1237</v>
      </c>
      <c r="BH281" s="17">
        <v>0.18920000000000001</v>
      </c>
      <c r="BI281" s="17">
        <v>7.1900000000000006E-2</v>
      </c>
      <c r="BJ281" s="17">
        <v>-2.76E-2</v>
      </c>
      <c r="BK281" s="17">
        <v>-5.5E-2</v>
      </c>
      <c r="BL281" s="17">
        <v>8.5199999999999998E-2</v>
      </c>
      <c r="BM281" s="17">
        <v>1.21E-2</v>
      </c>
      <c r="BN281" s="17">
        <v>0.12690000000000001</v>
      </c>
      <c r="BO281" s="17">
        <v>-0.14169999999999999</v>
      </c>
    </row>
    <row r="282" spans="1:67" x14ac:dyDescent="0.25">
      <c r="A282" s="23">
        <v>279</v>
      </c>
      <c r="B282" s="23">
        <v>1</v>
      </c>
      <c r="C282" s="23">
        <v>5.67</v>
      </c>
      <c r="D282" s="41">
        <v>1.8576999999999999</v>
      </c>
      <c r="E282" s="41">
        <v>0.92269999999999996</v>
      </c>
      <c r="F282" s="41">
        <v>0.93489999999999995</v>
      </c>
      <c r="G282" s="41">
        <v>5.0800000000002399E-2</v>
      </c>
      <c r="H282" s="41">
        <v>1.0000000000331966E-4</v>
      </c>
      <c r="I282" s="41">
        <v>0.59259999999999735</v>
      </c>
      <c r="J282" s="41">
        <v>0.3271000000000015</v>
      </c>
      <c r="K282" s="41">
        <v>0.14000000000000057</v>
      </c>
      <c r="L282" s="41">
        <v>0.64300000000000068</v>
      </c>
      <c r="M282" s="41">
        <v>0.40620000000000001</v>
      </c>
      <c r="N282" s="41"/>
      <c r="AY282" s="17">
        <v>1</v>
      </c>
      <c r="AZ282" s="17">
        <v>279</v>
      </c>
      <c r="BA282" s="17" t="s">
        <v>74</v>
      </c>
      <c r="BB282" s="17" t="s">
        <v>337</v>
      </c>
      <c r="BC282" s="17">
        <v>1.3262</v>
      </c>
      <c r="BD282" s="17">
        <v>0.47489999999999999</v>
      </c>
      <c r="BE282" s="17">
        <v>0.85129999999999995</v>
      </c>
      <c r="BF282" s="17">
        <v>0.28310000000000002</v>
      </c>
      <c r="BG282" s="17">
        <v>9.7000000000000003E-2</v>
      </c>
      <c r="BH282" s="17">
        <v>0.1862</v>
      </c>
      <c r="BI282" s="17">
        <v>6.3600000000000004E-2</v>
      </c>
      <c r="BJ282" s="17">
        <v>-2.53E-2</v>
      </c>
      <c r="BK282" s="17">
        <v>-5.7500000000000002E-2</v>
      </c>
      <c r="BL282" s="17">
        <v>8.0500000000000002E-2</v>
      </c>
      <c r="BM282" s="17">
        <v>1.0999999999999999E-2</v>
      </c>
      <c r="BN282" s="17">
        <v>0.12989999999999999</v>
      </c>
      <c r="BO282" s="17">
        <v>-0.1386</v>
      </c>
    </row>
    <row r="283" spans="1:67" x14ac:dyDescent="0.25">
      <c r="A283" s="23">
        <v>280</v>
      </c>
      <c r="B283" s="23">
        <v>1</v>
      </c>
      <c r="C283" s="23">
        <v>5.67</v>
      </c>
      <c r="D283" s="41">
        <v>1.7101</v>
      </c>
      <c r="E283" s="41">
        <v>0.73580000000000001</v>
      </c>
      <c r="F283" s="41">
        <v>0.97419999999999995</v>
      </c>
      <c r="G283" s="41">
        <v>6.9099999999998829E-2</v>
      </c>
      <c r="H283" s="41">
        <v>1.6999999999995907E-3</v>
      </c>
      <c r="I283" s="41">
        <v>0.50939999999999941</v>
      </c>
      <c r="J283" s="41">
        <v>0.26810000000000045</v>
      </c>
      <c r="K283" s="41">
        <v>0.10510000000000019</v>
      </c>
      <c r="L283" s="41">
        <v>0.59849999999999959</v>
      </c>
      <c r="M283" s="41">
        <v>0.44180000000000003</v>
      </c>
      <c r="N283" s="41"/>
      <c r="AY283" s="17">
        <v>1</v>
      </c>
      <c r="AZ283" s="17">
        <v>280</v>
      </c>
      <c r="BA283" s="17" t="s">
        <v>74</v>
      </c>
      <c r="BB283" s="17" t="s">
        <v>337</v>
      </c>
      <c r="BC283" s="17">
        <v>1.2471000000000001</v>
      </c>
      <c r="BD283" s="17">
        <v>0.35830000000000001</v>
      </c>
      <c r="BE283" s="17">
        <v>0.88880000000000003</v>
      </c>
      <c r="BF283" s="17">
        <v>0.25769999999999998</v>
      </c>
      <c r="BG283" s="17">
        <v>7.3499999999999996E-2</v>
      </c>
      <c r="BH283" s="17">
        <v>0.18410000000000001</v>
      </c>
      <c r="BI283" s="17">
        <v>5.5399999999999998E-2</v>
      </c>
      <c r="BJ283" s="17">
        <v>-2.3099999999999999E-2</v>
      </c>
      <c r="BK283" s="17">
        <v>-6.0199999999999997E-2</v>
      </c>
      <c r="BL283" s="17">
        <v>7.5800000000000006E-2</v>
      </c>
      <c r="BM283" s="17">
        <v>9.9000000000000008E-3</v>
      </c>
      <c r="BN283" s="17">
        <v>0.13320000000000001</v>
      </c>
      <c r="BO283" s="17">
        <v>-0.13569999999999999</v>
      </c>
    </row>
    <row r="284" spans="1:67" x14ac:dyDescent="0.25">
      <c r="A284" s="23">
        <v>281</v>
      </c>
      <c r="B284" s="23">
        <v>1</v>
      </c>
      <c r="C284" s="23">
        <v>5.67</v>
      </c>
      <c r="D284" s="41">
        <v>1.5826</v>
      </c>
      <c r="E284" s="41">
        <v>0.56979999999999997</v>
      </c>
      <c r="F284" s="41">
        <v>1.0127999999999999</v>
      </c>
      <c r="G284" s="41">
        <v>8.919999999999817E-2</v>
      </c>
      <c r="H284" s="41">
        <v>8.4999999999979536E-3</v>
      </c>
      <c r="I284" s="41">
        <v>0.43099999999999739</v>
      </c>
      <c r="J284" s="41">
        <v>0.21470000000000056</v>
      </c>
      <c r="K284" s="41">
        <v>7.529999999999859E-2</v>
      </c>
      <c r="L284" s="41">
        <v>0.55310000000000059</v>
      </c>
      <c r="M284" s="41">
        <v>0.4748</v>
      </c>
      <c r="N284" s="41"/>
      <c r="AY284" s="17">
        <v>1</v>
      </c>
      <c r="AZ284" s="17">
        <v>281</v>
      </c>
      <c r="BA284" s="17" t="s">
        <v>74</v>
      </c>
      <c r="BB284" s="17" t="s">
        <v>337</v>
      </c>
      <c r="BC284" s="17">
        <v>1.1839999999999999</v>
      </c>
      <c r="BD284" s="17">
        <v>0.25840000000000002</v>
      </c>
      <c r="BE284" s="17">
        <v>0.92549999999999999</v>
      </c>
      <c r="BF284" s="17">
        <v>0.2364</v>
      </c>
      <c r="BG284" s="17">
        <v>5.3400000000000003E-2</v>
      </c>
      <c r="BH284" s="17">
        <v>0.183</v>
      </c>
      <c r="BI284" s="17">
        <v>4.7199999999999999E-2</v>
      </c>
      <c r="BJ284" s="17">
        <v>-2.0899999999999998E-2</v>
      </c>
      <c r="BK284" s="17">
        <v>-6.3E-2</v>
      </c>
      <c r="BL284" s="17">
        <v>7.1300000000000002E-2</v>
      </c>
      <c r="BM284" s="17">
        <v>8.8000000000000005E-3</v>
      </c>
      <c r="BN284" s="17">
        <v>0.13669999999999999</v>
      </c>
      <c r="BO284" s="17">
        <v>-0.1328</v>
      </c>
    </row>
    <row r="285" spans="1:67" x14ac:dyDescent="0.25">
      <c r="A285" s="23">
        <v>282</v>
      </c>
      <c r="B285" s="23">
        <v>1</v>
      </c>
      <c r="C285" s="23">
        <v>5.67</v>
      </c>
      <c r="D285" s="41">
        <v>1.4752000000000001</v>
      </c>
      <c r="E285" s="41">
        <v>0.42609999999999998</v>
      </c>
      <c r="F285" s="41">
        <v>1.0490999999999999</v>
      </c>
      <c r="G285" s="41">
        <v>0.11090000000000089</v>
      </c>
      <c r="H285" s="41">
        <v>1.9799999999996487E-2</v>
      </c>
      <c r="I285" s="41">
        <v>0.35880000000000223</v>
      </c>
      <c r="J285" s="41">
        <v>0.16730000000000089</v>
      </c>
      <c r="K285" s="41">
        <v>5.0899999999998613E-2</v>
      </c>
      <c r="L285" s="41">
        <v>0.50779999999999959</v>
      </c>
      <c r="M285" s="41">
        <v>0.50470000000000004</v>
      </c>
      <c r="N285" s="41"/>
      <c r="AY285" s="17">
        <v>1</v>
      </c>
      <c r="AZ285" s="17">
        <v>282</v>
      </c>
      <c r="BA285" s="17" t="s">
        <v>74</v>
      </c>
      <c r="BB285" s="17" t="s">
        <v>337</v>
      </c>
      <c r="BC285" s="17">
        <v>1.1358999999999999</v>
      </c>
      <c r="BD285" s="17">
        <v>0.1754</v>
      </c>
      <c r="BE285" s="17">
        <v>0.96040000000000003</v>
      </c>
      <c r="BF285" s="17">
        <v>0.2195</v>
      </c>
      <c r="BG285" s="17">
        <v>3.6600000000000001E-2</v>
      </c>
      <c r="BH285" s="17">
        <v>0.18290000000000001</v>
      </c>
      <c r="BI285" s="17">
        <v>3.9100000000000003E-2</v>
      </c>
      <c r="BJ285" s="17">
        <v>-1.8700000000000001E-2</v>
      </c>
      <c r="BK285" s="17">
        <v>-6.6000000000000003E-2</v>
      </c>
      <c r="BL285" s="17">
        <v>6.6799999999999998E-2</v>
      </c>
      <c r="BM285" s="17">
        <v>7.6E-3</v>
      </c>
      <c r="BN285" s="17">
        <v>0.14050000000000001</v>
      </c>
      <c r="BO285" s="17">
        <v>-0.13020000000000001</v>
      </c>
    </row>
    <row r="286" spans="1:67" x14ac:dyDescent="0.25">
      <c r="A286" s="23">
        <v>283</v>
      </c>
      <c r="B286" s="23">
        <v>1</v>
      </c>
      <c r="C286" s="23">
        <v>5.67</v>
      </c>
      <c r="D286" s="41">
        <v>1.3858999999999999</v>
      </c>
      <c r="E286" s="41">
        <v>0.30370000000000003</v>
      </c>
      <c r="F286" s="41">
        <v>1.0822000000000001</v>
      </c>
      <c r="G286" s="41">
        <v>0.13349999999999795</v>
      </c>
      <c r="H286" s="41">
        <v>3.5099999999999909E-2</v>
      </c>
      <c r="I286" s="41">
        <v>0.2937999999999974</v>
      </c>
      <c r="J286" s="41">
        <v>0.12659999999999982</v>
      </c>
      <c r="K286" s="41">
        <v>3.1700000000000728E-2</v>
      </c>
      <c r="L286" s="41">
        <v>0.4634999999999998</v>
      </c>
      <c r="M286" s="41">
        <v>0.53110000000000002</v>
      </c>
      <c r="N286" s="41"/>
      <c r="AY286" s="17">
        <v>1</v>
      </c>
      <c r="AZ286" s="17">
        <v>283</v>
      </c>
      <c r="BA286" s="17" t="s">
        <v>74</v>
      </c>
      <c r="BB286" s="17" t="s">
        <v>337</v>
      </c>
      <c r="BC286" s="17">
        <v>1.1016999999999999</v>
      </c>
      <c r="BD286" s="17">
        <v>0.1094</v>
      </c>
      <c r="BE286" s="17">
        <v>0.99229999999999996</v>
      </c>
      <c r="BF286" s="17">
        <v>0.20699999999999999</v>
      </c>
      <c r="BG286" s="17">
        <v>2.3099999999999999E-2</v>
      </c>
      <c r="BH286" s="17">
        <v>0.184</v>
      </c>
      <c r="BI286" s="17">
        <v>3.1099999999999999E-2</v>
      </c>
      <c r="BJ286" s="17">
        <v>-1.67E-2</v>
      </c>
      <c r="BK286" s="17">
        <v>-6.9099999999999995E-2</v>
      </c>
      <c r="BL286" s="17">
        <v>6.2300000000000001E-2</v>
      </c>
      <c r="BM286" s="17">
        <v>6.4999999999999997E-3</v>
      </c>
      <c r="BN286" s="17">
        <v>0.14460000000000001</v>
      </c>
      <c r="BO286" s="17">
        <v>-0.12759999999999999</v>
      </c>
    </row>
    <row r="287" spans="1:67" x14ac:dyDescent="0.25">
      <c r="A287" s="23">
        <v>284</v>
      </c>
      <c r="B287" s="23">
        <v>1</v>
      </c>
      <c r="C287" s="23">
        <v>5.67</v>
      </c>
      <c r="D287" s="41">
        <v>1.3131999999999999</v>
      </c>
      <c r="E287" s="41">
        <v>0.2039</v>
      </c>
      <c r="F287" s="41">
        <v>1.1093999999999999</v>
      </c>
      <c r="G287" s="41">
        <v>0.15659999999999741</v>
      </c>
      <c r="H287" s="41">
        <v>5.3600000000002979E-2</v>
      </c>
      <c r="I287" s="41">
        <v>0.23649999999999949</v>
      </c>
      <c r="J287" s="41">
        <v>9.240000000000137E-2</v>
      </c>
      <c r="K287" s="41">
        <v>1.7399999999998528E-2</v>
      </c>
      <c r="L287" s="41">
        <v>0.42089999999999961</v>
      </c>
      <c r="M287" s="41">
        <v>0.55400000000000005</v>
      </c>
      <c r="N287" s="41"/>
      <c r="AY287" s="17">
        <v>1</v>
      </c>
      <c r="AZ287" s="17">
        <v>284</v>
      </c>
      <c r="BA287" s="17" t="s">
        <v>74</v>
      </c>
      <c r="BB287" s="17" t="s">
        <v>337</v>
      </c>
      <c r="BC287" s="17">
        <v>1.0787</v>
      </c>
      <c r="BD287" s="17">
        <v>5.9700000000000003E-2</v>
      </c>
      <c r="BE287" s="17">
        <v>1.0189999999999999</v>
      </c>
      <c r="BF287" s="17">
        <v>0.19869999999999999</v>
      </c>
      <c r="BG287" s="17">
        <v>1.2800000000000001E-2</v>
      </c>
      <c r="BH287" s="17">
        <v>0.186</v>
      </c>
      <c r="BI287" s="17">
        <v>2.3099999999999999E-2</v>
      </c>
      <c r="BJ287" s="17">
        <v>-1.47E-2</v>
      </c>
      <c r="BK287" s="17">
        <v>-7.2300000000000003E-2</v>
      </c>
      <c r="BL287" s="17">
        <v>5.8000000000000003E-2</v>
      </c>
      <c r="BM287" s="17">
        <v>5.3E-3</v>
      </c>
      <c r="BN287" s="17">
        <v>0.1489</v>
      </c>
      <c r="BO287" s="17">
        <v>-0.12520000000000001</v>
      </c>
    </row>
    <row r="288" spans="1:67" x14ac:dyDescent="0.25">
      <c r="A288" s="23">
        <v>285</v>
      </c>
      <c r="B288" s="23">
        <v>1</v>
      </c>
      <c r="C288" s="23">
        <v>5.67</v>
      </c>
      <c r="D288" s="41">
        <v>1.2539</v>
      </c>
      <c r="E288" s="41">
        <v>0.12520000000000001</v>
      </c>
      <c r="F288" s="41">
        <v>1.1287</v>
      </c>
      <c r="G288" s="41">
        <v>0.17969999999999686</v>
      </c>
      <c r="H288" s="41">
        <v>7.4500000000000455E-2</v>
      </c>
      <c r="I288" s="41">
        <v>0.18699999999999761</v>
      </c>
      <c r="J288" s="41">
        <v>6.4599999999998658E-2</v>
      </c>
      <c r="K288" s="41">
        <v>7.799999999999585E-3</v>
      </c>
      <c r="L288" s="41">
        <v>0.38049999999999962</v>
      </c>
      <c r="M288" s="41">
        <v>0.57330000000000003</v>
      </c>
      <c r="N288" s="41"/>
      <c r="AY288" s="17">
        <v>1</v>
      </c>
      <c r="AZ288" s="17">
        <v>285</v>
      </c>
      <c r="BA288" s="17" t="s">
        <v>74</v>
      </c>
      <c r="BB288" s="17" t="s">
        <v>337</v>
      </c>
      <c r="BC288" s="17">
        <v>1.0645</v>
      </c>
      <c r="BD288" s="17">
        <v>2.5899999999999999E-2</v>
      </c>
      <c r="BE288" s="17">
        <v>1.0386</v>
      </c>
      <c r="BF288" s="17">
        <v>0.1948</v>
      </c>
      <c r="BG288" s="17">
        <v>5.5999999999999999E-3</v>
      </c>
      <c r="BH288" s="17">
        <v>0.18920000000000001</v>
      </c>
      <c r="BI288" s="17">
        <v>1.5299999999999999E-2</v>
      </c>
      <c r="BJ288" s="17">
        <v>-1.2800000000000001E-2</v>
      </c>
      <c r="BK288" s="17">
        <v>-7.5700000000000003E-2</v>
      </c>
      <c r="BL288" s="17">
        <v>5.3699999999999998E-2</v>
      </c>
      <c r="BM288" s="17">
        <v>4.1000000000000003E-3</v>
      </c>
      <c r="BN288" s="17">
        <v>0.15359999999999999</v>
      </c>
      <c r="BO288" s="17">
        <v>-0.123</v>
      </c>
    </row>
    <row r="289" spans="1:67" x14ac:dyDescent="0.25">
      <c r="A289" s="23">
        <v>286</v>
      </c>
      <c r="B289" s="23">
        <v>1</v>
      </c>
      <c r="C289" s="23">
        <v>5.67</v>
      </c>
      <c r="D289" s="41">
        <v>1.2035</v>
      </c>
      <c r="E289" s="41">
        <v>6.6900000000000001E-2</v>
      </c>
      <c r="F289" s="41">
        <v>1.1366000000000001</v>
      </c>
      <c r="G289" s="41">
        <v>0.20259999999999678</v>
      </c>
      <c r="H289" s="41">
        <v>9.7000000000001307E-2</v>
      </c>
      <c r="I289" s="41">
        <v>0.14509999999999934</v>
      </c>
      <c r="J289" s="41">
        <v>4.2500000000000426E-2</v>
      </c>
      <c r="K289" s="41">
        <v>2.1999999999984254E-3</v>
      </c>
      <c r="L289" s="41">
        <v>0.34280000000000044</v>
      </c>
      <c r="M289" s="41">
        <v>0.58940000000000003</v>
      </c>
      <c r="N289" s="41"/>
      <c r="AY289" s="17">
        <v>1</v>
      </c>
      <c r="AZ289" s="17">
        <v>286</v>
      </c>
      <c r="BA289" s="17" t="s">
        <v>74</v>
      </c>
      <c r="BB289" s="17" t="s">
        <v>337</v>
      </c>
      <c r="BC289" s="17">
        <v>1.0541</v>
      </c>
      <c r="BD289" s="17">
        <v>6.3E-3</v>
      </c>
      <c r="BE289" s="17">
        <v>1.0477000000000001</v>
      </c>
      <c r="BF289" s="17">
        <v>0.19500000000000001</v>
      </c>
      <c r="BG289" s="17">
        <v>1.4E-3</v>
      </c>
      <c r="BH289" s="17">
        <v>0.19359999999999999</v>
      </c>
      <c r="BI289" s="17">
        <v>7.7000000000000002E-3</v>
      </c>
      <c r="BJ289" s="17">
        <v>-1.0999999999999999E-2</v>
      </c>
      <c r="BK289" s="17">
        <v>-7.9200000000000007E-2</v>
      </c>
      <c r="BL289" s="17">
        <v>4.9500000000000002E-2</v>
      </c>
      <c r="BM289" s="17">
        <v>2.8999999999999998E-3</v>
      </c>
      <c r="BN289" s="17">
        <v>0.15870000000000001</v>
      </c>
      <c r="BO289" s="17">
        <v>-0.1208</v>
      </c>
    </row>
    <row r="290" spans="1:67" x14ac:dyDescent="0.25">
      <c r="A290" s="23">
        <v>287</v>
      </c>
      <c r="B290" s="23">
        <v>1</v>
      </c>
      <c r="C290" s="23">
        <v>5.67</v>
      </c>
      <c r="D290" s="41">
        <v>1.1990000000000001</v>
      </c>
      <c r="E290" s="41">
        <v>5.2600000000000001E-2</v>
      </c>
      <c r="F290" s="41">
        <v>1.1464000000000001</v>
      </c>
      <c r="G290" s="41">
        <v>0.19039999999999679</v>
      </c>
      <c r="H290" s="41">
        <v>9.7900000000002763E-2</v>
      </c>
      <c r="I290" s="41">
        <v>0.12939999999999685</v>
      </c>
      <c r="J290" s="41">
        <v>3.0300000000000438E-2</v>
      </c>
      <c r="K290" s="41">
        <v>4.9999999999883471E-4</v>
      </c>
      <c r="L290" s="41">
        <v>0.34389999999999965</v>
      </c>
      <c r="M290" s="41">
        <v>0.60940000000000005</v>
      </c>
      <c r="N290" s="41"/>
      <c r="AY290" s="17">
        <v>1</v>
      </c>
      <c r="AZ290" s="17">
        <v>287</v>
      </c>
      <c r="BA290" s="17" t="s">
        <v>337</v>
      </c>
      <c r="BB290" s="17" t="s">
        <v>338</v>
      </c>
      <c r="BC290" s="17">
        <v>1.0645</v>
      </c>
      <c r="BD290" s="17">
        <v>3.3E-3</v>
      </c>
      <c r="BE290" s="17">
        <v>1.0611999999999999</v>
      </c>
      <c r="BF290" s="17">
        <v>0.1983</v>
      </c>
      <c r="BG290" s="17">
        <v>8.0000000000000004E-4</v>
      </c>
      <c r="BH290" s="17">
        <v>0.19750000000000001</v>
      </c>
      <c r="BI290" s="17">
        <v>5.7000000000000002E-3</v>
      </c>
      <c r="BJ290" s="17">
        <v>-4.7000000000000002E-3</v>
      </c>
      <c r="BK290" s="17">
        <v>-7.8399999999999997E-2</v>
      </c>
      <c r="BL290" s="17">
        <v>4.2999999999999997E-2</v>
      </c>
      <c r="BM290" s="17">
        <v>-1.1000000000000001E-3</v>
      </c>
      <c r="BN290" s="17">
        <v>0.16339999999999999</v>
      </c>
      <c r="BO290" s="17">
        <v>-0.1222</v>
      </c>
    </row>
    <row r="291" spans="1:67" x14ac:dyDescent="0.25">
      <c r="A291" s="23">
        <v>288</v>
      </c>
      <c r="B291" s="23">
        <v>1</v>
      </c>
      <c r="C291" s="23">
        <v>5.67</v>
      </c>
      <c r="D291" s="41">
        <v>1.2703</v>
      </c>
      <c r="E291" s="41">
        <v>8.9200000000000002E-2</v>
      </c>
      <c r="F291" s="41">
        <v>1.181</v>
      </c>
      <c r="G291" s="41">
        <v>0.12989999999999924</v>
      </c>
      <c r="H291" s="41">
        <v>6.6699999999997317E-2</v>
      </c>
      <c r="I291" s="41">
        <v>0.14540000000000219</v>
      </c>
      <c r="J291" s="41">
        <v>2.5900000000000034E-2</v>
      </c>
      <c r="K291" s="41">
        <v>1.9999999999953388E-4</v>
      </c>
      <c r="L291" s="41">
        <v>0.40429999999999922</v>
      </c>
      <c r="M291" s="41">
        <v>0.63780000000000003</v>
      </c>
      <c r="N291" s="41"/>
      <c r="AY291" s="17">
        <v>1</v>
      </c>
      <c r="AZ291" s="17">
        <v>288</v>
      </c>
      <c r="BA291" s="17" t="s">
        <v>337</v>
      </c>
      <c r="BB291" s="17" t="s">
        <v>338</v>
      </c>
      <c r="BC291" s="17">
        <v>1.1187</v>
      </c>
      <c r="BD291" s="17">
        <v>1.54E-2</v>
      </c>
      <c r="BE291" s="17">
        <v>1.1032999999999999</v>
      </c>
      <c r="BF291" s="17">
        <v>0.2059</v>
      </c>
      <c r="BG291" s="17">
        <v>3.5000000000000001E-3</v>
      </c>
      <c r="BH291" s="17">
        <v>0.2024</v>
      </c>
      <c r="BI291" s="17">
        <v>1.21E-2</v>
      </c>
      <c r="BJ291" s="17">
        <v>8.6999999999999994E-3</v>
      </c>
      <c r="BK291" s="17">
        <v>-7.0900000000000005E-2</v>
      </c>
      <c r="BL291" s="17">
        <v>3.2899999999999999E-2</v>
      </c>
      <c r="BM291" s="17">
        <v>-9.1999999999999998E-3</v>
      </c>
      <c r="BN291" s="17">
        <v>0.16719999999999999</v>
      </c>
      <c r="BO291" s="17">
        <v>-0.12859999999999999</v>
      </c>
    </row>
    <row r="292" spans="1:67" x14ac:dyDescent="0.25">
      <c r="A292" s="23">
        <v>289</v>
      </c>
      <c r="B292" s="23">
        <v>1</v>
      </c>
      <c r="C292" s="23">
        <v>5.67</v>
      </c>
      <c r="D292" s="41">
        <v>1.3647</v>
      </c>
      <c r="E292" s="41">
        <v>0.1376</v>
      </c>
      <c r="F292" s="41">
        <v>1.2272000000000001</v>
      </c>
      <c r="G292" s="41">
        <v>7.7300000000001035E-2</v>
      </c>
      <c r="H292" s="41">
        <v>3.9700000000003399E-2</v>
      </c>
      <c r="I292" s="41">
        <v>0.16210000000000235</v>
      </c>
      <c r="J292" s="41">
        <v>2.1499999999999631E-2</v>
      </c>
      <c r="K292" s="41">
        <v>9.9999999999766942E-5</v>
      </c>
      <c r="L292" s="41">
        <v>0.47059999999999924</v>
      </c>
      <c r="M292" s="41">
        <v>0.66420000000000001</v>
      </c>
      <c r="N292" s="41"/>
      <c r="AY292" s="17">
        <v>1</v>
      </c>
      <c r="AZ292" s="17">
        <v>289</v>
      </c>
      <c r="BA292" s="17" t="s">
        <v>337</v>
      </c>
      <c r="BB292" s="17" t="s">
        <v>338</v>
      </c>
      <c r="BC292" s="17">
        <v>1.1956</v>
      </c>
      <c r="BD292" s="17">
        <v>3.7699999999999997E-2</v>
      </c>
      <c r="BE292" s="17">
        <v>1.1577999999999999</v>
      </c>
      <c r="BF292" s="17">
        <v>0.22059999999999999</v>
      </c>
      <c r="BG292" s="17">
        <v>8.5000000000000006E-3</v>
      </c>
      <c r="BH292" s="17">
        <v>0.21210000000000001</v>
      </c>
      <c r="BI292" s="17">
        <v>1.8800000000000001E-2</v>
      </c>
      <c r="BJ292" s="17">
        <v>2.2200000000000001E-2</v>
      </c>
      <c r="BK292" s="17">
        <v>-6.3500000000000001E-2</v>
      </c>
      <c r="BL292" s="17">
        <v>2.2700000000000001E-2</v>
      </c>
      <c r="BM292" s="17">
        <v>-1.7500000000000002E-2</v>
      </c>
      <c r="BN292" s="17">
        <v>0.17150000000000001</v>
      </c>
      <c r="BO292" s="17">
        <v>-0.13550000000000001</v>
      </c>
    </row>
    <row r="293" spans="1:67" x14ac:dyDescent="0.25">
      <c r="A293" s="23">
        <v>290</v>
      </c>
      <c r="B293" s="23">
        <v>1</v>
      </c>
      <c r="C293" s="23">
        <v>5.67</v>
      </c>
      <c r="D293" s="41">
        <v>1.4863</v>
      </c>
      <c r="E293" s="41">
        <v>0.19869999999999999</v>
      </c>
      <c r="F293" s="41">
        <v>1.2876000000000001</v>
      </c>
      <c r="G293" s="41">
        <v>3.6099999999997578E-2</v>
      </c>
      <c r="H293" s="41">
        <v>1.8599999999999284E-2</v>
      </c>
      <c r="I293" s="41">
        <v>0.17929999999999779</v>
      </c>
      <c r="J293" s="41">
        <v>1.7199999999998994E-2</v>
      </c>
      <c r="K293" s="41">
        <v>0</v>
      </c>
      <c r="L293" s="41">
        <v>0.54199999999999982</v>
      </c>
      <c r="M293" s="41">
        <v>0.68759999999999999</v>
      </c>
      <c r="N293" s="41"/>
      <c r="AY293" s="17">
        <v>1</v>
      </c>
      <c r="AZ293" s="17">
        <v>290</v>
      </c>
      <c r="BA293" s="17" t="s">
        <v>337</v>
      </c>
      <c r="BB293" s="17" t="s">
        <v>338</v>
      </c>
      <c r="BC293" s="17">
        <v>1.2988</v>
      </c>
      <c r="BD293" s="17">
        <v>7.17E-2</v>
      </c>
      <c r="BE293" s="17">
        <v>1.2272000000000001</v>
      </c>
      <c r="BF293" s="17">
        <v>0.24260000000000001</v>
      </c>
      <c r="BG293" s="17">
        <v>1.5900000000000001E-2</v>
      </c>
      <c r="BH293" s="17">
        <v>0.22670000000000001</v>
      </c>
      <c r="BI293" s="17">
        <v>2.58E-2</v>
      </c>
      <c r="BJ293" s="17">
        <v>3.5799999999999998E-2</v>
      </c>
      <c r="BK293" s="17">
        <v>-5.62E-2</v>
      </c>
      <c r="BL293" s="17">
        <v>1.2500000000000001E-2</v>
      </c>
      <c r="BM293" s="17">
        <v>-2.58E-2</v>
      </c>
      <c r="BN293" s="17">
        <v>0.1764</v>
      </c>
      <c r="BO293" s="17">
        <v>-0.14269999999999999</v>
      </c>
    </row>
    <row r="294" spans="1:67" x14ac:dyDescent="0.25">
      <c r="A294" s="23">
        <v>291</v>
      </c>
      <c r="B294" s="23">
        <v>1</v>
      </c>
      <c r="C294" s="23">
        <v>5.67</v>
      </c>
      <c r="D294" s="41">
        <v>1.6368</v>
      </c>
      <c r="E294" s="41">
        <v>0.2727</v>
      </c>
      <c r="F294" s="41">
        <v>1.3641000000000001</v>
      </c>
      <c r="G294" s="41">
        <v>9.5000000000027285E-3</v>
      </c>
      <c r="H294" s="41">
        <v>5.000000000002558E-3</v>
      </c>
      <c r="I294" s="41">
        <v>0.19630000000000081</v>
      </c>
      <c r="J294" s="41">
        <v>1.3100000000001444E-2</v>
      </c>
      <c r="K294" s="41">
        <v>9.9999999999766942E-5</v>
      </c>
      <c r="L294" s="41">
        <v>0.61739999999999995</v>
      </c>
      <c r="M294" s="41">
        <v>0.70720000000000005</v>
      </c>
      <c r="N294" s="41"/>
      <c r="AY294" s="17">
        <v>1</v>
      </c>
      <c r="AZ294" s="17">
        <v>291</v>
      </c>
      <c r="BA294" s="17" t="s">
        <v>337</v>
      </c>
      <c r="BB294" s="17" t="s">
        <v>338</v>
      </c>
      <c r="BC294" s="17">
        <v>1.4308000000000001</v>
      </c>
      <c r="BD294" s="17">
        <v>0.1178</v>
      </c>
      <c r="BE294" s="17">
        <v>1.3129999999999999</v>
      </c>
      <c r="BF294" s="17">
        <v>0.27239999999999998</v>
      </c>
      <c r="BG294" s="17">
        <v>2.5999999999999999E-2</v>
      </c>
      <c r="BH294" s="17">
        <v>0.24640000000000001</v>
      </c>
      <c r="BI294" s="17">
        <v>3.2899999999999999E-2</v>
      </c>
      <c r="BJ294" s="17">
        <v>4.9500000000000002E-2</v>
      </c>
      <c r="BK294" s="17">
        <v>-4.8800000000000003E-2</v>
      </c>
      <c r="BL294" s="17">
        <v>2.0999999999999999E-3</v>
      </c>
      <c r="BM294" s="17">
        <v>-3.4299999999999997E-2</v>
      </c>
      <c r="BN294" s="17">
        <v>0.1817</v>
      </c>
      <c r="BO294" s="17">
        <v>-0.15029999999999999</v>
      </c>
    </row>
    <row r="295" spans="1:67" x14ac:dyDescent="0.25">
      <c r="A295" s="23">
        <v>292</v>
      </c>
      <c r="B295" s="23">
        <v>1</v>
      </c>
      <c r="C295" s="23">
        <v>5.67</v>
      </c>
      <c r="D295" s="41">
        <v>1.8163</v>
      </c>
      <c r="E295" s="41">
        <v>0.35849999999999999</v>
      </c>
      <c r="F295" s="41">
        <v>1.4578</v>
      </c>
      <c r="G295" s="41">
        <v>0</v>
      </c>
      <c r="H295" s="41">
        <v>0</v>
      </c>
      <c r="I295" s="41">
        <v>0.2126000000000019</v>
      </c>
      <c r="J295" s="41">
        <v>9.3999999999994088E-3</v>
      </c>
      <c r="K295" s="41">
        <v>1.9999999999953388E-4</v>
      </c>
      <c r="L295" s="41">
        <v>0.69549999999999912</v>
      </c>
      <c r="M295" s="41">
        <v>0.72209999999999996</v>
      </c>
      <c r="N295" s="41"/>
      <c r="AY295" s="17">
        <v>1</v>
      </c>
      <c r="AZ295" s="17">
        <v>292</v>
      </c>
      <c r="BA295" s="17" t="s">
        <v>337</v>
      </c>
      <c r="BB295" s="17" t="s">
        <v>338</v>
      </c>
      <c r="BC295" s="17">
        <v>1.5918000000000001</v>
      </c>
      <c r="BD295" s="17">
        <v>0.17630000000000001</v>
      </c>
      <c r="BE295" s="17">
        <v>1.4155</v>
      </c>
      <c r="BF295" s="17">
        <v>0.31040000000000001</v>
      </c>
      <c r="BG295" s="17">
        <v>3.9E-2</v>
      </c>
      <c r="BH295" s="17">
        <v>0.27139999999999997</v>
      </c>
      <c r="BI295" s="17">
        <v>4.0300000000000002E-2</v>
      </c>
      <c r="BJ295" s="17">
        <v>6.3299999999999995E-2</v>
      </c>
      <c r="BK295" s="17">
        <v>-4.1300000000000003E-2</v>
      </c>
      <c r="BL295" s="17">
        <v>-8.3999999999999995E-3</v>
      </c>
      <c r="BM295" s="17">
        <v>-4.2999999999999997E-2</v>
      </c>
      <c r="BN295" s="17">
        <v>0.18759999999999999</v>
      </c>
      <c r="BO295" s="17">
        <v>-0.15820000000000001</v>
      </c>
    </row>
    <row r="296" spans="1:67" x14ac:dyDescent="0.25">
      <c r="A296" s="23">
        <v>293</v>
      </c>
      <c r="B296" s="23">
        <v>1</v>
      </c>
      <c r="C296" s="23">
        <v>5.67</v>
      </c>
      <c r="D296" s="41">
        <v>2.0222000000000002</v>
      </c>
      <c r="E296" s="41">
        <v>0.45469999999999999</v>
      </c>
      <c r="F296" s="41">
        <v>1.5674999999999999</v>
      </c>
      <c r="G296" s="41">
        <v>9.0000000000003411E-3</v>
      </c>
      <c r="H296" s="41">
        <v>4.3000000000006366E-3</v>
      </c>
      <c r="I296" s="41">
        <v>0.22760000000000247</v>
      </c>
      <c r="J296" s="41">
        <v>6.1999999999997613E-3</v>
      </c>
      <c r="K296" s="41">
        <v>3.9999999999906777E-4</v>
      </c>
      <c r="L296" s="41">
        <v>0.77490000000000059</v>
      </c>
      <c r="M296" s="41">
        <v>0.73170000000000002</v>
      </c>
      <c r="N296" s="41"/>
      <c r="AY296" s="17">
        <v>1</v>
      </c>
      <c r="AZ296" s="17">
        <v>293</v>
      </c>
      <c r="BA296" s="17" t="s">
        <v>337</v>
      </c>
      <c r="BB296" s="17" t="s">
        <v>338</v>
      </c>
      <c r="BC296" s="17">
        <v>1.7799</v>
      </c>
      <c r="BD296" s="17">
        <v>0.24629999999999999</v>
      </c>
      <c r="BE296" s="17">
        <v>1.5336000000000001</v>
      </c>
      <c r="BF296" s="17">
        <v>0.35709999999999997</v>
      </c>
      <c r="BG296" s="17">
        <v>5.5E-2</v>
      </c>
      <c r="BH296" s="17">
        <v>0.30209999999999998</v>
      </c>
      <c r="BI296" s="17">
        <v>4.7899999999999998E-2</v>
      </c>
      <c r="BJ296" s="17">
        <v>7.7399999999999997E-2</v>
      </c>
      <c r="BK296" s="17">
        <v>-3.39E-2</v>
      </c>
      <c r="BL296" s="17">
        <v>-1.9099999999999999E-2</v>
      </c>
      <c r="BM296" s="17">
        <v>-5.1900000000000002E-2</v>
      </c>
      <c r="BN296" s="17">
        <v>0.19400000000000001</v>
      </c>
      <c r="BO296" s="17">
        <v>-0.16639999999999999</v>
      </c>
    </row>
    <row r="297" spans="1:67" x14ac:dyDescent="0.25">
      <c r="A297" s="23">
        <v>294</v>
      </c>
      <c r="B297" s="23">
        <v>1</v>
      </c>
      <c r="C297" s="23">
        <v>5.67</v>
      </c>
      <c r="D297" s="41">
        <v>2.2498999999999998</v>
      </c>
      <c r="E297" s="41">
        <v>0.55910000000000004</v>
      </c>
      <c r="F297" s="41">
        <v>1.6908000000000001</v>
      </c>
      <c r="G297" s="41">
        <v>3.6099999999997578E-2</v>
      </c>
      <c r="H297" s="41">
        <v>1.7899999999997362E-2</v>
      </c>
      <c r="I297" s="41">
        <v>0.24090000000000344</v>
      </c>
      <c r="J297" s="41">
        <v>3.6999999999984823E-3</v>
      </c>
      <c r="K297" s="41">
        <v>6.9999999999836859E-4</v>
      </c>
      <c r="L297" s="41">
        <v>0.8539999999999992</v>
      </c>
      <c r="M297" s="41">
        <v>0.73570000000000002</v>
      </c>
      <c r="N297" s="41"/>
      <c r="AY297" s="17">
        <v>1</v>
      </c>
      <c r="AZ297" s="17">
        <v>294</v>
      </c>
      <c r="BA297" s="17" t="s">
        <v>337</v>
      </c>
      <c r="BB297" s="17" t="s">
        <v>338</v>
      </c>
      <c r="BC297" s="17">
        <v>1.9907999999999999</v>
      </c>
      <c r="BD297" s="17">
        <v>0.32629999999999998</v>
      </c>
      <c r="BE297" s="17">
        <v>1.6646000000000001</v>
      </c>
      <c r="BF297" s="17">
        <v>0.41270000000000001</v>
      </c>
      <c r="BG297" s="17">
        <v>7.4200000000000002E-2</v>
      </c>
      <c r="BH297" s="17">
        <v>0.33850000000000002</v>
      </c>
      <c r="BI297" s="17">
        <v>5.5599999999999997E-2</v>
      </c>
      <c r="BJ297" s="17">
        <v>9.1499999999999998E-2</v>
      </c>
      <c r="BK297" s="17">
        <v>-2.64E-2</v>
      </c>
      <c r="BL297" s="17">
        <v>-2.9899999999999999E-2</v>
      </c>
      <c r="BM297" s="17">
        <v>-6.1100000000000002E-2</v>
      </c>
      <c r="BN297" s="17">
        <v>0.20080000000000001</v>
      </c>
      <c r="BO297" s="17">
        <v>-0.1749</v>
      </c>
    </row>
    <row r="298" spans="1:67" x14ac:dyDescent="0.25">
      <c r="A298" s="23">
        <v>295</v>
      </c>
      <c r="B298" s="23">
        <v>1</v>
      </c>
      <c r="C298" s="23">
        <v>5.67</v>
      </c>
      <c r="D298" s="41">
        <v>2.4916999999999998</v>
      </c>
      <c r="E298" s="41">
        <v>0.66849999999999998</v>
      </c>
      <c r="F298" s="41">
        <v>1.8231999999999999</v>
      </c>
      <c r="G298" s="41">
        <v>7.9700000000002547E-2</v>
      </c>
      <c r="H298" s="41">
        <v>3.9900000000002933E-2</v>
      </c>
      <c r="I298" s="41">
        <v>0.25200000000000244</v>
      </c>
      <c r="J298" s="41">
        <v>1.7999999999993577E-3</v>
      </c>
      <c r="K298" s="41">
        <v>1.1000000000009891E-3</v>
      </c>
      <c r="L298" s="41">
        <v>0.93159999999999954</v>
      </c>
      <c r="M298" s="41">
        <v>0.73429999999999995</v>
      </c>
      <c r="N298" s="41"/>
      <c r="AY298" s="17">
        <v>1</v>
      </c>
      <c r="AZ298" s="17">
        <v>295</v>
      </c>
      <c r="BA298" s="17" t="s">
        <v>337</v>
      </c>
      <c r="BB298" s="17" t="s">
        <v>338</v>
      </c>
      <c r="BC298" s="17">
        <v>2.2174999999999998</v>
      </c>
      <c r="BD298" s="17">
        <v>0.4138</v>
      </c>
      <c r="BE298" s="17">
        <v>1.8037000000000001</v>
      </c>
      <c r="BF298" s="17">
        <v>0.47749999999999998</v>
      </c>
      <c r="BG298" s="17">
        <v>9.6299999999999997E-2</v>
      </c>
      <c r="BH298" s="17">
        <v>0.38119999999999998</v>
      </c>
      <c r="BI298" s="17">
        <v>6.3399999999999998E-2</v>
      </c>
      <c r="BJ298" s="17">
        <v>0.106</v>
      </c>
      <c r="BK298" s="17">
        <v>-1.9E-2</v>
      </c>
      <c r="BL298" s="17">
        <v>-4.1099999999999998E-2</v>
      </c>
      <c r="BM298" s="17">
        <v>-7.0400000000000004E-2</v>
      </c>
      <c r="BN298" s="17">
        <v>0.2082</v>
      </c>
      <c r="BO298" s="17">
        <v>-0.1837</v>
      </c>
    </row>
    <row r="299" spans="1:67" x14ac:dyDescent="0.25">
      <c r="A299" s="23">
        <v>296</v>
      </c>
      <c r="B299" s="23">
        <v>1</v>
      </c>
      <c r="C299" s="23">
        <v>5.67</v>
      </c>
      <c r="D299" s="41">
        <v>2.7363</v>
      </c>
      <c r="E299" s="41">
        <v>0.77839999999999998</v>
      </c>
      <c r="F299" s="41">
        <v>1.9579</v>
      </c>
      <c r="G299" s="41">
        <v>0.13689999999999714</v>
      </c>
      <c r="H299" s="41">
        <v>6.9000000000002615E-2</v>
      </c>
      <c r="I299" s="41">
        <v>0.26080000000000325</v>
      </c>
      <c r="J299" s="41">
        <v>5.9999999999860165E-4</v>
      </c>
      <c r="K299" s="41">
        <v>1.5000000000000568E-3</v>
      </c>
      <c r="L299" s="41">
        <v>1.0063999999999993</v>
      </c>
      <c r="M299" s="41">
        <v>0.72760000000000002</v>
      </c>
      <c r="N299" s="41"/>
      <c r="AY299" s="17">
        <v>1</v>
      </c>
      <c r="AZ299" s="17">
        <v>296</v>
      </c>
      <c r="BA299" s="17" t="s">
        <v>337</v>
      </c>
      <c r="BB299" s="17" t="s">
        <v>338</v>
      </c>
      <c r="BC299" s="17">
        <v>2.4498000000000002</v>
      </c>
      <c r="BD299" s="17">
        <v>0.50600000000000001</v>
      </c>
      <c r="BE299" s="17">
        <v>1.9438</v>
      </c>
      <c r="BF299" s="17">
        <v>0.55159999999999998</v>
      </c>
      <c r="BG299" s="17">
        <v>0.1216</v>
      </c>
      <c r="BH299" s="17">
        <v>0.43009999999999998</v>
      </c>
      <c r="BI299" s="17">
        <v>7.1199999999999999E-2</v>
      </c>
      <c r="BJ299" s="17">
        <v>0.1206</v>
      </c>
      <c r="BK299" s="17">
        <v>-1.14E-2</v>
      </c>
      <c r="BL299" s="17">
        <v>-5.2400000000000002E-2</v>
      </c>
      <c r="BM299" s="17">
        <v>-8.0100000000000005E-2</v>
      </c>
      <c r="BN299" s="17">
        <v>0.21609999999999999</v>
      </c>
      <c r="BO299" s="17">
        <v>-0.19270000000000001</v>
      </c>
    </row>
    <row r="300" spans="1:67" x14ac:dyDescent="0.25">
      <c r="A300" s="23">
        <v>297</v>
      </c>
      <c r="B300" s="23">
        <v>1</v>
      </c>
      <c r="C300" s="23">
        <v>5.67</v>
      </c>
      <c r="D300" s="41">
        <v>2.8025000000000002</v>
      </c>
      <c r="E300" s="41">
        <v>0.80589999999999995</v>
      </c>
      <c r="F300" s="41">
        <v>1.9965999999999999</v>
      </c>
      <c r="G300" s="41">
        <v>0.17589999999999861</v>
      </c>
      <c r="H300" s="41">
        <v>8.2999999999998408E-2</v>
      </c>
      <c r="I300" s="41">
        <v>0.25130000000000052</v>
      </c>
      <c r="J300" s="41">
        <v>6.9999999999836859E-4</v>
      </c>
      <c r="K300" s="41">
        <v>2.8000000000005798E-3</v>
      </c>
      <c r="L300" s="41">
        <v>0.99600000000000044</v>
      </c>
      <c r="M300" s="41">
        <v>0.72219999999999995</v>
      </c>
      <c r="N300" s="41"/>
      <c r="AY300" s="17">
        <v>1</v>
      </c>
      <c r="AZ300" s="17">
        <v>297</v>
      </c>
      <c r="BA300" s="17" t="s">
        <v>338</v>
      </c>
      <c r="BB300" s="17" t="s">
        <v>339</v>
      </c>
      <c r="BC300" s="17">
        <v>2.5247999999999999</v>
      </c>
      <c r="BD300" s="17">
        <v>0.53810000000000002</v>
      </c>
      <c r="BE300" s="17">
        <v>1.9866999999999999</v>
      </c>
      <c r="BF300" s="17">
        <v>0.56489999999999996</v>
      </c>
      <c r="BG300" s="17">
        <v>0.12939999999999999</v>
      </c>
      <c r="BH300" s="17">
        <v>0.43540000000000001</v>
      </c>
      <c r="BI300" s="17">
        <v>7.3499999999999996E-2</v>
      </c>
      <c r="BJ300" s="17">
        <v>0.129</v>
      </c>
      <c r="BK300" s="17">
        <v>-7.1999999999999998E-3</v>
      </c>
      <c r="BL300" s="17">
        <v>-5.4100000000000002E-2</v>
      </c>
      <c r="BM300" s="17">
        <v>-8.5300000000000001E-2</v>
      </c>
      <c r="BN300" s="17">
        <v>0.2114</v>
      </c>
      <c r="BO300" s="17">
        <v>-0.1938</v>
      </c>
    </row>
    <row r="301" spans="1:67" x14ac:dyDescent="0.25">
      <c r="A301" s="23">
        <v>298</v>
      </c>
      <c r="B301" s="23">
        <v>1</v>
      </c>
      <c r="C301" s="23">
        <v>5.67</v>
      </c>
      <c r="D301" s="41">
        <v>2.5747</v>
      </c>
      <c r="E301" s="41">
        <v>0.70199999999999996</v>
      </c>
      <c r="F301" s="41">
        <v>1.8727</v>
      </c>
      <c r="G301" s="41">
        <v>0.17300000000000182</v>
      </c>
      <c r="H301" s="41">
        <v>6.7199999999999704E-2</v>
      </c>
      <c r="I301" s="41">
        <v>0.21560000000000201</v>
      </c>
      <c r="J301" s="41">
        <v>2.6000000000010459E-3</v>
      </c>
      <c r="K301" s="41">
        <v>6.599999999998829E-3</v>
      </c>
      <c r="L301" s="41">
        <v>0.85219999999999985</v>
      </c>
      <c r="M301" s="41">
        <v>0.71830000000000005</v>
      </c>
      <c r="N301" s="41"/>
      <c r="AY301" s="17">
        <v>1</v>
      </c>
      <c r="AZ301" s="17">
        <v>298</v>
      </c>
      <c r="BA301" s="17" t="s">
        <v>338</v>
      </c>
      <c r="BB301" s="17" t="s">
        <v>339</v>
      </c>
      <c r="BC301" s="17">
        <v>2.3359000000000001</v>
      </c>
      <c r="BD301" s="17">
        <v>0.47120000000000001</v>
      </c>
      <c r="BE301" s="17">
        <v>1.8647</v>
      </c>
      <c r="BF301" s="17">
        <v>0.48039999999999999</v>
      </c>
      <c r="BG301" s="17">
        <v>0.108</v>
      </c>
      <c r="BH301" s="17">
        <v>0.3725</v>
      </c>
      <c r="BI301" s="17">
        <v>6.7199999999999996E-2</v>
      </c>
      <c r="BJ301" s="17">
        <v>0.12790000000000001</v>
      </c>
      <c r="BK301" s="17">
        <v>-7.9000000000000008E-3</v>
      </c>
      <c r="BL301" s="17">
        <v>-4.0500000000000001E-2</v>
      </c>
      <c r="BM301" s="17">
        <v>-8.3699999999999997E-2</v>
      </c>
      <c r="BN301" s="17">
        <v>0.18690000000000001</v>
      </c>
      <c r="BO301" s="17">
        <v>-0.18260000000000001</v>
      </c>
    </row>
    <row r="302" spans="1:67" x14ac:dyDescent="0.25">
      <c r="A302" s="23">
        <v>299</v>
      </c>
      <c r="B302" s="23">
        <v>1</v>
      </c>
      <c r="C302" s="23">
        <v>5.67</v>
      </c>
      <c r="D302" s="41">
        <v>2.3121</v>
      </c>
      <c r="E302" s="41">
        <v>0.58740000000000003</v>
      </c>
      <c r="F302" s="41">
        <v>1.7246999999999999</v>
      </c>
      <c r="G302" s="41">
        <v>0.16770000000000351</v>
      </c>
      <c r="H302" s="41">
        <v>5.1499999999997215E-2</v>
      </c>
      <c r="I302" s="41">
        <v>0.17830000000000013</v>
      </c>
      <c r="J302" s="41">
        <v>6.4999999999990621E-3</v>
      </c>
      <c r="K302" s="41">
        <v>1.2299999999999756E-2</v>
      </c>
      <c r="L302" s="41">
        <v>0.69710000000000072</v>
      </c>
      <c r="M302" s="41">
        <v>0.70409999999999995</v>
      </c>
      <c r="N302" s="41"/>
      <c r="AY302" s="17">
        <v>1</v>
      </c>
      <c r="AZ302" s="17">
        <v>299</v>
      </c>
      <c r="BA302" s="17" t="s">
        <v>338</v>
      </c>
      <c r="BB302" s="17" t="s">
        <v>339</v>
      </c>
      <c r="BC302" s="17">
        <v>2.1139999999999999</v>
      </c>
      <c r="BD302" s="17">
        <v>0.39529999999999998</v>
      </c>
      <c r="BE302" s="17">
        <v>1.7188000000000001</v>
      </c>
      <c r="BF302" s="17">
        <v>0.40410000000000001</v>
      </c>
      <c r="BG302" s="17">
        <v>8.7400000000000005E-2</v>
      </c>
      <c r="BH302" s="17">
        <v>0.31669999999999998</v>
      </c>
      <c r="BI302" s="17">
        <v>6.0400000000000002E-2</v>
      </c>
      <c r="BJ302" s="17">
        <v>0.12709999999999999</v>
      </c>
      <c r="BK302" s="17">
        <v>-8.8000000000000005E-3</v>
      </c>
      <c r="BL302" s="17">
        <v>-2.6599999999999999E-2</v>
      </c>
      <c r="BM302" s="17">
        <v>-8.2500000000000004E-2</v>
      </c>
      <c r="BN302" s="17">
        <v>0.16209999999999999</v>
      </c>
      <c r="BO302" s="17">
        <v>-0.1714</v>
      </c>
    </row>
    <row r="303" spans="1:67" x14ac:dyDescent="0.25">
      <c r="A303" s="23">
        <v>300</v>
      </c>
      <c r="B303" s="23">
        <v>1</v>
      </c>
      <c r="C303" s="23">
        <v>5.67</v>
      </c>
      <c r="D303" s="41">
        <v>2.0354999999999999</v>
      </c>
      <c r="E303" s="41">
        <v>0.46910000000000002</v>
      </c>
      <c r="F303" s="41">
        <v>1.5664</v>
      </c>
      <c r="G303" s="41">
        <v>0.15970000000000084</v>
      </c>
      <c r="H303" s="41">
        <v>3.67999999999995E-2</v>
      </c>
      <c r="I303" s="41">
        <v>0.14070000000000249</v>
      </c>
      <c r="J303" s="41">
        <v>1.2199999999999989E-2</v>
      </c>
      <c r="K303" s="41">
        <v>1.9999999999999574E-2</v>
      </c>
      <c r="L303" s="41">
        <v>0.53659999999999997</v>
      </c>
      <c r="M303" s="41">
        <v>0.6784</v>
      </c>
      <c r="N303" s="41"/>
      <c r="AY303" s="17">
        <v>1</v>
      </c>
      <c r="AZ303" s="17">
        <v>300</v>
      </c>
      <c r="BA303" s="17" t="s">
        <v>338</v>
      </c>
      <c r="BB303" s="17" t="s">
        <v>339</v>
      </c>
      <c r="BC303" s="17">
        <v>1.8782000000000001</v>
      </c>
      <c r="BD303" s="17">
        <v>0.316</v>
      </c>
      <c r="BE303" s="17">
        <v>1.5621</v>
      </c>
      <c r="BF303" s="17">
        <v>0.33639999999999998</v>
      </c>
      <c r="BG303" s="17">
        <v>6.8000000000000005E-2</v>
      </c>
      <c r="BH303" s="17">
        <v>0.26840000000000003</v>
      </c>
      <c r="BI303" s="17">
        <v>5.33E-2</v>
      </c>
      <c r="BJ303" s="17">
        <v>0.12659999999999999</v>
      </c>
      <c r="BK303" s="17">
        <v>-9.7999999999999997E-3</v>
      </c>
      <c r="BL303" s="17">
        <v>-1.23E-2</v>
      </c>
      <c r="BM303" s="17">
        <v>-8.14E-2</v>
      </c>
      <c r="BN303" s="17">
        <v>0.13700000000000001</v>
      </c>
      <c r="BO303" s="17">
        <v>-0.16</v>
      </c>
    </row>
    <row r="304" spans="1:67" x14ac:dyDescent="0.25">
      <c r="A304" s="23">
        <v>301</v>
      </c>
      <c r="B304" s="23">
        <v>1</v>
      </c>
      <c r="C304" s="23">
        <v>5.67</v>
      </c>
      <c r="D304" s="41">
        <v>1.7630999999999999</v>
      </c>
      <c r="E304" s="41">
        <v>0.35349999999999998</v>
      </c>
      <c r="F304" s="41">
        <v>1.4095</v>
      </c>
      <c r="G304" s="41">
        <v>0.14900000000000091</v>
      </c>
      <c r="H304" s="41">
        <v>2.3699999999998056E-2</v>
      </c>
      <c r="I304" s="41">
        <v>0.10459999999999781</v>
      </c>
      <c r="J304" s="41">
        <v>1.9999999999999574E-2</v>
      </c>
      <c r="K304" s="41">
        <v>2.9699999999998283E-2</v>
      </c>
      <c r="L304" s="41">
        <v>0.37959999999999994</v>
      </c>
      <c r="M304" s="41">
        <v>0.6411</v>
      </c>
      <c r="N304" s="41"/>
      <c r="AY304" s="17">
        <v>1</v>
      </c>
      <c r="AZ304" s="17">
        <v>301</v>
      </c>
      <c r="BA304" s="17" t="s">
        <v>338</v>
      </c>
      <c r="BB304" s="17" t="s">
        <v>339</v>
      </c>
      <c r="BC304" s="17">
        <v>1.6447000000000001</v>
      </c>
      <c r="BD304" s="17">
        <v>0.2384</v>
      </c>
      <c r="BE304" s="17">
        <v>1.4061999999999999</v>
      </c>
      <c r="BF304" s="17">
        <v>0.27839999999999998</v>
      </c>
      <c r="BG304" s="17">
        <v>5.04E-2</v>
      </c>
      <c r="BH304" s="17">
        <v>0.22789999999999999</v>
      </c>
      <c r="BI304" s="17">
        <v>4.5900000000000003E-2</v>
      </c>
      <c r="BJ304" s="17">
        <v>0.1263</v>
      </c>
      <c r="BK304" s="17">
        <v>-1.0999999999999999E-2</v>
      </c>
      <c r="BL304" s="17">
        <v>2.3E-3</v>
      </c>
      <c r="BM304" s="17">
        <v>-8.0699999999999994E-2</v>
      </c>
      <c r="BN304" s="17">
        <v>0.1116</v>
      </c>
      <c r="BO304" s="17">
        <v>-0.14860000000000001</v>
      </c>
    </row>
    <row r="305" spans="1:67" x14ac:dyDescent="0.25">
      <c r="A305" s="23">
        <v>302</v>
      </c>
      <c r="B305" s="23">
        <v>1</v>
      </c>
      <c r="C305" s="23">
        <v>5.67</v>
      </c>
      <c r="D305" s="41">
        <v>1.5098</v>
      </c>
      <c r="E305" s="41">
        <v>0.2477</v>
      </c>
      <c r="F305" s="41">
        <v>1.2621</v>
      </c>
      <c r="G305" s="41">
        <v>0.13580000000000325</v>
      </c>
      <c r="H305" s="41">
        <v>1.3100000000001444E-2</v>
      </c>
      <c r="I305" s="41">
        <v>7.1800000000003195E-2</v>
      </c>
      <c r="J305" s="41">
        <v>2.9499999999998749E-2</v>
      </c>
      <c r="K305" s="41">
        <v>4.1199999999999903E-2</v>
      </c>
      <c r="L305" s="41">
        <v>0.23789999999999978</v>
      </c>
      <c r="M305" s="41">
        <v>0.59279999999999999</v>
      </c>
      <c r="N305" s="41"/>
      <c r="AY305" s="17">
        <v>1</v>
      </c>
      <c r="AZ305" s="17">
        <v>302</v>
      </c>
      <c r="BA305" s="17" t="s">
        <v>338</v>
      </c>
      <c r="BB305" s="17" t="s">
        <v>339</v>
      </c>
      <c r="BC305" s="17">
        <v>1.4263999999999999</v>
      </c>
      <c r="BD305" s="17">
        <v>0.16639999999999999</v>
      </c>
      <c r="BE305" s="17">
        <v>1.26</v>
      </c>
      <c r="BF305" s="17">
        <v>0.2306</v>
      </c>
      <c r="BG305" s="17">
        <v>3.5099999999999999E-2</v>
      </c>
      <c r="BH305" s="17">
        <v>0.19550000000000001</v>
      </c>
      <c r="BI305" s="17">
        <v>3.8300000000000001E-2</v>
      </c>
      <c r="BJ305" s="17">
        <v>0.12620000000000001</v>
      </c>
      <c r="BK305" s="17">
        <v>-1.2200000000000001E-2</v>
      </c>
      <c r="BL305" s="17">
        <v>1.7399999999999999E-2</v>
      </c>
      <c r="BM305" s="17">
        <v>-8.0100000000000005E-2</v>
      </c>
      <c r="BN305" s="17">
        <v>8.5999999999999993E-2</v>
      </c>
      <c r="BO305" s="17">
        <v>-0.13719999999999999</v>
      </c>
    </row>
    <row r="306" spans="1:67" x14ac:dyDescent="0.25">
      <c r="A306" s="23">
        <v>303</v>
      </c>
      <c r="B306" s="23">
        <v>1</v>
      </c>
      <c r="C306" s="23">
        <v>5.67</v>
      </c>
      <c r="D306" s="41">
        <v>1.2876000000000001</v>
      </c>
      <c r="E306" s="41">
        <v>0.15670000000000001</v>
      </c>
      <c r="F306" s="41">
        <v>1.1309</v>
      </c>
      <c r="G306" s="41">
        <v>0.12080000000000268</v>
      </c>
      <c r="H306" s="41">
        <v>5.4000000000016257E-3</v>
      </c>
      <c r="I306" s="41">
        <v>4.410000000000025E-2</v>
      </c>
      <c r="J306" s="41">
        <v>4.0700000000001069E-2</v>
      </c>
      <c r="K306" s="41">
        <v>5.4300000000001347E-2</v>
      </c>
      <c r="L306" s="41">
        <v>0.12379999999999924</v>
      </c>
      <c r="M306" s="41">
        <v>0.53559999999999997</v>
      </c>
      <c r="N306" s="41"/>
      <c r="AY306" s="17">
        <v>1</v>
      </c>
      <c r="AZ306" s="17">
        <v>303</v>
      </c>
      <c r="BA306" s="17" t="s">
        <v>338</v>
      </c>
      <c r="BB306" s="17" t="s">
        <v>339</v>
      </c>
      <c r="BC306" s="17">
        <v>1.2343</v>
      </c>
      <c r="BD306" s="17">
        <v>0.105</v>
      </c>
      <c r="BE306" s="17">
        <v>1.1293</v>
      </c>
      <c r="BF306" s="17">
        <v>0.1938</v>
      </c>
      <c r="BG306" s="17">
        <v>2.23E-2</v>
      </c>
      <c r="BH306" s="17">
        <v>0.17150000000000001</v>
      </c>
      <c r="BI306" s="17">
        <v>3.0499999999999999E-2</v>
      </c>
      <c r="BJ306" s="17">
        <v>0.1263</v>
      </c>
      <c r="BK306" s="17">
        <v>-1.3599999999999999E-2</v>
      </c>
      <c r="BL306" s="17">
        <v>3.27E-2</v>
      </c>
      <c r="BM306" s="17">
        <v>-7.9799999999999996E-2</v>
      </c>
      <c r="BN306" s="17">
        <v>0.06</v>
      </c>
      <c r="BO306" s="17">
        <v>-0.1258</v>
      </c>
    </row>
    <row r="307" spans="1:67" x14ac:dyDescent="0.25">
      <c r="A307" s="23">
        <v>304</v>
      </c>
      <c r="B307" s="23">
        <v>1</v>
      </c>
      <c r="C307" s="23">
        <v>5.67</v>
      </c>
      <c r="D307" s="41">
        <v>1.1045</v>
      </c>
      <c r="E307" s="41">
        <v>8.5699999999999998E-2</v>
      </c>
      <c r="F307" s="41">
        <v>1.0187999999999999</v>
      </c>
      <c r="G307" s="41">
        <v>0.10479999999999734</v>
      </c>
      <c r="H307" s="41">
        <v>1.1000000000009891E-3</v>
      </c>
      <c r="I307" s="41">
        <v>2.2799999999996601E-2</v>
      </c>
      <c r="J307" s="41">
        <v>5.280000000000129E-2</v>
      </c>
      <c r="K307" s="41">
        <v>6.840000000000046E-2</v>
      </c>
      <c r="L307" s="41">
        <v>4.5899999999999608E-2</v>
      </c>
      <c r="M307" s="41">
        <v>0.47239999999999999</v>
      </c>
      <c r="N307" s="41"/>
      <c r="AY307" s="17">
        <v>1</v>
      </c>
      <c r="AZ307" s="17">
        <v>304</v>
      </c>
      <c r="BA307" s="17" t="s">
        <v>338</v>
      </c>
      <c r="BB307" s="17" t="s">
        <v>339</v>
      </c>
      <c r="BC307" s="17">
        <v>1.0747</v>
      </c>
      <c r="BD307" s="17">
        <v>5.6899999999999999E-2</v>
      </c>
      <c r="BE307" s="17">
        <v>1.0178</v>
      </c>
      <c r="BF307" s="17">
        <v>0.16850000000000001</v>
      </c>
      <c r="BG307" s="17">
        <v>1.23E-2</v>
      </c>
      <c r="BH307" s="17">
        <v>0.15620000000000001</v>
      </c>
      <c r="BI307" s="17">
        <v>2.2700000000000001E-2</v>
      </c>
      <c r="BJ307" s="17">
        <v>0.12659999999999999</v>
      </c>
      <c r="BK307" s="17">
        <v>-1.4999999999999999E-2</v>
      </c>
      <c r="BL307" s="17">
        <v>4.8500000000000001E-2</v>
      </c>
      <c r="BM307" s="17">
        <v>-7.9600000000000004E-2</v>
      </c>
      <c r="BN307" s="17">
        <v>3.3799999999999997E-2</v>
      </c>
      <c r="BO307" s="17">
        <v>-0.1143</v>
      </c>
    </row>
    <row r="308" spans="1:67" x14ac:dyDescent="0.25">
      <c r="A308" s="23">
        <v>305</v>
      </c>
      <c r="B308" s="23">
        <v>1</v>
      </c>
      <c r="C308" s="23">
        <v>5.67</v>
      </c>
      <c r="D308" s="41">
        <v>0.96340000000000003</v>
      </c>
      <c r="E308" s="41">
        <v>3.5999999999999997E-2</v>
      </c>
      <c r="F308" s="41">
        <v>0.9274</v>
      </c>
      <c r="G308" s="41">
        <v>8.8700000000002888E-2</v>
      </c>
      <c r="H308" s="41">
        <v>1.0000000000331966E-4</v>
      </c>
      <c r="I308" s="41">
        <v>8.6000000000012733E-3</v>
      </c>
      <c r="J308" s="41">
        <v>6.5599999999999881E-2</v>
      </c>
      <c r="K308" s="41">
        <v>8.2999999999998408E-2</v>
      </c>
      <c r="L308" s="41">
        <v>6.6000000000006054E-3</v>
      </c>
      <c r="M308" s="41">
        <v>0.40699999999999997</v>
      </c>
      <c r="N308" s="41"/>
      <c r="AY308" s="17">
        <v>1</v>
      </c>
      <c r="AZ308" s="17">
        <v>305</v>
      </c>
      <c r="BA308" s="17" t="s">
        <v>338</v>
      </c>
      <c r="BB308" s="17" t="s">
        <v>339</v>
      </c>
      <c r="BC308" s="17">
        <v>0.95030000000000003</v>
      </c>
      <c r="BD308" s="17">
        <v>2.3400000000000001E-2</v>
      </c>
      <c r="BE308" s="17">
        <v>0.92689999999999995</v>
      </c>
      <c r="BF308" s="17">
        <v>0.15509999999999999</v>
      </c>
      <c r="BG308" s="17">
        <v>5.3E-3</v>
      </c>
      <c r="BH308" s="17">
        <v>0.14979999999999999</v>
      </c>
      <c r="BI308" s="17">
        <v>1.49E-2</v>
      </c>
      <c r="BJ308" s="17">
        <v>0.12709999999999999</v>
      </c>
      <c r="BK308" s="17">
        <v>-1.6500000000000001E-2</v>
      </c>
      <c r="BL308" s="17">
        <v>6.4500000000000002E-2</v>
      </c>
      <c r="BM308" s="17">
        <v>-7.9600000000000004E-2</v>
      </c>
      <c r="BN308" s="17">
        <v>7.3000000000000001E-3</v>
      </c>
      <c r="BO308" s="17">
        <v>-0.10290000000000001</v>
      </c>
    </row>
    <row r="309" spans="1:67" x14ac:dyDescent="0.25">
      <c r="A309" s="23">
        <v>306</v>
      </c>
      <c r="B309" s="23">
        <v>1</v>
      </c>
      <c r="C309" s="23">
        <v>5.67</v>
      </c>
      <c r="D309" s="41">
        <v>0.86229999999999996</v>
      </c>
      <c r="E309" s="41">
        <v>8.3000000000000001E-3</v>
      </c>
      <c r="F309" s="41">
        <v>0.85399999999999998</v>
      </c>
      <c r="G309" s="41">
        <v>7.3399999999999466E-2</v>
      </c>
      <c r="H309" s="41">
        <v>2.0999999999986585E-3</v>
      </c>
      <c r="I309" s="41">
        <v>1.300000000000523E-3</v>
      </c>
      <c r="J309" s="41">
        <v>7.809999999999917E-2</v>
      </c>
      <c r="K309" s="41">
        <v>9.7500000000000142E-2</v>
      </c>
      <c r="L309" s="41">
        <v>1.8999999999991246E-3</v>
      </c>
      <c r="M309" s="41">
        <v>0.34320000000000001</v>
      </c>
      <c r="N309" s="41"/>
      <c r="AY309" s="17">
        <v>1</v>
      </c>
      <c r="AZ309" s="17">
        <v>306</v>
      </c>
      <c r="BA309" s="17" t="s">
        <v>338</v>
      </c>
      <c r="BB309" s="17" t="s">
        <v>339</v>
      </c>
      <c r="BC309" s="17">
        <v>0.85909999999999997</v>
      </c>
      <c r="BD309" s="17">
        <v>5.1000000000000004E-3</v>
      </c>
      <c r="BE309" s="17">
        <v>0.85399999999999998</v>
      </c>
      <c r="BF309" s="17">
        <v>0.154</v>
      </c>
      <c r="BG309" s="17">
        <v>1.1999999999999999E-3</v>
      </c>
      <c r="BH309" s="17">
        <v>0.15279999999999999</v>
      </c>
      <c r="BI309" s="17">
        <v>7.1000000000000004E-3</v>
      </c>
      <c r="BJ309" s="17">
        <v>0.1278</v>
      </c>
      <c r="BK309" s="17">
        <v>-1.7999999999999999E-2</v>
      </c>
      <c r="BL309" s="17">
        <v>8.09E-2</v>
      </c>
      <c r="BM309" s="17">
        <v>-7.9699999999999993E-2</v>
      </c>
      <c r="BN309" s="17">
        <v>-1.9400000000000001E-2</v>
      </c>
      <c r="BO309" s="17">
        <v>-9.1600000000000001E-2</v>
      </c>
    </row>
    <row r="310" spans="1:67" x14ac:dyDescent="0.25">
      <c r="A310" s="23">
        <v>307</v>
      </c>
      <c r="B310" s="23">
        <v>1</v>
      </c>
      <c r="C310" s="23">
        <v>5.67</v>
      </c>
      <c r="D310" s="41">
        <v>0.83409999999999995</v>
      </c>
      <c r="E310" s="41">
        <v>6.9999999999999999E-4</v>
      </c>
      <c r="F310" s="41">
        <v>0.83340000000000003</v>
      </c>
      <c r="G310" s="41">
        <v>6.5600000000003433E-2</v>
      </c>
      <c r="H310" s="41">
        <v>5.0999999999987722E-3</v>
      </c>
      <c r="I310" s="41">
        <v>0</v>
      </c>
      <c r="J310" s="41">
        <v>8.1700000000001438E-2</v>
      </c>
      <c r="K310" s="41">
        <v>0.10889999999999844</v>
      </c>
      <c r="L310" s="41">
        <v>1.1599999999999611E-2</v>
      </c>
      <c r="M310" s="41">
        <v>0.32190000000000002</v>
      </c>
      <c r="N310" s="41"/>
      <c r="AY310" s="17">
        <v>1</v>
      </c>
      <c r="AZ310" s="17">
        <v>307</v>
      </c>
      <c r="BA310" s="17" t="s">
        <v>339</v>
      </c>
      <c r="BB310" s="17" t="s">
        <v>230</v>
      </c>
      <c r="BC310" s="17">
        <v>0.83389999999999997</v>
      </c>
      <c r="BD310" s="17">
        <v>4.0000000000000002E-4</v>
      </c>
      <c r="BE310" s="17">
        <v>0.83350000000000002</v>
      </c>
      <c r="BF310" s="17">
        <v>0.15359999999999999</v>
      </c>
      <c r="BG310" s="17">
        <v>1E-4</v>
      </c>
      <c r="BH310" s="17">
        <v>0.1535</v>
      </c>
      <c r="BI310" s="17">
        <v>1.6999999999999999E-3</v>
      </c>
      <c r="BJ310" s="17">
        <v>0.12709999999999999</v>
      </c>
      <c r="BK310" s="17">
        <v>-1.8700000000000001E-2</v>
      </c>
      <c r="BL310" s="17">
        <v>8.7499999999999994E-2</v>
      </c>
      <c r="BM310" s="17">
        <v>-7.8600000000000003E-2</v>
      </c>
      <c r="BN310" s="17">
        <v>-3.2800000000000003E-2</v>
      </c>
      <c r="BO310" s="17">
        <v>-8.43E-2</v>
      </c>
    </row>
    <row r="311" spans="1:67" x14ac:dyDescent="0.25">
      <c r="A311" s="23">
        <v>308</v>
      </c>
      <c r="B311" s="23">
        <v>1</v>
      </c>
      <c r="C311" s="23">
        <v>5.67</v>
      </c>
      <c r="D311" s="41">
        <v>0.85</v>
      </c>
      <c r="E311" s="41">
        <v>0</v>
      </c>
      <c r="F311" s="41">
        <v>0.85009999999999997</v>
      </c>
      <c r="G311" s="41">
        <v>6.430000000000291E-2</v>
      </c>
      <c r="H311" s="41">
        <v>7.3999999999969646E-3</v>
      </c>
      <c r="I311" s="41">
        <v>1.0000000000331966E-4</v>
      </c>
      <c r="J311" s="41">
        <v>7.6299999999999812E-2</v>
      </c>
      <c r="K311" s="41">
        <v>0.11820000000000164</v>
      </c>
      <c r="L311" s="41">
        <v>1.4699999999999491E-2</v>
      </c>
      <c r="M311" s="41">
        <v>0.34079999999999999</v>
      </c>
      <c r="N311" s="41"/>
      <c r="AY311" s="17">
        <v>1</v>
      </c>
      <c r="AZ311" s="17">
        <v>308</v>
      </c>
      <c r="BA311" s="17" t="s">
        <v>339</v>
      </c>
      <c r="BB311" s="17" t="s">
        <v>230</v>
      </c>
      <c r="BC311" s="17">
        <v>0.85029999999999994</v>
      </c>
      <c r="BD311" s="17">
        <v>1E-4</v>
      </c>
      <c r="BE311" s="17">
        <v>0.85019999999999996</v>
      </c>
      <c r="BF311" s="17">
        <v>0.1457</v>
      </c>
      <c r="BG311" s="17">
        <v>1E-4</v>
      </c>
      <c r="BH311" s="17">
        <v>0.14560000000000001</v>
      </c>
      <c r="BI311" s="17">
        <v>-1.5E-3</v>
      </c>
      <c r="BJ311" s="17">
        <v>0.1249</v>
      </c>
      <c r="BK311" s="17">
        <v>-1.8700000000000001E-2</v>
      </c>
      <c r="BL311" s="17">
        <v>8.4199999999999997E-2</v>
      </c>
      <c r="BM311" s="17">
        <v>-7.6300000000000007E-2</v>
      </c>
      <c r="BN311" s="17">
        <v>-3.2899999999999999E-2</v>
      </c>
      <c r="BO311" s="17">
        <v>-8.1100000000000005E-2</v>
      </c>
    </row>
    <row r="312" spans="1:67" x14ac:dyDescent="0.25">
      <c r="A312" s="23">
        <v>309</v>
      </c>
      <c r="B312" s="23">
        <v>1</v>
      </c>
      <c r="C312" s="23">
        <v>5.67</v>
      </c>
      <c r="D312" s="41">
        <v>0.8629</v>
      </c>
      <c r="E312" s="41">
        <v>1.2999999999999999E-3</v>
      </c>
      <c r="F312" s="41">
        <v>0.86160000000000003</v>
      </c>
      <c r="G312" s="41">
        <v>6.2699999999999534E-2</v>
      </c>
      <c r="H312" s="41">
        <v>1.0399999999997078E-2</v>
      </c>
      <c r="I312" s="41">
        <v>5.9999999999860165E-4</v>
      </c>
      <c r="J312" s="41">
        <v>7.0699999999998653E-2</v>
      </c>
      <c r="K312" s="41">
        <v>0.12839999999999918</v>
      </c>
      <c r="L312" s="41">
        <v>1.839999999999975E-2</v>
      </c>
      <c r="M312" s="41">
        <v>0.36149999999999999</v>
      </c>
      <c r="N312" s="41"/>
      <c r="AY312" s="17">
        <v>1</v>
      </c>
      <c r="AZ312" s="17">
        <v>309</v>
      </c>
      <c r="BA312" s="17" t="s">
        <v>339</v>
      </c>
      <c r="BB312" s="17" t="s">
        <v>230</v>
      </c>
      <c r="BC312" s="17">
        <v>0.86339999999999995</v>
      </c>
      <c r="BD312" s="17">
        <v>1.6000000000000001E-3</v>
      </c>
      <c r="BE312" s="17">
        <v>0.86180000000000001</v>
      </c>
      <c r="BF312" s="17">
        <v>0.1389</v>
      </c>
      <c r="BG312" s="17">
        <v>5.9999999999999995E-4</v>
      </c>
      <c r="BH312" s="17">
        <v>0.1384</v>
      </c>
      <c r="BI312" s="17">
        <v>-4.7999999999999996E-3</v>
      </c>
      <c r="BJ312" s="17">
        <v>0.1229</v>
      </c>
      <c r="BK312" s="17">
        <v>-1.8700000000000001E-2</v>
      </c>
      <c r="BL312" s="17">
        <v>8.1000000000000003E-2</v>
      </c>
      <c r="BM312" s="17">
        <v>-7.4200000000000002E-2</v>
      </c>
      <c r="BN312" s="17">
        <v>-3.3099999999999997E-2</v>
      </c>
      <c r="BO312" s="17">
        <v>-7.8E-2</v>
      </c>
    </row>
    <row r="313" spans="1:67" x14ac:dyDescent="0.25">
      <c r="A313" s="23">
        <v>310</v>
      </c>
      <c r="B313" s="23">
        <v>1</v>
      </c>
      <c r="C313" s="23">
        <v>5.67</v>
      </c>
      <c r="D313" s="41">
        <v>0.87439999999999996</v>
      </c>
      <c r="E313" s="41">
        <v>5.1999999999999998E-3</v>
      </c>
      <c r="F313" s="41">
        <v>0.86909999999999998</v>
      </c>
      <c r="G313" s="41">
        <v>6.1100000000003263E-2</v>
      </c>
      <c r="H313" s="41">
        <v>1.4099999999999113E-2</v>
      </c>
      <c r="I313" s="41">
        <v>1.6000000000033765E-3</v>
      </c>
      <c r="J313" s="41">
        <v>6.4900000000001512E-2</v>
      </c>
      <c r="K313" s="41">
        <v>0.1399000000000008</v>
      </c>
      <c r="L313" s="41">
        <v>2.289999999999992E-2</v>
      </c>
      <c r="M313" s="41">
        <v>0.3841</v>
      </c>
      <c r="N313" s="41"/>
      <c r="AY313" s="17">
        <v>1</v>
      </c>
      <c r="AZ313" s="17">
        <v>310</v>
      </c>
      <c r="BA313" s="17" t="s">
        <v>339</v>
      </c>
      <c r="BB313" s="17" t="s">
        <v>230</v>
      </c>
      <c r="BC313" s="17">
        <v>0.87490000000000001</v>
      </c>
      <c r="BD313" s="17">
        <v>5.0000000000000001E-3</v>
      </c>
      <c r="BE313" s="17">
        <v>0.86990000000000001</v>
      </c>
      <c r="BF313" s="17">
        <v>0.1333</v>
      </c>
      <c r="BG313" s="17">
        <v>1.6000000000000001E-3</v>
      </c>
      <c r="BH313" s="17">
        <v>0.1318</v>
      </c>
      <c r="BI313" s="17">
        <v>-8.0999999999999996E-3</v>
      </c>
      <c r="BJ313" s="17">
        <v>0.1212</v>
      </c>
      <c r="BK313" s="17">
        <v>-1.8700000000000001E-2</v>
      </c>
      <c r="BL313" s="17">
        <v>7.8E-2</v>
      </c>
      <c r="BM313" s="17">
        <v>-7.22E-2</v>
      </c>
      <c r="BN313" s="17">
        <v>-3.3300000000000003E-2</v>
      </c>
      <c r="BO313" s="17">
        <v>-7.4999999999999997E-2</v>
      </c>
    </row>
    <row r="314" spans="1:67" x14ac:dyDescent="0.25">
      <c r="A314" s="23">
        <v>311</v>
      </c>
      <c r="B314" s="23">
        <v>1</v>
      </c>
      <c r="C314" s="23">
        <v>5.67</v>
      </c>
      <c r="D314" s="41">
        <v>0.88570000000000004</v>
      </c>
      <c r="E314" s="41">
        <v>1.18E-2</v>
      </c>
      <c r="F314" s="41">
        <v>0.87390000000000001</v>
      </c>
      <c r="G314" s="41">
        <v>5.9300000000000352E-2</v>
      </c>
      <c r="H314" s="41">
        <v>1.8799999999998818E-2</v>
      </c>
      <c r="I314" s="41">
        <v>3.1999999999996476E-3</v>
      </c>
      <c r="J314" s="41">
        <v>5.9000000000001052E-2</v>
      </c>
      <c r="K314" s="41">
        <v>0.15240000000000009</v>
      </c>
      <c r="L314" s="41">
        <v>2.8100000000000236E-2</v>
      </c>
      <c r="M314" s="41">
        <v>0.40870000000000001</v>
      </c>
      <c r="N314" s="41"/>
      <c r="AY314" s="17">
        <v>1</v>
      </c>
      <c r="AZ314" s="17">
        <v>311</v>
      </c>
      <c r="BA314" s="17" t="s">
        <v>339</v>
      </c>
      <c r="BB314" s="17" t="s">
        <v>230</v>
      </c>
      <c r="BC314" s="17">
        <v>0.88600000000000001</v>
      </c>
      <c r="BD314" s="17">
        <v>1.12E-2</v>
      </c>
      <c r="BE314" s="17">
        <v>0.87480000000000002</v>
      </c>
      <c r="BF314" s="17">
        <v>0.12889999999999999</v>
      </c>
      <c r="BG314" s="17">
        <v>3.0999999999999999E-3</v>
      </c>
      <c r="BH314" s="17">
        <v>0.12570000000000001</v>
      </c>
      <c r="BI314" s="17">
        <v>-1.15E-2</v>
      </c>
      <c r="BJ314" s="17">
        <v>0.1196</v>
      </c>
      <c r="BK314" s="17">
        <v>-1.8800000000000001E-2</v>
      </c>
      <c r="BL314" s="17">
        <v>7.51E-2</v>
      </c>
      <c r="BM314" s="17">
        <v>-7.0300000000000001E-2</v>
      </c>
      <c r="BN314" s="17">
        <v>-3.3599999999999998E-2</v>
      </c>
      <c r="BO314" s="17">
        <v>-7.1999999999999995E-2</v>
      </c>
    </row>
    <row r="315" spans="1:67" x14ac:dyDescent="0.25">
      <c r="A315" s="23">
        <v>312</v>
      </c>
      <c r="B315" s="23">
        <v>1</v>
      </c>
      <c r="C315" s="23">
        <v>5.67</v>
      </c>
      <c r="D315" s="41">
        <v>0.89870000000000005</v>
      </c>
      <c r="E315" s="41">
        <v>2.1899999999999999E-2</v>
      </c>
      <c r="F315" s="41">
        <v>0.87680000000000002</v>
      </c>
      <c r="G315" s="41">
        <v>5.7299999999997908E-2</v>
      </c>
      <c r="H315" s="41">
        <v>2.4500000000003297E-2</v>
      </c>
      <c r="I315" s="41">
        <v>5.49999999999784E-3</v>
      </c>
      <c r="J315" s="41">
        <v>5.2900000000001057E-2</v>
      </c>
      <c r="K315" s="41">
        <v>0.16629999999999967</v>
      </c>
      <c r="L315" s="41">
        <v>3.420000000000023E-2</v>
      </c>
      <c r="M315" s="41">
        <v>0.4355</v>
      </c>
      <c r="N315" s="41"/>
      <c r="AY315" s="17">
        <v>1</v>
      </c>
      <c r="AZ315" s="17">
        <v>312</v>
      </c>
      <c r="BA315" s="17" t="s">
        <v>339</v>
      </c>
      <c r="BB315" s="17" t="s">
        <v>230</v>
      </c>
      <c r="BC315" s="17">
        <v>0.89790000000000003</v>
      </c>
      <c r="BD315" s="17">
        <v>2.01E-2</v>
      </c>
      <c r="BE315" s="17">
        <v>0.87780000000000002</v>
      </c>
      <c r="BF315" s="17">
        <v>0.12559999999999999</v>
      </c>
      <c r="BG315" s="17">
        <v>5.3E-3</v>
      </c>
      <c r="BH315" s="17">
        <v>0.1203</v>
      </c>
      <c r="BI315" s="17">
        <v>-1.49E-2</v>
      </c>
      <c r="BJ315" s="17">
        <v>0.1182</v>
      </c>
      <c r="BK315" s="17">
        <v>-1.89E-2</v>
      </c>
      <c r="BL315" s="17">
        <v>7.2300000000000003E-2</v>
      </c>
      <c r="BM315" s="17">
        <v>-6.8500000000000005E-2</v>
      </c>
      <c r="BN315" s="17">
        <v>-3.39E-2</v>
      </c>
      <c r="BO315" s="17">
        <v>-6.9199999999999998E-2</v>
      </c>
    </row>
    <row r="316" spans="1:67" x14ac:dyDescent="0.25">
      <c r="A316" s="23">
        <v>313</v>
      </c>
      <c r="B316" s="23">
        <v>1</v>
      </c>
      <c r="C316" s="23">
        <v>5.67</v>
      </c>
      <c r="D316" s="41">
        <v>0.91379999999999995</v>
      </c>
      <c r="E316" s="41">
        <v>3.56E-2</v>
      </c>
      <c r="F316" s="41">
        <v>0.87819999999999998</v>
      </c>
      <c r="G316" s="41">
        <v>5.519999999999925E-2</v>
      </c>
      <c r="H316" s="41">
        <v>3.1399999999997874E-2</v>
      </c>
      <c r="I316" s="41">
        <v>8.6000000000012733E-3</v>
      </c>
      <c r="J316" s="41">
        <v>4.6800000000001063E-2</v>
      </c>
      <c r="K316" s="41">
        <v>0.18149999999999977</v>
      </c>
      <c r="L316" s="41">
        <v>4.1399999999999437E-2</v>
      </c>
      <c r="M316" s="41">
        <v>0.46460000000000001</v>
      </c>
      <c r="N316" s="41"/>
      <c r="AY316" s="17">
        <v>1</v>
      </c>
      <c r="AZ316" s="17">
        <v>313</v>
      </c>
      <c r="BA316" s="17" t="s">
        <v>339</v>
      </c>
      <c r="BB316" s="17" t="s">
        <v>230</v>
      </c>
      <c r="BC316" s="17">
        <v>0.91149999999999998</v>
      </c>
      <c r="BD316" s="17">
        <v>3.2099999999999997E-2</v>
      </c>
      <c r="BE316" s="17">
        <v>0.87939999999999996</v>
      </c>
      <c r="BF316" s="17">
        <v>0.12330000000000001</v>
      </c>
      <c r="BG316" s="17">
        <v>8.0000000000000002E-3</v>
      </c>
      <c r="BH316" s="17">
        <v>0.1153</v>
      </c>
      <c r="BI316" s="17">
        <v>-1.83E-2</v>
      </c>
      <c r="BJ316" s="17">
        <v>0.1169</v>
      </c>
      <c r="BK316" s="17">
        <v>-1.9E-2</v>
      </c>
      <c r="BL316" s="17">
        <v>6.9599999999999995E-2</v>
      </c>
      <c r="BM316" s="17">
        <v>-6.6799999999999998E-2</v>
      </c>
      <c r="BN316" s="17">
        <v>-3.4299999999999997E-2</v>
      </c>
      <c r="BO316" s="17">
        <v>-6.6400000000000001E-2</v>
      </c>
    </row>
    <row r="317" spans="1:67" x14ac:dyDescent="0.25">
      <c r="A317" s="23">
        <v>314</v>
      </c>
      <c r="B317" s="23">
        <v>1</v>
      </c>
      <c r="C317" s="23">
        <v>5.67</v>
      </c>
      <c r="D317" s="41">
        <v>0.93200000000000005</v>
      </c>
      <c r="E317" s="41">
        <v>5.3100000000000001E-2</v>
      </c>
      <c r="F317" s="41">
        <v>0.87890000000000001</v>
      </c>
      <c r="G317" s="41">
        <v>5.2900000000001057E-2</v>
      </c>
      <c r="H317" s="41">
        <v>3.9700000000003399E-2</v>
      </c>
      <c r="I317" s="41">
        <v>1.2599999999999056E-2</v>
      </c>
      <c r="J317" s="41">
        <v>4.0600000000001302E-2</v>
      </c>
      <c r="K317" s="41">
        <v>0.19839999999999947</v>
      </c>
      <c r="L317" s="41">
        <v>4.9599999999999866E-2</v>
      </c>
      <c r="M317" s="41">
        <v>0.496</v>
      </c>
      <c r="N317" s="41"/>
      <c r="AY317" s="17">
        <v>1</v>
      </c>
      <c r="AZ317" s="17">
        <v>314</v>
      </c>
      <c r="BA317" s="17" t="s">
        <v>339</v>
      </c>
      <c r="BB317" s="17" t="s">
        <v>230</v>
      </c>
      <c r="BC317" s="17">
        <v>0.92720000000000002</v>
      </c>
      <c r="BD317" s="17">
        <v>4.7100000000000003E-2</v>
      </c>
      <c r="BE317" s="17">
        <v>0.88009999999999999</v>
      </c>
      <c r="BF317" s="17">
        <v>0.1221</v>
      </c>
      <c r="BG317" s="17">
        <v>1.14E-2</v>
      </c>
      <c r="BH317" s="17">
        <v>0.11070000000000001</v>
      </c>
      <c r="BI317" s="17">
        <v>-2.18E-2</v>
      </c>
      <c r="BJ317" s="17">
        <v>0.1158</v>
      </c>
      <c r="BK317" s="17">
        <v>-1.9199999999999998E-2</v>
      </c>
      <c r="BL317" s="17">
        <v>6.7100000000000007E-2</v>
      </c>
      <c r="BM317" s="17">
        <v>-6.5299999999999997E-2</v>
      </c>
      <c r="BN317" s="17">
        <v>-3.4700000000000002E-2</v>
      </c>
      <c r="BO317" s="17">
        <v>-6.3600000000000004E-2</v>
      </c>
    </row>
    <row r="318" spans="1:67" x14ac:dyDescent="0.25">
      <c r="A318" s="23">
        <v>315</v>
      </c>
      <c r="B318" s="23">
        <v>1</v>
      </c>
      <c r="C318" s="23">
        <v>5.67</v>
      </c>
      <c r="D318" s="41">
        <v>0.95369999999999999</v>
      </c>
      <c r="E318" s="41">
        <v>7.4800000000000005E-2</v>
      </c>
      <c r="F318" s="41">
        <v>0.87890000000000001</v>
      </c>
      <c r="G318" s="41">
        <v>5.0499999999999545E-2</v>
      </c>
      <c r="H318" s="41">
        <v>4.959999999999809E-2</v>
      </c>
      <c r="I318" s="41">
        <v>1.7699999999997829E-2</v>
      </c>
      <c r="J318" s="41">
        <v>3.4500000000001307E-2</v>
      </c>
      <c r="K318" s="41">
        <v>0.21669999999999945</v>
      </c>
      <c r="L318" s="41">
        <v>5.9100000000000819E-2</v>
      </c>
      <c r="M318" s="41">
        <v>0.52980000000000005</v>
      </c>
      <c r="N318" s="41"/>
      <c r="AY318" s="17">
        <v>1</v>
      </c>
      <c r="AZ318" s="17">
        <v>315</v>
      </c>
      <c r="BA318" s="17" t="s">
        <v>339</v>
      </c>
      <c r="BB318" s="17" t="s">
        <v>230</v>
      </c>
      <c r="BC318" s="17">
        <v>0.94599999999999995</v>
      </c>
      <c r="BD318" s="17">
        <v>6.5699999999999995E-2</v>
      </c>
      <c r="BE318" s="17">
        <v>0.88039999999999996</v>
      </c>
      <c r="BF318" s="17">
        <v>0.122</v>
      </c>
      <c r="BG318" s="17">
        <v>1.54E-2</v>
      </c>
      <c r="BH318" s="17">
        <v>0.1066</v>
      </c>
      <c r="BI318" s="17">
        <v>-2.5399999999999999E-2</v>
      </c>
      <c r="BJ318" s="17">
        <v>0.1148</v>
      </c>
      <c r="BK318" s="17">
        <v>-1.9300000000000001E-2</v>
      </c>
      <c r="BL318" s="17">
        <v>6.4600000000000005E-2</v>
      </c>
      <c r="BM318" s="17">
        <v>-6.3799999999999996E-2</v>
      </c>
      <c r="BN318" s="17">
        <v>-3.5200000000000002E-2</v>
      </c>
      <c r="BO318" s="17">
        <v>-6.0999999999999999E-2</v>
      </c>
    </row>
    <row r="319" spans="1:67" x14ac:dyDescent="0.25">
      <c r="A319" s="23">
        <v>316</v>
      </c>
      <c r="B319" s="23">
        <v>1</v>
      </c>
      <c r="C319" s="23">
        <v>5.67</v>
      </c>
      <c r="D319" s="41">
        <v>0.98009999999999997</v>
      </c>
      <c r="E319" s="41">
        <v>0.1012</v>
      </c>
      <c r="F319" s="41">
        <v>0.87890000000000001</v>
      </c>
      <c r="G319" s="41">
        <v>4.7800000000002285E-2</v>
      </c>
      <c r="H319" s="41">
        <v>6.1199999999999477E-2</v>
      </c>
      <c r="I319" s="41">
        <v>2.4000000000000909E-2</v>
      </c>
      <c r="J319" s="41">
        <v>2.8600000000000847E-2</v>
      </c>
      <c r="K319" s="41">
        <v>0.23679999999999879</v>
      </c>
      <c r="L319" s="41">
        <v>6.9900000000000517E-2</v>
      </c>
      <c r="M319" s="41">
        <v>0.56610000000000005</v>
      </c>
      <c r="N319" s="41"/>
      <c r="AY319" s="17">
        <v>1</v>
      </c>
      <c r="AZ319" s="17">
        <v>316</v>
      </c>
      <c r="BA319" s="17" t="s">
        <v>339</v>
      </c>
      <c r="BB319" s="17" t="s">
        <v>230</v>
      </c>
      <c r="BC319" s="17">
        <v>0.96860000000000002</v>
      </c>
      <c r="BD319" s="17">
        <v>8.8099999999999998E-2</v>
      </c>
      <c r="BE319" s="17">
        <v>0.88049999999999995</v>
      </c>
      <c r="BF319" s="17">
        <v>0.123</v>
      </c>
      <c r="BG319" s="17">
        <v>2.01E-2</v>
      </c>
      <c r="BH319" s="17">
        <v>0.10299999999999999</v>
      </c>
      <c r="BI319" s="17">
        <v>-2.9000000000000001E-2</v>
      </c>
      <c r="BJ319" s="17">
        <v>0.114</v>
      </c>
      <c r="BK319" s="17">
        <v>-1.9599999999999999E-2</v>
      </c>
      <c r="BL319" s="17">
        <v>6.2199999999999998E-2</v>
      </c>
      <c r="BM319" s="17">
        <v>-6.2399999999999997E-2</v>
      </c>
      <c r="BN319" s="17">
        <v>-3.5700000000000003E-2</v>
      </c>
      <c r="BO319" s="17">
        <v>-5.8400000000000001E-2</v>
      </c>
    </row>
    <row r="320" spans="1:67" x14ac:dyDescent="0.25">
      <c r="A320" s="23">
        <v>317</v>
      </c>
      <c r="B320" s="23">
        <v>1</v>
      </c>
      <c r="C320" s="23">
        <v>5.67</v>
      </c>
      <c r="D320" s="41">
        <v>1.0112000000000001</v>
      </c>
      <c r="E320" s="41">
        <v>0.13200000000000001</v>
      </c>
      <c r="F320" s="41">
        <v>0.87929999999999997</v>
      </c>
      <c r="G320" s="41">
        <v>4.5000000000001705E-2</v>
      </c>
      <c r="H320" s="41">
        <v>7.4899999999999523E-2</v>
      </c>
      <c r="I320" s="41">
        <v>3.1599999999997408E-2</v>
      </c>
      <c r="J320" s="41">
        <v>2.289999999999992E-2</v>
      </c>
      <c r="K320" s="41">
        <v>0.25850000000000151</v>
      </c>
      <c r="L320" s="41">
        <v>8.2200000000000273E-2</v>
      </c>
      <c r="M320" s="41">
        <v>0.60470000000000002</v>
      </c>
      <c r="N320" s="41"/>
      <c r="AY320" s="17">
        <v>1</v>
      </c>
      <c r="AZ320" s="17">
        <v>317</v>
      </c>
      <c r="BA320" s="17" t="s">
        <v>339</v>
      </c>
      <c r="BB320" s="17" t="s">
        <v>230</v>
      </c>
      <c r="BC320" s="17">
        <v>0.99539999999999995</v>
      </c>
      <c r="BD320" s="17">
        <v>0.11459999999999999</v>
      </c>
      <c r="BE320" s="17">
        <v>0.88070000000000004</v>
      </c>
      <c r="BF320" s="17">
        <v>0.12520000000000001</v>
      </c>
      <c r="BG320" s="17">
        <v>2.5399999999999999E-2</v>
      </c>
      <c r="BH320" s="17">
        <v>9.98E-2</v>
      </c>
      <c r="BI320" s="17">
        <v>-3.2599999999999997E-2</v>
      </c>
      <c r="BJ320" s="17">
        <v>0.1134</v>
      </c>
      <c r="BK320" s="17">
        <v>-1.9900000000000001E-2</v>
      </c>
      <c r="BL320" s="17">
        <v>5.9900000000000002E-2</v>
      </c>
      <c r="BM320" s="17">
        <v>-6.1199999999999997E-2</v>
      </c>
      <c r="BN320" s="17">
        <v>-3.6400000000000002E-2</v>
      </c>
      <c r="BO320" s="17">
        <v>-5.5899999999999998E-2</v>
      </c>
    </row>
    <row r="321" spans="1:67" x14ac:dyDescent="0.25">
      <c r="A321" s="23">
        <v>318</v>
      </c>
      <c r="B321" s="23">
        <v>1</v>
      </c>
      <c r="C321" s="23">
        <v>5.67</v>
      </c>
      <c r="D321" s="41">
        <v>1.0477000000000001</v>
      </c>
      <c r="E321" s="41">
        <v>0.16769999999999999</v>
      </c>
      <c r="F321" s="41">
        <v>0.88</v>
      </c>
      <c r="G321" s="41">
        <v>4.2000000000001592E-2</v>
      </c>
      <c r="H321" s="41">
        <v>9.0800000000001546E-2</v>
      </c>
      <c r="I321" s="41">
        <v>4.0700000000001069E-2</v>
      </c>
      <c r="J321" s="41">
        <v>1.7600000000001614E-2</v>
      </c>
      <c r="K321" s="41">
        <v>0.28200000000000003</v>
      </c>
      <c r="L321" s="41">
        <v>9.5900000000000318E-2</v>
      </c>
      <c r="M321" s="41">
        <v>0.64559999999999995</v>
      </c>
      <c r="N321" s="41"/>
      <c r="AY321" s="17">
        <v>1</v>
      </c>
      <c r="AZ321" s="17">
        <v>318</v>
      </c>
      <c r="BA321" s="17" t="s">
        <v>339</v>
      </c>
      <c r="BB321" s="17" t="s">
        <v>230</v>
      </c>
      <c r="BC321" s="17">
        <v>1.0266</v>
      </c>
      <c r="BD321" s="17">
        <v>0.14510000000000001</v>
      </c>
      <c r="BE321" s="17">
        <v>0.88149999999999995</v>
      </c>
      <c r="BF321" s="17">
        <v>0.12839999999999999</v>
      </c>
      <c r="BG321" s="17">
        <v>3.1600000000000003E-2</v>
      </c>
      <c r="BH321" s="17">
        <v>9.69E-2</v>
      </c>
      <c r="BI321" s="17">
        <v>-3.6299999999999999E-2</v>
      </c>
      <c r="BJ321" s="17">
        <v>0.1129</v>
      </c>
      <c r="BK321" s="17">
        <v>-2.01E-2</v>
      </c>
      <c r="BL321" s="17">
        <v>5.7599999999999998E-2</v>
      </c>
      <c r="BM321" s="17">
        <v>-0.06</v>
      </c>
      <c r="BN321" s="17">
        <v>-3.6999999999999998E-2</v>
      </c>
      <c r="BO321" s="17">
        <v>-5.3499999999999999E-2</v>
      </c>
    </row>
    <row r="322" spans="1:67" x14ac:dyDescent="0.25">
      <c r="A322" s="23">
        <v>319</v>
      </c>
      <c r="B322" s="23">
        <v>1</v>
      </c>
      <c r="C322" s="23">
        <v>5.67</v>
      </c>
      <c r="D322" s="41">
        <v>1.0902000000000001</v>
      </c>
      <c r="E322" s="41">
        <v>0.20899999999999999</v>
      </c>
      <c r="F322" s="41">
        <v>0.88119999999999998</v>
      </c>
      <c r="G322" s="41">
        <v>3.8899999999998158E-2</v>
      </c>
      <c r="H322" s="41">
        <v>0.10889999999999844</v>
      </c>
      <c r="I322" s="41">
        <v>5.1299999999997681E-2</v>
      </c>
      <c r="J322" s="41">
        <v>1.2699999999998823E-2</v>
      </c>
      <c r="K322" s="41">
        <v>0.30730000000000146</v>
      </c>
      <c r="L322" s="41">
        <v>0.11139999999999972</v>
      </c>
      <c r="M322" s="41">
        <v>0.68869999999999998</v>
      </c>
      <c r="N322" s="41"/>
      <c r="AY322" s="17">
        <v>1</v>
      </c>
      <c r="AZ322" s="17">
        <v>319</v>
      </c>
      <c r="BA322" s="17" t="s">
        <v>339</v>
      </c>
      <c r="BB322" s="17" t="s">
        <v>230</v>
      </c>
      <c r="BC322" s="17">
        <v>1.0626</v>
      </c>
      <c r="BD322" s="17">
        <v>0.17979999999999999</v>
      </c>
      <c r="BE322" s="17">
        <v>0.88280000000000003</v>
      </c>
      <c r="BF322" s="17">
        <v>0.1328</v>
      </c>
      <c r="BG322" s="17">
        <v>3.85E-2</v>
      </c>
      <c r="BH322" s="17">
        <v>9.4299999999999995E-2</v>
      </c>
      <c r="BI322" s="17">
        <v>-4.0099999999999997E-2</v>
      </c>
      <c r="BJ322" s="17">
        <v>0.11260000000000001</v>
      </c>
      <c r="BK322" s="17">
        <v>-2.0400000000000001E-2</v>
      </c>
      <c r="BL322" s="17">
        <v>5.5500000000000001E-2</v>
      </c>
      <c r="BM322" s="17">
        <v>-5.8900000000000001E-2</v>
      </c>
      <c r="BN322" s="17">
        <v>-3.7699999999999997E-2</v>
      </c>
      <c r="BO322" s="17">
        <v>-5.11E-2</v>
      </c>
    </row>
    <row r="323" spans="1:67" x14ac:dyDescent="0.25">
      <c r="A323" s="23">
        <v>320</v>
      </c>
      <c r="B323" s="23">
        <v>1</v>
      </c>
      <c r="C323" s="23">
        <v>5.67</v>
      </c>
      <c r="D323" s="41">
        <v>1.139</v>
      </c>
      <c r="E323" s="41">
        <v>0.2555</v>
      </c>
      <c r="F323" s="41">
        <v>0.88349999999999995</v>
      </c>
      <c r="G323" s="41">
        <v>3.5600000000002296E-2</v>
      </c>
      <c r="H323" s="41">
        <v>0.12960000000000349</v>
      </c>
      <c r="I323" s="41">
        <v>6.3699999999997203E-2</v>
      </c>
      <c r="J323" s="41">
        <v>0</v>
      </c>
      <c r="K323" s="41">
        <v>0.33449999999999847</v>
      </c>
      <c r="L323" s="41">
        <v>0.12839999999999918</v>
      </c>
      <c r="M323" s="41">
        <v>0.73370000000000002</v>
      </c>
      <c r="N323" s="41"/>
      <c r="AY323" s="17">
        <v>1</v>
      </c>
      <c r="AZ323" s="17">
        <v>320</v>
      </c>
      <c r="BA323" s="17" t="s">
        <v>339</v>
      </c>
      <c r="BB323" s="17" t="s">
        <v>230</v>
      </c>
      <c r="BC323" s="17">
        <v>1.1040000000000001</v>
      </c>
      <c r="BD323" s="17">
        <v>0.21890000000000001</v>
      </c>
      <c r="BE323" s="17">
        <v>0.8851</v>
      </c>
      <c r="BF323" s="17">
        <v>0.13830000000000001</v>
      </c>
      <c r="BG323" s="17">
        <v>4.6199999999999998E-2</v>
      </c>
      <c r="BH323" s="17">
        <v>9.2100000000000001E-2</v>
      </c>
      <c r="BI323" s="17">
        <v>-4.3999999999999997E-2</v>
      </c>
      <c r="BJ323" s="17">
        <v>0.1124</v>
      </c>
      <c r="BK323" s="17">
        <v>-2.07E-2</v>
      </c>
      <c r="BL323" s="17">
        <v>5.3400000000000003E-2</v>
      </c>
      <c r="BM323" s="17">
        <v>-5.79E-2</v>
      </c>
      <c r="BN323" s="17">
        <v>-3.8399999999999997E-2</v>
      </c>
      <c r="BO323" s="17">
        <v>-4.87E-2</v>
      </c>
    </row>
    <row r="324" spans="1:67" x14ac:dyDescent="0.25">
      <c r="A324" s="23">
        <v>321</v>
      </c>
      <c r="B324" s="23">
        <v>1</v>
      </c>
      <c r="C324" s="23">
        <v>5.67</v>
      </c>
      <c r="D324" s="41">
        <v>1.1941999999999999</v>
      </c>
      <c r="E324" s="41">
        <v>0.30740000000000001</v>
      </c>
      <c r="F324" s="41">
        <v>0.88680000000000003</v>
      </c>
      <c r="G324" s="41">
        <v>3.2299999999999329E-2</v>
      </c>
      <c r="H324" s="41">
        <v>0.15279999999999916</v>
      </c>
      <c r="I324" s="41">
        <v>7.7899999999999636E-2</v>
      </c>
      <c r="J324" s="41">
        <v>4.8999999999992383E-3</v>
      </c>
      <c r="K324" s="41">
        <v>0.36319999999999908</v>
      </c>
      <c r="L324" s="41">
        <v>0.14719999999999978</v>
      </c>
      <c r="M324" s="41">
        <v>0.7802</v>
      </c>
      <c r="N324" s="41"/>
      <c r="AY324" s="17">
        <v>1</v>
      </c>
      <c r="AZ324" s="17">
        <v>321</v>
      </c>
      <c r="BA324" s="17" t="s">
        <v>339</v>
      </c>
      <c r="BB324" s="17" t="s">
        <v>230</v>
      </c>
      <c r="BC324" s="17">
        <v>1.1508</v>
      </c>
      <c r="BD324" s="17">
        <v>0.26269999999999999</v>
      </c>
      <c r="BE324" s="17">
        <v>0.8881</v>
      </c>
      <c r="BF324" s="17">
        <v>0.14499999999999999</v>
      </c>
      <c r="BG324" s="17">
        <v>5.4800000000000001E-2</v>
      </c>
      <c r="BH324" s="17">
        <v>9.0200000000000002E-2</v>
      </c>
      <c r="BI324" s="17">
        <v>-4.7899999999999998E-2</v>
      </c>
      <c r="BJ324" s="17">
        <v>0.1124</v>
      </c>
      <c r="BK324" s="17">
        <v>-2.1100000000000001E-2</v>
      </c>
      <c r="BL324" s="17">
        <v>5.1400000000000001E-2</v>
      </c>
      <c r="BM324" s="17">
        <v>-5.6899999999999999E-2</v>
      </c>
      <c r="BN324" s="17">
        <v>-3.9199999999999999E-2</v>
      </c>
      <c r="BO324" s="17">
        <v>-4.6399999999999997E-2</v>
      </c>
    </row>
    <row r="325" spans="1:67" x14ac:dyDescent="0.25">
      <c r="A325" s="23">
        <v>322</v>
      </c>
      <c r="B325" s="23">
        <v>1</v>
      </c>
      <c r="C325" s="23">
        <v>5.67</v>
      </c>
      <c r="D325" s="41">
        <v>1.2563</v>
      </c>
      <c r="E325" s="41">
        <v>0.3654</v>
      </c>
      <c r="F325" s="41">
        <v>0.89100000000000001</v>
      </c>
      <c r="G325" s="41">
        <v>2.8900000000000148E-2</v>
      </c>
      <c r="H325" s="41">
        <v>0.17869999999999919</v>
      </c>
      <c r="I325" s="41">
        <v>9.3899999999997874E-2</v>
      </c>
      <c r="J325" s="41">
        <v>2.3000000000017451E-3</v>
      </c>
      <c r="K325" s="41">
        <v>0.39359999999999928</v>
      </c>
      <c r="L325" s="41">
        <v>0.16769999999999996</v>
      </c>
      <c r="M325" s="41">
        <v>0.82789999999999997</v>
      </c>
      <c r="N325" s="41"/>
      <c r="AY325" s="17">
        <v>1</v>
      </c>
      <c r="AZ325" s="17">
        <v>322</v>
      </c>
      <c r="BA325" s="17" t="s">
        <v>339</v>
      </c>
      <c r="BB325" s="17" t="s">
        <v>230</v>
      </c>
      <c r="BC325" s="17">
        <v>1.2035</v>
      </c>
      <c r="BD325" s="17">
        <v>0.31140000000000001</v>
      </c>
      <c r="BE325" s="17">
        <v>0.8921</v>
      </c>
      <c r="BF325" s="17">
        <v>0.15290000000000001</v>
      </c>
      <c r="BG325" s="17">
        <v>6.4199999999999993E-2</v>
      </c>
      <c r="BH325" s="17">
        <v>8.8700000000000001E-2</v>
      </c>
      <c r="BI325" s="17">
        <v>-5.1799999999999999E-2</v>
      </c>
      <c r="BJ325" s="17">
        <v>0.1125</v>
      </c>
      <c r="BK325" s="17">
        <v>-2.1499999999999998E-2</v>
      </c>
      <c r="BL325" s="17">
        <v>4.9399999999999999E-2</v>
      </c>
      <c r="BM325" s="17">
        <v>-5.6099999999999997E-2</v>
      </c>
      <c r="BN325" s="17">
        <v>-4.0099999999999997E-2</v>
      </c>
      <c r="BO325" s="17">
        <v>-4.4200000000000003E-2</v>
      </c>
    </row>
    <row r="326" spans="1:67" x14ac:dyDescent="0.25">
      <c r="A326" s="23">
        <v>323</v>
      </c>
      <c r="B326" s="23">
        <v>1</v>
      </c>
      <c r="C326" s="23">
        <v>5.67</v>
      </c>
      <c r="D326" s="41">
        <v>1.3257000000000001</v>
      </c>
      <c r="E326" s="41">
        <v>0.42959999999999998</v>
      </c>
      <c r="F326" s="41">
        <v>0.89610000000000001</v>
      </c>
      <c r="G326" s="41">
        <v>2.5399999999997647E-2</v>
      </c>
      <c r="H326" s="41">
        <v>0.20709999999999695</v>
      </c>
      <c r="I326" s="41">
        <v>0.11180000000000234</v>
      </c>
      <c r="J326" s="41">
        <v>5.9999999999860165E-4</v>
      </c>
      <c r="K326" s="41">
        <v>0.42530000000000001</v>
      </c>
      <c r="L326" s="41">
        <v>0.18979999999999997</v>
      </c>
      <c r="M326" s="41">
        <v>0.87639999999999996</v>
      </c>
      <c r="N326" s="41"/>
      <c r="AY326" s="17">
        <v>1</v>
      </c>
      <c r="AZ326" s="17">
        <v>323</v>
      </c>
      <c r="BA326" s="17" t="s">
        <v>339</v>
      </c>
      <c r="BB326" s="17" t="s">
        <v>230</v>
      </c>
      <c r="BC326" s="17">
        <v>1.2622</v>
      </c>
      <c r="BD326" s="17">
        <v>0.36509999999999998</v>
      </c>
      <c r="BE326" s="17">
        <v>0.89710000000000001</v>
      </c>
      <c r="BF326" s="17">
        <v>0.16200000000000001</v>
      </c>
      <c r="BG326" s="17">
        <v>7.46E-2</v>
      </c>
      <c r="BH326" s="17">
        <v>8.7400000000000005E-2</v>
      </c>
      <c r="BI326" s="17">
        <v>-5.5899999999999998E-2</v>
      </c>
      <c r="BJ326" s="17">
        <v>0.11269999999999999</v>
      </c>
      <c r="BK326" s="17">
        <v>-2.1899999999999999E-2</v>
      </c>
      <c r="BL326" s="17">
        <v>4.7500000000000001E-2</v>
      </c>
      <c r="BM326" s="17">
        <v>-5.5300000000000002E-2</v>
      </c>
      <c r="BN326" s="17">
        <v>-4.1000000000000002E-2</v>
      </c>
      <c r="BO326" s="17">
        <v>-4.2000000000000003E-2</v>
      </c>
    </row>
    <row r="327" spans="1:67" x14ac:dyDescent="0.25">
      <c r="A327" s="23">
        <v>324</v>
      </c>
      <c r="B327" s="23">
        <v>1</v>
      </c>
      <c r="C327" s="23">
        <v>5.67</v>
      </c>
      <c r="D327" s="41">
        <v>1.4025000000000001</v>
      </c>
      <c r="E327" s="41">
        <v>0.49959999999999999</v>
      </c>
      <c r="F327" s="41">
        <v>0.90280000000000005</v>
      </c>
      <c r="G327" s="41">
        <v>2.1999999999998465E-2</v>
      </c>
      <c r="H327" s="41">
        <v>0.23790000000000333</v>
      </c>
      <c r="I327" s="41">
        <v>0.13159999999999883</v>
      </c>
      <c r="J327" s="41">
        <v>9.9999999999766942E-5</v>
      </c>
      <c r="K327" s="41">
        <v>0.45830000000000126</v>
      </c>
      <c r="L327" s="41">
        <v>0.2134999999999998</v>
      </c>
      <c r="M327" s="41">
        <v>0.92490000000000006</v>
      </c>
      <c r="N327" s="41"/>
      <c r="AY327" s="17">
        <v>1</v>
      </c>
      <c r="AZ327" s="17">
        <v>324</v>
      </c>
      <c r="BA327" s="17" t="s">
        <v>339</v>
      </c>
      <c r="BB327" s="17" t="s">
        <v>230</v>
      </c>
      <c r="BC327" s="17">
        <v>1.327</v>
      </c>
      <c r="BD327" s="17">
        <v>0.42370000000000002</v>
      </c>
      <c r="BE327" s="17">
        <v>0.90329999999999999</v>
      </c>
      <c r="BF327" s="17">
        <v>0.17230000000000001</v>
      </c>
      <c r="BG327" s="17">
        <v>8.5900000000000004E-2</v>
      </c>
      <c r="BH327" s="17">
        <v>8.6400000000000005E-2</v>
      </c>
      <c r="BI327" s="17">
        <v>-0.06</v>
      </c>
      <c r="BJ327" s="17">
        <v>0.11310000000000001</v>
      </c>
      <c r="BK327" s="17">
        <v>-2.23E-2</v>
      </c>
      <c r="BL327" s="17">
        <v>4.5699999999999998E-2</v>
      </c>
      <c r="BM327" s="17">
        <v>-5.4600000000000003E-2</v>
      </c>
      <c r="BN327" s="17">
        <v>-4.2000000000000003E-2</v>
      </c>
      <c r="BO327" s="17">
        <v>-3.9899999999999998E-2</v>
      </c>
    </row>
    <row r="328" spans="1:67" x14ac:dyDescent="0.25">
      <c r="A328" s="23">
        <v>325</v>
      </c>
      <c r="B328" s="23">
        <v>1</v>
      </c>
      <c r="C328" s="23">
        <v>5.67</v>
      </c>
      <c r="D328" s="41">
        <v>1.4869000000000001</v>
      </c>
      <c r="E328" s="41">
        <v>0.57650000000000001</v>
      </c>
      <c r="F328" s="41">
        <v>0.91039999999999999</v>
      </c>
      <c r="G328" s="41">
        <v>1.8599999999999284E-2</v>
      </c>
      <c r="H328" s="41">
        <v>0.27089999999999748</v>
      </c>
      <c r="I328" s="41">
        <v>0.15319999999999823</v>
      </c>
      <c r="J328" s="41">
        <v>8.0000000000168825E-4</v>
      </c>
      <c r="K328" s="41">
        <v>0.49200000000000088</v>
      </c>
      <c r="L328" s="41">
        <v>0.23859999999999992</v>
      </c>
      <c r="M328" s="41">
        <v>0.97309999999999997</v>
      </c>
      <c r="N328" s="41"/>
      <c r="AY328" s="17">
        <v>1</v>
      </c>
      <c r="AZ328" s="17">
        <v>325</v>
      </c>
      <c r="BA328" s="17" t="s">
        <v>339</v>
      </c>
      <c r="BB328" s="17" t="s">
        <v>230</v>
      </c>
      <c r="BC328" s="17">
        <v>1.3989</v>
      </c>
      <c r="BD328" s="17">
        <v>0.48799999999999999</v>
      </c>
      <c r="BE328" s="17">
        <v>0.91090000000000004</v>
      </c>
      <c r="BF328" s="17">
        <v>0.18410000000000001</v>
      </c>
      <c r="BG328" s="17">
        <v>9.8299999999999998E-2</v>
      </c>
      <c r="BH328" s="17">
        <v>8.5800000000000001E-2</v>
      </c>
      <c r="BI328" s="17">
        <v>-6.4100000000000004E-2</v>
      </c>
      <c r="BJ328" s="17">
        <v>0.11360000000000001</v>
      </c>
      <c r="BK328" s="17">
        <v>-2.2800000000000001E-2</v>
      </c>
      <c r="BL328" s="17">
        <v>4.3900000000000002E-2</v>
      </c>
      <c r="BM328" s="17">
        <v>-5.3900000000000003E-2</v>
      </c>
      <c r="BN328" s="17">
        <v>-4.2999999999999997E-2</v>
      </c>
      <c r="BO328" s="17">
        <v>-3.78E-2</v>
      </c>
    </row>
    <row r="329" spans="1:67" x14ac:dyDescent="0.25">
      <c r="A329" s="23">
        <v>326</v>
      </c>
      <c r="B329" s="23">
        <v>1</v>
      </c>
      <c r="C329" s="23">
        <v>5.67</v>
      </c>
      <c r="D329" s="41">
        <v>1.5795999999999999</v>
      </c>
      <c r="E329" s="41">
        <v>0.66</v>
      </c>
      <c r="F329" s="41">
        <v>0.91959999999999997</v>
      </c>
      <c r="G329" s="41">
        <v>1.5399999999999636E-2</v>
      </c>
      <c r="H329" s="41">
        <v>0.30570000000000164</v>
      </c>
      <c r="I329" s="41">
        <v>0.17649999999999721</v>
      </c>
      <c r="J329" s="41">
        <v>2.7000000000008129E-3</v>
      </c>
      <c r="K329" s="41">
        <v>0.52619999999999933</v>
      </c>
      <c r="L329" s="41">
        <v>0.2649000000000008</v>
      </c>
      <c r="M329" s="41">
        <v>1.0202</v>
      </c>
      <c r="N329" s="41"/>
      <c r="AY329" s="17">
        <v>1</v>
      </c>
      <c r="AZ329" s="17">
        <v>326</v>
      </c>
      <c r="BA329" s="17" t="s">
        <v>339</v>
      </c>
      <c r="BB329" s="17" t="s">
        <v>230</v>
      </c>
      <c r="BC329" s="17">
        <v>1.4771000000000001</v>
      </c>
      <c r="BD329" s="17">
        <v>0.55740000000000001</v>
      </c>
      <c r="BE329" s="17">
        <v>0.91969999999999996</v>
      </c>
      <c r="BF329" s="17">
        <v>0.1971</v>
      </c>
      <c r="BG329" s="17">
        <v>0.11169999999999999</v>
      </c>
      <c r="BH329" s="17">
        <v>8.5400000000000004E-2</v>
      </c>
      <c r="BI329" s="17">
        <v>-6.8400000000000002E-2</v>
      </c>
      <c r="BJ329" s="17">
        <v>0.1143</v>
      </c>
      <c r="BK329" s="17">
        <v>-2.3300000000000001E-2</v>
      </c>
      <c r="BL329" s="17">
        <v>4.2200000000000001E-2</v>
      </c>
      <c r="BM329" s="17">
        <v>-5.33E-2</v>
      </c>
      <c r="BN329" s="17">
        <v>-4.41E-2</v>
      </c>
      <c r="BO329" s="17">
        <v>-3.5799999999999998E-2</v>
      </c>
    </row>
    <row r="330" spans="1:67" x14ac:dyDescent="0.25">
      <c r="A330" s="23">
        <v>327</v>
      </c>
      <c r="B330" s="23">
        <v>1</v>
      </c>
      <c r="C330" s="23">
        <v>5.67</v>
      </c>
      <c r="D330" s="41">
        <v>1.6800999999999999</v>
      </c>
      <c r="E330" s="41">
        <v>0.75</v>
      </c>
      <c r="F330" s="41">
        <v>0.93010000000000004</v>
      </c>
      <c r="G330" s="41">
        <v>1.2399999999999523E-2</v>
      </c>
      <c r="H330" s="41">
        <v>0.34179999999999922</v>
      </c>
      <c r="I330" s="41">
        <v>0.20139999999999958</v>
      </c>
      <c r="J330" s="41">
        <v>6.0999999999999943E-3</v>
      </c>
      <c r="K330" s="41">
        <v>0.56050000000000111</v>
      </c>
      <c r="L330" s="41">
        <v>0.29230000000000089</v>
      </c>
      <c r="M330" s="41">
        <v>1.0657000000000001</v>
      </c>
      <c r="N330" s="41"/>
      <c r="AY330" s="17">
        <v>1</v>
      </c>
      <c r="AZ330" s="17">
        <v>327</v>
      </c>
      <c r="BA330" s="17" t="s">
        <v>339</v>
      </c>
      <c r="BB330" s="17" t="s">
        <v>230</v>
      </c>
      <c r="BC330" s="17">
        <v>1.5618000000000001</v>
      </c>
      <c r="BD330" s="17">
        <v>0.63219999999999998</v>
      </c>
      <c r="BE330" s="17">
        <v>0.92959999999999998</v>
      </c>
      <c r="BF330" s="17">
        <v>0.21149999999999999</v>
      </c>
      <c r="BG330" s="17">
        <v>0.12620000000000001</v>
      </c>
      <c r="BH330" s="17">
        <v>8.5300000000000001E-2</v>
      </c>
      <c r="BI330" s="17">
        <v>-7.2700000000000001E-2</v>
      </c>
      <c r="BJ330" s="17">
        <v>0.11509999999999999</v>
      </c>
      <c r="BK330" s="17">
        <v>-2.3800000000000002E-2</v>
      </c>
      <c r="BL330" s="17">
        <v>4.0500000000000001E-2</v>
      </c>
      <c r="BM330" s="17">
        <v>-5.28E-2</v>
      </c>
      <c r="BN330" s="17">
        <v>-4.5199999999999997E-2</v>
      </c>
      <c r="BO330" s="17">
        <v>-3.3799999999999997E-2</v>
      </c>
    </row>
    <row r="331" spans="1:67" x14ac:dyDescent="0.25">
      <c r="A331" s="23">
        <v>328</v>
      </c>
      <c r="B331" s="23">
        <v>1</v>
      </c>
      <c r="C331" s="23">
        <v>5.67</v>
      </c>
      <c r="D331" s="41">
        <v>1.7886</v>
      </c>
      <c r="E331" s="41">
        <v>0.8468</v>
      </c>
      <c r="F331" s="41">
        <v>0.94179999999999997</v>
      </c>
      <c r="G331" s="41">
        <v>9.5999999999989427E-3</v>
      </c>
      <c r="H331" s="41">
        <v>0.37879999999999825</v>
      </c>
      <c r="I331" s="41">
        <v>0.22749999999999915</v>
      </c>
      <c r="J331" s="41">
        <v>1.0699999999999932E-2</v>
      </c>
      <c r="K331" s="41">
        <v>0.59450000000000003</v>
      </c>
      <c r="L331" s="41">
        <v>0.32039999999999935</v>
      </c>
      <c r="M331" s="41">
        <v>1.109</v>
      </c>
      <c r="N331" s="41"/>
      <c r="AY331" s="17">
        <v>1</v>
      </c>
      <c r="AZ331" s="17">
        <v>328</v>
      </c>
      <c r="BA331" s="17" t="s">
        <v>339</v>
      </c>
      <c r="BB331" s="17" t="s">
        <v>230</v>
      </c>
      <c r="BC331" s="17">
        <v>1.6536</v>
      </c>
      <c r="BD331" s="17">
        <v>0.71250000000000002</v>
      </c>
      <c r="BE331" s="17">
        <v>0.94099999999999995</v>
      </c>
      <c r="BF331" s="17">
        <v>0.2273</v>
      </c>
      <c r="BG331" s="17">
        <v>0.1419</v>
      </c>
      <c r="BH331" s="17">
        <v>8.5400000000000004E-2</v>
      </c>
      <c r="BI331" s="17">
        <v>-7.7100000000000002E-2</v>
      </c>
      <c r="BJ331" s="17">
        <v>0.11609999999999999</v>
      </c>
      <c r="BK331" s="17">
        <v>-2.4400000000000002E-2</v>
      </c>
      <c r="BL331" s="17">
        <v>3.8800000000000001E-2</v>
      </c>
      <c r="BM331" s="17">
        <v>-5.2400000000000002E-2</v>
      </c>
      <c r="BN331" s="17">
        <v>-4.6399999999999997E-2</v>
      </c>
      <c r="BO331" s="17">
        <v>-3.1800000000000002E-2</v>
      </c>
    </row>
    <row r="332" spans="1:67" x14ac:dyDescent="0.25">
      <c r="A332" s="23">
        <v>329</v>
      </c>
      <c r="B332" s="23">
        <v>1</v>
      </c>
      <c r="C332" s="23">
        <v>5.67</v>
      </c>
      <c r="D332" s="41">
        <v>1.9055</v>
      </c>
      <c r="E332" s="41">
        <v>0.95040000000000002</v>
      </c>
      <c r="F332" s="41">
        <v>0.95509999999999995</v>
      </c>
      <c r="G332" s="41">
        <v>7.1999999999974307E-3</v>
      </c>
      <c r="H332" s="41">
        <v>0.41610000000000014</v>
      </c>
      <c r="I332" s="41">
        <v>0.25460000000000349</v>
      </c>
      <c r="J332" s="41">
        <v>1.6700000000000159E-2</v>
      </c>
      <c r="K332" s="41">
        <v>0.62770000000000081</v>
      </c>
      <c r="L332" s="41">
        <v>0.34909999999999997</v>
      </c>
      <c r="M332" s="41">
        <v>1.1496</v>
      </c>
      <c r="N332" s="41"/>
      <c r="AY332" s="17">
        <v>1</v>
      </c>
      <c r="AZ332" s="17">
        <v>329</v>
      </c>
      <c r="BA332" s="17" t="s">
        <v>339</v>
      </c>
      <c r="BB332" s="17" t="s">
        <v>230</v>
      </c>
      <c r="BC332" s="17">
        <v>1.7521</v>
      </c>
      <c r="BD332" s="17">
        <v>0.79830000000000001</v>
      </c>
      <c r="BE332" s="17">
        <v>0.95369999999999999</v>
      </c>
      <c r="BF332" s="17">
        <v>0.24460000000000001</v>
      </c>
      <c r="BG332" s="17">
        <v>0.15870000000000001</v>
      </c>
      <c r="BH332" s="17">
        <v>8.5900000000000004E-2</v>
      </c>
      <c r="BI332" s="17">
        <v>-8.1500000000000003E-2</v>
      </c>
      <c r="BJ332" s="17">
        <v>0.1171</v>
      </c>
      <c r="BK332" s="17">
        <v>-2.4899999999999999E-2</v>
      </c>
      <c r="BL332" s="17">
        <v>3.7199999999999997E-2</v>
      </c>
      <c r="BM332" s="17">
        <v>-5.1999999999999998E-2</v>
      </c>
      <c r="BN332" s="17">
        <v>-4.7600000000000003E-2</v>
      </c>
      <c r="BO332" s="17">
        <v>-2.98E-2</v>
      </c>
    </row>
    <row r="333" spans="1:67" x14ac:dyDescent="0.25">
      <c r="A333" s="23">
        <v>330</v>
      </c>
      <c r="B333" s="23">
        <v>1</v>
      </c>
      <c r="C333" s="23">
        <v>5.67</v>
      </c>
      <c r="D333" s="41">
        <v>2.0308000000000002</v>
      </c>
      <c r="E333" s="41">
        <v>1.0611999999999999</v>
      </c>
      <c r="F333" s="41">
        <v>0.96960000000000002</v>
      </c>
      <c r="G333" s="41">
        <v>5.000000000002558E-3</v>
      </c>
      <c r="H333" s="41">
        <v>0.45300000000000296</v>
      </c>
      <c r="I333" s="41">
        <v>0.28249999999999886</v>
      </c>
      <c r="J333" s="41">
        <v>2.4000000000000909E-2</v>
      </c>
      <c r="K333" s="41">
        <v>0.65980000000000061</v>
      </c>
      <c r="L333" s="41">
        <v>0.37790000000000035</v>
      </c>
      <c r="M333" s="41">
        <v>1.1869000000000001</v>
      </c>
      <c r="N333" s="41"/>
      <c r="AY333" s="17">
        <v>1</v>
      </c>
      <c r="AZ333" s="17">
        <v>330</v>
      </c>
      <c r="BA333" s="17" t="s">
        <v>339</v>
      </c>
      <c r="BB333" s="17" t="s">
        <v>230</v>
      </c>
      <c r="BC333" s="17">
        <v>1.8574999999999999</v>
      </c>
      <c r="BD333" s="17">
        <v>0.88980000000000004</v>
      </c>
      <c r="BE333" s="17">
        <v>0.96779999999999999</v>
      </c>
      <c r="BF333" s="17">
        <v>0.26340000000000002</v>
      </c>
      <c r="BG333" s="17">
        <v>0.1767</v>
      </c>
      <c r="BH333" s="17">
        <v>8.6599999999999996E-2</v>
      </c>
      <c r="BI333" s="17">
        <v>-8.6099999999999996E-2</v>
      </c>
      <c r="BJ333" s="17">
        <v>0.11840000000000001</v>
      </c>
      <c r="BK333" s="17">
        <v>-2.5499999999999998E-2</v>
      </c>
      <c r="BL333" s="17">
        <v>3.5700000000000003E-2</v>
      </c>
      <c r="BM333" s="17">
        <v>-5.1700000000000003E-2</v>
      </c>
      <c r="BN333" s="17">
        <v>-4.8899999999999999E-2</v>
      </c>
      <c r="BO333" s="17">
        <v>-2.8000000000000001E-2</v>
      </c>
    </row>
    <row r="334" spans="1:67" x14ac:dyDescent="0.25">
      <c r="A334" s="23">
        <v>331</v>
      </c>
      <c r="B334" s="23">
        <v>1</v>
      </c>
      <c r="C334" s="23">
        <v>5.67</v>
      </c>
      <c r="D334" s="41">
        <v>2.1638000000000002</v>
      </c>
      <c r="E334" s="41">
        <v>1.1785000000000001</v>
      </c>
      <c r="F334" s="41">
        <v>0.98540000000000005</v>
      </c>
      <c r="G334" s="41">
        <v>3.3000000000029672E-3</v>
      </c>
      <c r="H334" s="41">
        <v>0.48910000000000053</v>
      </c>
      <c r="I334" s="41">
        <v>0.31069999999999709</v>
      </c>
      <c r="J334" s="41">
        <v>3.2399999999999096E-2</v>
      </c>
      <c r="K334" s="41">
        <v>0.69020000000000081</v>
      </c>
      <c r="L334" s="41">
        <v>0.40659999999999918</v>
      </c>
      <c r="M334" s="41">
        <v>1.2206999999999999</v>
      </c>
      <c r="N334" s="41"/>
      <c r="AY334" s="17">
        <v>1</v>
      </c>
      <c r="AZ334" s="17">
        <v>331</v>
      </c>
      <c r="BA334" s="17" t="s">
        <v>339</v>
      </c>
      <c r="BB334" s="17" t="s">
        <v>230</v>
      </c>
      <c r="BC334" s="17">
        <v>1.9698</v>
      </c>
      <c r="BD334" s="17">
        <v>0.98670000000000002</v>
      </c>
      <c r="BE334" s="17">
        <v>0.98319999999999996</v>
      </c>
      <c r="BF334" s="17">
        <v>0.28370000000000001</v>
      </c>
      <c r="BG334" s="17">
        <v>0.19600000000000001</v>
      </c>
      <c r="BH334" s="17">
        <v>8.7599999999999997E-2</v>
      </c>
      <c r="BI334" s="17">
        <v>-9.0700000000000003E-2</v>
      </c>
      <c r="BJ334" s="17">
        <v>0.1198</v>
      </c>
      <c r="BK334" s="17">
        <v>-2.6100000000000002E-2</v>
      </c>
      <c r="BL334" s="17">
        <v>3.4200000000000001E-2</v>
      </c>
      <c r="BM334" s="17">
        <v>-5.1400000000000001E-2</v>
      </c>
      <c r="BN334" s="17">
        <v>-5.0299999999999997E-2</v>
      </c>
      <c r="BO334" s="17">
        <v>-2.6100000000000002E-2</v>
      </c>
    </row>
    <row r="335" spans="1:67" x14ac:dyDescent="0.25">
      <c r="A335" s="23">
        <v>332</v>
      </c>
      <c r="B335" s="23">
        <v>1</v>
      </c>
      <c r="C335" s="23">
        <v>5.67</v>
      </c>
      <c r="D335" s="41">
        <v>2.3048000000000002</v>
      </c>
      <c r="E335" s="41">
        <v>1.3021</v>
      </c>
      <c r="F335" s="41">
        <v>1.0026999999999999</v>
      </c>
      <c r="G335" s="41">
        <v>1.8999999999991246E-3</v>
      </c>
      <c r="H335" s="41">
        <v>0.52369999999999806</v>
      </c>
      <c r="I335" s="41">
        <v>0.33899999999999864</v>
      </c>
      <c r="J335" s="41">
        <v>4.1899999999998272E-2</v>
      </c>
      <c r="K335" s="41">
        <v>0.71880000000000166</v>
      </c>
      <c r="L335" s="41">
        <v>0.4350000000000005</v>
      </c>
      <c r="M335" s="41">
        <v>1.2505999999999999</v>
      </c>
      <c r="N335" s="41"/>
      <c r="AY335" s="17">
        <v>1</v>
      </c>
      <c r="AZ335" s="17">
        <v>332</v>
      </c>
      <c r="BA335" s="17" t="s">
        <v>339</v>
      </c>
      <c r="BB335" s="17" t="s">
        <v>230</v>
      </c>
      <c r="BC335" s="17">
        <v>2.0884999999999998</v>
      </c>
      <c r="BD335" s="17">
        <v>1.0886</v>
      </c>
      <c r="BE335" s="17">
        <v>0.99990000000000001</v>
      </c>
      <c r="BF335" s="17">
        <v>0.30559999999999998</v>
      </c>
      <c r="BG335" s="17">
        <v>0.2167</v>
      </c>
      <c r="BH335" s="17">
        <v>8.8999999999999996E-2</v>
      </c>
      <c r="BI335" s="17">
        <v>-9.5299999999999996E-2</v>
      </c>
      <c r="BJ335" s="17">
        <v>0.12130000000000001</v>
      </c>
      <c r="BK335" s="17">
        <v>-2.6700000000000002E-2</v>
      </c>
      <c r="BL335" s="17">
        <v>3.27E-2</v>
      </c>
      <c r="BM335" s="17">
        <v>-5.1200000000000002E-2</v>
      </c>
      <c r="BN335" s="17">
        <v>-5.1700000000000003E-2</v>
      </c>
      <c r="BO335" s="17">
        <v>-2.4299999999999999E-2</v>
      </c>
    </row>
    <row r="336" spans="1:67" x14ac:dyDescent="0.25">
      <c r="A336" s="23">
        <v>333</v>
      </c>
      <c r="B336" s="23">
        <v>1</v>
      </c>
      <c r="C336" s="23">
        <v>5.67</v>
      </c>
      <c r="D336" s="41">
        <v>2.4531999999999998</v>
      </c>
      <c r="E336" s="41">
        <v>1.4323999999999999</v>
      </c>
      <c r="F336" s="41">
        <v>1.0208999999999999</v>
      </c>
      <c r="G336" s="41">
        <v>9.0000000000145519E-4</v>
      </c>
      <c r="H336" s="41">
        <v>0.55649999999999977</v>
      </c>
      <c r="I336" s="41">
        <v>0.36699999999999733</v>
      </c>
      <c r="J336" s="41">
        <v>5.2299999999998903E-2</v>
      </c>
      <c r="K336" s="41">
        <v>0.74510000000000076</v>
      </c>
      <c r="L336" s="41">
        <v>0.46269999999999989</v>
      </c>
      <c r="M336" s="41">
        <v>1.2764</v>
      </c>
      <c r="N336" s="41"/>
      <c r="AY336" s="17">
        <v>1</v>
      </c>
      <c r="AZ336" s="17">
        <v>333</v>
      </c>
      <c r="BA336" s="17" t="s">
        <v>339</v>
      </c>
      <c r="BB336" s="17" t="s">
        <v>230</v>
      </c>
      <c r="BC336" s="17">
        <v>2.2130000000000001</v>
      </c>
      <c r="BD336" s="17">
        <v>1.1954</v>
      </c>
      <c r="BE336" s="17">
        <v>1.0176000000000001</v>
      </c>
      <c r="BF336" s="17">
        <v>0.3291</v>
      </c>
      <c r="BG336" s="17">
        <v>0.23849999999999999</v>
      </c>
      <c r="BH336" s="17">
        <v>9.0499999999999997E-2</v>
      </c>
      <c r="BI336" s="17">
        <v>-0.1</v>
      </c>
      <c r="BJ336" s="17">
        <v>0.123</v>
      </c>
      <c r="BK336" s="17">
        <v>-2.7400000000000001E-2</v>
      </c>
      <c r="BL336" s="17">
        <v>3.1300000000000001E-2</v>
      </c>
      <c r="BM336" s="17">
        <v>-5.11E-2</v>
      </c>
      <c r="BN336" s="17">
        <v>-5.3199999999999997E-2</v>
      </c>
      <c r="BO336" s="17">
        <v>-2.2499999999999999E-2</v>
      </c>
    </row>
    <row r="337" spans="1:67" x14ac:dyDescent="0.25">
      <c r="A337" s="23">
        <v>334</v>
      </c>
      <c r="B337" s="23">
        <v>1</v>
      </c>
      <c r="C337" s="23">
        <v>5.67</v>
      </c>
      <c r="D337" s="41">
        <v>2.6088</v>
      </c>
      <c r="E337" s="41">
        <v>1.5684</v>
      </c>
      <c r="F337" s="41">
        <v>1.0404</v>
      </c>
      <c r="G337" s="41">
        <v>3.0000000000285354E-4</v>
      </c>
      <c r="H337" s="41">
        <v>0.58689999999999998</v>
      </c>
      <c r="I337" s="41">
        <v>0.39439999999999742</v>
      </c>
      <c r="J337" s="41">
        <v>6.3400000000001455E-2</v>
      </c>
      <c r="K337" s="41">
        <v>0.76930000000000121</v>
      </c>
      <c r="L337" s="41">
        <v>0.48959999999999937</v>
      </c>
      <c r="M337" s="41">
        <v>1.298</v>
      </c>
      <c r="N337" s="41"/>
      <c r="AY337" s="17">
        <v>1</v>
      </c>
      <c r="AZ337" s="17">
        <v>334</v>
      </c>
      <c r="BA337" s="17" t="s">
        <v>339</v>
      </c>
      <c r="BB337" s="17" t="s">
        <v>230</v>
      </c>
      <c r="BC337" s="17">
        <v>2.3435999999999999</v>
      </c>
      <c r="BD337" s="17">
        <v>1.3073999999999999</v>
      </c>
      <c r="BE337" s="17">
        <v>1.0363</v>
      </c>
      <c r="BF337" s="17">
        <v>0.35420000000000001</v>
      </c>
      <c r="BG337" s="17">
        <v>0.26179999999999998</v>
      </c>
      <c r="BH337" s="17">
        <v>9.2399999999999996E-2</v>
      </c>
      <c r="BI337" s="17">
        <v>-0.1048</v>
      </c>
      <c r="BJ337" s="17">
        <v>0.12470000000000001</v>
      </c>
      <c r="BK337" s="17">
        <v>-2.81E-2</v>
      </c>
      <c r="BL337" s="17">
        <v>2.9899999999999999E-2</v>
      </c>
      <c r="BM337" s="17">
        <v>-5.0999999999999997E-2</v>
      </c>
      <c r="BN337" s="17">
        <v>-5.4699999999999999E-2</v>
      </c>
      <c r="BO337" s="17">
        <v>-2.0799999999999999E-2</v>
      </c>
    </row>
    <row r="338" spans="1:67" x14ac:dyDescent="0.25">
      <c r="A338" s="23">
        <v>335</v>
      </c>
      <c r="B338" s="23">
        <v>1</v>
      </c>
      <c r="C338" s="23">
        <v>5.67</v>
      </c>
      <c r="D338" s="41">
        <v>2.7706</v>
      </c>
      <c r="E338" s="41">
        <v>1.7096</v>
      </c>
      <c r="F338" s="41">
        <v>1.0609999999999999</v>
      </c>
      <c r="G338" s="41">
        <v>0</v>
      </c>
      <c r="H338" s="41">
        <v>0.61489999999999867</v>
      </c>
      <c r="I338" s="41">
        <v>0.42099999999999937</v>
      </c>
      <c r="J338" s="41">
        <v>7.5099999999999056E-2</v>
      </c>
      <c r="K338" s="41">
        <v>0.7909000000000006</v>
      </c>
      <c r="L338" s="41">
        <v>0.5154999999999994</v>
      </c>
      <c r="M338" s="41">
        <v>1.3152999999999999</v>
      </c>
      <c r="N338" s="41"/>
      <c r="AY338" s="17">
        <v>1</v>
      </c>
      <c r="AZ338" s="17">
        <v>335</v>
      </c>
      <c r="BA338" s="17" t="s">
        <v>339</v>
      </c>
      <c r="BB338" s="17" t="s">
        <v>230</v>
      </c>
      <c r="BC338" s="17">
        <v>2.4790000000000001</v>
      </c>
      <c r="BD338" s="17">
        <v>1.4229000000000001</v>
      </c>
      <c r="BE338" s="17">
        <v>1.0562</v>
      </c>
      <c r="BF338" s="17">
        <v>0.38090000000000002</v>
      </c>
      <c r="BG338" s="17">
        <v>0.2863</v>
      </c>
      <c r="BH338" s="17">
        <v>9.4600000000000004E-2</v>
      </c>
      <c r="BI338" s="17">
        <v>-0.10970000000000001</v>
      </c>
      <c r="BJ338" s="17">
        <v>0.12670000000000001</v>
      </c>
      <c r="BK338" s="17">
        <v>-2.87E-2</v>
      </c>
      <c r="BL338" s="17">
        <v>2.8500000000000001E-2</v>
      </c>
      <c r="BM338" s="17">
        <v>-5.0999999999999997E-2</v>
      </c>
      <c r="BN338" s="17">
        <v>-5.6300000000000003E-2</v>
      </c>
      <c r="BO338" s="17">
        <v>-1.9199999999999998E-2</v>
      </c>
    </row>
    <row r="339" spans="1:67" x14ac:dyDescent="0.25">
      <c r="A339" s="23">
        <v>336</v>
      </c>
      <c r="B339" s="23">
        <v>1</v>
      </c>
      <c r="C339" s="23">
        <v>5.67</v>
      </c>
      <c r="D339" s="41">
        <v>2.9375</v>
      </c>
      <c r="E339" s="41">
        <v>1.8551</v>
      </c>
      <c r="F339" s="41">
        <v>1.0824</v>
      </c>
      <c r="G339" s="41">
        <v>1.0000000000331966E-4</v>
      </c>
      <c r="H339" s="41">
        <v>0.6402000000000001</v>
      </c>
      <c r="I339" s="41">
        <v>0.44650000000000034</v>
      </c>
      <c r="J339" s="41">
        <v>8.7299999999999045E-2</v>
      </c>
      <c r="K339" s="41">
        <v>0.81009999999999849</v>
      </c>
      <c r="L339" s="41">
        <v>0.54010000000000069</v>
      </c>
      <c r="M339" s="41">
        <v>1.3284</v>
      </c>
      <c r="N339" s="41"/>
      <c r="AY339" s="17">
        <v>1</v>
      </c>
      <c r="AZ339" s="17">
        <v>336</v>
      </c>
      <c r="BA339" s="17" t="s">
        <v>339</v>
      </c>
      <c r="BB339" s="17" t="s">
        <v>230</v>
      </c>
      <c r="BC339" s="17">
        <v>2.6189</v>
      </c>
      <c r="BD339" s="17">
        <v>1.5424</v>
      </c>
      <c r="BE339" s="17">
        <v>1.0765</v>
      </c>
      <c r="BF339" s="17">
        <v>0.40939999999999999</v>
      </c>
      <c r="BG339" s="17">
        <v>0.31230000000000002</v>
      </c>
      <c r="BH339" s="17">
        <v>9.7100000000000006E-2</v>
      </c>
      <c r="BI339" s="17">
        <v>-0.11459999999999999</v>
      </c>
      <c r="BJ339" s="17">
        <v>0.1288</v>
      </c>
      <c r="BK339" s="17">
        <v>-2.9399999999999999E-2</v>
      </c>
      <c r="BL339" s="17">
        <v>2.7199999999999998E-2</v>
      </c>
      <c r="BM339" s="17">
        <v>-5.11E-2</v>
      </c>
      <c r="BN339" s="17">
        <v>-5.8000000000000003E-2</v>
      </c>
      <c r="BO339" s="17">
        <v>-1.7500000000000002E-2</v>
      </c>
    </row>
    <row r="340" spans="1:67" x14ac:dyDescent="0.25">
      <c r="A340" s="23">
        <v>337</v>
      </c>
      <c r="B340" s="23">
        <v>1</v>
      </c>
      <c r="C340" s="23">
        <v>5.67</v>
      </c>
      <c r="D340" s="41">
        <v>3.1088</v>
      </c>
      <c r="E340" s="41">
        <v>2.0045999999999999</v>
      </c>
      <c r="F340" s="41">
        <v>1.1041000000000001</v>
      </c>
      <c r="G340" s="41">
        <v>3.9999999999906777E-4</v>
      </c>
      <c r="H340" s="41">
        <v>0.66259999999999764</v>
      </c>
      <c r="I340" s="41">
        <v>0.47070000000000078</v>
      </c>
      <c r="J340" s="41">
        <v>9.9699999999998568E-2</v>
      </c>
      <c r="K340" s="41">
        <v>0.82689999999999841</v>
      </c>
      <c r="L340" s="41">
        <v>0.56339999999999968</v>
      </c>
      <c r="M340" s="41">
        <v>1.3374999999999999</v>
      </c>
      <c r="N340" s="41"/>
      <c r="AY340" s="17">
        <v>1</v>
      </c>
      <c r="AZ340" s="17">
        <v>337</v>
      </c>
      <c r="BA340" s="17" t="s">
        <v>339</v>
      </c>
      <c r="BB340" s="17" t="s">
        <v>230</v>
      </c>
      <c r="BC340" s="17">
        <v>2.7616000000000001</v>
      </c>
      <c r="BD340" s="17">
        <v>1.6641999999999999</v>
      </c>
      <c r="BE340" s="17">
        <v>1.0973999999999999</v>
      </c>
      <c r="BF340" s="17">
        <v>0.4395</v>
      </c>
      <c r="BG340" s="17">
        <v>0.33950000000000002</v>
      </c>
      <c r="BH340" s="17">
        <v>0.1</v>
      </c>
      <c r="BI340" s="17">
        <v>-0.1195</v>
      </c>
      <c r="BJ340" s="17">
        <v>0.13109999999999999</v>
      </c>
      <c r="BK340" s="17">
        <v>-3.0099999999999998E-2</v>
      </c>
      <c r="BL340" s="17">
        <v>2.5899999999999999E-2</v>
      </c>
      <c r="BM340" s="17">
        <v>-5.1200000000000002E-2</v>
      </c>
      <c r="BN340" s="17">
        <v>-5.9700000000000003E-2</v>
      </c>
      <c r="BO340" s="17">
        <v>-1.5900000000000001E-2</v>
      </c>
    </row>
    <row r="341" spans="1:67" x14ac:dyDescent="0.25">
      <c r="A341" s="23">
        <v>338</v>
      </c>
      <c r="B341" s="23">
        <v>1</v>
      </c>
      <c r="C341" s="23">
        <v>5.67</v>
      </c>
      <c r="D341" s="41">
        <v>3.2822</v>
      </c>
      <c r="E341" s="41">
        <v>2.1560999999999999</v>
      </c>
      <c r="F341" s="41">
        <v>1.1261000000000001</v>
      </c>
      <c r="G341" s="41">
        <v>1.1000000000009891E-3</v>
      </c>
      <c r="H341" s="41">
        <v>0.68240000000000123</v>
      </c>
      <c r="I341" s="41">
        <v>0.49349999999999739</v>
      </c>
      <c r="J341" s="41">
        <v>0.11220000000000141</v>
      </c>
      <c r="K341" s="41">
        <v>0.84140000000000015</v>
      </c>
      <c r="L341" s="41">
        <v>0.58539999999999992</v>
      </c>
      <c r="M341" s="41">
        <v>1.3426</v>
      </c>
      <c r="N341" s="41"/>
      <c r="AY341" s="17">
        <v>1</v>
      </c>
      <c r="AZ341" s="17">
        <v>338</v>
      </c>
      <c r="BA341" s="17" t="s">
        <v>339</v>
      </c>
      <c r="BB341" s="17" t="s">
        <v>230</v>
      </c>
      <c r="BC341" s="17">
        <v>2.9064000000000001</v>
      </c>
      <c r="BD341" s="17">
        <v>1.7875000000000001</v>
      </c>
      <c r="BE341" s="17">
        <v>1.1189</v>
      </c>
      <c r="BF341" s="17">
        <v>0.47099999999999997</v>
      </c>
      <c r="BG341" s="17">
        <v>0.36780000000000002</v>
      </c>
      <c r="BH341" s="17">
        <v>0.1032</v>
      </c>
      <c r="BI341" s="17">
        <v>-0.1244</v>
      </c>
      <c r="BJ341" s="17">
        <v>0.1336</v>
      </c>
      <c r="BK341" s="17">
        <v>-3.0800000000000001E-2</v>
      </c>
      <c r="BL341" s="17">
        <v>2.46E-2</v>
      </c>
      <c r="BM341" s="17">
        <v>-5.1499999999999997E-2</v>
      </c>
      <c r="BN341" s="17">
        <v>-6.1499999999999999E-2</v>
      </c>
      <c r="BO341" s="17">
        <v>-1.44E-2</v>
      </c>
    </row>
    <row r="342" spans="1:67" x14ac:dyDescent="0.25">
      <c r="A342" s="23">
        <v>339</v>
      </c>
      <c r="B342" s="23">
        <v>1</v>
      </c>
      <c r="C342" s="23">
        <v>5.67</v>
      </c>
      <c r="D342" s="41">
        <v>3.4567000000000001</v>
      </c>
      <c r="E342" s="41">
        <v>2.3088000000000002</v>
      </c>
      <c r="F342" s="41">
        <v>1.1477999999999999</v>
      </c>
      <c r="G342" s="41">
        <v>1.8999999999991246E-3</v>
      </c>
      <c r="H342" s="41">
        <v>0.69939999999999714</v>
      </c>
      <c r="I342" s="41">
        <v>0.51489999999999725</v>
      </c>
      <c r="J342" s="41">
        <v>0.1247000000000007</v>
      </c>
      <c r="K342" s="41">
        <v>0.8536999999999999</v>
      </c>
      <c r="L342" s="41">
        <v>0.60590000000000011</v>
      </c>
      <c r="M342" s="41">
        <v>1.3442000000000001</v>
      </c>
      <c r="N342" s="41"/>
      <c r="AY342" s="17">
        <v>1</v>
      </c>
      <c r="AZ342" s="17">
        <v>339</v>
      </c>
      <c r="BA342" s="17" t="s">
        <v>339</v>
      </c>
      <c r="BB342" s="17" t="s">
        <v>230</v>
      </c>
      <c r="BC342" s="17">
        <v>3.0510999999999999</v>
      </c>
      <c r="BD342" s="17">
        <v>1.9117</v>
      </c>
      <c r="BE342" s="17">
        <v>1.1394</v>
      </c>
      <c r="BF342" s="17">
        <v>0.50419999999999998</v>
      </c>
      <c r="BG342" s="17">
        <v>0.39750000000000002</v>
      </c>
      <c r="BH342" s="17">
        <v>0.1067</v>
      </c>
      <c r="BI342" s="17">
        <v>-0.1293</v>
      </c>
      <c r="BJ342" s="17">
        <v>0.13619999999999999</v>
      </c>
      <c r="BK342" s="17">
        <v>-3.15E-2</v>
      </c>
      <c r="BL342" s="17">
        <v>2.3400000000000001E-2</v>
      </c>
      <c r="BM342" s="17">
        <v>-5.1700000000000003E-2</v>
      </c>
      <c r="BN342" s="17">
        <v>-6.3399999999999998E-2</v>
      </c>
      <c r="BO342" s="17">
        <v>-1.29E-2</v>
      </c>
    </row>
    <row r="343" spans="1:67" x14ac:dyDescent="0.25">
      <c r="A343" s="23">
        <v>340</v>
      </c>
      <c r="B343" s="23">
        <v>1</v>
      </c>
      <c r="C343" s="23">
        <v>5.67</v>
      </c>
      <c r="D343" s="41">
        <v>3.6295999999999999</v>
      </c>
      <c r="E343" s="41">
        <v>2.4605999999999999</v>
      </c>
      <c r="F343" s="41">
        <v>1.1691</v>
      </c>
      <c r="G343" s="41">
        <v>2.899999999996794E-3</v>
      </c>
      <c r="H343" s="41">
        <v>0.71390000000000242</v>
      </c>
      <c r="I343" s="41">
        <v>0.53479999999999706</v>
      </c>
      <c r="J343" s="41">
        <v>0.13700000000000045</v>
      </c>
      <c r="K343" s="41">
        <v>0.86400000000000077</v>
      </c>
      <c r="L343" s="41">
        <v>0.625</v>
      </c>
      <c r="M343" s="41">
        <v>1.3424</v>
      </c>
      <c r="N343" s="41"/>
      <c r="AY343" s="17">
        <v>1</v>
      </c>
      <c r="AZ343" s="17">
        <v>340</v>
      </c>
      <c r="BA343" s="17" t="s">
        <v>339</v>
      </c>
      <c r="BB343" s="17" t="s">
        <v>230</v>
      </c>
      <c r="BC343" s="17">
        <v>3.1945999999999999</v>
      </c>
      <c r="BD343" s="17">
        <v>2.0350000000000001</v>
      </c>
      <c r="BE343" s="17">
        <v>1.1595</v>
      </c>
      <c r="BF343" s="17">
        <v>0.53869999999999996</v>
      </c>
      <c r="BG343" s="17">
        <v>0.42820000000000003</v>
      </c>
      <c r="BH343" s="17">
        <v>0.1106</v>
      </c>
      <c r="BI343" s="17">
        <v>-0.1343</v>
      </c>
      <c r="BJ343" s="17">
        <v>0.1389</v>
      </c>
      <c r="BK343" s="17">
        <v>-3.2199999999999999E-2</v>
      </c>
      <c r="BL343" s="17">
        <v>2.2200000000000001E-2</v>
      </c>
      <c r="BM343" s="17">
        <v>-5.21E-2</v>
      </c>
      <c r="BN343" s="17">
        <v>-6.54E-2</v>
      </c>
      <c r="BO343" s="17">
        <v>-1.15E-2</v>
      </c>
    </row>
    <row r="344" spans="1:67" x14ac:dyDescent="0.25">
      <c r="A344" s="23">
        <v>341</v>
      </c>
      <c r="B344" s="23">
        <v>1</v>
      </c>
      <c r="C344" s="23">
        <v>5.67</v>
      </c>
      <c r="D344" s="41">
        <v>3.7980999999999998</v>
      </c>
      <c r="E344" s="41">
        <v>2.6095000000000002</v>
      </c>
      <c r="F344" s="41">
        <v>1.1886000000000001</v>
      </c>
      <c r="G344" s="41">
        <v>4.1000000000011028E-3</v>
      </c>
      <c r="H344" s="41">
        <v>0.72599999999999909</v>
      </c>
      <c r="I344" s="41">
        <v>0.55310000000000059</v>
      </c>
      <c r="J344" s="41">
        <v>0.14910000000000068</v>
      </c>
      <c r="K344" s="41">
        <v>0.87239999999999895</v>
      </c>
      <c r="L344" s="41">
        <v>0.64259999999999984</v>
      </c>
      <c r="M344" s="41">
        <v>1.3375999999999999</v>
      </c>
      <c r="N344" s="41"/>
      <c r="AY344" s="17">
        <v>1</v>
      </c>
      <c r="AZ344" s="17">
        <v>341</v>
      </c>
      <c r="BA344" s="17" t="s">
        <v>339</v>
      </c>
      <c r="BB344" s="17" t="s">
        <v>230</v>
      </c>
      <c r="BC344" s="17">
        <v>3.3334999999999999</v>
      </c>
      <c r="BD344" s="17">
        <v>2.1554000000000002</v>
      </c>
      <c r="BE344" s="17">
        <v>1.1780999999999999</v>
      </c>
      <c r="BF344" s="17">
        <v>0.57469999999999999</v>
      </c>
      <c r="BG344" s="17">
        <v>0.45989999999999998</v>
      </c>
      <c r="BH344" s="17">
        <v>0.1148</v>
      </c>
      <c r="BI344" s="17">
        <v>-0.13919999999999999</v>
      </c>
      <c r="BJ344" s="17">
        <v>0.14180000000000001</v>
      </c>
      <c r="BK344" s="17">
        <v>-3.2899999999999999E-2</v>
      </c>
      <c r="BL344" s="17">
        <v>2.1000000000000001E-2</v>
      </c>
      <c r="BM344" s="17">
        <v>-5.2499999999999998E-2</v>
      </c>
      <c r="BN344" s="17">
        <v>-6.7400000000000002E-2</v>
      </c>
      <c r="BO344" s="17">
        <v>-1.01E-2</v>
      </c>
    </row>
    <row r="345" spans="1:67" x14ac:dyDescent="0.25">
      <c r="A345" s="23">
        <v>342</v>
      </c>
      <c r="B345" s="23">
        <v>1</v>
      </c>
      <c r="C345" s="23">
        <v>5.67</v>
      </c>
      <c r="D345" s="41">
        <v>3.9590000000000001</v>
      </c>
      <c r="E345" s="41">
        <v>2.7534999999999998</v>
      </c>
      <c r="F345" s="41">
        <v>1.2054</v>
      </c>
      <c r="G345" s="41">
        <v>5.2999999999983061E-3</v>
      </c>
      <c r="H345" s="41">
        <v>0.7359999999999971</v>
      </c>
      <c r="I345" s="41">
        <v>0.56989999999999696</v>
      </c>
      <c r="J345" s="41">
        <v>0.1609000000000016</v>
      </c>
      <c r="K345" s="41">
        <v>0.87920000000000087</v>
      </c>
      <c r="L345" s="41">
        <v>0.65889999999999915</v>
      </c>
      <c r="M345" s="41">
        <v>1.3303</v>
      </c>
      <c r="N345" s="41"/>
      <c r="AY345" s="17">
        <v>1</v>
      </c>
      <c r="AZ345" s="17">
        <v>342</v>
      </c>
      <c r="BA345" s="17" t="s">
        <v>339</v>
      </c>
      <c r="BB345" s="17" t="s">
        <v>230</v>
      </c>
      <c r="BC345" s="17">
        <v>3.4651999999999998</v>
      </c>
      <c r="BD345" s="17">
        <v>2.2709999999999999</v>
      </c>
      <c r="BE345" s="17">
        <v>1.1941999999999999</v>
      </c>
      <c r="BF345" s="17">
        <v>0.61140000000000005</v>
      </c>
      <c r="BG345" s="17">
        <v>0.4919</v>
      </c>
      <c r="BH345" s="17">
        <v>0.1195</v>
      </c>
      <c r="BI345" s="17">
        <v>-0.14410000000000001</v>
      </c>
      <c r="BJ345" s="17">
        <v>0.14499999999999999</v>
      </c>
      <c r="BK345" s="17">
        <v>-3.3599999999999998E-2</v>
      </c>
      <c r="BL345" s="17">
        <v>1.9900000000000001E-2</v>
      </c>
      <c r="BM345" s="17">
        <v>-5.2999999999999999E-2</v>
      </c>
      <c r="BN345" s="17">
        <v>-6.9400000000000003E-2</v>
      </c>
      <c r="BO345" s="17">
        <v>-8.8999999999999999E-3</v>
      </c>
    </row>
    <row r="346" spans="1:67" x14ac:dyDescent="0.25">
      <c r="A346" s="23">
        <v>343</v>
      </c>
      <c r="B346" s="23">
        <v>1</v>
      </c>
      <c r="C346" s="23">
        <v>5.67</v>
      </c>
      <c r="D346" s="41">
        <v>4.1082000000000001</v>
      </c>
      <c r="E346" s="41">
        <v>2.8889999999999998</v>
      </c>
      <c r="F346" s="41">
        <v>1.2191000000000001</v>
      </c>
      <c r="G346" s="41">
        <v>6.599999999998829E-3</v>
      </c>
      <c r="H346" s="41">
        <v>0.74399999999999977</v>
      </c>
      <c r="I346" s="41">
        <v>0.5852999999999966</v>
      </c>
      <c r="J346" s="41">
        <v>0.1722999999999999</v>
      </c>
      <c r="K346" s="41">
        <v>0.88449999999999918</v>
      </c>
      <c r="L346" s="41">
        <v>0.67379999999999995</v>
      </c>
      <c r="M346" s="41">
        <v>1.3206</v>
      </c>
      <c r="N346" s="41"/>
      <c r="AY346" s="17">
        <v>1</v>
      </c>
      <c r="AZ346" s="17">
        <v>343</v>
      </c>
      <c r="BA346" s="17" t="s">
        <v>339</v>
      </c>
      <c r="BB346" s="17" t="s">
        <v>230</v>
      </c>
      <c r="BC346" s="17">
        <v>3.5869</v>
      </c>
      <c r="BD346" s="17">
        <v>2.3803999999999998</v>
      </c>
      <c r="BE346" s="17">
        <v>1.2064999999999999</v>
      </c>
      <c r="BF346" s="17">
        <v>0.65</v>
      </c>
      <c r="BG346" s="17">
        <v>0.52559999999999996</v>
      </c>
      <c r="BH346" s="17">
        <v>0.1245</v>
      </c>
      <c r="BI346" s="17">
        <v>-0.14899999999999999</v>
      </c>
      <c r="BJ346" s="17">
        <v>0.1482</v>
      </c>
      <c r="BK346" s="17">
        <v>-3.4200000000000001E-2</v>
      </c>
      <c r="BL346" s="17">
        <v>1.8800000000000001E-2</v>
      </c>
      <c r="BM346" s="17">
        <v>-5.3600000000000002E-2</v>
      </c>
      <c r="BN346" s="17">
        <v>-7.1599999999999997E-2</v>
      </c>
      <c r="BO346" s="17">
        <v>-7.6E-3</v>
      </c>
    </row>
    <row r="347" spans="1:67" x14ac:dyDescent="0.25">
      <c r="A347" s="23">
        <v>344</v>
      </c>
      <c r="B347" s="23">
        <v>1</v>
      </c>
      <c r="C347" s="23">
        <v>5.67</v>
      </c>
      <c r="D347" s="41">
        <v>4.2404999999999999</v>
      </c>
      <c r="E347" s="41">
        <v>3.0129000000000001</v>
      </c>
      <c r="F347" s="41">
        <v>1.2275</v>
      </c>
      <c r="G347" s="41">
        <v>8.0000000000026716E-3</v>
      </c>
      <c r="H347" s="41">
        <v>0.75039999999999907</v>
      </c>
      <c r="I347" s="41">
        <v>0.5992999999999995</v>
      </c>
      <c r="J347" s="41">
        <v>0.18329999999999913</v>
      </c>
      <c r="K347" s="41">
        <v>0.88850000000000051</v>
      </c>
      <c r="L347" s="41">
        <v>0.68740000000000023</v>
      </c>
      <c r="M347" s="41">
        <v>1.3091999999999999</v>
      </c>
      <c r="N347" s="41"/>
      <c r="AY347" s="17">
        <v>1</v>
      </c>
      <c r="AZ347" s="17">
        <v>344</v>
      </c>
      <c r="BA347" s="17" t="s">
        <v>339</v>
      </c>
      <c r="BB347" s="17" t="s">
        <v>230</v>
      </c>
      <c r="BC347" s="17">
        <v>3.6937000000000002</v>
      </c>
      <c r="BD347" s="17">
        <v>2.4796</v>
      </c>
      <c r="BE347" s="17">
        <v>1.2141</v>
      </c>
      <c r="BF347" s="17">
        <v>0.68910000000000005</v>
      </c>
      <c r="BG347" s="17">
        <v>0.55910000000000004</v>
      </c>
      <c r="BH347" s="17">
        <v>0.12989999999999999</v>
      </c>
      <c r="BI347" s="17">
        <v>-0.1537</v>
      </c>
      <c r="BJ347" s="17">
        <v>0.15160000000000001</v>
      </c>
      <c r="BK347" s="17">
        <v>-3.49E-2</v>
      </c>
      <c r="BL347" s="17">
        <v>1.78E-2</v>
      </c>
      <c r="BM347" s="17">
        <v>-5.4199999999999998E-2</v>
      </c>
      <c r="BN347" s="17">
        <v>-7.3800000000000004E-2</v>
      </c>
      <c r="BO347" s="17">
        <v>-6.4999999999999997E-3</v>
      </c>
    </row>
    <row r="348" spans="1:67" x14ac:dyDescent="0.25">
      <c r="A348" s="23">
        <v>345</v>
      </c>
      <c r="B348" s="23">
        <v>1</v>
      </c>
      <c r="C348" s="23">
        <v>5.67</v>
      </c>
      <c r="D348" s="41">
        <v>4.3505000000000003</v>
      </c>
      <c r="E348" s="41">
        <v>3.1215000000000002</v>
      </c>
      <c r="F348" s="41">
        <v>1.2290000000000001</v>
      </c>
      <c r="G348" s="41">
        <v>9.3999999999994088E-3</v>
      </c>
      <c r="H348" s="41">
        <v>0.75520000000000209</v>
      </c>
      <c r="I348" s="41">
        <v>0.61200000000000188</v>
      </c>
      <c r="J348" s="41">
        <v>0.19379999999999953</v>
      </c>
      <c r="K348" s="41">
        <v>0.89140000000000086</v>
      </c>
      <c r="L348" s="41">
        <v>0.69989999999999952</v>
      </c>
      <c r="M348" s="41">
        <v>1.2962</v>
      </c>
      <c r="N348" s="41"/>
      <c r="AY348" s="17">
        <v>1</v>
      </c>
      <c r="AZ348" s="17">
        <v>345</v>
      </c>
      <c r="BA348" s="17" t="s">
        <v>339</v>
      </c>
      <c r="BB348" s="17" t="s">
        <v>230</v>
      </c>
      <c r="BC348" s="17">
        <v>3.7810000000000001</v>
      </c>
      <c r="BD348" s="17">
        <v>2.5661999999999998</v>
      </c>
      <c r="BE348" s="17">
        <v>1.2148000000000001</v>
      </c>
      <c r="BF348" s="17">
        <v>0.72860000000000003</v>
      </c>
      <c r="BG348" s="17">
        <v>0.59279999999999999</v>
      </c>
      <c r="BH348" s="17">
        <v>0.1358</v>
      </c>
      <c r="BI348" s="17">
        <v>-0.15840000000000001</v>
      </c>
      <c r="BJ348" s="17">
        <v>0.15529999999999999</v>
      </c>
      <c r="BK348" s="17">
        <v>-3.5499999999999997E-2</v>
      </c>
      <c r="BL348" s="17">
        <v>1.67E-2</v>
      </c>
      <c r="BM348" s="17">
        <v>-5.5E-2</v>
      </c>
      <c r="BN348" s="17">
        <v>-7.6100000000000001E-2</v>
      </c>
      <c r="BO348" s="17">
        <v>-5.4000000000000003E-3</v>
      </c>
    </row>
    <row r="349" spans="1:67" x14ac:dyDescent="0.25">
      <c r="A349" s="23">
        <v>346</v>
      </c>
      <c r="B349" s="23">
        <v>1</v>
      </c>
      <c r="C349" s="23">
        <v>5.67</v>
      </c>
      <c r="D349" s="41">
        <v>4.4314</v>
      </c>
      <c r="E349" s="41">
        <v>3.2101000000000002</v>
      </c>
      <c r="F349" s="41">
        <v>1.2213000000000001</v>
      </c>
      <c r="G349" s="41">
        <v>1.0800000000003251E-2</v>
      </c>
      <c r="H349" s="41">
        <v>0.75880000000000081</v>
      </c>
      <c r="I349" s="41">
        <v>0.62360000000000326</v>
      </c>
      <c r="J349" s="41">
        <v>0.20370000000000132</v>
      </c>
      <c r="K349" s="41">
        <v>0.89339999999999975</v>
      </c>
      <c r="L349" s="41">
        <v>0.71119999999999983</v>
      </c>
      <c r="M349" s="41">
        <v>1.2821</v>
      </c>
      <c r="N349" s="41"/>
      <c r="AY349" s="17">
        <v>1</v>
      </c>
      <c r="AZ349" s="17">
        <v>346</v>
      </c>
      <c r="BA349" s="17" t="s">
        <v>339</v>
      </c>
      <c r="BB349" s="17" t="s">
        <v>230</v>
      </c>
      <c r="BC349" s="17">
        <v>3.8431000000000002</v>
      </c>
      <c r="BD349" s="17">
        <v>2.6366999999999998</v>
      </c>
      <c r="BE349" s="17">
        <v>1.2063999999999999</v>
      </c>
      <c r="BF349" s="17">
        <v>0.76819999999999999</v>
      </c>
      <c r="BG349" s="17">
        <v>0.62609999999999999</v>
      </c>
      <c r="BH349" s="17">
        <v>0.14219999999999999</v>
      </c>
      <c r="BI349" s="17">
        <v>-0.16289999999999999</v>
      </c>
      <c r="BJ349" s="17">
        <v>0.15909999999999999</v>
      </c>
      <c r="BK349" s="17">
        <v>-3.5999999999999997E-2</v>
      </c>
      <c r="BL349" s="17">
        <v>1.5699999999999999E-2</v>
      </c>
      <c r="BM349" s="17">
        <v>-5.5800000000000002E-2</v>
      </c>
      <c r="BN349" s="17">
        <v>-7.85E-2</v>
      </c>
      <c r="BO349" s="17">
        <v>-4.4999999999999997E-3</v>
      </c>
    </row>
    <row r="350" spans="1:67" x14ac:dyDescent="0.25">
      <c r="A350" s="23">
        <v>347</v>
      </c>
      <c r="B350" s="23">
        <v>1</v>
      </c>
      <c r="C350" s="23">
        <v>5.67</v>
      </c>
      <c r="D350" s="41">
        <v>4.4755000000000003</v>
      </c>
      <c r="E350" s="41">
        <v>3.2738999999999998</v>
      </c>
      <c r="F350" s="41">
        <v>1.2015</v>
      </c>
      <c r="G350" s="41">
        <v>1.2199999999999989E-2</v>
      </c>
      <c r="H350" s="41">
        <v>0.76129999999999853</v>
      </c>
      <c r="I350" s="41">
        <v>0.63389999999999702</v>
      </c>
      <c r="J350" s="41">
        <v>0.2132000000000005</v>
      </c>
      <c r="K350" s="41">
        <v>0.89440000000000097</v>
      </c>
      <c r="L350" s="41">
        <v>0.72139999999999915</v>
      </c>
      <c r="M350" s="41">
        <v>1.2672000000000001</v>
      </c>
      <c r="N350" s="41"/>
      <c r="AY350" s="17">
        <v>1</v>
      </c>
      <c r="AZ350" s="17">
        <v>347</v>
      </c>
      <c r="BA350" s="17" t="s">
        <v>339</v>
      </c>
      <c r="BB350" s="17" t="s">
        <v>230</v>
      </c>
      <c r="BC350" s="17">
        <v>3.8734000000000002</v>
      </c>
      <c r="BD350" s="17">
        <v>2.6873999999999998</v>
      </c>
      <c r="BE350" s="17">
        <v>1.1859999999999999</v>
      </c>
      <c r="BF350" s="17">
        <v>0.80800000000000005</v>
      </c>
      <c r="BG350" s="17">
        <v>0.65900000000000003</v>
      </c>
      <c r="BH350" s="17">
        <v>0.14899999999999999</v>
      </c>
      <c r="BI350" s="17">
        <v>-0.16719999999999999</v>
      </c>
      <c r="BJ350" s="17">
        <v>0.16309999999999999</v>
      </c>
      <c r="BK350" s="17">
        <v>-3.6499999999999998E-2</v>
      </c>
      <c r="BL350" s="17">
        <v>1.4800000000000001E-2</v>
      </c>
      <c r="BM350" s="17">
        <v>-5.67E-2</v>
      </c>
      <c r="BN350" s="17">
        <v>-8.09E-2</v>
      </c>
      <c r="BO350" s="17">
        <v>-3.7000000000000002E-3</v>
      </c>
    </row>
    <row r="351" spans="1:67" x14ac:dyDescent="0.25">
      <c r="A351" s="23">
        <v>348</v>
      </c>
      <c r="B351" s="23">
        <v>1</v>
      </c>
      <c r="C351" s="23">
        <v>5.67</v>
      </c>
      <c r="D351" s="41">
        <v>4.6740000000000004</v>
      </c>
      <c r="E351" s="41">
        <v>3.4784999999999999</v>
      </c>
      <c r="F351" s="41">
        <v>1.1954</v>
      </c>
      <c r="G351" s="41">
        <v>8.2999999999984198E-3</v>
      </c>
      <c r="H351" s="41">
        <v>0.80539999999999878</v>
      </c>
      <c r="I351" s="41">
        <v>0.70539999999999736</v>
      </c>
      <c r="J351" s="41">
        <v>0.2605000000000004</v>
      </c>
      <c r="K351" s="41">
        <v>0.95070000000000121</v>
      </c>
      <c r="L351" s="41">
        <v>0.73520000000000074</v>
      </c>
      <c r="M351" s="41">
        <v>1.2492000000000001</v>
      </c>
      <c r="N351" s="41"/>
      <c r="AY351" s="17">
        <v>1</v>
      </c>
      <c r="AZ351" s="17">
        <v>348</v>
      </c>
      <c r="BA351" s="17" t="s">
        <v>230</v>
      </c>
      <c r="BB351" s="17" t="s">
        <v>231</v>
      </c>
      <c r="BC351" s="17">
        <v>4.0056000000000003</v>
      </c>
      <c r="BD351" s="17">
        <v>2.8214000000000001</v>
      </c>
      <c r="BE351" s="17">
        <v>1.1841999999999999</v>
      </c>
      <c r="BF351" s="17">
        <v>0.82489999999999997</v>
      </c>
      <c r="BG351" s="17">
        <v>0.67369999999999997</v>
      </c>
      <c r="BH351" s="17">
        <v>0.1512</v>
      </c>
      <c r="BI351" s="17">
        <v>-0.16889999999999999</v>
      </c>
      <c r="BJ351" s="17">
        <v>0.1663</v>
      </c>
      <c r="BK351" s="17">
        <v>-3.6700000000000003E-2</v>
      </c>
      <c r="BL351" s="17">
        <v>3.3999999999999998E-3</v>
      </c>
      <c r="BM351" s="17">
        <v>-5.7500000000000002E-2</v>
      </c>
      <c r="BN351" s="17">
        <v>-7.7899999999999997E-2</v>
      </c>
      <c r="BO351" s="17">
        <v>2.3999999999999998E-3</v>
      </c>
    </row>
    <row r="352" spans="1:67" x14ac:dyDescent="0.25">
      <c r="A352" s="23">
        <v>349</v>
      </c>
      <c r="B352" s="23">
        <v>1</v>
      </c>
      <c r="C352" s="23">
        <v>5.67</v>
      </c>
      <c r="D352" s="41">
        <v>4.8704000000000001</v>
      </c>
      <c r="E352" s="41">
        <v>3.6863999999999999</v>
      </c>
      <c r="F352" s="41">
        <v>1.1839999999999999</v>
      </c>
      <c r="G352" s="41">
        <v>4.5000000000001705E-3</v>
      </c>
      <c r="H352" s="41">
        <v>0.85479999999999734</v>
      </c>
      <c r="I352" s="41">
        <v>0.79110000000000014</v>
      </c>
      <c r="J352" s="41">
        <v>0.32039999999999935</v>
      </c>
      <c r="K352" s="41">
        <v>1.0141999999999989</v>
      </c>
      <c r="L352" s="41">
        <v>0.7475000000000005</v>
      </c>
      <c r="M352" s="41">
        <v>1.2229000000000001</v>
      </c>
      <c r="N352" s="41"/>
      <c r="AY352" s="17">
        <v>1</v>
      </c>
      <c r="AZ352" s="17">
        <v>349</v>
      </c>
      <c r="BA352" s="17" t="s">
        <v>230</v>
      </c>
      <c r="BB352" s="17" t="s">
        <v>231</v>
      </c>
      <c r="BC352" s="17">
        <v>4.1280999999999999</v>
      </c>
      <c r="BD352" s="17">
        <v>2.9510000000000001</v>
      </c>
      <c r="BE352" s="17">
        <v>1.177</v>
      </c>
      <c r="BF352" s="17">
        <v>0.84</v>
      </c>
      <c r="BG352" s="17">
        <v>0.68510000000000004</v>
      </c>
      <c r="BH352" s="17">
        <v>0.15490000000000001</v>
      </c>
      <c r="BI352" s="17">
        <v>-0.1701</v>
      </c>
      <c r="BJ352" s="17">
        <v>0.16969999999999999</v>
      </c>
      <c r="BK352" s="17">
        <v>-3.6900000000000002E-2</v>
      </c>
      <c r="BL352" s="17">
        <v>-9.2999999999999992E-3</v>
      </c>
      <c r="BM352" s="17">
        <v>-5.8299999999999998E-2</v>
      </c>
      <c r="BN352" s="17">
        <v>-7.4300000000000005E-2</v>
      </c>
      <c r="BO352" s="17">
        <v>8.9999999999999993E-3</v>
      </c>
    </row>
    <row r="353" spans="1:67" x14ac:dyDescent="0.25">
      <c r="A353" s="23">
        <v>350</v>
      </c>
      <c r="B353" s="23">
        <v>1</v>
      </c>
      <c r="C353" s="23">
        <v>5.67</v>
      </c>
      <c r="D353" s="41">
        <v>5.0481999999999996</v>
      </c>
      <c r="E353" s="41">
        <v>3.8799000000000001</v>
      </c>
      <c r="F353" s="41">
        <v>1.1682999999999999</v>
      </c>
      <c r="G353" s="41">
        <v>1.6999999999995907E-3</v>
      </c>
      <c r="H353" s="41">
        <v>0.90319999999999823</v>
      </c>
      <c r="I353" s="41">
        <v>0.88400000000000034</v>
      </c>
      <c r="J353" s="41">
        <v>0.38970000000000127</v>
      </c>
      <c r="K353" s="41">
        <v>1.0771000000000015</v>
      </c>
      <c r="L353" s="41">
        <v>0.75699999999999967</v>
      </c>
      <c r="M353" s="41">
        <v>1.1872</v>
      </c>
      <c r="N353" s="41"/>
      <c r="AY353" s="17">
        <v>1</v>
      </c>
      <c r="AZ353" s="17">
        <v>350</v>
      </c>
      <c r="BA353" s="17" t="s">
        <v>230</v>
      </c>
      <c r="BB353" s="17" t="s">
        <v>231</v>
      </c>
      <c r="BC353" s="17">
        <v>4.2294</v>
      </c>
      <c r="BD353" s="17">
        <v>3.0640999999999998</v>
      </c>
      <c r="BE353" s="17">
        <v>1.1653</v>
      </c>
      <c r="BF353" s="17">
        <v>0.85599999999999998</v>
      </c>
      <c r="BG353" s="17">
        <v>0.69499999999999995</v>
      </c>
      <c r="BH353" s="17">
        <v>0.161</v>
      </c>
      <c r="BI353" s="17">
        <v>-0.1711</v>
      </c>
      <c r="BJ353" s="17">
        <v>0.1734</v>
      </c>
      <c r="BK353" s="17">
        <v>-3.7100000000000001E-2</v>
      </c>
      <c r="BL353" s="17">
        <v>-2.1999999999999999E-2</v>
      </c>
      <c r="BM353" s="17">
        <v>-5.9200000000000003E-2</v>
      </c>
      <c r="BN353" s="17">
        <v>-7.0699999999999999E-2</v>
      </c>
      <c r="BO353" s="17">
        <v>1.5699999999999999E-2</v>
      </c>
    </row>
    <row r="354" spans="1:67" x14ac:dyDescent="0.25">
      <c r="A354" s="23">
        <v>351</v>
      </c>
      <c r="B354" s="23">
        <v>1</v>
      </c>
      <c r="C354" s="23">
        <v>5.67</v>
      </c>
      <c r="D354" s="41">
        <v>5.2112999999999996</v>
      </c>
      <c r="E354" s="41">
        <v>4.0586000000000002</v>
      </c>
      <c r="F354" s="41">
        <v>1.1527000000000001</v>
      </c>
      <c r="G354" s="41">
        <v>1.9999999999953388E-4</v>
      </c>
      <c r="H354" s="41">
        <v>0.948599999999999</v>
      </c>
      <c r="I354" s="41">
        <v>0.98270000000000124</v>
      </c>
      <c r="J354" s="41">
        <v>0.46809999999999974</v>
      </c>
      <c r="K354" s="41">
        <v>1.1370000000000005</v>
      </c>
      <c r="L354" s="41">
        <v>0.7627000000000006</v>
      </c>
      <c r="M354" s="41">
        <v>1.1411</v>
      </c>
      <c r="N354" s="41"/>
      <c r="AY354" s="17">
        <v>1</v>
      </c>
      <c r="AZ354" s="17">
        <v>351</v>
      </c>
      <c r="BA354" s="17" t="s">
        <v>230</v>
      </c>
      <c r="BB354" s="17" t="s">
        <v>231</v>
      </c>
      <c r="BC354" s="17">
        <v>4.3136000000000001</v>
      </c>
      <c r="BD354" s="17">
        <v>3.1613000000000002</v>
      </c>
      <c r="BE354" s="17">
        <v>1.1523000000000001</v>
      </c>
      <c r="BF354" s="17">
        <v>0.87350000000000005</v>
      </c>
      <c r="BG354" s="17">
        <v>0.70409999999999995</v>
      </c>
      <c r="BH354" s="17">
        <v>0.1694</v>
      </c>
      <c r="BI354" s="17">
        <v>-0.17199999999999999</v>
      </c>
      <c r="BJ354" s="17">
        <v>0.1774</v>
      </c>
      <c r="BK354" s="17">
        <v>-3.7400000000000003E-2</v>
      </c>
      <c r="BL354" s="17">
        <v>-3.49E-2</v>
      </c>
      <c r="BM354" s="17">
        <v>-6.0199999999999997E-2</v>
      </c>
      <c r="BN354" s="17">
        <v>-6.7199999999999996E-2</v>
      </c>
      <c r="BO354" s="17">
        <v>2.23E-2</v>
      </c>
    </row>
    <row r="355" spans="1:67" x14ac:dyDescent="0.25">
      <c r="A355" s="23">
        <v>352</v>
      </c>
      <c r="B355" s="23">
        <v>1</v>
      </c>
      <c r="C355" s="23">
        <v>5.67</v>
      </c>
      <c r="D355" s="41">
        <v>5.3624999999999998</v>
      </c>
      <c r="E355" s="41">
        <v>4.2229000000000001</v>
      </c>
      <c r="F355" s="41">
        <v>1.1395999999999999</v>
      </c>
      <c r="G355" s="41">
        <v>3.0000000000285354E-4</v>
      </c>
      <c r="H355" s="41">
        <v>0.98879999999999768</v>
      </c>
      <c r="I355" s="41">
        <v>1.0853999999999999</v>
      </c>
      <c r="J355" s="41">
        <v>0.55489999999999995</v>
      </c>
      <c r="K355" s="41">
        <v>1.1916000000000011</v>
      </c>
      <c r="L355" s="41">
        <v>0.76389999999999958</v>
      </c>
      <c r="M355" s="41">
        <v>1.0841000000000001</v>
      </c>
      <c r="N355" s="41"/>
      <c r="AY355" s="17">
        <v>1</v>
      </c>
      <c r="AZ355" s="17">
        <v>352</v>
      </c>
      <c r="BA355" s="17" t="s">
        <v>230</v>
      </c>
      <c r="BB355" s="17" t="s">
        <v>231</v>
      </c>
      <c r="BC355" s="17">
        <v>4.3834999999999997</v>
      </c>
      <c r="BD355" s="17">
        <v>3.2427999999999999</v>
      </c>
      <c r="BE355" s="17">
        <v>1.1407</v>
      </c>
      <c r="BF355" s="17">
        <v>0.89239999999999997</v>
      </c>
      <c r="BG355" s="17">
        <v>0.71209999999999996</v>
      </c>
      <c r="BH355" s="17">
        <v>0.1802</v>
      </c>
      <c r="BI355" s="17">
        <v>-0.17280000000000001</v>
      </c>
      <c r="BJ355" s="17">
        <v>0.18160000000000001</v>
      </c>
      <c r="BK355" s="17">
        <v>-3.7699999999999997E-2</v>
      </c>
      <c r="BL355" s="17">
        <v>-4.7800000000000002E-2</v>
      </c>
      <c r="BM355" s="17">
        <v>-6.13E-2</v>
      </c>
      <c r="BN355" s="17">
        <v>-6.3700000000000007E-2</v>
      </c>
      <c r="BO355" s="17">
        <v>2.8899999999999999E-2</v>
      </c>
    </row>
    <row r="356" spans="1:67" x14ac:dyDescent="0.25">
      <c r="A356" s="23">
        <v>353</v>
      </c>
      <c r="B356" s="23">
        <v>1</v>
      </c>
      <c r="C356" s="23">
        <v>5.67</v>
      </c>
      <c r="D356" s="41">
        <v>5.5033000000000003</v>
      </c>
      <c r="E356" s="41">
        <v>4.3712</v>
      </c>
      <c r="F356" s="41">
        <v>1.1321000000000001</v>
      </c>
      <c r="G356" s="41">
        <v>2.2999999999981924E-3</v>
      </c>
      <c r="H356" s="41">
        <v>1.0217000000000027</v>
      </c>
      <c r="I356" s="41">
        <v>1.1895999999999987</v>
      </c>
      <c r="J356" s="41">
        <v>0.64849999999999852</v>
      </c>
      <c r="K356" s="41">
        <v>1.238900000000001</v>
      </c>
      <c r="L356" s="41">
        <v>0.75970000000000049</v>
      </c>
      <c r="M356" s="41">
        <v>1.0162</v>
      </c>
      <c r="N356" s="41"/>
      <c r="AY356" s="17">
        <v>1</v>
      </c>
      <c r="AZ356" s="17">
        <v>353</v>
      </c>
      <c r="BA356" s="17" t="s">
        <v>230</v>
      </c>
      <c r="BB356" s="17" t="s">
        <v>231</v>
      </c>
      <c r="BC356" s="17">
        <v>4.4409000000000001</v>
      </c>
      <c r="BD356" s="17">
        <v>3.3077000000000001</v>
      </c>
      <c r="BE356" s="17">
        <v>1.1332</v>
      </c>
      <c r="BF356" s="17">
        <v>0.91259999999999997</v>
      </c>
      <c r="BG356" s="17">
        <v>0.71889999999999998</v>
      </c>
      <c r="BH356" s="17">
        <v>0.19370000000000001</v>
      </c>
      <c r="BI356" s="17">
        <v>-0.17349999999999999</v>
      </c>
      <c r="BJ356" s="17">
        <v>0.18629999999999999</v>
      </c>
      <c r="BK356" s="17">
        <v>-3.7999999999999999E-2</v>
      </c>
      <c r="BL356" s="17">
        <v>-6.1100000000000002E-2</v>
      </c>
      <c r="BM356" s="17">
        <v>-6.2600000000000003E-2</v>
      </c>
      <c r="BN356" s="17">
        <v>-6.0199999999999997E-2</v>
      </c>
      <c r="BO356" s="17">
        <v>3.56E-2</v>
      </c>
    </row>
    <row r="357" spans="1:67" x14ac:dyDescent="0.25">
      <c r="A357" s="23">
        <v>354</v>
      </c>
      <c r="B357" s="23">
        <v>1</v>
      </c>
      <c r="C357" s="23">
        <v>5.67</v>
      </c>
      <c r="D357" s="41">
        <v>5.6345000000000001</v>
      </c>
      <c r="E357" s="41">
        <v>4.5029000000000003</v>
      </c>
      <c r="F357" s="41">
        <v>1.1315999999999999</v>
      </c>
      <c r="G357" s="41">
        <v>6.5000000000026148E-3</v>
      </c>
      <c r="H357" s="41">
        <v>1.0454000000000008</v>
      </c>
      <c r="I357" s="41">
        <v>1.2924000000000007</v>
      </c>
      <c r="J357" s="41">
        <v>0.74699999999999989</v>
      </c>
      <c r="K357" s="41">
        <v>1.2769000000000013</v>
      </c>
      <c r="L357" s="41">
        <v>0.74949999999999939</v>
      </c>
      <c r="M357" s="41">
        <v>0.93830000000000002</v>
      </c>
      <c r="N357" s="41"/>
      <c r="AY357" s="17">
        <v>1</v>
      </c>
      <c r="AZ357" s="17">
        <v>354</v>
      </c>
      <c r="BA357" s="17" t="s">
        <v>230</v>
      </c>
      <c r="BB357" s="17" t="s">
        <v>231</v>
      </c>
      <c r="BC357" s="17">
        <v>4.4874000000000001</v>
      </c>
      <c r="BD357" s="17">
        <v>3.3567</v>
      </c>
      <c r="BE357" s="17">
        <v>1.1307</v>
      </c>
      <c r="BF357" s="17">
        <v>0.93469999999999998</v>
      </c>
      <c r="BG357" s="17">
        <v>0.72499999999999998</v>
      </c>
      <c r="BH357" s="17">
        <v>0.2097</v>
      </c>
      <c r="BI357" s="17">
        <v>-0.1741</v>
      </c>
      <c r="BJ357" s="17">
        <v>0.19109999999999999</v>
      </c>
      <c r="BK357" s="17">
        <v>-3.8399999999999997E-2</v>
      </c>
      <c r="BL357" s="17">
        <v>-7.4399999999999994E-2</v>
      </c>
      <c r="BM357" s="17">
        <v>-6.3899999999999998E-2</v>
      </c>
      <c r="BN357" s="17">
        <v>-5.67E-2</v>
      </c>
      <c r="BO357" s="17">
        <v>4.2299999999999997E-2</v>
      </c>
    </row>
    <row r="358" spans="1:67" x14ac:dyDescent="0.25">
      <c r="A358" s="23">
        <v>355</v>
      </c>
      <c r="B358" s="23">
        <v>1</v>
      </c>
      <c r="C358" s="23">
        <v>5.67</v>
      </c>
      <c r="D358" s="41">
        <v>5.7560000000000002</v>
      </c>
      <c r="E358" s="41">
        <v>4.6166999999999998</v>
      </c>
      <c r="F358" s="41">
        <v>1.1393</v>
      </c>
      <c r="G358" s="41">
        <v>1.279999999999859E-2</v>
      </c>
      <c r="H358" s="41">
        <v>1.0589000000000013</v>
      </c>
      <c r="I358" s="41">
        <v>1.3905999999999992</v>
      </c>
      <c r="J358" s="41">
        <v>0.84779999999999944</v>
      </c>
      <c r="K358" s="41">
        <v>1.3045000000000009</v>
      </c>
      <c r="L358" s="41">
        <v>0.73300000000000054</v>
      </c>
      <c r="M358" s="41">
        <v>0.85219999999999996</v>
      </c>
      <c r="N358" s="41"/>
      <c r="AY358" s="17">
        <v>1</v>
      </c>
      <c r="AZ358" s="17">
        <v>355</v>
      </c>
      <c r="BA358" s="17" t="s">
        <v>230</v>
      </c>
      <c r="BB358" s="17" t="s">
        <v>231</v>
      </c>
      <c r="BC358" s="17">
        <v>4.524</v>
      </c>
      <c r="BD358" s="17">
        <v>3.3892000000000002</v>
      </c>
      <c r="BE358" s="17">
        <v>1.1349</v>
      </c>
      <c r="BF358" s="17">
        <v>0.95889999999999997</v>
      </c>
      <c r="BG358" s="17">
        <v>0.73009999999999997</v>
      </c>
      <c r="BH358" s="17">
        <v>0.2288</v>
      </c>
      <c r="BI358" s="17">
        <v>-0.17460000000000001</v>
      </c>
      <c r="BJ358" s="17">
        <v>0.19639999999999999</v>
      </c>
      <c r="BK358" s="17">
        <v>-3.8800000000000001E-2</v>
      </c>
      <c r="BL358" s="17">
        <v>-8.8099999999999998E-2</v>
      </c>
      <c r="BM358" s="17">
        <v>-6.54E-2</v>
      </c>
      <c r="BN358" s="17">
        <v>-5.3100000000000001E-2</v>
      </c>
      <c r="BO358" s="17">
        <v>4.9000000000000002E-2</v>
      </c>
    </row>
    <row r="359" spans="1:67" x14ac:dyDescent="0.25">
      <c r="A359" s="23">
        <v>356</v>
      </c>
      <c r="B359" s="23">
        <v>1</v>
      </c>
      <c r="C359" s="23">
        <v>5.67</v>
      </c>
      <c r="D359" s="41">
        <v>5.8673000000000002</v>
      </c>
      <c r="E359" s="41">
        <v>4.7112999999999996</v>
      </c>
      <c r="F359" s="41">
        <v>1.1559999999999999</v>
      </c>
      <c r="G359" s="41">
        <v>2.1000000000000796E-2</v>
      </c>
      <c r="H359" s="41">
        <v>1.0617000000000019</v>
      </c>
      <c r="I359" s="41">
        <v>1.4812999999999974</v>
      </c>
      <c r="J359" s="41">
        <v>0.9482999999999997</v>
      </c>
      <c r="K359" s="41">
        <v>1.3210000000000015</v>
      </c>
      <c r="L359" s="41">
        <v>0.71020000000000039</v>
      </c>
      <c r="M359" s="41">
        <v>0.76039999999999996</v>
      </c>
      <c r="N359" s="41"/>
      <c r="AY359" s="17">
        <v>1</v>
      </c>
      <c r="AZ359" s="17">
        <v>356</v>
      </c>
      <c r="BA359" s="17" t="s">
        <v>230</v>
      </c>
      <c r="BB359" s="17" t="s">
        <v>231</v>
      </c>
      <c r="BC359" s="17">
        <v>4.5507999999999997</v>
      </c>
      <c r="BD359" s="17">
        <v>3.4049</v>
      </c>
      <c r="BE359" s="17">
        <v>1.1458999999999999</v>
      </c>
      <c r="BF359" s="17">
        <v>0.98509999999999998</v>
      </c>
      <c r="BG359" s="17">
        <v>0.73429999999999995</v>
      </c>
      <c r="BH359" s="17">
        <v>0.25080000000000002</v>
      </c>
      <c r="BI359" s="17">
        <v>-0.17510000000000001</v>
      </c>
      <c r="BJ359" s="17">
        <v>0.2019</v>
      </c>
      <c r="BK359" s="17">
        <v>-3.9100000000000003E-2</v>
      </c>
      <c r="BL359" s="17">
        <v>-0.1021</v>
      </c>
      <c r="BM359" s="17">
        <v>-6.7000000000000004E-2</v>
      </c>
      <c r="BN359" s="17">
        <v>-4.9500000000000002E-2</v>
      </c>
      <c r="BO359" s="17">
        <v>5.57E-2</v>
      </c>
    </row>
    <row r="360" spans="1:67" x14ac:dyDescent="0.25">
      <c r="A360" s="23">
        <v>357</v>
      </c>
      <c r="B360" s="23">
        <v>1</v>
      </c>
      <c r="C360" s="23">
        <v>5.67</v>
      </c>
      <c r="D360" s="41">
        <v>5.9657</v>
      </c>
      <c r="E360" s="41">
        <v>4.7843999999999998</v>
      </c>
      <c r="F360" s="41">
        <v>1.1813</v>
      </c>
      <c r="G360" s="41">
        <v>3.0900000000002592E-2</v>
      </c>
      <c r="H360" s="41">
        <v>1.0538000000000025</v>
      </c>
      <c r="I360" s="41">
        <v>1.5617000000000019</v>
      </c>
      <c r="J360" s="41">
        <v>1.0457000000000001</v>
      </c>
      <c r="K360" s="41">
        <v>1.3262999999999998</v>
      </c>
      <c r="L360" s="41">
        <v>0.68159999999999954</v>
      </c>
      <c r="M360" s="41">
        <v>0.66600000000000004</v>
      </c>
      <c r="N360" s="41"/>
      <c r="AY360" s="17">
        <v>1</v>
      </c>
      <c r="AZ360" s="17">
        <v>357</v>
      </c>
      <c r="BA360" s="17" t="s">
        <v>230</v>
      </c>
      <c r="BB360" s="17" t="s">
        <v>231</v>
      </c>
      <c r="BC360" s="17">
        <v>4.5670000000000002</v>
      </c>
      <c r="BD360" s="17">
        <v>3.4030999999999998</v>
      </c>
      <c r="BE360" s="17">
        <v>1.1638999999999999</v>
      </c>
      <c r="BF360" s="17">
        <v>1.0142</v>
      </c>
      <c r="BG360" s="17">
        <v>0.73819999999999997</v>
      </c>
      <c r="BH360" s="17">
        <v>0.27600000000000002</v>
      </c>
      <c r="BI360" s="17">
        <v>-0.1754</v>
      </c>
      <c r="BJ360" s="17">
        <v>0.20780000000000001</v>
      </c>
      <c r="BK360" s="17">
        <v>-3.95E-2</v>
      </c>
      <c r="BL360" s="17">
        <v>-0.1164</v>
      </c>
      <c r="BM360" s="17">
        <v>-6.8699999999999997E-2</v>
      </c>
      <c r="BN360" s="17">
        <v>-4.58E-2</v>
      </c>
      <c r="BO360" s="17">
        <v>6.2600000000000003E-2</v>
      </c>
    </row>
    <row r="361" spans="1:67" x14ac:dyDescent="0.25">
      <c r="A361" s="23">
        <v>358</v>
      </c>
      <c r="B361" s="23">
        <v>1</v>
      </c>
      <c r="C361" s="23">
        <v>5.67</v>
      </c>
      <c r="D361" s="41">
        <v>6.048</v>
      </c>
      <c r="E361" s="41">
        <v>4.8334000000000001</v>
      </c>
      <c r="F361" s="41">
        <v>1.2145999999999999</v>
      </c>
      <c r="G361" s="41">
        <v>4.2099999999997806E-2</v>
      </c>
      <c r="H361" s="41">
        <v>1.0360999999999976</v>
      </c>
      <c r="I361" s="41">
        <v>1.6298999999999992</v>
      </c>
      <c r="J361" s="41">
        <v>1.1377999999999986</v>
      </c>
      <c r="K361" s="41">
        <v>1.3206999999999987</v>
      </c>
      <c r="L361" s="41">
        <v>0.64799999999999969</v>
      </c>
      <c r="M361" s="41">
        <v>0.57250000000000001</v>
      </c>
      <c r="N361" s="41"/>
      <c r="AY361" s="17">
        <v>1</v>
      </c>
      <c r="AZ361" s="17">
        <v>358</v>
      </c>
      <c r="BA361" s="17" t="s">
        <v>230</v>
      </c>
      <c r="BB361" s="17" t="s">
        <v>231</v>
      </c>
      <c r="BC361" s="17">
        <v>4.5709</v>
      </c>
      <c r="BD361" s="17">
        <v>3.3828</v>
      </c>
      <c r="BE361" s="17">
        <v>1.1880999999999999</v>
      </c>
      <c r="BF361" s="17">
        <v>1.0458000000000001</v>
      </c>
      <c r="BG361" s="17">
        <v>0.74109999999999998</v>
      </c>
      <c r="BH361" s="17">
        <v>0.30470000000000003</v>
      </c>
      <c r="BI361" s="17">
        <v>-0.1757</v>
      </c>
      <c r="BJ361" s="17">
        <v>0.21410000000000001</v>
      </c>
      <c r="BK361" s="17">
        <v>-3.9899999999999998E-2</v>
      </c>
      <c r="BL361" s="17">
        <v>-0.13109999999999999</v>
      </c>
      <c r="BM361" s="17">
        <v>-7.0599999999999996E-2</v>
      </c>
      <c r="BN361" s="17">
        <v>-4.2000000000000003E-2</v>
      </c>
      <c r="BO361" s="17">
        <v>6.9500000000000006E-2</v>
      </c>
    </row>
    <row r="362" spans="1:67" x14ac:dyDescent="0.25">
      <c r="A362" s="23">
        <v>359</v>
      </c>
      <c r="B362" s="23">
        <v>1</v>
      </c>
      <c r="C362" s="23">
        <v>5.67</v>
      </c>
      <c r="D362" s="41">
        <v>6.109</v>
      </c>
      <c r="E362" s="41">
        <v>4.8550000000000004</v>
      </c>
      <c r="F362" s="41">
        <v>1.254</v>
      </c>
      <c r="G362" s="41">
        <v>5.4099999999998261E-2</v>
      </c>
      <c r="H362" s="41">
        <v>1.0097999999999985</v>
      </c>
      <c r="I362" s="41">
        <v>1.6843999999999966</v>
      </c>
      <c r="J362" s="41">
        <v>1.2225000000000001</v>
      </c>
      <c r="K362" s="41">
        <v>1.3053999999999988</v>
      </c>
      <c r="L362" s="41">
        <v>0.61050000000000004</v>
      </c>
      <c r="M362" s="41">
        <v>0.48299999999999998</v>
      </c>
      <c r="N362" s="41"/>
      <c r="AY362" s="17">
        <v>1</v>
      </c>
      <c r="AZ362" s="17">
        <v>359</v>
      </c>
      <c r="BA362" s="17" t="s">
        <v>230</v>
      </c>
      <c r="BB362" s="17" t="s">
        <v>231</v>
      </c>
      <c r="BC362" s="17">
        <v>4.5602999999999998</v>
      </c>
      <c r="BD362" s="17">
        <v>3.3435000000000001</v>
      </c>
      <c r="BE362" s="17">
        <v>1.2168000000000001</v>
      </c>
      <c r="BF362" s="17">
        <v>1.0801000000000001</v>
      </c>
      <c r="BG362" s="17">
        <v>0.74299999999999999</v>
      </c>
      <c r="BH362" s="17">
        <v>0.3372</v>
      </c>
      <c r="BI362" s="17">
        <v>-0.1759</v>
      </c>
      <c r="BJ362" s="17">
        <v>0.22070000000000001</v>
      </c>
      <c r="BK362" s="17">
        <v>-4.02E-2</v>
      </c>
      <c r="BL362" s="17">
        <v>-0.14630000000000001</v>
      </c>
      <c r="BM362" s="17">
        <v>-7.2599999999999998E-2</v>
      </c>
      <c r="BN362" s="17">
        <v>-3.7999999999999999E-2</v>
      </c>
      <c r="BO362" s="17">
        <v>7.6399999999999996E-2</v>
      </c>
    </row>
    <row r="363" spans="1:67" x14ac:dyDescent="0.25">
      <c r="A363" s="23">
        <v>360</v>
      </c>
      <c r="B363" s="23">
        <v>1</v>
      </c>
      <c r="C363" s="23">
        <v>5.67</v>
      </c>
      <c r="D363" s="48">
        <v>6.1416000000000004</v>
      </c>
      <c r="E363" s="41">
        <v>4.8449999999999998</v>
      </c>
      <c r="F363" s="41">
        <v>1.2966</v>
      </c>
      <c r="G363" s="41">
        <v>6.6299999999998249E-2</v>
      </c>
      <c r="H363" s="41">
        <v>0.97659999999999769</v>
      </c>
      <c r="I363" s="41">
        <v>1.7250000000000014</v>
      </c>
      <c r="J363" s="41">
        <v>1.2986000000000004</v>
      </c>
      <c r="K363" s="41">
        <v>1.2815000000000012</v>
      </c>
      <c r="L363" s="41">
        <v>0.57039999999999935</v>
      </c>
      <c r="M363" s="41">
        <v>0.40010000000000001</v>
      </c>
      <c r="N363" s="41"/>
      <c r="AY363" s="17">
        <v>1</v>
      </c>
      <c r="AZ363" s="17">
        <v>360</v>
      </c>
      <c r="BA363" s="17" t="s">
        <v>230</v>
      </c>
      <c r="BB363" s="17" t="s">
        <v>231</v>
      </c>
      <c r="BC363" s="17">
        <v>4.5308999999999999</v>
      </c>
      <c r="BD363" s="17">
        <v>3.2833999999999999</v>
      </c>
      <c r="BE363" s="17">
        <v>1.2474000000000001</v>
      </c>
      <c r="BF363" s="17">
        <v>1.1173999999999999</v>
      </c>
      <c r="BG363" s="17">
        <v>0.74399999999999999</v>
      </c>
      <c r="BH363" s="17">
        <v>0.3735</v>
      </c>
      <c r="BI363" s="17">
        <v>-0.17599999999999999</v>
      </c>
      <c r="BJ363" s="17">
        <v>0.22770000000000001</v>
      </c>
      <c r="BK363" s="17">
        <v>-4.0500000000000001E-2</v>
      </c>
      <c r="BL363" s="17">
        <v>-0.1618</v>
      </c>
      <c r="BM363" s="17">
        <v>-7.4800000000000005E-2</v>
      </c>
      <c r="BN363" s="17">
        <v>-3.39E-2</v>
      </c>
      <c r="BO363" s="17">
        <v>8.3299999999999999E-2</v>
      </c>
    </row>
    <row r="364" spans="1:67" x14ac:dyDescent="0.25">
      <c r="A364" s="23">
        <v>361</v>
      </c>
      <c r="B364" s="23">
        <v>1</v>
      </c>
      <c r="C364" s="23">
        <v>5.67</v>
      </c>
      <c r="D364" s="41">
        <v>6.1364000000000001</v>
      </c>
      <c r="E364" s="41">
        <v>4.7987000000000002</v>
      </c>
      <c r="F364" s="41">
        <v>1.3375999999999999</v>
      </c>
      <c r="G364" s="41">
        <v>7.8499999999998238E-2</v>
      </c>
      <c r="H364" s="41">
        <v>0.93829999999999814</v>
      </c>
      <c r="I364" s="41">
        <v>1.7518999999999991</v>
      </c>
      <c r="J364" s="41">
        <v>1.3650999999999982</v>
      </c>
      <c r="K364" s="41">
        <v>1.2505999999999986</v>
      </c>
      <c r="L364" s="41">
        <v>0.52919999999999945</v>
      </c>
      <c r="M364" s="41">
        <v>0.32569999999999999</v>
      </c>
      <c r="N364" s="41"/>
      <c r="AY364" s="17">
        <v>1</v>
      </c>
      <c r="AZ364" s="17">
        <v>361</v>
      </c>
      <c r="BA364" s="17" t="s">
        <v>230</v>
      </c>
      <c r="BB364" s="17" t="s">
        <v>231</v>
      </c>
      <c r="BC364" s="17">
        <v>4.4775</v>
      </c>
      <c r="BD364" s="17">
        <v>3.2017000000000002</v>
      </c>
      <c r="BE364" s="17">
        <v>1.2759</v>
      </c>
      <c r="BF364" s="17">
        <v>1.1585000000000001</v>
      </c>
      <c r="BG364" s="17">
        <v>0.74439999999999995</v>
      </c>
      <c r="BH364" s="17">
        <v>0.41410000000000002</v>
      </c>
      <c r="BI364" s="17">
        <v>-0.17610000000000001</v>
      </c>
      <c r="BJ364" s="17">
        <v>0.23499999999999999</v>
      </c>
      <c r="BK364" s="17">
        <v>-4.0800000000000003E-2</v>
      </c>
      <c r="BL364" s="17">
        <v>-0.1779</v>
      </c>
      <c r="BM364" s="17">
        <v>-7.7100000000000002E-2</v>
      </c>
      <c r="BN364" s="17">
        <v>-2.9600000000000001E-2</v>
      </c>
      <c r="BO364" s="17">
        <v>9.0300000000000005E-2</v>
      </c>
    </row>
    <row r="365" spans="1:67" x14ac:dyDescent="0.25">
      <c r="A365" s="23">
        <v>362</v>
      </c>
      <c r="B365" s="23">
        <v>1</v>
      </c>
      <c r="C365" s="23">
        <v>5.67</v>
      </c>
      <c r="D365" s="41">
        <v>6.0800999999999998</v>
      </c>
      <c r="E365" s="41">
        <v>4.7093999999999996</v>
      </c>
      <c r="F365" s="41">
        <v>1.3707</v>
      </c>
      <c r="G365" s="41">
        <v>9.0200000000002944E-2</v>
      </c>
      <c r="H365" s="41">
        <v>0.8965999999999994</v>
      </c>
      <c r="I365" s="41">
        <v>1.7661999999999978</v>
      </c>
      <c r="J365" s="41">
        <v>1.4220000000000006</v>
      </c>
      <c r="K365" s="41">
        <v>1.2144000000000013</v>
      </c>
      <c r="L365" s="41">
        <v>0.48809999999999931</v>
      </c>
      <c r="M365" s="41">
        <v>0.2606</v>
      </c>
      <c r="N365" s="41"/>
      <c r="AY365" s="17">
        <v>1</v>
      </c>
      <c r="AZ365" s="17">
        <v>362</v>
      </c>
      <c r="BA365" s="17" t="s">
        <v>230</v>
      </c>
      <c r="BB365" s="17" t="s">
        <v>231</v>
      </c>
      <c r="BC365" s="17">
        <v>4.3921000000000001</v>
      </c>
      <c r="BD365" s="17">
        <v>3.0956000000000001</v>
      </c>
      <c r="BE365" s="17">
        <v>1.2965</v>
      </c>
      <c r="BF365" s="17">
        <v>1.2028000000000001</v>
      </c>
      <c r="BG365" s="17">
        <v>0.74350000000000005</v>
      </c>
      <c r="BH365" s="17">
        <v>0.45929999999999999</v>
      </c>
      <c r="BI365" s="17">
        <v>-0.17610000000000001</v>
      </c>
      <c r="BJ365" s="17">
        <v>0.24279999999999999</v>
      </c>
      <c r="BK365" s="17">
        <v>-4.1000000000000002E-2</v>
      </c>
      <c r="BL365" s="17">
        <v>-0.19450000000000001</v>
      </c>
      <c r="BM365" s="17">
        <v>-7.9500000000000001E-2</v>
      </c>
      <c r="BN365" s="17">
        <v>-2.5100000000000001E-2</v>
      </c>
      <c r="BO365" s="17">
        <v>9.74E-2</v>
      </c>
    </row>
    <row r="366" spans="1:67" x14ac:dyDescent="0.25">
      <c r="A366" s="23">
        <v>363</v>
      </c>
      <c r="B366" s="23">
        <v>1</v>
      </c>
      <c r="C366" s="23">
        <v>5.67</v>
      </c>
      <c r="D366" s="41">
        <v>5.9866999999999999</v>
      </c>
      <c r="E366" s="41">
        <v>4.5811000000000002</v>
      </c>
      <c r="F366" s="41">
        <v>1.4056</v>
      </c>
      <c r="G366" s="41">
        <v>0.10840000000000316</v>
      </c>
      <c r="H366" s="41">
        <v>0.8674000000000035</v>
      </c>
      <c r="I366" s="41">
        <v>1.7576999999999998</v>
      </c>
      <c r="J366" s="41">
        <v>1.4626999999999981</v>
      </c>
      <c r="K366" s="41">
        <v>1.1641000000000012</v>
      </c>
      <c r="L366" s="41">
        <v>0.46640000000000015</v>
      </c>
      <c r="M366" s="41">
        <v>0.22359999999999999</v>
      </c>
      <c r="N366" s="41"/>
      <c r="AY366" s="17">
        <v>1</v>
      </c>
      <c r="AZ366" s="17">
        <v>363</v>
      </c>
      <c r="BA366" s="17" t="s">
        <v>231</v>
      </c>
      <c r="BB366" s="17" t="s">
        <v>340</v>
      </c>
      <c r="BC366" s="17">
        <v>4.306</v>
      </c>
      <c r="BD366" s="17">
        <v>2.9819</v>
      </c>
      <c r="BE366" s="17">
        <v>1.3241000000000001</v>
      </c>
      <c r="BF366" s="17">
        <v>1.1932</v>
      </c>
      <c r="BG366" s="17">
        <v>0.71460000000000001</v>
      </c>
      <c r="BH366" s="17">
        <v>0.47870000000000001</v>
      </c>
      <c r="BI366" s="17">
        <v>-0.1726</v>
      </c>
      <c r="BJ366" s="17">
        <v>0.24629999999999999</v>
      </c>
      <c r="BK366" s="17">
        <v>-4.0300000000000002E-2</v>
      </c>
      <c r="BL366" s="17">
        <v>-0.2021</v>
      </c>
      <c r="BM366" s="17">
        <v>-7.8700000000000006E-2</v>
      </c>
      <c r="BN366" s="17">
        <v>-2.4400000000000002E-2</v>
      </c>
      <c r="BO366" s="17">
        <v>9.9199999999999997E-2</v>
      </c>
    </row>
    <row r="367" spans="1:67" x14ac:dyDescent="0.25">
      <c r="A367" s="23">
        <v>364</v>
      </c>
      <c r="B367" s="23">
        <v>1</v>
      </c>
      <c r="C367" s="23">
        <v>5.67</v>
      </c>
      <c r="D367" s="41">
        <v>5.8280000000000003</v>
      </c>
      <c r="E367" s="41">
        <v>4.3861999999999997</v>
      </c>
      <c r="F367" s="41">
        <v>1.4418</v>
      </c>
      <c r="G367" s="41">
        <v>0.13680000000000092</v>
      </c>
      <c r="H367" s="41">
        <v>0.84140000000000015</v>
      </c>
      <c r="I367" s="41">
        <v>1.7192000000000007</v>
      </c>
      <c r="J367" s="41">
        <v>1.4849999999999994</v>
      </c>
      <c r="K367" s="41">
        <v>1.0938000000000017</v>
      </c>
      <c r="L367" s="41">
        <v>0.45969999999999978</v>
      </c>
      <c r="M367" s="41">
        <v>0.20469999999999999</v>
      </c>
      <c r="N367" s="41"/>
      <c r="AY367" s="17">
        <v>1</v>
      </c>
      <c r="AZ367" s="17">
        <v>364</v>
      </c>
      <c r="BA367" s="17" t="s">
        <v>231</v>
      </c>
      <c r="BB367" s="17" t="s">
        <v>340</v>
      </c>
      <c r="BC367" s="17">
        <v>4.1951999999999998</v>
      </c>
      <c r="BD367" s="17">
        <v>2.8372999999999999</v>
      </c>
      <c r="BE367" s="17">
        <v>1.3579000000000001</v>
      </c>
      <c r="BF367" s="17">
        <v>1.125</v>
      </c>
      <c r="BG367" s="17">
        <v>0.65569999999999995</v>
      </c>
      <c r="BH367" s="17">
        <v>0.46929999999999999</v>
      </c>
      <c r="BI367" s="17">
        <v>-0.16539999999999999</v>
      </c>
      <c r="BJ367" s="17">
        <v>0.2455</v>
      </c>
      <c r="BK367" s="17">
        <v>-3.8800000000000001E-2</v>
      </c>
      <c r="BL367" s="17">
        <v>-0.2006</v>
      </c>
      <c r="BM367" s="17">
        <v>-7.4399999999999994E-2</v>
      </c>
      <c r="BN367" s="17">
        <v>-2.76E-2</v>
      </c>
      <c r="BO367" s="17">
        <v>9.5799999999999996E-2</v>
      </c>
    </row>
    <row r="368" spans="1:67" x14ac:dyDescent="0.25">
      <c r="A368" s="23">
        <v>365</v>
      </c>
      <c r="B368" s="23">
        <v>1</v>
      </c>
      <c r="C368" s="23">
        <v>5.67</v>
      </c>
      <c r="D368" s="41">
        <v>5.5822000000000003</v>
      </c>
      <c r="E368" s="41">
        <v>4.1173000000000002</v>
      </c>
      <c r="F368" s="41">
        <v>1.4648000000000001</v>
      </c>
      <c r="G368" s="41">
        <v>0.16910000000000025</v>
      </c>
      <c r="H368" s="41">
        <v>0.79890000000000327</v>
      </c>
      <c r="I368" s="41">
        <v>1.6572999999999993</v>
      </c>
      <c r="J368" s="41">
        <v>1.4913999999999987</v>
      </c>
      <c r="K368" s="41">
        <v>1.0114000000000019</v>
      </c>
      <c r="L368" s="41">
        <v>0.44699999999999918</v>
      </c>
      <c r="M368" s="41">
        <v>0.182</v>
      </c>
      <c r="N368" s="41"/>
      <c r="AY368" s="17">
        <v>1</v>
      </c>
      <c r="AZ368" s="17">
        <v>365</v>
      </c>
      <c r="BA368" s="17" t="s">
        <v>231</v>
      </c>
      <c r="BB368" s="17" t="s">
        <v>340</v>
      </c>
      <c r="BC368" s="17">
        <v>4.0225999999999997</v>
      </c>
      <c r="BD368" s="17">
        <v>2.6433</v>
      </c>
      <c r="BE368" s="17">
        <v>1.3793</v>
      </c>
      <c r="BF368" s="17">
        <v>1.0547</v>
      </c>
      <c r="BG368" s="17">
        <v>0.59389999999999998</v>
      </c>
      <c r="BH368" s="17">
        <v>0.46079999999999999</v>
      </c>
      <c r="BI368" s="17">
        <v>-0.15740000000000001</v>
      </c>
      <c r="BJ368" s="17">
        <v>0.2447</v>
      </c>
      <c r="BK368" s="17">
        <v>-3.6900000000000002E-2</v>
      </c>
      <c r="BL368" s="17">
        <v>-0.19939999999999999</v>
      </c>
      <c r="BM368" s="17">
        <v>-7.0099999999999996E-2</v>
      </c>
      <c r="BN368" s="17">
        <v>-3.0599999999999999E-2</v>
      </c>
      <c r="BO368" s="17">
        <v>9.2399999999999996E-2</v>
      </c>
    </row>
    <row r="369" spans="1:67" x14ac:dyDescent="0.25">
      <c r="A369" s="23">
        <v>366</v>
      </c>
      <c r="B369" s="23">
        <v>1</v>
      </c>
      <c r="C369" s="23">
        <v>5.67</v>
      </c>
      <c r="D369" s="41">
        <v>5.2653999999999996</v>
      </c>
      <c r="E369" s="41">
        <v>3.7871999999999999</v>
      </c>
      <c r="F369" s="41">
        <v>1.4781</v>
      </c>
      <c r="G369" s="41">
        <v>0.20470000000000255</v>
      </c>
      <c r="H369" s="41">
        <v>0.73819999999999908</v>
      </c>
      <c r="I369" s="41">
        <v>1.5701999999999998</v>
      </c>
      <c r="J369" s="41">
        <v>1.4781000000000013</v>
      </c>
      <c r="K369" s="41">
        <v>0.91760000000000019</v>
      </c>
      <c r="L369" s="41">
        <v>0.42800000000000082</v>
      </c>
      <c r="M369" s="41">
        <v>0.156</v>
      </c>
      <c r="N369" s="41"/>
      <c r="AY369" s="17">
        <v>1</v>
      </c>
      <c r="AZ369" s="17">
        <v>366</v>
      </c>
      <c r="BA369" s="17" t="s">
        <v>231</v>
      </c>
      <c r="BB369" s="17" t="s">
        <v>340</v>
      </c>
      <c r="BC369" s="17">
        <v>3.8007</v>
      </c>
      <c r="BD369" s="17">
        <v>2.4093</v>
      </c>
      <c r="BE369" s="17">
        <v>1.3914</v>
      </c>
      <c r="BF369" s="17">
        <v>0.98370000000000002</v>
      </c>
      <c r="BG369" s="17">
        <v>0.53049999999999997</v>
      </c>
      <c r="BH369" s="17">
        <v>0.45319999999999999</v>
      </c>
      <c r="BI369" s="17">
        <v>-0.14879999999999999</v>
      </c>
      <c r="BJ369" s="17">
        <v>0.24390000000000001</v>
      </c>
      <c r="BK369" s="17">
        <v>-3.4599999999999999E-2</v>
      </c>
      <c r="BL369" s="17">
        <v>-0.19869999999999999</v>
      </c>
      <c r="BM369" s="17">
        <v>-6.5799999999999997E-2</v>
      </c>
      <c r="BN369" s="17">
        <v>-3.3599999999999998E-2</v>
      </c>
      <c r="BO369" s="17">
        <v>8.8800000000000004E-2</v>
      </c>
    </row>
    <row r="370" spans="1:67" x14ac:dyDescent="0.25">
      <c r="A370" s="23">
        <v>367</v>
      </c>
      <c r="B370" s="23">
        <v>1</v>
      </c>
      <c r="C370" s="23">
        <v>5.67</v>
      </c>
      <c r="D370" s="41">
        <v>4.8940000000000001</v>
      </c>
      <c r="E370" s="41">
        <v>3.4108999999999998</v>
      </c>
      <c r="F370" s="41">
        <v>1.4832000000000001</v>
      </c>
      <c r="G370" s="41">
        <v>0.2424000000000035</v>
      </c>
      <c r="H370" s="41">
        <v>0.66020000000000323</v>
      </c>
      <c r="I370" s="41">
        <v>1.4583000000000013</v>
      </c>
      <c r="J370" s="41">
        <v>1.4420000000000002</v>
      </c>
      <c r="K370" s="41">
        <v>0.81409999999999982</v>
      </c>
      <c r="L370" s="41">
        <v>0.40259999999999962</v>
      </c>
      <c r="M370" s="41">
        <v>0.12790000000000001</v>
      </c>
      <c r="N370" s="41"/>
      <c r="AY370" s="17">
        <v>1</v>
      </c>
      <c r="AZ370" s="17">
        <v>367</v>
      </c>
      <c r="BA370" s="17" t="s">
        <v>231</v>
      </c>
      <c r="BB370" s="17" t="s">
        <v>340</v>
      </c>
      <c r="BC370" s="17">
        <v>3.5409999999999999</v>
      </c>
      <c r="BD370" s="17">
        <v>2.1455000000000002</v>
      </c>
      <c r="BE370" s="17">
        <v>1.3955</v>
      </c>
      <c r="BF370" s="17">
        <v>0.91320000000000001</v>
      </c>
      <c r="BG370" s="17">
        <v>0.46650000000000003</v>
      </c>
      <c r="BH370" s="17">
        <v>0.44669999999999999</v>
      </c>
      <c r="BI370" s="17">
        <v>-0.1396</v>
      </c>
      <c r="BJ370" s="17">
        <v>0.24329999999999999</v>
      </c>
      <c r="BK370" s="17">
        <v>-3.2199999999999999E-2</v>
      </c>
      <c r="BL370" s="17">
        <v>-0.1983</v>
      </c>
      <c r="BM370" s="17">
        <v>-6.1499999999999999E-2</v>
      </c>
      <c r="BN370" s="17">
        <v>-3.6400000000000002E-2</v>
      </c>
      <c r="BO370" s="17">
        <v>8.5099999999999995E-2</v>
      </c>
    </row>
    <row r="371" spans="1:67" x14ac:dyDescent="0.25">
      <c r="A371" s="23">
        <v>368</v>
      </c>
      <c r="B371" s="23">
        <v>1</v>
      </c>
      <c r="C371" s="23">
        <v>5.67</v>
      </c>
      <c r="D371" s="41">
        <v>4.4829999999999997</v>
      </c>
      <c r="E371" s="41">
        <v>3.0022000000000002</v>
      </c>
      <c r="F371" s="41">
        <v>1.4807999999999999</v>
      </c>
      <c r="G371" s="41">
        <v>0.28090000000000259</v>
      </c>
      <c r="H371" s="41">
        <v>0.56810000000000116</v>
      </c>
      <c r="I371" s="41">
        <v>1.3243000000000009</v>
      </c>
      <c r="J371" s="41">
        <v>1.3812999999999995</v>
      </c>
      <c r="K371" s="41">
        <v>0.70420000000000016</v>
      </c>
      <c r="L371" s="41">
        <v>0.37160000000000082</v>
      </c>
      <c r="M371" s="41">
        <v>9.9400000000000002E-2</v>
      </c>
      <c r="N371" s="41"/>
      <c r="AY371" s="17">
        <v>1</v>
      </c>
      <c r="AZ371" s="17">
        <v>368</v>
      </c>
      <c r="BA371" s="17" t="s">
        <v>231</v>
      </c>
      <c r="BB371" s="17" t="s">
        <v>340</v>
      </c>
      <c r="BC371" s="17">
        <v>3.2551000000000001</v>
      </c>
      <c r="BD371" s="17">
        <v>1.8625</v>
      </c>
      <c r="BE371" s="17">
        <v>1.3926000000000001</v>
      </c>
      <c r="BF371" s="17">
        <v>0.8448</v>
      </c>
      <c r="BG371" s="17">
        <v>0.40350000000000003</v>
      </c>
      <c r="BH371" s="17">
        <v>0.44119999999999998</v>
      </c>
      <c r="BI371" s="17">
        <v>-0.1298</v>
      </c>
      <c r="BJ371" s="17">
        <v>0.2427</v>
      </c>
      <c r="BK371" s="17">
        <v>-2.9499999999999998E-2</v>
      </c>
      <c r="BL371" s="17">
        <v>-0.19839999999999999</v>
      </c>
      <c r="BM371" s="17">
        <v>-5.7200000000000001E-2</v>
      </c>
      <c r="BN371" s="17">
        <v>-3.9100000000000003E-2</v>
      </c>
      <c r="BO371" s="17">
        <v>8.14E-2</v>
      </c>
    </row>
    <row r="372" spans="1:67" x14ac:dyDescent="0.25">
      <c r="A372" s="23">
        <v>369</v>
      </c>
      <c r="B372" s="23">
        <v>1</v>
      </c>
      <c r="C372" s="23">
        <v>5.67</v>
      </c>
      <c r="D372" s="41">
        <v>4.0473999999999997</v>
      </c>
      <c r="E372" s="41">
        <v>2.5764999999999998</v>
      </c>
      <c r="F372" s="41">
        <v>1.4708000000000001</v>
      </c>
      <c r="G372" s="41">
        <v>0.3188999999999993</v>
      </c>
      <c r="H372" s="41">
        <v>0.46829999999999927</v>
      </c>
      <c r="I372" s="41">
        <v>1.1736999999999966</v>
      </c>
      <c r="J372" s="41">
        <v>1.2962999999999987</v>
      </c>
      <c r="K372" s="41">
        <v>0.59189999999999898</v>
      </c>
      <c r="L372" s="41">
        <v>0.33619999999999983</v>
      </c>
      <c r="M372" s="41">
        <v>7.2400000000000006E-2</v>
      </c>
      <c r="N372" s="41"/>
      <c r="AY372" s="17">
        <v>1</v>
      </c>
      <c r="AZ372" s="17">
        <v>369</v>
      </c>
      <c r="BA372" s="17" t="s">
        <v>231</v>
      </c>
      <c r="BB372" s="17" t="s">
        <v>340</v>
      </c>
      <c r="BC372" s="17">
        <v>2.9535999999999998</v>
      </c>
      <c r="BD372" s="17">
        <v>1.5712999999999999</v>
      </c>
      <c r="BE372" s="17">
        <v>1.3823000000000001</v>
      </c>
      <c r="BF372" s="17">
        <v>0.7792</v>
      </c>
      <c r="BG372" s="17">
        <v>0.34239999999999998</v>
      </c>
      <c r="BH372" s="17">
        <v>0.43680000000000002</v>
      </c>
      <c r="BI372" s="17">
        <v>-0.1196</v>
      </c>
      <c r="BJ372" s="17">
        <v>0.24229999999999999</v>
      </c>
      <c r="BK372" s="17">
        <v>-2.6499999999999999E-2</v>
      </c>
      <c r="BL372" s="17">
        <v>-0.1988</v>
      </c>
      <c r="BM372" s="17">
        <v>-5.2900000000000003E-2</v>
      </c>
      <c r="BN372" s="17">
        <v>-4.1799999999999997E-2</v>
      </c>
      <c r="BO372" s="17">
        <v>7.7700000000000005E-2</v>
      </c>
    </row>
    <row r="373" spans="1:67" x14ac:dyDescent="0.25">
      <c r="A373" s="23">
        <v>370</v>
      </c>
      <c r="B373" s="23">
        <v>1</v>
      </c>
      <c r="C373" s="23">
        <v>5.67</v>
      </c>
      <c r="D373" s="41">
        <v>3.6002000000000001</v>
      </c>
      <c r="E373" s="41">
        <v>2.1482999999999999</v>
      </c>
      <c r="F373" s="41">
        <v>1.4519</v>
      </c>
      <c r="G373" s="41">
        <v>0.35479999999999734</v>
      </c>
      <c r="H373" s="41">
        <v>0.36919999999999931</v>
      </c>
      <c r="I373" s="41">
        <v>1.0144999999999982</v>
      </c>
      <c r="J373" s="41">
        <v>1.1892999999999994</v>
      </c>
      <c r="K373" s="41">
        <v>0.48229999999999862</v>
      </c>
      <c r="L373" s="41">
        <v>0.29829999999999934</v>
      </c>
      <c r="M373" s="41">
        <v>4.8800000000000003E-2</v>
      </c>
      <c r="N373" s="41"/>
      <c r="AY373" s="17">
        <v>1</v>
      </c>
      <c r="AZ373" s="17">
        <v>370</v>
      </c>
      <c r="BA373" s="17" t="s">
        <v>231</v>
      </c>
      <c r="BB373" s="17" t="s">
        <v>340</v>
      </c>
      <c r="BC373" s="17">
        <v>2.6461999999999999</v>
      </c>
      <c r="BD373" s="17">
        <v>1.2826</v>
      </c>
      <c r="BE373" s="17">
        <v>1.3635999999999999</v>
      </c>
      <c r="BF373" s="17">
        <v>0.71840000000000004</v>
      </c>
      <c r="BG373" s="17">
        <v>0.28460000000000002</v>
      </c>
      <c r="BH373" s="17">
        <v>0.43390000000000001</v>
      </c>
      <c r="BI373" s="17">
        <v>-0.1091</v>
      </c>
      <c r="BJ373" s="17">
        <v>0.24210000000000001</v>
      </c>
      <c r="BK373" s="17">
        <v>-2.35E-2</v>
      </c>
      <c r="BL373" s="17">
        <v>-0.1996</v>
      </c>
      <c r="BM373" s="17">
        <v>-4.8500000000000001E-2</v>
      </c>
      <c r="BN373" s="17">
        <v>-4.4400000000000002E-2</v>
      </c>
      <c r="BO373" s="17">
        <v>7.3899999999999993E-2</v>
      </c>
    </row>
    <row r="374" spans="1:67" x14ac:dyDescent="0.25">
      <c r="A374" s="23">
        <v>371</v>
      </c>
      <c r="B374" s="23">
        <v>1</v>
      </c>
      <c r="C374" s="23">
        <v>5.67</v>
      </c>
      <c r="D374" s="41">
        <v>3.1532</v>
      </c>
      <c r="E374" s="41">
        <v>1.7318</v>
      </c>
      <c r="F374" s="41">
        <v>1.4214</v>
      </c>
      <c r="G374" s="41">
        <v>0.38759999999999906</v>
      </c>
      <c r="H374" s="41">
        <v>0.27839999999999776</v>
      </c>
      <c r="I374" s="41">
        <v>0.85580000000000211</v>
      </c>
      <c r="J374" s="41">
        <v>1.0662999999999982</v>
      </c>
      <c r="K374" s="41">
        <v>0.38040000000000163</v>
      </c>
      <c r="L374" s="41">
        <v>0.25970000000000049</v>
      </c>
      <c r="M374" s="41">
        <v>2.9899999999999999E-2</v>
      </c>
      <c r="N374" s="41"/>
      <c r="AY374" s="17">
        <v>1</v>
      </c>
      <c r="AZ374" s="17">
        <v>371</v>
      </c>
      <c r="BA374" s="17" t="s">
        <v>231</v>
      </c>
      <c r="BB374" s="17" t="s">
        <v>340</v>
      </c>
      <c r="BC374" s="17">
        <v>2.3397999999999999</v>
      </c>
      <c r="BD374" s="17">
        <v>1.0061</v>
      </c>
      <c r="BE374" s="17">
        <v>1.3337000000000001</v>
      </c>
      <c r="BF374" s="17">
        <v>0.6633</v>
      </c>
      <c r="BG374" s="17">
        <v>0.2311</v>
      </c>
      <c r="BH374" s="17">
        <v>0.43219999999999997</v>
      </c>
      <c r="BI374" s="17">
        <v>-9.8299999999999998E-2</v>
      </c>
      <c r="BJ374" s="17">
        <v>0.24210000000000001</v>
      </c>
      <c r="BK374" s="17">
        <v>-2.0299999999999999E-2</v>
      </c>
      <c r="BL374" s="17">
        <v>-0.2009</v>
      </c>
      <c r="BM374" s="17">
        <v>-4.3999999999999997E-2</v>
      </c>
      <c r="BN374" s="17">
        <v>-4.7E-2</v>
      </c>
      <c r="BO374" s="17">
        <v>7.0099999999999996E-2</v>
      </c>
    </row>
    <row r="375" spans="1:67" x14ac:dyDescent="0.25">
      <c r="A375" s="23">
        <v>372</v>
      </c>
      <c r="B375" s="23">
        <v>1</v>
      </c>
      <c r="C375" s="23">
        <v>5.67</v>
      </c>
      <c r="D375" s="41">
        <v>2.7136</v>
      </c>
      <c r="E375" s="41">
        <v>1.339</v>
      </c>
      <c r="F375" s="41">
        <v>1.3746</v>
      </c>
      <c r="G375" s="41">
        <v>0.4164999999999992</v>
      </c>
      <c r="H375" s="41">
        <v>0.20139999999999958</v>
      </c>
      <c r="I375" s="41">
        <v>0.70609999999999928</v>
      </c>
      <c r="J375" s="41">
        <v>0.93570000000000064</v>
      </c>
      <c r="K375" s="41">
        <v>0.29009999999999891</v>
      </c>
      <c r="L375" s="41">
        <v>0.22230000000000061</v>
      </c>
      <c r="M375" s="41">
        <v>1.61E-2</v>
      </c>
      <c r="N375" s="41"/>
      <c r="AY375" s="17">
        <v>1</v>
      </c>
      <c r="AZ375" s="17">
        <v>372</v>
      </c>
      <c r="BA375" s="17" t="s">
        <v>231</v>
      </c>
      <c r="BB375" s="17" t="s">
        <v>340</v>
      </c>
      <c r="BC375" s="17">
        <v>2.0383</v>
      </c>
      <c r="BD375" s="17">
        <v>0.74960000000000004</v>
      </c>
      <c r="BE375" s="17">
        <v>1.2887</v>
      </c>
      <c r="BF375" s="17">
        <v>0.61499999999999999</v>
      </c>
      <c r="BG375" s="17">
        <v>0.18290000000000001</v>
      </c>
      <c r="BH375" s="17">
        <v>0.43209999999999998</v>
      </c>
      <c r="BI375" s="17">
        <v>-8.7499999999999994E-2</v>
      </c>
      <c r="BJ375" s="17">
        <v>0.2424</v>
      </c>
      <c r="BK375" s="17">
        <v>-1.7100000000000001E-2</v>
      </c>
      <c r="BL375" s="17">
        <v>-0.20250000000000001</v>
      </c>
      <c r="BM375" s="17">
        <v>-3.9600000000000003E-2</v>
      </c>
      <c r="BN375" s="17">
        <v>-4.9599999999999998E-2</v>
      </c>
      <c r="BO375" s="17">
        <v>6.6299999999999998E-2</v>
      </c>
    </row>
    <row r="376" spans="1:67" x14ac:dyDescent="0.25">
      <c r="A376" s="23"/>
      <c r="B376" s="23">
        <v>2</v>
      </c>
      <c r="C376" s="23">
        <v>5.67</v>
      </c>
      <c r="D376" s="41">
        <v>0.49380000000000002</v>
      </c>
      <c r="E376" s="41">
        <v>1.1999999999999999E-3</v>
      </c>
      <c r="F376" s="41">
        <v>0.49259999999999998</v>
      </c>
      <c r="G376" s="41">
        <v>0.33740000000000236</v>
      </c>
      <c r="H376" s="41">
        <v>0.19019999999999726</v>
      </c>
      <c r="I376" s="41">
        <v>3.2800000000001717E-2</v>
      </c>
      <c r="J376" s="41">
        <v>3.2699999999998397E-2</v>
      </c>
      <c r="K376" s="41">
        <v>5.6000000000011596E-3</v>
      </c>
      <c r="L376" s="41">
        <v>1.200000000000756E-3</v>
      </c>
      <c r="M376" s="41">
        <v>8.4599999999999995E-2</v>
      </c>
      <c r="N376" s="41"/>
      <c r="AY376" s="17">
        <v>2</v>
      </c>
      <c r="AZ376" s="17">
        <v>0</v>
      </c>
      <c r="BA376" s="17" t="s">
        <v>341</v>
      </c>
      <c r="BB376" s="17" t="s">
        <v>342</v>
      </c>
      <c r="BC376" s="17">
        <v>0.4718</v>
      </c>
      <c r="BD376" s="17">
        <v>2.0999999999999999E-3</v>
      </c>
      <c r="BE376" s="17">
        <v>0.46970000000000001</v>
      </c>
      <c r="BF376" s="17">
        <v>9.7699999999999995E-2</v>
      </c>
      <c r="BG376" s="17">
        <v>5.0000000000000001E-4</v>
      </c>
      <c r="BH376" s="17">
        <v>9.7199999999999995E-2</v>
      </c>
      <c r="BI376" s="17">
        <v>4.5999999999999999E-3</v>
      </c>
      <c r="BJ376" s="17">
        <v>-0.1013</v>
      </c>
      <c r="BK376" s="17">
        <v>9.8400000000000001E-2</v>
      </c>
      <c r="BL376" s="17">
        <v>5.1400000000000001E-2</v>
      </c>
      <c r="BM376" s="17">
        <v>1.3599999999999999E-2</v>
      </c>
      <c r="BN376" s="17">
        <v>-1.46E-2</v>
      </c>
      <c r="BO376" s="17">
        <v>-4.7500000000000001E-2</v>
      </c>
    </row>
    <row r="377" spans="1:67" x14ac:dyDescent="0.25">
      <c r="A377" s="23"/>
      <c r="B377" s="23">
        <v>2</v>
      </c>
      <c r="C377" s="23">
        <v>5.67</v>
      </c>
      <c r="D377" s="41">
        <v>0.53059999999999996</v>
      </c>
      <c r="E377" s="41">
        <v>6.6E-3</v>
      </c>
      <c r="F377" s="41">
        <v>0.52400000000000002</v>
      </c>
      <c r="G377" s="41">
        <v>0.32090000000000174</v>
      </c>
      <c r="H377" s="41">
        <v>0.23100000000000165</v>
      </c>
      <c r="I377" s="41">
        <v>1.6399999999997306E-2</v>
      </c>
      <c r="J377" s="41">
        <v>6.0199999999998255E-2</v>
      </c>
      <c r="K377" s="41">
        <v>1.3899999999999579E-2</v>
      </c>
      <c r="L377" s="41">
        <v>1.9999999999953388E-4</v>
      </c>
      <c r="M377" s="41">
        <v>7.22E-2</v>
      </c>
      <c r="N377" s="41"/>
      <c r="AY377" s="17">
        <v>2</v>
      </c>
      <c r="AZ377" s="17">
        <v>1</v>
      </c>
      <c r="BA377" s="17" t="s">
        <v>341</v>
      </c>
      <c r="BB377" s="17" t="s">
        <v>342</v>
      </c>
      <c r="BC377" s="17">
        <v>0.52190000000000003</v>
      </c>
      <c r="BD377" s="17">
        <v>2.1100000000000001E-2</v>
      </c>
      <c r="BE377" s="17">
        <v>0.50070000000000003</v>
      </c>
      <c r="BF377" s="17">
        <v>0.1075</v>
      </c>
      <c r="BG377" s="17">
        <v>4.7999999999999996E-3</v>
      </c>
      <c r="BH377" s="17">
        <v>0.1027</v>
      </c>
      <c r="BI377" s="17">
        <v>1.44E-2</v>
      </c>
      <c r="BJ377" s="17">
        <v>-0.1048</v>
      </c>
      <c r="BK377" s="17">
        <v>9.4500000000000001E-2</v>
      </c>
      <c r="BL377" s="17">
        <v>6.0400000000000002E-2</v>
      </c>
      <c r="BM377" s="17">
        <v>1.35E-2</v>
      </c>
      <c r="BN377" s="17">
        <v>-1.0800000000000001E-2</v>
      </c>
      <c r="BO377" s="17">
        <v>-5.28E-2</v>
      </c>
    </row>
    <row r="378" spans="1:67" x14ac:dyDescent="0.25">
      <c r="A378" s="23"/>
      <c r="B378" s="23">
        <v>2</v>
      </c>
      <c r="C378" s="23">
        <v>5.67</v>
      </c>
      <c r="D378" s="41">
        <v>0.59399999999999997</v>
      </c>
      <c r="E378" s="41">
        <v>4.19E-2</v>
      </c>
      <c r="F378" s="41">
        <v>0.55210000000000004</v>
      </c>
      <c r="G378" s="41">
        <v>0.30180000000000007</v>
      </c>
      <c r="H378" s="41">
        <v>0.27850000000000108</v>
      </c>
      <c r="I378" s="41">
        <v>4.8000000000030241E-3</v>
      </c>
      <c r="J378" s="41">
        <v>9.9099999999999966E-2</v>
      </c>
      <c r="K378" s="41">
        <v>2.6800000000001489E-2</v>
      </c>
      <c r="L378" s="41">
        <v>3.6000000000004917E-3</v>
      </c>
      <c r="M378" s="41">
        <v>5.96E-2</v>
      </c>
      <c r="N378" s="41"/>
      <c r="AY378" s="17">
        <v>2</v>
      </c>
      <c r="AZ378" s="17">
        <v>2</v>
      </c>
      <c r="BA378" s="17" t="s">
        <v>341</v>
      </c>
      <c r="BB378" s="17" t="s">
        <v>342</v>
      </c>
      <c r="BC378" s="17">
        <v>0.59340000000000004</v>
      </c>
      <c r="BD378" s="17">
        <v>6.4500000000000002E-2</v>
      </c>
      <c r="BE378" s="17">
        <v>0.52890000000000004</v>
      </c>
      <c r="BF378" s="17">
        <v>0.1242</v>
      </c>
      <c r="BG378" s="17">
        <v>1.41E-2</v>
      </c>
      <c r="BH378" s="17">
        <v>0.1101</v>
      </c>
      <c r="BI378" s="17">
        <v>2.47E-2</v>
      </c>
      <c r="BJ378" s="17">
        <v>-0.1087</v>
      </c>
      <c r="BK378" s="17">
        <v>9.0899999999999995E-2</v>
      </c>
      <c r="BL378" s="17">
        <v>6.9800000000000001E-2</v>
      </c>
      <c r="BM378" s="17">
        <v>1.3299999999999999E-2</v>
      </c>
      <c r="BN378" s="17">
        <v>-6.8999999999999999E-3</v>
      </c>
      <c r="BO378" s="17">
        <v>-5.8400000000000001E-2</v>
      </c>
    </row>
    <row r="379" spans="1:67" x14ac:dyDescent="0.25">
      <c r="A379" s="23"/>
      <c r="B379" s="23">
        <v>2</v>
      </c>
      <c r="C379" s="23">
        <v>5.67</v>
      </c>
      <c r="D379" s="41">
        <v>0.69040000000000001</v>
      </c>
      <c r="E379" s="41">
        <v>0.1125</v>
      </c>
      <c r="F379" s="41">
        <v>0.57789999999999997</v>
      </c>
      <c r="G379" s="41">
        <v>0.28029999999999688</v>
      </c>
      <c r="H379" s="41">
        <v>0.33259999999999934</v>
      </c>
      <c r="I379" s="41">
        <v>1.0000000000331966E-4</v>
      </c>
      <c r="J379" s="41">
        <v>0.1509999999999998</v>
      </c>
      <c r="K379" s="41">
        <v>4.5000000000001705E-2</v>
      </c>
      <c r="L379" s="41">
        <v>1.27000000000006E-2</v>
      </c>
      <c r="M379" s="41">
        <v>4.7300000000000002E-2</v>
      </c>
      <c r="N379" s="41"/>
      <c r="AY379" s="17">
        <v>2</v>
      </c>
      <c r="AZ379" s="17">
        <v>3</v>
      </c>
      <c r="BA379" s="17" t="s">
        <v>341</v>
      </c>
      <c r="BB379" s="17" t="s">
        <v>342</v>
      </c>
      <c r="BC379" s="17">
        <v>0.68989999999999996</v>
      </c>
      <c r="BD379" s="17">
        <v>0.13500000000000001</v>
      </c>
      <c r="BE379" s="17">
        <v>0.55489999999999995</v>
      </c>
      <c r="BF379" s="17">
        <v>0.1484</v>
      </c>
      <c r="BG379" s="17">
        <v>2.9100000000000001E-2</v>
      </c>
      <c r="BH379" s="17">
        <v>0.1193</v>
      </c>
      <c r="BI379" s="17">
        <v>3.5499999999999997E-2</v>
      </c>
      <c r="BJ379" s="17">
        <v>-0.1128</v>
      </c>
      <c r="BK379" s="17">
        <v>8.7300000000000003E-2</v>
      </c>
      <c r="BL379" s="17">
        <v>7.9500000000000001E-2</v>
      </c>
      <c r="BM379" s="17">
        <v>1.32E-2</v>
      </c>
      <c r="BN379" s="17">
        <v>-2.8999999999999998E-3</v>
      </c>
      <c r="BO379" s="17">
        <v>-6.4199999999999993E-2</v>
      </c>
    </row>
    <row r="380" spans="1:67" x14ac:dyDescent="0.25">
      <c r="A380" s="23"/>
      <c r="B380" s="23">
        <v>2</v>
      </c>
      <c r="C380" s="23">
        <v>5.67</v>
      </c>
      <c r="D380" s="41">
        <v>0.82499999999999996</v>
      </c>
      <c r="E380" s="41">
        <v>0.22309999999999999</v>
      </c>
      <c r="F380" s="41">
        <v>0.6018</v>
      </c>
      <c r="G380" s="41">
        <v>0.2563999999999993</v>
      </c>
      <c r="H380" s="41">
        <v>0.39269999999999783</v>
      </c>
      <c r="I380" s="41">
        <v>4.6999999999997044E-3</v>
      </c>
      <c r="J380" s="41">
        <v>0.21699999999999875</v>
      </c>
      <c r="K380" s="41">
        <v>6.9199999999998596E-2</v>
      </c>
      <c r="L380" s="41">
        <v>2.8600000000000847E-2</v>
      </c>
      <c r="M380" s="41">
        <v>3.5499999999999997E-2</v>
      </c>
      <c r="N380" s="41"/>
      <c r="AY380" s="17">
        <v>2</v>
      </c>
      <c r="AZ380" s="17">
        <v>4</v>
      </c>
      <c r="BA380" s="17" t="s">
        <v>341</v>
      </c>
      <c r="BB380" s="17" t="s">
        <v>342</v>
      </c>
      <c r="BC380" s="17">
        <v>0.81479999999999997</v>
      </c>
      <c r="BD380" s="17">
        <v>0.2354</v>
      </c>
      <c r="BE380" s="17">
        <v>0.57950000000000002</v>
      </c>
      <c r="BF380" s="17">
        <v>0.18060000000000001</v>
      </c>
      <c r="BG380" s="17">
        <v>5.0099999999999999E-2</v>
      </c>
      <c r="BH380" s="17">
        <v>0.1305</v>
      </c>
      <c r="BI380" s="17">
        <v>4.6600000000000003E-2</v>
      </c>
      <c r="BJ380" s="17">
        <v>-0.1172</v>
      </c>
      <c r="BK380" s="17">
        <v>8.4000000000000005E-2</v>
      </c>
      <c r="BL380" s="17">
        <v>8.9399999999999993E-2</v>
      </c>
      <c r="BM380" s="17">
        <v>1.2999999999999999E-2</v>
      </c>
      <c r="BN380" s="17">
        <v>1.1000000000000001E-3</v>
      </c>
      <c r="BO380" s="17">
        <v>-7.0300000000000001E-2</v>
      </c>
    </row>
    <row r="381" spans="1:67" x14ac:dyDescent="0.25">
      <c r="A381" s="23"/>
      <c r="B381" s="23">
        <v>2</v>
      </c>
      <c r="C381" s="23">
        <v>5.67</v>
      </c>
      <c r="D381" s="41">
        <v>1.0008999999999999</v>
      </c>
      <c r="E381" s="41">
        <v>0.37659999999999999</v>
      </c>
      <c r="F381" s="41">
        <v>0.62429999999999997</v>
      </c>
      <c r="G381" s="41">
        <v>0.23040000000000305</v>
      </c>
      <c r="H381" s="41">
        <v>0.45700000000000074</v>
      </c>
      <c r="I381" s="41">
        <v>2.1000000000000796E-2</v>
      </c>
      <c r="J381" s="41">
        <v>0.29720000000000013</v>
      </c>
      <c r="K381" s="41">
        <v>9.9499999999999034E-2</v>
      </c>
      <c r="L381" s="41">
        <v>5.2099999999999369E-2</v>
      </c>
      <c r="M381" s="41">
        <v>2.4799999999999999E-2</v>
      </c>
      <c r="N381" s="41"/>
      <c r="AY381" s="17">
        <v>2</v>
      </c>
      <c r="AZ381" s="17">
        <v>5</v>
      </c>
      <c r="BA381" s="17" t="s">
        <v>341</v>
      </c>
      <c r="BB381" s="17" t="s">
        <v>342</v>
      </c>
      <c r="BC381" s="17">
        <v>0.97009999999999996</v>
      </c>
      <c r="BD381" s="17">
        <v>0.3669</v>
      </c>
      <c r="BE381" s="17">
        <v>0.60309999999999997</v>
      </c>
      <c r="BF381" s="17">
        <v>0.22159999999999999</v>
      </c>
      <c r="BG381" s="17">
        <v>7.7600000000000002E-2</v>
      </c>
      <c r="BH381" s="17">
        <v>0.1439</v>
      </c>
      <c r="BI381" s="17">
        <v>5.8000000000000003E-2</v>
      </c>
      <c r="BJ381" s="17">
        <v>-0.12189999999999999</v>
      </c>
      <c r="BK381" s="17">
        <v>8.0699999999999994E-2</v>
      </c>
      <c r="BL381" s="17">
        <v>9.98E-2</v>
      </c>
      <c r="BM381" s="17">
        <v>1.29E-2</v>
      </c>
      <c r="BN381" s="17">
        <v>5.1999999999999998E-3</v>
      </c>
      <c r="BO381" s="17">
        <v>-7.6600000000000001E-2</v>
      </c>
    </row>
    <row r="382" spans="1:67" x14ac:dyDescent="0.25">
      <c r="A382" s="23"/>
      <c r="B382" s="23">
        <v>2</v>
      </c>
      <c r="C382" s="23">
        <v>5.67</v>
      </c>
      <c r="D382" s="41">
        <v>1.2192000000000001</v>
      </c>
      <c r="E382" s="41">
        <v>0.57340000000000002</v>
      </c>
      <c r="F382" s="41">
        <v>0.64590000000000003</v>
      </c>
      <c r="G382" s="41">
        <v>0.20289999999999964</v>
      </c>
      <c r="H382" s="41">
        <v>0.52349999999999852</v>
      </c>
      <c r="I382" s="41">
        <v>5.0400000000003331E-2</v>
      </c>
      <c r="J382" s="41">
        <v>0.3904999999999994</v>
      </c>
      <c r="K382" s="41">
        <v>0.13569999999999993</v>
      </c>
      <c r="L382" s="41">
        <v>8.3500000000000796E-2</v>
      </c>
      <c r="M382" s="41">
        <v>1.5599999999999999E-2</v>
      </c>
      <c r="N382" s="41"/>
      <c r="AY382" s="17">
        <v>2</v>
      </c>
      <c r="AZ382" s="17">
        <v>6</v>
      </c>
      <c r="BA382" s="17" t="s">
        <v>341</v>
      </c>
      <c r="BB382" s="17" t="s">
        <v>342</v>
      </c>
      <c r="BC382" s="17">
        <v>1.1560999999999999</v>
      </c>
      <c r="BD382" s="17">
        <v>0.53049999999999997</v>
      </c>
      <c r="BE382" s="17">
        <v>0.62560000000000004</v>
      </c>
      <c r="BF382" s="17">
        <v>0.27150000000000002</v>
      </c>
      <c r="BG382" s="17">
        <v>0.112</v>
      </c>
      <c r="BH382" s="17">
        <v>0.1595</v>
      </c>
      <c r="BI382" s="17">
        <v>6.9699999999999998E-2</v>
      </c>
      <c r="BJ382" s="17">
        <v>-0.12690000000000001</v>
      </c>
      <c r="BK382" s="17">
        <v>7.7499999999999999E-2</v>
      </c>
      <c r="BL382" s="17">
        <v>0.1104</v>
      </c>
      <c r="BM382" s="17">
        <v>1.2699999999999999E-2</v>
      </c>
      <c r="BN382" s="17">
        <v>9.2999999999999992E-3</v>
      </c>
      <c r="BO382" s="17">
        <v>-8.3000000000000004E-2</v>
      </c>
    </row>
    <row r="383" spans="1:67" x14ac:dyDescent="0.25">
      <c r="A383" s="23"/>
      <c r="B383" s="23">
        <v>2</v>
      </c>
      <c r="C383" s="23">
        <v>5.67</v>
      </c>
      <c r="D383" s="41">
        <v>1.4790000000000001</v>
      </c>
      <c r="E383" s="41">
        <v>0.81269999999999998</v>
      </c>
      <c r="F383" s="41">
        <v>0.6663</v>
      </c>
      <c r="G383" s="41">
        <v>0.17450000000000188</v>
      </c>
      <c r="H383" s="41">
        <v>0.58899999999999864</v>
      </c>
      <c r="I383" s="41">
        <v>9.3099999999999739E-2</v>
      </c>
      <c r="J383" s="41">
        <v>0.49439999999999884</v>
      </c>
      <c r="K383" s="41">
        <v>0.17719999999999914</v>
      </c>
      <c r="L383" s="41">
        <v>0.12209999999999965</v>
      </c>
      <c r="M383" s="41">
        <v>8.3000000000000001E-3</v>
      </c>
      <c r="N383" s="41"/>
      <c r="AY383" s="17">
        <v>2</v>
      </c>
      <c r="AZ383" s="17">
        <v>7</v>
      </c>
      <c r="BA383" s="17" t="s">
        <v>341</v>
      </c>
      <c r="BB383" s="17" t="s">
        <v>342</v>
      </c>
      <c r="BC383" s="17">
        <v>1.3715999999999999</v>
      </c>
      <c r="BD383" s="17">
        <v>0.72419999999999995</v>
      </c>
      <c r="BE383" s="17">
        <v>0.64729999999999999</v>
      </c>
      <c r="BF383" s="17">
        <v>0.33079999999999998</v>
      </c>
      <c r="BG383" s="17">
        <v>0.1532</v>
      </c>
      <c r="BH383" s="17">
        <v>0.17749999999999999</v>
      </c>
      <c r="BI383" s="17">
        <v>8.1500000000000003E-2</v>
      </c>
      <c r="BJ383" s="17">
        <v>-0.13220000000000001</v>
      </c>
      <c r="BK383" s="17">
        <v>7.4499999999999997E-2</v>
      </c>
      <c r="BL383" s="17">
        <v>0.1215</v>
      </c>
      <c r="BM383" s="17">
        <v>1.26E-2</v>
      </c>
      <c r="BN383" s="17">
        <v>1.3299999999999999E-2</v>
      </c>
      <c r="BO383" s="17">
        <v>-8.9700000000000002E-2</v>
      </c>
    </row>
    <row r="384" spans="1:67" x14ac:dyDescent="0.25">
      <c r="A384" s="23"/>
      <c r="B384" s="23">
        <v>2</v>
      </c>
      <c r="C384" s="23">
        <v>5.67</v>
      </c>
      <c r="D384" s="41">
        <v>1.7758</v>
      </c>
      <c r="E384" s="41">
        <v>1.0906</v>
      </c>
      <c r="F384" s="41">
        <v>0.68520000000000003</v>
      </c>
      <c r="G384" s="41">
        <v>0.14609999999999701</v>
      </c>
      <c r="H384" s="41">
        <v>0.65039999999999765</v>
      </c>
      <c r="I384" s="41">
        <v>0.14739999999999753</v>
      </c>
      <c r="J384" s="41">
        <v>0.60559999999999903</v>
      </c>
      <c r="K384" s="41">
        <v>0.22299999999999898</v>
      </c>
      <c r="L384" s="41">
        <v>0.16690000000000005</v>
      </c>
      <c r="M384" s="41">
        <v>3.0999999999999999E-3</v>
      </c>
      <c r="N384" s="41"/>
      <c r="AY384" s="17">
        <v>2</v>
      </c>
      <c r="AZ384" s="17">
        <v>8</v>
      </c>
      <c r="BA384" s="17" t="s">
        <v>341</v>
      </c>
      <c r="BB384" s="17" t="s">
        <v>342</v>
      </c>
      <c r="BC384" s="17">
        <v>1.6129</v>
      </c>
      <c r="BD384" s="17">
        <v>0.94520000000000004</v>
      </c>
      <c r="BE384" s="17">
        <v>0.66769999999999996</v>
      </c>
      <c r="BF384" s="17">
        <v>0.3992</v>
      </c>
      <c r="BG384" s="17">
        <v>0.20119999999999999</v>
      </c>
      <c r="BH384" s="17">
        <v>0.19800000000000001</v>
      </c>
      <c r="BI384" s="17">
        <v>9.3399999999999997E-2</v>
      </c>
      <c r="BJ384" s="17">
        <v>-0.13780000000000001</v>
      </c>
      <c r="BK384" s="17">
        <v>7.1599999999999997E-2</v>
      </c>
      <c r="BL384" s="17">
        <v>0.13289999999999999</v>
      </c>
      <c r="BM384" s="17">
        <v>1.24E-2</v>
      </c>
      <c r="BN384" s="17">
        <v>1.7299999999999999E-2</v>
      </c>
      <c r="BO384" s="17">
        <v>-9.64E-2</v>
      </c>
    </row>
    <row r="385" spans="1:67" x14ac:dyDescent="0.25">
      <c r="A385" s="23"/>
      <c r="B385" s="23">
        <v>2</v>
      </c>
      <c r="C385" s="23">
        <v>5.67</v>
      </c>
      <c r="D385" s="41">
        <v>2.1027999999999998</v>
      </c>
      <c r="E385" s="41">
        <v>1.4005000000000001</v>
      </c>
      <c r="F385" s="41">
        <v>0.70230000000000004</v>
      </c>
      <c r="G385" s="41">
        <v>0.11869999999999692</v>
      </c>
      <c r="H385" s="41">
        <v>0.70470000000000255</v>
      </c>
      <c r="I385" s="41">
        <v>0.2102999999999966</v>
      </c>
      <c r="J385" s="41">
        <v>0.72030000000000172</v>
      </c>
      <c r="K385" s="41">
        <v>0.27169999999999916</v>
      </c>
      <c r="L385" s="41">
        <v>0.2157</v>
      </c>
      <c r="M385" s="41">
        <v>4.0000000000000002E-4</v>
      </c>
      <c r="N385" s="41"/>
      <c r="AY385" s="17">
        <v>2</v>
      </c>
      <c r="AZ385" s="17">
        <v>9</v>
      </c>
      <c r="BA385" s="17" t="s">
        <v>341</v>
      </c>
      <c r="BB385" s="17" t="s">
        <v>342</v>
      </c>
      <c r="BC385" s="17">
        <v>1.8748</v>
      </c>
      <c r="BD385" s="17">
        <v>1.1886000000000001</v>
      </c>
      <c r="BE385" s="17">
        <v>0.68620000000000003</v>
      </c>
      <c r="BF385" s="17">
        <v>0.4768</v>
      </c>
      <c r="BG385" s="17">
        <v>0.25580000000000003</v>
      </c>
      <c r="BH385" s="17">
        <v>0.22090000000000001</v>
      </c>
      <c r="BI385" s="17">
        <v>0.10539999999999999</v>
      </c>
      <c r="BJ385" s="17">
        <v>-0.14360000000000001</v>
      </c>
      <c r="BK385" s="17">
        <v>6.8699999999999997E-2</v>
      </c>
      <c r="BL385" s="17">
        <v>0.14480000000000001</v>
      </c>
      <c r="BM385" s="17">
        <v>1.2200000000000001E-2</v>
      </c>
      <c r="BN385" s="17">
        <v>2.1299999999999999E-2</v>
      </c>
      <c r="BO385" s="17">
        <v>-0.1033</v>
      </c>
    </row>
    <row r="386" spans="1:67" x14ac:dyDescent="0.25">
      <c r="A386" s="23"/>
      <c r="B386" s="23">
        <v>2</v>
      </c>
      <c r="C386" s="23">
        <v>5.67</v>
      </c>
      <c r="D386" s="41">
        <v>2.4491999999999998</v>
      </c>
      <c r="E386" s="41">
        <v>1.7324999999999999</v>
      </c>
      <c r="F386" s="41">
        <v>0.7167</v>
      </c>
      <c r="G386" s="41">
        <v>9.3299999999999272E-2</v>
      </c>
      <c r="H386" s="41">
        <v>0.74949999999999761</v>
      </c>
      <c r="I386" s="41">
        <v>0.27810000000000201</v>
      </c>
      <c r="J386" s="41">
        <v>0.83480000000000132</v>
      </c>
      <c r="K386" s="41">
        <v>0.32160000000000011</v>
      </c>
      <c r="L386" s="41">
        <v>0.26640000000000086</v>
      </c>
      <c r="M386" s="41">
        <v>2.0000000000000001E-4</v>
      </c>
      <c r="N386" s="41"/>
      <c r="AY386" s="17">
        <v>2</v>
      </c>
      <c r="AZ386" s="17">
        <v>10</v>
      </c>
      <c r="BA386" s="17" t="s">
        <v>341</v>
      </c>
      <c r="BB386" s="17" t="s">
        <v>342</v>
      </c>
      <c r="BC386" s="17">
        <v>2.149</v>
      </c>
      <c r="BD386" s="17">
        <v>1.4469000000000001</v>
      </c>
      <c r="BE386" s="17">
        <v>0.70209999999999995</v>
      </c>
      <c r="BF386" s="17">
        <v>0.56279999999999997</v>
      </c>
      <c r="BG386" s="17">
        <v>0.31619999999999998</v>
      </c>
      <c r="BH386" s="17">
        <v>0.24660000000000001</v>
      </c>
      <c r="BI386" s="17">
        <v>0.1173</v>
      </c>
      <c r="BJ386" s="17">
        <v>-0.14960000000000001</v>
      </c>
      <c r="BK386" s="17">
        <v>6.5799999999999997E-2</v>
      </c>
      <c r="BL386" s="17">
        <v>0.15709999999999999</v>
      </c>
      <c r="BM386" s="17">
        <v>1.1900000000000001E-2</v>
      </c>
      <c r="BN386" s="17">
        <v>2.5100000000000001E-2</v>
      </c>
      <c r="BO386" s="17">
        <v>-0.1103</v>
      </c>
    </row>
    <row r="387" spans="1:67" x14ac:dyDescent="0.25">
      <c r="A387" s="23"/>
      <c r="B387" s="23">
        <v>2</v>
      </c>
      <c r="C387" s="23">
        <v>5.67</v>
      </c>
      <c r="D387" s="41">
        <v>2.8014999999999999</v>
      </c>
      <c r="E387" s="41">
        <v>2.0743</v>
      </c>
      <c r="F387" s="41">
        <v>0.72719999999999996</v>
      </c>
      <c r="G387" s="41">
        <v>7.0599999999998886E-2</v>
      </c>
      <c r="H387" s="41">
        <v>0.78309999999999746</v>
      </c>
      <c r="I387" s="41">
        <v>0.34720000000000084</v>
      </c>
      <c r="J387" s="41">
        <v>0.94559999999999889</v>
      </c>
      <c r="K387" s="41">
        <v>0.37130000000000152</v>
      </c>
      <c r="L387" s="41">
        <v>0.31659999999999933</v>
      </c>
      <c r="M387" s="41">
        <v>2.3999999999999998E-3</v>
      </c>
      <c r="N387" s="41"/>
      <c r="AY387" s="17">
        <v>2</v>
      </c>
      <c r="AZ387" s="17">
        <v>11</v>
      </c>
      <c r="BA387" s="17" t="s">
        <v>341</v>
      </c>
      <c r="BB387" s="17" t="s">
        <v>342</v>
      </c>
      <c r="BC387" s="17">
        <v>2.4253</v>
      </c>
      <c r="BD387" s="17">
        <v>1.7113</v>
      </c>
      <c r="BE387" s="17">
        <v>0.71399999999999997</v>
      </c>
      <c r="BF387" s="17">
        <v>0.65669999999999995</v>
      </c>
      <c r="BG387" s="17">
        <v>0.38190000000000002</v>
      </c>
      <c r="BH387" s="17">
        <v>0.27479999999999999</v>
      </c>
      <c r="BI387" s="17">
        <v>0.129</v>
      </c>
      <c r="BJ387" s="17">
        <v>-0.15579999999999999</v>
      </c>
      <c r="BK387" s="17">
        <v>6.2899999999999998E-2</v>
      </c>
      <c r="BL387" s="17">
        <v>0.1699</v>
      </c>
      <c r="BM387" s="17">
        <v>1.17E-2</v>
      </c>
      <c r="BN387" s="17">
        <v>2.87E-2</v>
      </c>
      <c r="BO387" s="17">
        <v>-0.1173</v>
      </c>
    </row>
    <row r="388" spans="1:67" x14ac:dyDescent="0.25">
      <c r="A388" s="23"/>
      <c r="B388" s="23">
        <v>2</v>
      </c>
      <c r="C388" s="23">
        <v>5.67</v>
      </c>
      <c r="D388" s="41">
        <v>3.1427</v>
      </c>
      <c r="E388" s="41">
        <v>2.4108000000000001</v>
      </c>
      <c r="F388" s="41">
        <v>0.7319</v>
      </c>
      <c r="G388" s="41">
        <v>5.1099999999998147E-2</v>
      </c>
      <c r="H388" s="41">
        <v>0.80530000000000257</v>
      </c>
      <c r="I388" s="41">
        <v>0.4147000000000034</v>
      </c>
      <c r="J388" s="41">
        <v>1.0503</v>
      </c>
      <c r="K388" s="41">
        <v>0.41939999999999955</v>
      </c>
      <c r="L388" s="41">
        <v>0.3644999999999996</v>
      </c>
      <c r="M388" s="41">
        <v>6.7000000000000002E-3</v>
      </c>
      <c r="N388" s="41"/>
      <c r="AY388" s="17">
        <v>2</v>
      </c>
      <c r="AZ388" s="17">
        <v>12</v>
      </c>
      <c r="BA388" s="17" t="s">
        <v>341</v>
      </c>
      <c r="BB388" s="17" t="s">
        <v>342</v>
      </c>
      <c r="BC388" s="17">
        <v>2.6907000000000001</v>
      </c>
      <c r="BD388" s="17">
        <v>1.9704999999999999</v>
      </c>
      <c r="BE388" s="17">
        <v>0.72019999999999995</v>
      </c>
      <c r="BF388" s="17">
        <v>0.75780000000000003</v>
      </c>
      <c r="BG388" s="17">
        <v>0.45169999999999999</v>
      </c>
      <c r="BH388" s="17">
        <v>0.30609999999999998</v>
      </c>
      <c r="BI388" s="17">
        <v>0.1404</v>
      </c>
      <c r="BJ388" s="17">
        <v>-0.16239999999999999</v>
      </c>
      <c r="BK388" s="17">
        <v>0.06</v>
      </c>
      <c r="BL388" s="17">
        <v>0.1832</v>
      </c>
      <c r="BM388" s="17">
        <v>1.14E-2</v>
      </c>
      <c r="BN388" s="17">
        <v>3.2099999999999997E-2</v>
      </c>
      <c r="BO388" s="17">
        <v>-0.12429999999999999</v>
      </c>
    </row>
    <row r="389" spans="1:67" x14ac:dyDescent="0.25">
      <c r="A389" s="23"/>
      <c r="B389" s="23">
        <v>2</v>
      </c>
      <c r="C389" s="23">
        <v>5.67</v>
      </c>
      <c r="D389" s="41">
        <v>3.4527999999999999</v>
      </c>
      <c r="E389" s="41">
        <v>2.7244999999999999</v>
      </c>
      <c r="F389" s="41">
        <v>0.72829999999999995</v>
      </c>
      <c r="G389" s="41">
        <v>3.5099999999999909E-2</v>
      </c>
      <c r="H389" s="41">
        <v>0.81649999999999778</v>
      </c>
      <c r="I389" s="41">
        <v>0.47829999999999728</v>
      </c>
      <c r="J389" s="41">
        <v>1.1466999999999992</v>
      </c>
      <c r="K389" s="41">
        <v>0.46480000000000032</v>
      </c>
      <c r="L389" s="41">
        <v>0.40850000000000009</v>
      </c>
      <c r="M389" s="41">
        <v>1.29E-2</v>
      </c>
      <c r="N389" s="41"/>
      <c r="AY389" s="17">
        <v>2</v>
      </c>
      <c r="AZ389" s="17">
        <v>13</v>
      </c>
      <c r="BA389" s="17" t="s">
        <v>341</v>
      </c>
      <c r="BB389" s="17" t="s">
        <v>342</v>
      </c>
      <c r="BC389" s="17">
        <v>2.9291999999999998</v>
      </c>
      <c r="BD389" s="17">
        <v>2.2111000000000001</v>
      </c>
      <c r="BE389" s="17">
        <v>0.71809999999999996</v>
      </c>
      <c r="BF389" s="17">
        <v>0.86460000000000004</v>
      </c>
      <c r="BG389" s="17">
        <v>0.52449999999999997</v>
      </c>
      <c r="BH389" s="17">
        <v>0.34</v>
      </c>
      <c r="BI389" s="17">
        <v>0.15140000000000001</v>
      </c>
      <c r="BJ389" s="17">
        <v>-0.16889999999999999</v>
      </c>
      <c r="BK389" s="17">
        <v>5.7000000000000002E-2</v>
      </c>
      <c r="BL389" s="17">
        <v>0.19689999999999999</v>
      </c>
      <c r="BM389" s="17">
        <v>1.0999999999999999E-2</v>
      </c>
      <c r="BN389" s="17">
        <v>3.5299999999999998E-2</v>
      </c>
      <c r="BO389" s="17">
        <v>-0.1313</v>
      </c>
    </row>
    <row r="390" spans="1:67" x14ac:dyDescent="0.25">
      <c r="A390" s="23"/>
      <c r="B390" s="23">
        <v>2</v>
      </c>
      <c r="C390" s="23">
        <v>5.67</v>
      </c>
      <c r="D390" s="41">
        <v>3.6476999999999999</v>
      </c>
      <c r="E390" s="41">
        <v>2.9281000000000001</v>
      </c>
      <c r="F390" s="41">
        <v>0.71960000000000002</v>
      </c>
      <c r="G390" s="41">
        <v>2.4900000000002365E-2</v>
      </c>
      <c r="H390" s="41">
        <v>0.81580000000000297</v>
      </c>
      <c r="I390" s="41">
        <v>0.522199999999998</v>
      </c>
      <c r="J390" s="41">
        <v>1.2153999999999989</v>
      </c>
      <c r="K390" s="41">
        <v>0.49719999999999942</v>
      </c>
      <c r="L390" s="41">
        <v>0.43709999999999916</v>
      </c>
      <c r="M390" s="41">
        <v>1.7999999999999999E-2</v>
      </c>
      <c r="N390" s="41"/>
      <c r="AY390" s="17">
        <v>2</v>
      </c>
      <c r="AZ390" s="17">
        <v>14</v>
      </c>
      <c r="BA390" s="17" t="s">
        <v>342</v>
      </c>
      <c r="BB390" s="17" t="s">
        <v>343</v>
      </c>
      <c r="BC390" s="17">
        <v>3.0773999999999999</v>
      </c>
      <c r="BD390" s="17">
        <v>2.3666</v>
      </c>
      <c r="BE390" s="17">
        <v>0.71079999999999999</v>
      </c>
      <c r="BF390" s="17">
        <v>0.94069999999999998</v>
      </c>
      <c r="BG390" s="17">
        <v>0.57569999999999999</v>
      </c>
      <c r="BH390" s="17">
        <v>0.36509999999999998</v>
      </c>
      <c r="BI390" s="17">
        <v>0.15870000000000001</v>
      </c>
      <c r="BJ390" s="17">
        <v>-0.17330000000000001</v>
      </c>
      <c r="BK390" s="17">
        <v>5.45E-2</v>
      </c>
      <c r="BL390" s="17">
        <v>0.2069</v>
      </c>
      <c r="BM390" s="17">
        <v>1.0699999999999999E-2</v>
      </c>
      <c r="BN390" s="17">
        <v>3.7199999999999997E-2</v>
      </c>
      <c r="BO390" s="17">
        <v>-0.1361</v>
      </c>
    </row>
    <row r="391" spans="1:67" x14ac:dyDescent="0.25">
      <c r="A391" s="23"/>
      <c r="B391" s="23">
        <v>2</v>
      </c>
      <c r="C391" s="23">
        <v>5.67</v>
      </c>
      <c r="D391" s="41">
        <v>3.5568</v>
      </c>
      <c r="E391" s="41">
        <v>2.8279000000000001</v>
      </c>
      <c r="F391" s="41">
        <v>0.72889999999999999</v>
      </c>
      <c r="G391" s="41">
        <v>2.57000000000005E-2</v>
      </c>
      <c r="H391" s="41">
        <v>0.80120000000000147</v>
      </c>
      <c r="I391" s="41">
        <v>0.50500000000000256</v>
      </c>
      <c r="J391" s="41">
        <v>1.2045999999999992</v>
      </c>
      <c r="K391" s="41">
        <v>0.48849999999999838</v>
      </c>
      <c r="L391" s="41">
        <v>0.42070000000000007</v>
      </c>
      <c r="M391" s="41">
        <v>1.37E-2</v>
      </c>
      <c r="N391" s="41"/>
      <c r="AY391" s="17">
        <v>2</v>
      </c>
      <c r="AZ391" s="17">
        <v>15</v>
      </c>
      <c r="BA391" s="17" t="s">
        <v>342</v>
      </c>
      <c r="BB391" s="17" t="s">
        <v>343</v>
      </c>
      <c r="BC391" s="17">
        <v>3.0053999999999998</v>
      </c>
      <c r="BD391" s="17">
        <v>2.2847</v>
      </c>
      <c r="BE391" s="17">
        <v>0.72070000000000001</v>
      </c>
      <c r="BF391" s="17">
        <v>0.87729999999999997</v>
      </c>
      <c r="BG391" s="17">
        <v>0.53359999999999996</v>
      </c>
      <c r="BH391" s="17">
        <v>0.34370000000000001</v>
      </c>
      <c r="BI391" s="17">
        <v>0.1525</v>
      </c>
      <c r="BJ391" s="17">
        <v>-0.1676</v>
      </c>
      <c r="BK391" s="17">
        <v>5.3999999999999999E-2</v>
      </c>
      <c r="BL391" s="17">
        <v>0.19989999999999999</v>
      </c>
      <c r="BM391" s="17">
        <v>1.12E-2</v>
      </c>
      <c r="BN391" s="17">
        <v>3.5000000000000003E-2</v>
      </c>
      <c r="BO391" s="17">
        <v>-0.13239999999999999</v>
      </c>
    </row>
    <row r="392" spans="1:67" x14ac:dyDescent="0.25">
      <c r="A392" s="23"/>
      <c r="B392" s="23">
        <v>2</v>
      </c>
      <c r="C392" s="23">
        <v>5.67</v>
      </c>
      <c r="D392" s="41">
        <v>3.4355000000000002</v>
      </c>
      <c r="E392" s="41">
        <v>2.7031000000000001</v>
      </c>
      <c r="F392" s="41">
        <v>0.73240000000000005</v>
      </c>
      <c r="G392" s="41">
        <v>2.6600000000001955E-2</v>
      </c>
      <c r="H392" s="41">
        <v>0.78479999999999706</v>
      </c>
      <c r="I392" s="41">
        <v>0.48610000000000042</v>
      </c>
      <c r="J392" s="41">
        <v>1.1908999999999992</v>
      </c>
      <c r="K392" s="41">
        <v>0.47850000000000037</v>
      </c>
      <c r="L392" s="41">
        <v>0.40279999999999916</v>
      </c>
      <c r="M392" s="41">
        <v>9.7000000000000003E-3</v>
      </c>
      <c r="N392" s="41"/>
      <c r="AY392" s="17">
        <v>2</v>
      </c>
      <c r="AZ392" s="17">
        <v>16</v>
      </c>
      <c r="BA392" s="17" t="s">
        <v>342</v>
      </c>
      <c r="BB392" s="17" t="s">
        <v>343</v>
      </c>
      <c r="BC392" s="17">
        <v>2.9075000000000002</v>
      </c>
      <c r="BD392" s="17">
        <v>2.1825000000000001</v>
      </c>
      <c r="BE392" s="17">
        <v>0.72499999999999998</v>
      </c>
      <c r="BF392" s="17">
        <v>0.81630000000000003</v>
      </c>
      <c r="BG392" s="17">
        <v>0.49259999999999998</v>
      </c>
      <c r="BH392" s="17">
        <v>0.32369999999999999</v>
      </c>
      <c r="BI392" s="17">
        <v>0.14630000000000001</v>
      </c>
      <c r="BJ392" s="17">
        <v>-0.16220000000000001</v>
      </c>
      <c r="BK392" s="17">
        <v>5.3400000000000003E-2</v>
      </c>
      <c r="BL392" s="17">
        <v>0.1933</v>
      </c>
      <c r="BM392" s="17">
        <v>1.15E-2</v>
      </c>
      <c r="BN392" s="17">
        <v>3.2800000000000003E-2</v>
      </c>
      <c r="BO392" s="17">
        <v>-0.12889999999999999</v>
      </c>
    </row>
    <row r="393" spans="1:67" x14ac:dyDescent="0.25">
      <c r="A393" s="23"/>
      <c r="B393" s="23">
        <v>2</v>
      </c>
      <c r="C393" s="23">
        <v>5.67</v>
      </c>
      <c r="D393" s="41">
        <v>3.2915000000000001</v>
      </c>
      <c r="E393" s="41">
        <v>2.5596000000000001</v>
      </c>
      <c r="F393" s="41">
        <v>0.7319</v>
      </c>
      <c r="G393" s="41">
        <v>2.7500000000003411E-2</v>
      </c>
      <c r="H393" s="41">
        <v>0.76630000000000109</v>
      </c>
      <c r="I393" s="41">
        <v>0.46549999999999869</v>
      </c>
      <c r="J393" s="41">
        <v>1.1738</v>
      </c>
      <c r="K393" s="41">
        <v>0.46689999999999898</v>
      </c>
      <c r="L393" s="41">
        <v>0.3833000000000002</v>
      </c>
      <c r="M393" s="41">
        <v>6.1000000000000004E-3</v>
      </c>
      <c r="N393" s="41"/>
      <c r="AY393" s="17">
        <v>2</v>
      </c>
      <c r="AZ393" s="17">
        <v>17</v>
      </c>
      <c r="BA393" s="17" t="s">
        <v>342</v>
      </c>
      <c r="BB393" s="17" t="s">
        <v>343</v>
      </c>
      <c r="BC393" s="17">
        <v>2.7902</v>
      </c>
      <c r="BD393" s="17">
        <v>2.0648</v>
      </c>
      <c r="BE393" s="17">
        <v>0.72529999999999994</v>
      </c>
      <c r="BF393" s="17">
        <v>0.75790000000000002</v>
      </c>
      <c r="BG393" s="17">
        <v>0.4526</v>
      </c>
      <c r="BH393" s="17">
        <v>0.30530000000000002</v>
      </c>
      <c r="BI393" s="17">
        <v>0.14000000000000001</v>
      </c>
      <c r="BJ393" s="17">
        <v>-0.157</v>
      </c>
      <c r="BK393" s="17">
        <v>5.2999999999999999E-2</v>
      </c>
      <c r="BL393" s="17">
        <v>0.18709999999999999</v>
      </c>
      <c r="BM393" s="17">
        <v>1.1900000000000001E-2</v>
      </c>
      <c r="BN393" s="17">
        <v>3.04E-2</v>
      </c>
      <c r="BO393" s="17">
        <v>-0.1255</v>
      </c>
    </row>
    <row r="394" spans="1:67" x14ac:dyDescent="0.25">
      <c r="A394" s="23"/>
      <c r="B394" s="23">
        <v>2</v>
      </c>
      <c r="C394" s="23">
        <v>5.67</v>
      </c>
      <c r="D394" s="41">
        <v>3.1312000000000002</v>
      </c>
      <c r="E394" s="41">
        <v>2.4022999999999999</v>
      </c>
      <c r="F394" s="41">
        <v>0.72889999999999999</v>
      </c>
      <c r="G394" s="41">
        <v>2.839999999999776E-2</v>
      </c>
      <c r="H394" s="41">
        <v>0.74569999999999936</v>
      </c>
      <c r="I394" s="41">
        <v>0.44310000000000116</v>
      </c>
      <c r="J394" s="41">
        <v>1.1528999999999989</v>
      </c>
      <c r="K394" s="41">
        <v>0.45370000000000132</v>
      </c>
      <c r="L394" s="41">
        <v>0.36219999999999963</v>
      </c>
      <c r="M394" s="41">
        <v>3.2000000000000002E-3</v>
      </c>
      <c r="N394" s="41"/>
      <c r="AY394" s="17">
        <v>2</v>
      </c>
      <c r="AZ394" s="17">
        <v>18</v>
      </c>
      <c r="BA394" s="17" t="s">
        <v>342</v>
      </c>
      <c r="BB394" s="17" t="s">
        <v>343</v>
      </c>
      <c r="BC394" s="17">
        <v>2.6591</v>
      </c>
      <c r="BD394" s="17">
        <v>1.9359999999999999</v>
      </c>
      <c r="BE394" s="17">
        <v>0.72299999999999998</v>
      </c>
      <c r="BF394" s="17">
        <v>0.70209999999999995</v>
      </c>
      <c r="BG394" s="17">
        <v>0.41399999999999998</v>
      </c>
      <c r="BH394" s="17">
        <v>0.28810000000000002</v>
      </c>
      <c r="BI394" s="17">
        <v>0.13370000000000001</v>
      </c>
      <c r="BJ394" s="17">
        <v>-0.152</v>
      </c>
      <c r="BK394" s="17">
        <v>5.2499999999999998E-2</v>
      </c>
      <c r="BL394" s="17">
        <v>0.18129999999999999</v>
      </c>
      <c r="BM394" s="17">
        <v>1.23E-2</v>
      </c>
      <c r="BN394" s="17">
        <v>2.81E-2</v>
      </c>
      <c r="BO394" s="17">
        <v>-0.1222</v>
      </c>
    </row>
    <row r="395" spans="1:67" x14ac:dyDescent="0.25">
      <c r="A395" s="23"/>
      <c r="B395" s="23">
        <v>2</v>
      </c>
      <c r="C395" s="23">
        <v>5.67</v>
      </c>
      <c r="D395" s="41">
        <v>2.9598</v>
      </c>
      <c r="E395" s="41">
        <v>2.2357999999999998</v>
      </c>
      <c r="F395" s="41">
        <v>0.72399999999999998</v>
      </c>
      <c r="G395" s="41">
        <v>2.9400000000002535E-2</v>
      </c>
      <c r="H395" s="41">
        <v>0.72279999999999944</v>
      </c>
      <c r="I395" s="41">
        <v>0.41899999999999693</v>
      </c>
      <c r="J395" s="41">
        <v>1.1279000000000003</v>
      </c>
      <c r="K395" s="41">
        <v>0.43880000000000052</v>
      </c>
      <c r="L395" s="41">
        <v>0.33949999999999925</v>
      </c>
      <c r="M395" s="41">
        <v>1.1000000000000001E-3</v>
      </c>
      <c r="N395" s="41"/>
      <c r="AY395" s="17">
        <v>2</v>
      </c>
      <c r="AZ395" s="17">
        <v>19</v>
      </c>
      <c r="BA395" s="17" t="s">
        <v>342</v>
      </c>
      <c r="BB395" s="17" t="s">
        <v>343</v>
      </c>
      <c r="BC395" s="17">
        <v>2.5190000000000001</v>
      </c>
      <c r="BD395" s="17">
        <v>1.8</v>
      </c>
      <c r="BE395" s="17">
        <v>0.71899999999999997</v>
      </c>
      <c r="BF395" s="17">
        <v>0.64910000000000001</v>
      </c>
      <c r="BG395" s="17">
        <v>0.37680000000000002</v>
      </c>
      <c r="BH395" s="17">
        <v>0.2722</v>
      </c>
      <c r="BI395" s="17">
        <v>0.1273</v>
      </c>
      <c r="BJ395" s="17">
        <v>-0.1472</v>
      </c>
      <c r="BK395" s="17">
        <v>5.21E-2</v>
      </c>
      <c r="BL395" s="17">
        <v>0.17580000000000001</v>
      </c>
      <c r="BM395" s="17">
        <v>1.26E-2</v>
      </c>
      <c r="BN395" s="17">
        <v>2.5600000000000001E-2</v>
      </c>
      <c r="BO395" s="17">
        <v>-0.11899999999999999</v>
      </c>
    </row>
    <row r="396" spans="1:67" x14ac:dyDescent="0.25">
      <c r="A396" s="23"/>
      <c r="B396" s="23">
        <v>2</v>
      </c>
      <c r="C396" s="23">
        <v>5.67</v>
      </c>
      <c r="D396" s="41">
        <v>2.7818999999999998</v>
      </c>
      <c r="E396" s="41">
        <v>2.0638000000000001</v>
      </c>
      <c r="F396" s="41">
        <v>0.71799999999999997</v>
      </c>
      <c r="G396" s="41">
        <v>3.0299999999996885E-2</v>
      </c>
      <c r="H396" s="41">
        <v>0.69760000000000133</v>
      </c>
      <c r="I396" s="41">
        <v>0.39320000000000022</v>
      </c>
      <c r="J396" s="41">
        <v>1.0984000000000016</v>
      </c>
      <c r="K396" s="41">
        <v>0.4220000000000006</v>
      </c>
      <c r="L396" s="41">
        <v>0.31509999999999927</v>
      </c>
      <c r="M396" s="41">
        <v>1E-4</v>
      </c>
      <c r="N396" s="41"/>
      <c r="AY396" s="17">
        <v>2</v>
      </c>
      <c r="AZ396" s="17">
        <v>20</v>
      </c>
      <c r="BA396" s="17" t="s">
        <v>342</v>
      </c>
      <c r="BB396" s="17" t="s">
        <v>343</v>
      </c>
      <c r="BC396" s="17">
        <v>2.3733</v>
      </c>
      <c r="BD396" s="17">
        <v>1.6593</v>
      </c>
      <c r="BE396" s="17">
        <v>0.71399999999999997</v>
      </c>
      <c r="BF396" s="17">
        <v>0.59860000000000002</v>
      </c>
      <c r="BG396" s="17">
        <v>0.34110000000000001</v>
      </c>
      <c r="BH396" s="17">
        <v>0.25750000000000001</v>
      </c>
      <c r="BI396" s="17">
        <v>0.121</v>
      </c>
      <c r="BJ396" s="17">
        <v>-0.14269999999999999</v>
      </c>
      <c r="BK396" s="17">
        <v>5.1700000000000003E-2</v>
      </c>
      <c r="BL396" s="17">
        <v>0.17069999999999999</v>
      </c>
      <c r="BM396" s="17">
        <v>1.2999999999999999E-2</v>
      </c>
      <c r="BN396" s="17">
        <v>2.3199999999999998E-2</v>
      </c>
      <c r="BO396" s="17">
        <v>-0.1159</v>
      </c>
    </row>
    <row r="397" spans="1:67" x14ac:dyDescent="0.25">
      <c r="A397" s="23"/>
      <c r="B397" s="23">
        <v>2</v>
      </c>
      <c r="C397" s="23">
        <v>5.67</v>
      </c>
      <c r="D397" s="41">
        <v>2.6008</v>
      </c>
      <c r="E397" s="41">
        <v>1.8894</v>
      </c>
      <c r="F397" s="41">
        <v>0.71140000000000003</v>
      </c>
      <c r="G397" s="41">
        <v>3.119999999999834E-2</v>
      </c>
      <c r="H397" s="41">
        <v>0.66989999999999839</v>
      </c>
      <c r="I397" s="41">
        <v>0.36569999999999681</v>
      </c>
      <c r="J397" s="41">
        <v>1.0642999999999994</v>
      </c>
      <c r="K397" s="41">
        <v>0.40319999999999823</v>
      </c>
      <c r="L397" s="41">
        <v>0.28930000000000078</v>
      </c>
      <c r="M397" s="41">
        <v>2.9999999999999997E-4</v>
      </c>
      <c r="N397" s="41"/>
      <c r="AY397" s="17">
        <v>2</v>
      </c>
      <c r="AZ397" s="17">
        <v>21</v>
      </c>
      <c r="BA397" s="17" t="s">
        <v>342</v>
      </c>
      <c r="BB397" s="17" t="s">
        <v>343</v>
      </c>
      <c r="BC397" s="17">
        <v>2.2250000000000001</v>
      </c>
      <c r="BD397" s="17">
        <v>1.5166999999999999</v>
      </c>
      <c r="BE397" s="17">
        <v>0.70830000000000004</v>
      </c>
      <c r="BF397" s="17">
        <v>0.55069999999999997</v>
      </c>
      <c r="BG397" s="17">
        <v>0.307</v>
      </c>
      <c r="BH397" s="17">
        <v>0.2437</v>
      </c>
      <c r="BI397" s="17">
        <v>0.1147</v>
      </c>
      <c r="BJ397" s="17">
        <v>-0.13819999999999999</v>
      </c>
      <c r="BK397" s="17">
        <v>5.1299999999999998E-2</v>
      </c>
      <c r="BL397" s="17">
        <v>0.16589999999999999</v>
      </c>
      <c r="BM397" s="17">
        <v>1.3299999999999999E-2</v>
      </c>
      <c r="BN397" s="17">
        <v>2.07E-2</v>
      </c>
      <c r="BO397" s="17">
        <v>-0.1129</v>
      </c>
    </row>
    <row r="398" spans="1:67" x14ac:dyDescent="0.25">
      <c r="A398" s="23"/>
      <c r="B398" s="23">
        <v>2</v>
      </c>
      <c r="C398" s="23">
        <v>5.67</v>
      </c>
      <c r="D398" s="41">
        <v>2.42</v>
      </c>
      <c r="E398" s="41">
        <v>1.7148000000000001</v>
      </c>
      <c r="F398" s="41">
        <v>0.70520000000000005</v>
      </c>
      <c r="G398" s="41">
        <v>3.2099999999999795E-2</v>
      </c>
      <c r="H398" s="41">
        <v>0.63980000000000103</v>
      </c>
      <c r="I398" s="41">
        <v>0.33689999999999998</v>
      </c>
      <c r="J398" s="41">
        <v>1.0254000000000012</v>
      </c>
      <c r="K398" s="41">
        <v>0.38240000000000052</v>
      </c>
      <c r="L398" s="41">
        <v>0.26210000000000022</v>
      </c>
      <c r="M398" s="41">
        <v>1.9E-3</v>
      </c>
      <c r="N398" s="41"/>
      <c r="AY398" s="17">
        <v>2</v>
      </c>
      <c r="AZ398" s="17">
        <v>22</v>
      </c>
      <c r="BA398" s="17" t="s">
        <v>342</v>
      </c>
      <c r="BB398" s="17" t="s">
        <v>343</v>
      </c>
      <c r="BC398" s="17">
        <v>2.0771000000000002</v>
      </c>
      <c r="BD398" s="17">
        <v>1.3743000000000001</v>
      </c>
      <c r="BE398" s="17">
        <v>0.70289999999999997</v>
      </c>
      <c r="BF398" s="17">
        <v>0.50560000000000005</v>
      </c>
      <c r="BG398" s="17">
        <v>0.27460000000000001</v>
      </c>
      <c r="BH398" s="17">
        <v>0.23100000000000001</v>
      </c>
      <c r="BI398" s="17">
        <v>0.10829999999999999</v>
      </c>
      <c r="BJ398" s="17">
        <v>-0.1341</v>
      </c>
      <c r="BK398" s="17">
        <v>5.11E-2</v>
      </c>
      <c r="BL398" s="17">
        <v>0.1613</v>
      </c>
      <c r="BM398" s="17">
        <v>1.3599999999999999E-2</v>
      </c>
      <c r="BN398" s="17">
        <v>1.8100000000000002E-2</v>
      </c>
      <c r="BO398" s="17">
        <v>-0.1101</v>
      </c>
    </row>
    <row r="399" spans="1:67" x14ac:dyDescent="0.25">
      <c r="A399" s="23"/>
      <c r="B399" s="23">
        <v>2</v>
      </c>
      <c r="C399" s="23">
        <v>5.67</v>
      </c>
      <c r="D399" s="41">
        <v>2.2416</v>
      </c>
      <c r="E399" s="41">
        <v>1.5426</v>
      </c>
      <c r="F399" s="41">
        <v>0.69899999999999995</v>
      </c>
      <c r="G399" s="41">
        <v>3.3000000000001251E-2</v>
      </c>
      <c r="H399" s="41">
        <v>0.60739999999999839</v>
      </c>
      <c r="I399" s="41">
        <v>0.30700000000000216</v>
      </c>
      <c r="J399" s="41">
        <v>0.98189999999999955</v>
      </c>
      <c r="K399" s="41">
        <v>0.3597999999999999</v>
      </c>
      <c r="L399" s="41">
        <v>0.23399999999999999</v>
      </c>
      <c r="M399" s="41">
        <v>5.1999999999999998E-3</v>
      </c>
      <c r="N399" s="41"/>
      <c r="AY399" s="17">
        <v>2</v>
      </c>
      <c r="AZ399" s="17">
        <v>23</v>
      </c>
      <c r="BA399" s="17" t="s">
        <v>342</v>
      </c>
      <c r="BB399" s="17" t="s">
        <v>343</v>
      </c>
      <c r="BC399" s="17">
        <v>1.9315</v>
      </c>
      <c r="BD399" s="17">
        <v>1.2343</v>
      </c>
      <c r="BE399" s="17">
        <v>0.69730000000000003</v>
      </c>
      <c r="BF399" s="17">
        <v>0.46310000000000001</v>
      </c>
      <c r="BG399" s="17">
        <v>0.24379999999999999</v>
      </c>
      <c r="BH399" s="17">
        <v>0.21920000000000001</v>
      </c>
      <c r="BI399" s="17">
        <v>0.10199999999999999</v>
      </c>
      <c r="BJ399" s="17">
        <v>-0.13</v>
      </c>
      <c r="BK399" s="17">
        <v>5.0799999999999998E-2</v>
      </c>
      <c r="BL399" s="17">
        <v>0.157</v>
      </c>
      <c r="BM399" s="17">
        <v>1.4E-2</v>
      </c>
      <c r="BN399" s="17">
        <v>1.55E-2</v>
      </c>
      <c r="BO399" s="17">
        <v>-0.1074</v>
      </c>
    </row>
    <row r="400" spans="1:67" x14ac:dyDescent="0.25">
      <c r="A400" s="23"/>
      <c r="B400" s="23">
        <v>2</v>
      </c>
      <c r="C400" s="23">
        <v>5.67</v>
      </c>
      <c r="D400" s="41">
        <v>2.0680000000000001</v>
      </c>
      <c r="E400" s="41">
        <v>1.3744000000000001</v>
      </c>
      <c r="F400" s="41">
        <v>0.69359999999999999</v>
      </c>
      <c r="G400" s="41">
        <v>3.3700000000003172E-2</v>
      </c>
      <c r="H400" s="41">
        <v>0.57289999999999708</v>
      </c>
      <c r="I400" s="41">
        <v>0.2762999999999991</v>
      </c>
      <c r="J400" s="41">
        <v>0.93390000000000128</v>
      </c>
      <c r="K400" s="41">
        <v>0.33530000000000015</v>
      </c>
      <c r="L400" s="41">
        <v>0.2051999999999996</v>
      </c>
      <c r="M400" s="41">
        <v>1.03E-2</v>
      </c>
      <c r="N400" s="41"/>
      <c r="AY400" s="17">
        <v>2</v>
      </c>
      <c r="AZ400" s="17">
        <v>24</v>
      </c>
      <c r="BA400" s="17" t="s">
        <v>342</v>
      </c>
      <c r="BB400" s="17" t="s">
        <v>343</v>
      </c>
      <c r="BC400" s="17">
        <v>1.79</v>
      </c>
      <c r="BD400" s="17">
        <v>1.0974999999999999</v>
      </c>
      <c r="BE400" s="17">
        <v>0.6925</v>
      </c>
      <c r="BF400" s="17">
        <v>0.42320000000000002</v>
      </c>
      <c r="BG400" s="17">
        <v>0.21490000000000001</v>
      </c>
      <c r="BH400" s="17">
        <v>0.2082</v>
      </c>
      <c r="BI400" s="17">
        <v>9.5699999999999993E-2</v>
      </c>
      <c r="BJ400" s="17">
        <v>-0.12609999999999999</v>
      </c>
      <c r="BK400" s="17">
        <v>5.0599999999999999E-2</v>
      </c>
      <c r="BL400" s="17">
        <v>0.153</v>
      </c>
      <c r="BM400" s="17">
        <v>1.43E-2</v>
      </c>
      <c r="BN400" s="17">
        <v>1.29E-2</v>
      </c>
      <c r="BO400" s="17">
        <v>-0.1047</v>
      </c>
    </row>
    <row r="401" spans="1:67" x14ac:dyDescent="0.25">
      <c r="A401" s="23"/>
      <c r="B401" s="23">
        <v>2</v>
      </c>
      <c r="C401" s="23">
        <v>5.67</v>
      </c>
      <c r="D401" s="41">
        <v>1.9008</v>
      </c>
      <c r="E401" s="41">
        <v>1.2119</v>
      </c>
      <c r="F401" s="41">
        <v>0.68879999999999997</v>
      </c>
      <c r="G401" s="41">
        <v>3.4399999999997988E-2</v>
      </c>
      <c r="H401" s="41">
        <v>0.53649999999999665</v>
      </c>
      <c r="I401" s="41">
        <v>0.24519999999999698</v>
      </c>
      <c r="J401" s="41">
        <v>0.88190000000000168</v>
      </c>
      <c r="K401" s="41">
        <v>0.30920000000000059</v>
      </c>
      <c r="L401" s="41">
        <v>0.17629999999999946</v>
      </c>
      <c r="M401" s="41">
        <v>1.7399999999999999E-2</v>
      </c>
      <c r="N401" s="41"/>
      <c r="AY401" s="17">
        <v>2</v>
      </c>
      <c r="AZ401" s="17">
        <v>25</v>
      </c>
      <c r="BA401" s="17" t="s">
        <v>342</v>
      </c>
      <c r="BB401" s="17" t="s">
        <v>343</v>
      </c>
      <c r="BC401" s="17">
        <v>1.6543000000000001</v>
      </c>
      <c r="BD401" s="17">
        <v>0.96589999999999998</v>
      </c>
      <c r="BE401" s="17">
        <v>0.68840000000000001</v>
      </c>
      <c r="BF401" s="17">
        <v>0.38600000000000001</v>
      </c>
      <c r="BG401" s="17">
        <v>0.18779999999999999</v>
      </c>
      <c r="BH401" s="17">
        <v>0.19819999999999999</v>
      </c>
      <c r="BI401" s="17">
        <v>8.9399999999999993E-2</v>
      </c>
      <c r="BJ401" s="17">
        <v>-0.12230000000000001</v>
      </c>
      <c r="BK401" s="17">
        <v>5.0500000000000003E-2</v>
      </c>
      <c r="BL401" s="17">
        <v>0.1492</v>
      </c>
      <c r="BM401" s="17">
        <v>1.46E-2</v>
      </c>
      <c r="BN401" s="17">
        <v>1.0200000000000001E-2</v>
      </c>
      <c r="BO401" s="17">
        <v>-0.1022</v>
      </c>
    </row>
    <row r="402" spans="1:67" x14ac:dyDescent="0.25">
      <c r="A402" s="23"/>
      <c r="B402" s="23">
        <v>2</v>
      </c>
      <c r="C402" s="23">
        <v>5.67</v>
      </c>
      <c r="D402" s="41">
        <v>1.7417</v>
      </c>
      <c r="E402" s="41">
        <v>1.0569</v>
      </c>
      <c r="F402" s="41">
        <v>0.68479999999999996</v>
      </c>
      <c r="G402" s="41">
        <v>3.4900000000000375E-2</v>
      </c>
      <c r="H402" s="41">
        <v>0.49849999999999994</v>
      </c>
      <c r="I402" s="41">
        <v>0.21419999999999817</v>
      </c>
      <c r="J402" s="41">
        <v>0.82620000000000005</v>
      </c>
      <c r="K402" s="41">
        <v>0.28190000000000026</v>
      </c>
      <c r="L402" s="41">
        <v>0.14780000000000015</v>
      </c>
      <c r="M402" s="41">
        <v>2.6499999999999999E-2</v>
      </c>
      <c r="N402" s="41"/>
      <c r="AY402" s="17">
        <v>2</v>
      </c>
      <c r="AZ402" s="17">
        <v>26</v>
      </c>
      <c r="BA402" s="17" t="s">
        <v>342</v>
      </c>
      <c r="BB402" s="17" t="s">
        <v>343</v>
      </c>
      <c r="BC402" s="17">
        <v>1.5253000000000001</v>
      </c>
      <c r="BD402" s="17">
        <v>0.84019999999999995</v>
      </c>
      <c r="BE402" s="17">
        <v>0.68510000000000004</v>
      </c>
      <c r="BF402" s="17">
        <v>0.35139999999999999</v>
      </c>
      <c r="BG402" s="17">
        <v>0.16250000000000001</v>
      </c>
      <c r="BH402" s="17">
        <v>0.18890000000000001</v>
      </c>
      <c r="BI402" s="17">
        <v>8.3000000000000004E-2</v>
      </c>
      <c r="BJ402" s="17">
        <v>-0.1188</v>
      </c>
      <c r="BK402" s="17">
        <v>5.04E-2</v>
      </c>
      <c r="BL402" s="17">
        <v>0.1457</v>
      </c>
      <c r="BM402" s="17">
        <v>1.4999999999999999E-2</v>
      </c>
      <c r="BN402" s="17">
        <v>7.4999999999999997E-3</v>
      </c>
      <c r="BO402" s="17">
        <v>-9.98E-2</v>
      </c>
    </row>
    <row r="403" spans="1:67" x14ac:dyDescent="0.25">
      <c r="A403" s="23"/>
      <c r="B403" s="23">
        <v>2</v>
      </c>
      <c r="C403" s="23">
        <v>5.67</v>
      </c>
      <c r="D403" s="41">
        <v>1.5919000000000001</v>
      </c>
      <c r="E403" s="41">
        <v>0.90980000000000005</v>
      </c>
      <c r="F403" s="41">
        <v>0.68210000000000004</v>
      </c>
      <c r="G403" s="41">
        <v>3.5299999999999443E-2</v>
      </c>
      <c r="H403" s="41">
        <v>0.45940000000000225</v>
      </c>
      <c r="I403" s="41">
        <v>0.18390000000000128</v>
      </c>
      <c r="J403" s="41">
        <v>0.76770000000000138</v>
      </c>
      <c r="K403" s="41">
        <v>0.25379999999999825</v>
      </c>
      <c r="L403" s="41">
        <v>0.12040000000000006</v>
      </c>
      <c r="M403" s="41">
        <v>3.7600000000000001E-2</v>
      </c>
      <c r="N403" s="41"/>
      <c r="AY403" s="17">
        <v>2</v>
      </c>
      <c r="AZ403" s="17">
        <v>27</v>
      </c>
      <c r="BA403" s="17" t="s">
        <v>342</v>
      </c>
      <c r="BB403" s="17" t="s">
        <v>343</v>
      </c>
      <c r="BC403" s="17">
        <v>1.4038999999999999</v>
      </c>
      <c r="BD403" s="17">
        <v>0.72130000000000005</v>
      </c>
      <c r="BE403" s="17">
        <v>0.68259999999999998</v>
      </c>
      <c r="BF403" s="17">
        <v>0.31919999999999998</v>
      </c>
      <c r="BG403" s="17">
        <v>0.1389</v>
      </c>
      <c r="BH403" s="17">
        <v>0.18029999999999999</v>
      </c>
      <c r="BI403" s="17">
        <v>7.6700000000000004E-2</v>
      </c>
      <c r="BJ403" s="17">
        <v>-0.1153</v>
      </c>
      <c r="BK403" s="17">
        <v>5.0299999999999997E-2</v>
      </c>
      <c r="BL403" s="17">
        <v>0.14230000000000001</v>
      </c>
      <c r="BM403" s="17">
        <v>1.54E-2</v>
      </c>
      <c r="BN403" s="17">
        <v>4.7999999999999996E-3</v>
      </c>
      <c r="BO403" s="17">
        <v>-9.7500000000000003E-2</v>
      </c>
    </row>
    <row r="404" spans="1:67" x14ac:dyDescent="0.25">
      <c r="A404" s="23"/>
      <c r="B404" s="23">
        <v>2</v>
      </c>
      <c r="C404" s="23">
        <v>5.67</v>
      </c>
      <c r="D404" s="41">
        <v>1.4522999999999999</v>
      </c>
      <c r="E404" s="41">
        <v>0.77210000000000001</v>
      </c>
      <c r="F404" s="41">
        <v>0.68020000000000003</v>
      </c>
      <c r="G404" s="41">
        <v>3.5499999999998977E-2</v>
      </c>
      <c r="H404" s="41">
        <v>0.41969999999999885</v>
      </c>
      <c r="I404" s="41">
        <v>0.15469999999999828</v>
      </c>
      <c r="J404" s="41">
        <v>0.70710000000000051</v>
      </c>
      <c r="K404" s="41">
        <v>0.22520000000000095</v>
      </c>
      <c r="L404" s="41">
        <v>9.4599999999999795E-2</v>
      </c>
      <c r="M404" s="41">
        <v>5.0700000000000002E-2</v>
      </c>
      <c r="N404" s="41"/>
      <c r="AY404" s="17">
        <v>2</v>
      </c>
      <c r="AZ404" s="17">
        <v>28</v>
      </c>
      <c r="BA404" s="17" t="s">
        <v>342</v>
      </c>
      <c r="BB404" s="17" t="s">
        <v>343</v>
      </c>
      <c r="BC404" s="17">
        <v>1.2910999999999999</v>
      </c>
      <c r="BD404" s="17">
        <v>0.61009999999999998</v>
      </c>
      <c r="BE404" s="17">
        <v>0.68100000000000005</v>
      </c>
      <c r="BF404" s="17">
        <v>0.28960000000000002</v>
      </c>
      <c r="BG404" s="17">
        <v>0.1172</v>
      </c>
      <c r="BH404" s="17">
        <v>0.1724</v>
      </c>
      <c r="BI404" s="17">
        <v>7.0400000000000004E-2</v>
      </c>
      <c r="BJ404" s="17">
        <v>-0.112</v>
      </c>
      <c r="BK404" s="17">
        <v>5.0299999999999997E-2</v>
      </c>
      <c r="BL404" s="17">
        <v>0.13919999999999999</v>
      </c>
      <c r="BM404" s="17">
        <v>1.5800000000000002E-2</v>
      </c>
      <c r="BN404" s="17">
        <v>2E-3</v>
      </c>
      <c r="BO404" s="17">
        <v>-9.5200000000000007E-2</v>
      </c>
    </row>
    <row r="405" spans="1:67" x14ac:dyDescent="0.25">
      <c r="A405" s="23"/>
      <c r="B405" s="23">
        <v>2</v>
      </c>
      <c r="C405" s="23">
        <v>5.67</v>
      </c>
      <c r="D405" s="41">
        <v>1.3236000000000001</v>
      </c>
      <c r="E405" s="41">
        <v>0.64429999999999998</v>
      </c>
      <c r="F405" s="41">
        <v>0.67930000000000001</v>
      </c>
      <c r="G405" s="41">
        <v>3.5600000000002296E-2</v>
      </c>
      <c r="H405" s="41">
        <v>0.38000000000000256</v>
      </c>
      <c r="I405" s="41">
        <v>0.12709999999999866</v>
      </c>
      <c r="J405" s="41">
        <v>0.64539999999999864</v>
      </c>
      <c r="K405" s="41">
        <v>0.19689999999999941</v>
      </c>
      <c r="L405" s="41">
        <v>7.1199999999999264E-2</v>
      </c>
      <c r="M405" s="41">
        <v>6.5600000000000006E-2</v>
      </c>
      <c r="N405" s="41"/>
      <c r="AY405" s="17">
        <v>2</v>
      </c>
      <c r="AZ405" s="17">
        <v>29</v>
      </c>
      <c r="BA405" s="17" t="s">
        <v>342</v>
      </c>
      <c r="BB405" s="17" t="s">
        <v>343</v>
      </c>
      <c r="BC405" s="17">
        <v>1.1879</v>
      </c>
      <c r="BD405" s="17">
        <v>0.50739999999999996</v>
      </c>
      <c r="BE405" s="17">
        <v>0.6804</v>
      </c>
      <c r="BF405" s="17">
        <v>0.26250000000000001</v>
      </c>
      <c r="BG405" s="17">
        <v>9.74E-2</v>
      </c>
      <c r="BH405" s="17">
        <v>0.16520000000000001</v>
      </c>
      <c r="BI405" s="17">
        <v>6.4199999999999993E-2</v>
      </c>
      <c r="BJ405" s="17">
        <v>-0.1089</v>
      </c>
      <c r="BK405" s="17">
        <v>5.04E-2</v>
      </c>
      <c r="BL405" s="17">
        <v>0.1363</v>
      </c>
      <c r="BM405" s="17">
        <v>1.6199999999999999E-2</v>
      </c>
      <c r="BN405" s="17">
        <v>-8.9999999999999998E-4</v>
      </c>
      <c r="BO405" s="17">
        <v>-9.3100000000000002E-2</v>
      </c>
    </row>
    <row r="406" spans="1:67" x14ac:dyDescent="0.25">
      <c r="A406" s="23"/>
      <c r="B406" s="23">
        <v>2</v>
      </c>
      <c r="C406" s="23">
        <v>5.67</v>
      </c>
      <c r="D406" s="41">
        <v>1.2068000000000001</v>
      </c>
      <c r="E406" s="41">
        <v>0.52729999999999999</v>
      </c>
      <c r="F406" s="41">
        <v>0.6794</v>
      </c>
      <c r="G406" s="41">
        <v>3.5499999999998977E-2</v>
      </c>
      <c r="H406" s="41">
        <v>0.34069999999999823</v>
      </c>
      <c r="I406" s="41">
        <v>0.10170000000000101</v>
      </c>
      <c r="J406" s="41">
        <v>0.58360000000000056</v>
      </c>
      <c r="K406" s="41">
        <v>0.16929999999999978</v>
      </c>
      <c r="L406" s="41">
        <v>5.0700000000000855E-2</v>
      </c>
      <c r="M406" s="41">
        <v>8.2100000000000006E-2</v>
      </c>
      <c r="N406" s="41"/>
      <c r="AY406" s="17">
        <v>2</v>
      </c>
      <c r="AZ406" s="17">
        <v>30</v>
      </c>
      <c r="BA406" s="17" t="s">
        <v>342</v>
      </c>
      <c r="BB406" s="17" t="s">
        <v>343</v>
      </c>
      <c r="BC406" s="17">
        <v>1.0944</v>
      </c>
      <c r="BD406" s="17">
        <v>0.41349999999999998</v>
      </c>
      <c r="BE406" s="17">
        <v>0.68089999999999995</v>
      </c>
      <c r="BF406" s="17">
        <v>0.23799999999999999</v>
      </c>
      <c r="BG406" s="17">
        <v>7.9399999999999998E-2</v>
      </c>
      <c r="BH406" s="17">
        <v>0.15859999999999999</v>
      </c>
      <c r="BI406" s="17">
        <v>5.79E-2</v>
      </c>
      <c r="BJ406" s="17">
        <v>-0.10589999999999999</v>
      </c>
      <c r="BK406" s="17">
        <v>5.0599999999999999E-2</v>
      </c>
      <c r="BL406" s="17">
        <v>0.13350000000000001</v>
      </c>
      <c r="BM406" s="17">
        <v>1.66E-2</v>
      </c>
      <c r="BN406" s="17">
        <v>-3.8E-3</v>
      </c>
      <c r="BO406" s="17">
        <v>-9.11E-2</v>
      </c>
    </row>
    <row r="407" spans="1:67" x14ac:dyDescent="0.25">
      <c r="A407" s="23"/>
      <c r="B407" s="23">
        <v>2</v>
      </c>
      <c r="C407" s="23">
        <v>5.67</v>
      </c>
      <c r="D407" s="41">
        <v>1.1022000000000001</v>
      </c>
      <c r="E407" s="41">
        <v>0.42159999999999997</v>
      </c>
      <c r="F407" s="41">
        <v>0.68049999999999999</v>
      </c>
      <c r="G407" s="41">
        <v>3.5200000000003229E-2</v>
      </c>
      <c r="H407" s="41">
        <v>0.30239999999999867</v>
      </c>
      <c r="I407" s="41">
        <v>7.8899999999997306E-2</v>
      </c>
      <c r="J407" s="41">
        <v>0.52270000000000039</v>
      </c>
      <c r="K407" s="41">
        <v>0.14300000000000068</v>
      </c>
      <c r="L407" s="41">
        <v>3.3500000000000085E-2</v>
      </c>
      <c r="M407" s="41">
        <v>0.1</v>
      </c>
      <c r="N407" s="41"/>
      <c r="AY407" s="17">
        <v>2</v>
      </c>
      <c r="AZ407" s="17">
        <v>31</v>
      </c>
      <c r="BA407" s="17" t="s">
        <v>342</v>
      </c>
      <c r="BB407" s="17" t="s">
        <v>343</v>
      </c>
      <c r="BC407" s="17">
        <v>1.0108999999999999</v>
      </c>
      <c r="BD407" s="17">
        <v>0.32869999999999999</v>
      </c>
      <c r="BE407" s="17">
        <v>0.68210000000000004</v>
      </c>
      <c r="BF407" s="17">
        <v>0.21579999999999999</v>
      </c>
      <c r="BG407" s="17">
        <v>6.3299999999999995E-2</v>
      </c>
      <c r="BH407" s="17">
        <v>0.15260000000000001</v>
      </c>
      <c r="BI407" s="17">
        <v>5.1700000000000003E-2</v>
      </c>
      <c r="BJ407" s="17">
        <v>-0.10290000000000001</v>
      </c>
      <c r="BK407" s="17">
        <v>5.0799999999999998E-2</v>
      </c>
      <c r="BL407" s="17">
        <v>0.13100000000000001</v>
      </c>
      <c r="BM407" s="17">
        <v>1.7100000000000001E-2</v>
      </c>
      <c r="BN407" s="17">
        <v>-6.7000000000000002E-3</v>
      </c>
      <c r="BO407" s="17">
        <v>-8.9200000000000002E-2</v>
      </c>
    </row>
    <row r="408" spans="1:67" x14ac:dyDescent="0.25">
      <c r="A408" s="23"/>
      <c r="B408" s="23">
        <v>2</v>
      </c>
      <c r="C408" s="23">
        <v>5.67</v>
      </c>
      <c r="D408" s="41">
        <v>1.0099</v>
      </c>
      <c r="E408" s="41">
        <v>0.32750000000000001</v>
      </c>
      <c r="F408" s="41">
        <v>0.68240000000000001</v>
      </c>
      <c r="G408" s="41">
        <v>3.4700000000000841E-2</v>
      </c>
      <c r="H408" s="41">
        <v>0.26570000000000249</v>
      </c>
      <c r="I408" s="41">
        <v>5.8799999999997965E-2</v>
      </c>
      <c r="J408" s="41">
        <v>0.46359999999999957</v>
      </c>
      <c r="K408" s="41">
        <v>0.11850000000000094</v>
      </c>
      <c r="L408" s="41">
        <v>1.9899999999999807E-2</v>
      </c>
      <c r="M408" s="41">
        <v>0.1188</v>
      </c>
      <c r="N408" s="41"/>
      <c r="AY408" s="17">
        <v>2</v>
      </c>
      <c r="AZ408" s="17">
        <v>32</v>
      </c>
      <c r="BA408" s="17" t="s">
        <v>342</v>
      </c>
      <c r="BB408" s="17" t="s">
        <v>343</v>
      </c>
      <c r="BC408" s="17">
        <v>0.93759999999999999</v>
      </c>
      <c r="BD408" s="17">
        <v>0.25369999999999998</v>
      </c>
      <c r="BE408" s="17">
        <v>0.68400000000000005</v>
      </c>
      <c r="BF408" s="17">
        <v>0.19620000000000001</v>
      </c>
      <c r="BG408" s="17">
        <v>4.9000000000000002E-2</v>
      </c>
      <c r="BH408" s="17">
        <v>0.1472</v>
      </c>
      <c r="BI408" s="17">
        <v>4.5400000000000003E-2</v>
      </c>
      <c r="BJ408" s="17">
        <v>-0.1002</v>
      </c>
      <c r="BK408" s="17">
        <v>5.11E-2</v>
      </c>
      <c r="BL408" s="17">
        <v>0.12859999999999999</v>
      </c>
      <c r="BM408" s="17">
        <v>1.7600000000000001E-2</v>
      </c>
      <c r="BN408" s="17">
        <v>-9.7999999999999997E-3</v>
      </c>
      <c r="BO408" s="17">
        <v>-8.7400000000000005E-2</v>
      </c>
    </row>
    <row r="409" spans="1:67" x14ac:dyDescent="0.25">
      <c r="A409" s="23"/>
      <c r="B409" s="23">
        <v>2</v>
      </c>
      <c r="C409" s="23">
        <v>5.67</v>
      </c>
      <c r="D409" s="41">
        <v>0.93020000000000003</v>
      </c>
      <c r="E409" s="41">
        <v>0.2455</v>
      </c>
      <c r="F409" s="41">
        <v>0.68469999999999998</v>
      </c>
      <c r="G409" s="41">
        <v>3.410000000000224E-2</v>
      </c>
      <c r="H409" s="41">
        <v>0.23109999999999786</v>
      </c>
      <c r="I409" s="41">
        <v>4.1800000000002058E-2</v>
      </c>
      <c r="J409" s="41">
        <v>0.4070999999999998</v>
      </c>
      <c r="K409" s="41">
        <v>9.6199999999999619E-2</v>
      </c>
      <c r="L409" s="41">
        <v>9.9000000000000199E-3</v>
      </c>
      <c r="M409" s="41">
        <v>0.1384</v>
      </c>
      <c r="N409" s="41"/>
      <c r="AY409" s="17">
        <v>2</v>
      </c>
      <c r="AZ409" s="17">
        <v>33</v>
      </c>
      <c r="BA409" s="17" t="s">
        <v>342</v>
      </c>
      <c r="BB409" s="17" t="s">
        <v>343</v>
      </c>
      <c r="BC409" s="17">
        <v>0.87490000000000001</v>
      </c>
      <c r="BD409" s="17">
        <v>0.1885</v>
      </c>
      <c r="BE409" s="17">
        <v>0.68640000000000001</v>
      </c>
      <c r="BF409" s="17">
        <v>0.17899999999999999</v>
      </c>
      <c r="BG409" s="17">
        <v>3.6600000000000001E-2</v>
      </c>
      <c r="BH409" s="17">
        <v>0.1424</v>
      </c>
      <c r="BI409" s="17">
        <v>3.9300000000000002E-2</v>
      </c>
      <c r="BJ409" s="17">
        <v>-9.7600000000000006E-2</v>
      </c>
      <c r="BK409" s="17">
        <v>5.1499999999999997E-2</v>
      </c>
      <c r="BL409" s="17">
        <v>0.12640000000000001</v>
      </c>
      <c r="BM409" s="17">
        <v>1.8100000000000002E-2</v>
      </c>
      <c r="BN409" s="17">
        <v>-1.2800000000000001E-2</v>
      </c>
      <c r="BO409" s="17">
        <v>-8.5599999999999996E-2</v>
      </c>
    </row>
    <row r="410" spans="1:67" x14ac:dyDescent="0.25">
      <c r="A410" s="23"/>
      <c r="B410" s="23">
        <v>2</v>
      </c>
      <c r="C410" s="23">
        <v>5.67</v>
      </c>
      <c r="D410" s="41">
        <v>0.8629</v>
      </c>
      <c r="E410" s="41">
        <v>0.1754</v>
      </c>
      <c r="F410" s="41">
        <v>0.6875</v>
      </c>
      <c r="G410" s="41">
        <v>3.3400000000000318E-2</v>
      </c>
      <c r="H410" s="41">
        <v>0.19879999999999853</v>
      </c>
      <c r="I410" s="41">
        <v>2.7799999999999159E-2</v>
      </c>
      <c r="J410" s="41">
        <v>0.3539999999999992</v>
      </c>
      <c r="K410" s="41">
        <v>7.6399999999999579E-2</v>
      </c>
      <c r="L410" s="41">
        <v>3.5000000000007248E-3</v>
      </c>
      <c r="M410" s="41">
        <v>0.15820000000000001</v>
      </c>
      <c r="N410" s="41"/>
      <c r="AY410" s="17">
        <v>2</v>
      </c>
      <c r="AZ410" s="17">
        <v>34</v>
      </c>
      <c r="BA410" s="17" t="s">
        <v>342</v>
      </c>
      <c r="BB410" s="17" t="s">
        <v>343</v>
      </c>
      <c r="BC410" s="17">
        <v>0.82230000000000003</v>
      </c>
      <c r="BD410" s="17">
        <v>0.1333</v>
      </c>
      <c r="BE410" s="17">
        <v>0.68899999999999995</v>
      </c>
      <c r="BF410" s="17">
        <v>0.1641</v>
      </c>
      <c r="BG410" s="17">
        <v>2.5999999999999999E-2</v>
      </c>
      <c r="BH410" s="17">
        <v>0.1381</v>
      </c>
      <c r="BI410" s="17">
        <v>3.3099999999999997E-2</v>
      </c>
      <c r="BJ410" s="17">
        <v>-9.5000000000000001E-2</v>
      </c>
      <c r="BK410" s="17">
        <v>5.1900000000000002E-2</v>
      </c>
      <c r="BL410" s="17">
        <v>0.1244</v>
      </c>
      <c r="BM410" s="17">
        <v>1.8700000000000001E-2</v>
      </c>
      <c r="BN410" s="17">
        <v>-1.6E-2</v>
      </c>
      <c r="BO410" s="17">
        <v>-8.4000000000000005E-2</v>
      </c>
    </row>
    <row r="411" spans="1:67" x14ac:dyDescent="0.25">
      <c r="A411" s="23"/>
      <c r="B411" s="23">
        <v>2</v>
      </c>
      <c r="C411" s="23">
        <v>5.67</v>
      </c>
      <c r="D411" s="41">
        <v>0.80810000000000004</v>
      </c>
      <c r="E411" s="41">
        <v>0.1178</v>
      </c>
      <c r="F411" s="41">
        <v>0.69030000000000002</v>
      </c>
      <c r="G411" s="41">
        <v>3.2600000000002183E-2</v>
      </c>
      <c r="H411" s="41">
        <v>0.16910000000000025</v>
      </c>
      <c r="I411" s="41">
        <v>1.6899999999999693E-2</v>
      </c>
      <c r="J411" s="41">
        <v>0.30489999999999995</v>
      </c>
      <c r="K411" s="41">
        <v>5.9100000000000819E-2</v>
      </c>
      <c r="L411" s="41">
        <v>4.0000000000084412E-4</v>
      </c>
      <c r="M411" s="41">
        <v>0.17799999999999999</v>
      </c>
      <c r="N411" s="41"/>
      <c r="AY411" s="17">
        <v>2</v>
      </c>
      <c r="AZ411" s="17">
        <v>35</v>
      </c>
      <c r="BA411" s="17" t="s">
        <v>342</v>
      </c>
      <c r="BB411" s="17" t="s">
        <v>343</v>
      </c>
      <c r="BC411" s="17">
        <v>0.77949999999999997</v>
      </c>
      <c r="BD411" s="17">
        <v>8.7900000000000006E-2</v>
      </c>
      <c r="BE411" s="17">
        <v>0.69169999999999998</v>
      </c>
      <c r="BF411" s="17">
        <v>0.15160000000000001</v>
      </c>
      <c r="BG411" s="17">
        <v>1.7299999999999999E-2</v>
      </c>
      <c r="BH411" s="17">
        <v>0.1343</v>
      </c>
      <c r="BI411" s="17">
        <v>2.7E-2</v>
      </c>
      <c r="BJ411" s="17">
        <v>-9.2600000000000002E-2</v>
      </c>
      <c r="BK411" s="17">
        <v>5.2499999999999998E-2</v>
      </c>
      <c r="BL411" s="17">
        <v>0.1225</v>
      </c>
      <c r="BM411" s="17">
        <v>1.9300000000000001E-2</v>
      </c>
      <c r="BN411" s="17">
        <v>-1.9199999999999998E-2</v>
      </c>
      <c r="BO411" s="17">
        <v>-8.2500000000000004E-2</v>
      </c>
    </row>
    <row r="412" spans="1:67" x14ac:dyDescent="0.25">
      <c r="A412" s="23"/>
      <c r="B412" s="23">
        <v>2</v>
      </c>
      <c r="C412" s="23">
        <v>5.67</v>
      </c>
      <c r="D412" s="41">
        <v>0.76449999999999996</v>
      </c>
      <c r="E412" s="41">
        <v>7.17E-2</v>
      </c>
      <c r="F412" s="41">
        <v>0.69289999999999996</v>
      </c>
      <c r="G412" s="41">
        <v>3.1700000000000728E-2</v>
      </c>
      <c r="H412" s="41">
        <v>0.14209999999999923</v>
      </c>
      <c r="I412" s="41">
        <v>8.8999999999970214E-3</v>
      </c>
      <c r="J412" s="41">
        <v>0.26000000000000156</v>
      </c>
      <c r="K412" s="41">
        <v>4.4299999999999784E-2</v>
      </c>
      <c r="L412" s="41">
        <v>1.9999999999953388E-4</v>
      </c>
      <c r="M412" s="41">
        <v>0.19750000000000001</v>
      </c>
      <c r="N412" s="41"/>
      <c r="AY412" s="17">
        <v>2</v>
      </c>
      <c r="AZ412" s="17">
        <v>36</v>
      </c>
      <c r="BA412" s="17" t="s">
        <v>342</v>
      </c>
      <c r="BB412" s="17" t="s">
        <v>343</v>
      </c>
      <c r="BC412" s="17">
        <v>0.74629999999999996</v>
      </c>
      <c r="BD412" s="17">
        <v>5.2400000000000002E-2</v>
      </c>
      <c r="BE412" s="17">
        <v>0.69399999999999995</v>
      </c>
      <c r="BF412" s="17">
        <v>0.14149999999999999</v>
      </c>
      <c r="BG412" s="17">
        <v>1.04E-2</v>
      </c>
      <c r="BH412" s="17">
        <v>0.13120000000000001</v>
      </c>
      <c r="BI412" s="17">
        <v>2.0899999999999998E-2</v>
      </c>
      <c r="BJ412" s="17">
        <v>-9.0300000000000005E-2</v>
      </c>
      <c r="BK412" s="17">
        <v>5.3100000000000001E-2</v>
      </c>
      <c r="BL412" s="17">
        <v>0.12089999999999999</v>
      </c>
      <c r="BM412" s="17">
        <v>1.9900000000000001E-2</v>
      </c>
      <c r="BN412" s="17">
        <v>-2.24E-2</v>
      </c>
      <c r="BO412" s="17">
        <v>-8.1000000000000003E-2</v>
      </c>
    </row>
    <row r="413" spans="1:67" x14ac:dyDescent="0.25">
      <c r="A413" s="23"/>
      <c r="B413" s="23">
        <v>2</v>
      </c>
      <c r="C413" s="23">
        <v>5.67</v>
      </c>
      <c r="D413" s="41">
        <v>0.73219999999999996</v>
      </c>
      <c r="E413" s="41">
        <v>3.78E-2</v>
      </c>
      <c r="F413" s="41">
        <v>0.69430000000000003</v>
      </c>
      <c r="G413" s="41">
        <v>3.0799999999999272E-2</v>
      </c>
      <c r="H413" s="41">
        <v>0.11809999999999832</v>
      </c>
      <c r="I413" s="41">
        <v>3.5999999999987153E-3</v>
      </c>
      <c r="J413" s="41">
        <v>0.21950000000000003</v>
      </c>
      <c r="K413" s="41">
        <v>3.2099999999999795E-2</v>
      </c>
      <c r="L413" s="41">
        <v>2.7000000000008129E-3</v>
      </c>
      <c r="M413" s="41">
        <v>0.2165</v>
      </c>
      <c r="N413" s="41"/>
      <c r="AY413" s="17">
        <v>2</v>
      </c>
      <c r="AZ413" s="17">
        <v>37</v>
      </c>
      <c r="BA413" s="17" t="s">
        <v>342</v>
      </c>
      <c r="BB413" s="17" t="s">
        <v>343</v>
      </c>
      <c r="BC413" s="17">
        <v>0.72160000000000002</v>
      </c>
      <c r="BD413" s="17">
        <v>2.6499999999999999E-2</v>
      </c>
      <c r="BE413" s="17">
        <v>0.69510000000000005</v>
      </c>
      <c r="BF413" s="17">
        <v>0.13370000000000001</v>
      </c>
      <c r="BG413" s="17">
        <v>5.1999999999999998E-3</v>
      </c>
      <c r="BH413" s="17">
        <v>0.1285</v>
      </c>
      <c r="BI413" s="17">
        <v>1.4800000000000001E-2</v>
      </c>
      <c r="BJ413" s="17">
        <v>-8.8200000000000001E-2</v>
      </c>
      <c r="BK413" s="17">
        <v>5.3800000000000001E-2</v>
      </c>
      <c r="BL413" s="17">
        <v>0.1193</v>
      </c>
      <c r="BM413" s="17">
        <v>2.06E-2</v>
      </c>
      <c r="BN413" s="17">
        <v>-2.58E-2</v>
      </c>
      <c r="BO413" s="17">
        <v>-7.9699999999999993E-2</v>
      </c>
    </row>
    <row r="414" spans="1:67" x14ac:dyDescent="0.25">
      <c r="A414" s="23"/>
      <c r="B414" s="23">
        <v>2</v>
      </c>
      <c r="C414" s="23">
        <v>5.67</v>
      </c>
      <c r="D414" s="41">
        <v>0.70940000000000003</v>
      </c>
      <c r="E414" s="41">
        <v>1.4999999999999999E-2</v>
      </c>
      <c r="F414" s="41">
        <v>0.69430000000000003</v>
      </c>
      <c r="G414" s="41">
        <v>2.9800000000001603E-2</v>
      </c>
      <c r="H414" s="41">
        <v>9.6800000000001774E-2</v>
      </c>
      <c r="I414" s="41">
        <v>7.0000000000192131E-4</v>
      </c>
      <c r="J414" s="41">
        <v>0.18349999999999866</v>
      </c>
      <c r="K414" s="41">
        <v>2.2300000000001319E-2</v>
      </c>
      <c r="L414" s="41">
        <v>7.199999999999207E-3</v>
      </c>
      <c r="M414" s="41">
        <v>0.2346</v>
      </c>
      <c r="N414" s="41"/>
      <c r="AY414" s="17">
        <v>2</v>
      </c>
      <c r="AZ414" s="17">
        <v>38</v>
      </c>
      <c r="BA414" s="17" t="s">
        <v>342</v>
      </c>
      <c r="BB414" s="17" t="s">
        <v>343</v>
      </c>
      <c r="BC414" s="17">
        <v>0.70430000000000004</v>
      </c>
      <c r="BD414" s="17">
        <v>9.4999999999999998E-3</v>
      </c>
      <c r="BE414" s="17">
        <v>0.69479999999999997</v>
      </c>
      <c r="BF414" s="17">
        <v>0.12820000000000001</v>
      </c>
      <c r="BG414" s="17">
        <v>1.9E-3</v>
      </c>
      <c r="BH414" s="17">
        <v>0.1263</v>
      </c>
      <c r="BI414" s="17">
        <v>8.8999999999999999E-3</v>
      </c>
      <c r="BJ414" s="17">
        <v>-8.6199999999999999E-2</v>
      </c>
      <c r="BK414" s="17">
        <v>5.4600000000000003E-2</v>
      </c>
      <c r="BL414" s="17">
        <v>0.11799999999999999</v>
      </c>
      <c r="BM414" s="17">
        <v>2.1299999999999999E-2</v>
      </c>
      <c r="BN414" s="17">
        <v>-2.92E-2</v>
      </c>
      <c r="BO414" s="17">
        <v>-7.85E-2</v>
      </c>
    </row>
    <row r="415" spans="1:67" x14ac:dyDescent="0.25">
      <c r="A415" s="23"/>
      <c r="B415" s="23">
        <v>2</v>
      </c>
      <c r="C415" s="23">
        <v>5.67</v>
      </c>
      <c r="D415" s="41">
        <v>0.69479999999999997</v>
      </c>
      <c r="E415" s="41">
        <v>2.7000000000000001E-3</v>
      </c>
      <c r="F415" s="41">
        <v>0.69210000000000005</v>
      </c>
      <c r="G415" s="41">
        <v>2.8799999999996828E-2</v>
      </c>
      <c r="H415" s="41">
        <v>7.820000000000249E-2</v>
      </c>
      <c r="I415" s="41">
        <v>0</v>
      </c>
      <c r="J415" s="41">
        <v>0.15180000000000149</v>
      </c>
      <c r="K415" s="41">
        <v>1.4600000000001501E-2</v>
      </c>
      <c r="L415" s="41">
        <v>1.3500000000000512E-2</v>
      </c>
      <c r="M415" s="41">
        <v>0.25190000000000001</v>
      </c>
      <c r="N415" s="41"/>
      <c r="AY415" s="17">
        <v>2</v>
      </c>
      <c r="AZ415" s="17">
        <v>39</v>
      </c>
      <c r="BA415" s="17" t="s">
        <v>342</v>
      </c>
      <c r="BB415" s="17" t="s">
        <v>343</v>
      </c>
      <c r="BC415" s="17">
        <v>0.69340000000000002</v>
      </c>
      <c r="BD415" s="17">
        <v>1.1999999999999999E-3</v>
      </c>
      <c r="BE415" s="17">
        <v>0.69210000000000005</v>
      </c>
      <c r="BF415" s="17">
        <v>0.125</v>
      </c>
      <c r="BG415" s="17">
        <v>2.0000000000000001E-4</v>
      </c>
      <c r="BH415" s="17">
        <v>0.12470000000000001</v>
      </c>
      <c r="BI415" s="17">
        <v>3.0000000000000001E-3</v>
      </c>
      <c r="BJ415" s="17">
        <v>-8.43E-2</v>
      </c>
      <c r="BK415" s="17">
        <v>5.5500000000000001E-2</v>
      </c>
      <c r="BL415" s="17">
        <v>0.1168</v>
      </c>
      <c r="BM415" s="17">
        <v>2.2100000000000002E-2</v>
      </c>
      <c r="BN415" s="17">
        <v>-3.27E-2</v>
      </c>
      <c r="BO415" s="17">
        <v>-7.7299999999999994E-2</v>
      </c>
    </row>
    <row r="416" spans="1:67" x14ac:dyDescent="0.25">
      <c r="A416" s="23"/>
      <c r="B416" s="23">
        <v>2</v>
      </c>
      <c r="C416" s="23">
        <v>5.67</v>
      </c>
      <c r="D416" s="41">
        <v>0.68659999999999999</v>
      </c>
      <c r="E416" s="41">
        <v>1E-4</v>
      </c>
      <c r="F416" s="41">
        <v>0.6865</v>
      </c>
      <c r="G416" s="41">
        <v>2.7700000000002944E-2</v>
      </c>
      <c r="H416" s="41">
        <v>6.2300000000000466E-2</v>
      </c>
      <c r="I416" s="41">
        <v>1.1000000000009891E-3</v>
      </c>
      <c r="J416" s="41">
        <v>0.12430000000000163</v>
      </c>
      <c r="K416" s="41">
        <v>8.8000000000008072E-3</v>
      </c>
      <c r="L416" s="41">
        <v>2.120000000000033E-2</v>
      </c>
      <c r="M416" s="41">
        <v>0.26819999999999999</v>
      </c>
      <c r="N416" s="41"/>
      <c r="AY416" s="17">
        <v>2</v>
      </c>
      <c r="AZ416" s="17">
        <v>40</v>
      </c>
      <c r="BA416" s="17" t="s">
        <v>342</v>
      </c>
      <c r="BB416" s="17" t="s">
        <v>343</v>
      </c>
      <c r="BC416" s="17">
        <v>0.68689999999999996</v>
      </c>
      <c r="BD416" s="17">
        <v>6.9999999999999999E-4</v>
      </c>
      <c r="BE416" s="17">
        <v>0.68620000000000003</v>
      </c>
      <c r="BF416" s="17">
        <v>0.1239</v>
      </c>
      <c r="BG416" s="17">
        <v>2.0000000000000001E-4</v>
      </c>
      <c r="BH416" s="17">
        <v>0.1237</v>
      </c>
      <c r="BI416" s="17">
        <v>-2.8999999999999998E-3</v>
      </c>
      <c r="BJ416" s="17">
        <v>-8.2600000000000007E-2</v>
      </c>
      <c r="BK416" s="17">
        <v>5.6500000000000002E-2</v>
      </c>
      <c r="BL416" s="17">
        <v>0.1157</v>
      </c>
      <c r="BM416" s="17">
        <v>2.3E-2</v>
      </c>
      <c r="BN416" s="17">
        <v>-3.6400000000000002E-2</v>
      </c>
      <c r="BO416" s="17">
        <v>-7.6300000000000007E-2</v>
      </c>
    </row>
    <row r="417" spans="1:67" x14ac:dyDescent="0.25">
      <c r="A417" s="23"/>
      <c r="B417" s="23">
        <v>2</v>
      </c>
      <c r="C417" s="23">
        <v>5.67</v>
      </c>
      <c r="D417" s="41">
        <v>0.68269999999999997</v>
      </c>
      <c r="E417" s="41">
        <v>6.7000000000000002E-3</v>
      </c>
      <c r="F417" s="41">
        <v>0.67600000000000005</v>
      </c>
      <c r="G417" s="41">
        <v>2.669999999999817E-2</v>
      </c>
      <c r="H417" s="41">
        <v>4.8699999999996635E-2</v>
      </c>
      <c r="I417" s="41">
        <v>3.7999999999982492E-3</v>
      </c>
      <c r="J417" s="41">
        <v>0.10050000000000026</v>
      </c>
      <c r="K417" s="41">
        <v>4.6999999999997044E-3</v>
      </c>
      <c r="L417" s="41">
        <v>2.9899999999999594E-2</v>
      </c>
      <c r="M417" s="41">
        <v>0.2833</v>
      </c>
      <c r="N417" s="41"/>
      <c r="AY417" s="17">
        <v>2</v>
      </c>
      <c r="AZ417" s="17">
        <v>41</v>
      </c>
      <c r="BA417" s="17" t="s">
        <v>342</v>
      </c>
      <c r="BB417" s="17" t="s">
        <v>343</v>
      </c>
      <c r="BC417" s="17">
        <v>0.68259999999999998</v>
      </c>
      <c r="BD417" s="17">
        <v>7.1000000000000004E-3</v>
      </c>
      <c r="BE417" s="17">
        <v>0.67549999999999999</v>
      </c>
      <c r="BF417" s="17">
        <v>0.1249</v>
      </c>
      <c r="BG417" s="17">
        <v>1.8E-3</v>
      </c>
      <c r="BH417" s="17">
        <v>0.1232</v>
      </c>
      <c r="BI417" s="17">
        <v>-8.6E-3</v>
      </c>
      <c r="BJ417" s="17">
        <v>-8.1000000000000003E-2</v>
      </c>
      <c r="BK417" s="17">
        <v>5.7599999999999998E-2</v>
      </c>
      <c r="BL417" s="17">
        <v>0.1149</v>
      </c>
      <c r="BM417" s="17">
        <v>2.3900000000000001E-2</v>
      </c>
      <c r="BN417" s="17">
        <v>-4.0099999999999997E-2</v>
      </c>
      <c r="BO417" s="17">
        <v>-7.5399999999999995E-2</v>
      </c>
    </row>
    <row r="418" spans="1:67" x14ac:dyDescent="0.25">
      <c r="A418" s="23"/>
      <c r="B418" s="23">
        <v>2</v>
      </c>
      <c r="C418" s="23">
        <v>5.67</v>
      </c>
      <c r="D418" s="41">
        <v>0.68140000000000001</v>
      </c>
      <c r="E418" s="41">
        <v>1.8700000000000001E-2</v>
      </c>
      <c r="F418" s="41">
        <v>0.66269999999999996</v>
      </c>
      <c r="G418" s="41">
        <v>2.6200000000002888E-2</v>
      </c>
      <c r="H418" s="41">
        <v>3.8699999999998624E-2</v>
      </c>
      <c r="I418" s="41">
        <v>7.5000000000002842E-3</v>
      </c>
      <c r="J418" s="41">
        <v>8.2599999999999341E-2</v>
      </c>
      <c r="K418" s="41">
        <v>2.1999999999984254E-3</v>
      </c>
      <c r="L418" s="41">
        <v>3.8800000000000168E-2</v>
      </c>
      <c r="M418" s="41">
        <v>0.29580000000000001</v>
      </c>
      <c r="N418" s="41"/>
      <c r="AY418" s="17">
        <v>2</v>
      </c>
      <c r="AZ418" s="17">
        <v>42</v>
      </c>
      <c r="BA418" s="17" t="s">
        <v>343</v>
      </c>
      <c r="BB418" s="17" t="s">
        <v>344</v>
      </c>
      <c r="BC418" s="17">
        <v>0.68010000000000004</v>
      </c>
      <c r="BD418" s="17">
        <v>1.8200000000000001E-2</v>
      </c>
      <c r="BE418" s="17">
        <v>0.66190000000000004</v>
      </c>
      <c r="BF418" s="17">
        <v>0.127</v>
      </c>
      <c r="BG418" s="17">
        <v>4.4999999999999997E-3</v>
      </c>
      <c r="BH418" s="17">
        <v>0.1225</v>
      </c>
      <c r="BI418" s="17">
        <v>-1.37E-2</v>
      </c>
      <c r="BJ418" s="17">
        <v>-7.9500000000000001E-2</v>
      </c>
      <c r="BK418" s="17">
        <v>5.8700000000000002E-2</v>
      </c>
      <c r="BL418" s="17">
        <v>0.1139</v>
      </c>
      <c r="BM418" s="17">
        <v>2.47E-2</v>
      </c>
      <c r="BN418" s="17">
        <v>-4.3499999999999997E-2</v>
      </c>
      <c r="BO418" s="17">
        <v>-7.4300000000000005E-2</v>
      </c>
    </row>
    <row r="419" spans="1:67" x14ac:dyDescent="0.25">
      <c r="A419" s="23"/>
      <c r="B419" s="23">
        <v>2</v>
      </c>
      <c r="C419" s="23">
        <v>5.67</v>
      </c>
      <c r="D419" s="41">
        <v>0.6925</v>
      </c>
      <c r="E419" s="41">
        <v>2.1700000000000001E-2</v>
      </c>
      <c r="F419" s="41">
        <v>0.67079999999999995</v>
      </c>
      <c r="G419" s="41">
        <v>2.9800000000001603E-2</v>
      </c>
      <c r="H419" s="41">
        <v>4.1600000000002524E-2</v>
      </c>
      <c r="I419" s="41">
        <v>1.0399999999997078E-2</v>
      </c>
      <c r="J419" s="41">
        <v>8.5699999999999221E-2</v>
      </c>
      <c r="K419" s="41">
        <v>2.3000000000017451E-3</v>
      </c>
      <c r="L419" s="41">
        <v>4.2799999999999727E-2</v>
      </c>
      <c r="M419" s="41">
        <v>0.29380000000000001</v>
      </c>
      <c r="N419" s="41"/>
      <c r="AY419" s="17">
        <v>2</v>
      </c>
      <c r="AZ419" s="17">
        <v>43</v>
      </c>
      <c r="BA419" s="17" t="s">
        <v>343</v>
      </c>
      <c r="BB419" s="17" t="s">
        <v>344</v>
      </c>
      <c r="BC419" s="17">
        <v>0.68959999999999999</v>
      </c>
      <c r="BD419" s="17">
        <v>1.89E-2</v>
      </c>
      <c r="BE419" s="17">
        <v>0.67069999999999996</v>
      </c>
      <c r="BF419" s="17">
        <v>0.1215</v>
      </c>
      <c r="BG419" s="17">
        <v>4.7000000000000002E-3</v>
      </c>
      <c r="BH419" s="17">
        <v>0.1169</v>
      </c>
      <c r="BI419" s="17">
        <v>-1.4E-2</v>
      </c>
      <c r="BJ419" s="17">
        <v>-7.8399999999999997E-2</v>
      </c>
      <c r="BK419" s="17">
        <v>5.8500000000000003E-2</v>
      </c>
      <c r="BL419" s="17">
        <v>0.1105</v>
      </c>
      <c r="BM419" s="17">
        <v>2.4299999999999999E-2</v>
      </c>
      <c r="BN419" s="17">
        <v>-4.4200000000000003E-2</v>
      </c>
      <c r="BO419" s="17">
        <v>-7.0699999999999999E-2</v>
      </c>
    </row>
    <row r="420" spans="1:67" x14ac:dyDescent="0.25">
      <c r="A420" s="23"/>
      <c r="B420" s="23">
        <v>2</v>
      </c>
      <c r="C420" s="23">
        <v>5.67</v>
      </c>
      <c r="D420" s="41">
        <v>0.69799999999999995</v>
      </c>
      <c r="E420" s="41">
        <v>2.5399999999999999E-2</v>
      </c>
      <c r="F420" s="41">
        <v>0.67259999999999998</v>
      </c>
      <c r="G420" s="41">
        <v>3.3799999999999386E-2</v>
      </c>
      <c r="H420" s="41">
        <v>4.4800000000002171E-2</v>
      </c>
      <c r="I420" s="41">
        <v>1.4099999999999113E-2</v>
      </c>
      <c r="J420" s="41">
        <v>8.8999999999998636E-2</v>
      </c>
      <c r="K420" s="41">
        <v>2.400000000001512E-3</v>
      </c>
      <c r="L420" s="41">
        <v>4.7100000000000364E-2</v>
      </c>
      <c r="M420" s="41">
        <v>0.29099999999999998</v>
      </c>
      <c r="N420" s="41"/>
      <c r="AY420" s="17">
        <v>2</v>
      </c>
      <c r="AZ420" s="17">
        <v>44</v>
      </c>
      <c r="BA420" s="17" t="s">
        <v>343</v>
      </c>
      <c r="BB420" s="17" t="s">
        <v>344</v>
      </c>
      <c r="BC420" s="17">
        <v>0.69289999999999996</v>
      </c>
      <c r="BD420" s="17">
        <v>1.9900000000000001E-2</v>
      </c>
      <c r="BE420" s="17">
        <v>0.67300000000000004</v>
      </c>
      <c r="BF420" s="17">
        <v>0.1166</v>
      </c>
      <c r="BG420" s="17">
        <v>4.8999999999999998E-3</v>
      </c>
      <c r="BH420" s="17">
        <v>0.1118</v>
      </c>
      <c r="BI420" s="17">
        <v>-1.43E-2</v>
      </c>
      <c r="BJ420" s="17">
        <v>-7.7499999999999999E-2</v>
      </c>
      <c r="BK420" s="17">
        <v>5.8400000000000001E-2</v>
      </c>
      <c r="BL420" s="17">
        <v>0.10730000000000001</v>
      </c>
      <c r="BM420" s="17">
        <v>2.3800000000000002E-2</v>
      </c>
      <c r="BN420" s="17">
        <v>-4.4900000000000002E-2</v>
      </c>
      <c r="BO420" s="17">
        <v>-6.7199999999999996E-2</v>
      </c>
    </row>
    <row r="421" spans="1:67" x14ac:dyDescent="0.25">
      <c r="A421" s="23"/>
      <c r="B421" s="23">
        <v>2</v>
      </c>
      <c r="C421" s="23">
        <v>5.67</v>
      </c>
      <c r="D421" s="41">
        <v>0.69920000000000004</v>
      </c>
      <c r="E421" s="41">
        <v>2.93E-2</v>
      </c>
      <c r="F421" s="41">
        <v>0.66990000000000005</v>
      </c>
      <c r="G421" s="41">
        <v>3.8400000000002876E-2</v>
      </c>
      <c r="H421" s="41">
        <v>4.8299999999997567E-2</v>
      </c>
      <c r="I421" s="41">
        <v>1.8599999999999284E-2</v>
      </c>
      <c r="J421" s="41">
        <v>9.2300000000001603E-2</v>
      </c>
      <c r="K421" s="41">
        <v>2.400000000001512E-3</v>
      </c>
      <c r="L421" s="41">
        <v>5.1999999999999602E-2</v>
      </c>
      <c r="M421" s="41">
        <v>0.28720000000000001</v>
      </c>
      <c r="N421" s="41"/>
      <c r="AY421" s="17">
        <v>2</v>
      </c>
      <c r="AZ421" s="17">
        <v>45</v>
      </c>
      <c r="BA421" s="17" t="s">
        <v>343</v>
      </c>
      <c r="BB421" s="17" t="s">
        <v>344</v>
      </c>
      <c r="BC421" s="17">
        <v>0.69130000000000003</v>
      </c>
      <c r="BD421" s="17">
        <v>2.0799999999999999E-2</v>
      </c>
      <c r="BE421" s="17">
        <v>0.67049999999999998</v>
      </c>
      <c r="BF421" s="17">
        <v>0.1123</v>
      </c>
      <c r="BG421" s="17">
        <v>5.0000000000000001E-3</v>
      </c>
      <c r="BH421" s="17">
        <v>0.10730000000000001</v>
      </c>
      <c r="BI421" s="17">
        <v>-1.4500000000000001E-2</v>
      </c>
      <c r="BJ421" s="17">
        <v>-7.6700000000000004E-2</v>
      </c>
      <c r="BK421" s="17">
        <v>5.8400000000000001E-2</v>
      </c>
      <c r="BL421" s="17">
        <v>0.10440000000000001</v>
      </c>
      <c r="BM421" s="17">
        <v>2.3400000000000001E-2</v>
      </c>
      <c r="BN421" s="17">
        <v>-4.58E-2</v>
      </c>
      <c r="BO421" s="17">
        <v>-6.3799999999999996E-2</v>
      </c>
    </row>
    <row r="422" spans="1:67" x14ac:dyDescent="0.25">
      <c r="A422" s="23"/>
      <c r="B422" s="23">
        <v>2</v>
      </c>
      <c r="C422" s="23">
        <v>5.67</v>
      </c>
      <c r="D422" s="41">
        <v>0.69779999999999998</v>
      </c>
      <c r="E422" s="41">
        <v>3.3599999999999998E-2</v>
      </c>
      <c r="F422" s="41">
        <v>0.66420000000000001</v>
      </c>
      <c r="G422" s="41">
        <v>4.3500000000001648E-2</v>
      </c>
      <c r="H422" s="41">
        <v>5.1999999999999602E-2</v>
      </c>
      <c r="I422" s="41">
        <v>2.4099999999997124E-2</v>
      </c>
      <c r="J422" s="41">
        <v>9.5700000000000784E-2</v>
      </c>
      <c r="K422" s="41">
        <v>2.500000000001279E-3</v>
      </c>
      <c r="L422" s="41">
        <v>5.7199999999999918E-2</v>
      </c>
      <c r="M422" s="41">
        <v>0.28220000000000001</v>
      </c>
      <c r="N422" s="41"/>
      <c r="AY422" s="17">
        <v>2</v>
      </c>
      <c r="AZ422" s="17">
        <v>46</v>
      </c>
      <c r="BA422" s="17" t="s">
        <v>343</v>
      </c>
      <c r="BB422" s="17" t="s">
        <v>344</v>
      </c>
      <c r="BC422" s="17">
        <v>0.68620000000000003</v>
      </c>
      <c r="BD422" s="17">
        <v>2.1899999999999999E-2</v>
      </c>
      <c r="BE422" s="17">
        <v>0.6643</v>
      </c>
      <c r="BF422" s="17">
        <v>0.1085</v>
      </c>
      <c r="BG422" s="17">
        <v>5.1000000000000004E-3</v>
      </c>
      <c r="BH422" s="17">
        <v>0.10340000000000001</v>
      </c>
      <c r="BI422" s="17">
        <v>-1.46E-2</v>
      </c>
      <c r="BJ422" s="17">
        <v>-7.5999999999999998E-2</v>
      </c>
      <c r="BK422" s="17">
        <v>5.8500000000000003E-2</v>
      </c>
      <c r="BL422" s="17">
        <v>0.1017</v>
      </c>
      <c r="BM422" s="17">
        <v>2.3099999999999999E-2</v>
      </c>
      <c r="BN422" s="17">
        <v>-4.6800000000000001E-2</v>
      </c>
      <c r="BO422" s="17">
        <v>-6.0400000000000002E-2</v>
      </c>
    </row>
    <row r="423" spans="1:67" x14ac:dyDescent="0.25">
      <c r="A423" s="23"/>
      <c r="B423" s="23">
        <v>2</v>
      </c>
      <c r="C423" s="23">
        <v>5.67</v>
      </c>
      <c r="D423" s="41">
        <v>0.69450000000000001</v>
      </c>
      <c r="E423" s="41">
        <v>3.7999999999999999E-2</v>
      </c>
      <c r="F423" s="41">
        <v>0.65649999999999997</v>
      </c>
      <c r="G423" s="41">
        <v>4.9100000000002808E-2</v>
      </c>
      <c r="H423" s="41">
        <v>5.5999999999997385E-2</v>
      </c>
      <c r="I423" s="41">
        <v>3.0599999999999739E-2</v>
      </c>
      <c r="J423" s="41">
        <v>9.9099999999999966E-2</v>
      </c>
      <c r="K423" s="41">
        <v>2.500000000001279E-3</v>
      </c>
      <c r="L423" s="41">
        <v>6.3000000000000611E-2</v>
      </c>
      <c r="M423" s="41">
        <v>0.27589999999999998</v>
      </c>
      <c r="N423" s="41"/>
      <c r="AY423" s="17">
        <v>2</v>
      </c>
      <c r="AZ423" s="17">
        <v>47</v>
      </c>
      <c r="BA423" s="17" t="s">
        <v>343</v>
      </c>
      <c r="BB423" s="17" t="s">
        <v>344</v>
      </c>
      <c r="BC423" s="17">
        <v>0.67820000000000003</v>
      </c>
      <c r="BD423" s="17">
        <v>2.2700000000000001E-2</v>
      </c>
      <c r="BE423" s="17">
        <v>0.65549999999999997</v>
      </c>
      <c r="BF423" s="17">
        <v>0.1052</v>
      </c>
      <c r="BG423" s="17">
        <v>5.1999999999999998E-3</v>
      </c>
      <c r="BH423" s="17">
        <v>0.1</v>
      </c>
      <c r="BI423" s="17">
        <v>-1.4800000000000001E-2</v>
      </c>
      <c r="BJ423" s="17">
        <v>-7.5499999999999998E-2</v>
      </c>
      <c r="BK423" s="17">
        <v>5.8599999999999999E-2</v>
      </c>
      <c r="BL423" s="17">
        <v>9.9199999999999997E-2</v>
      </c>
      <c r="BM423" s="17">
        <v>2.2700000000000001E-2</v>
      </c>
      <c r="BN423" s="17">
        <v>-4.7899999999999998E-2</v>
      </c>
      <c r="BO423" s="17">
        <v>-5.7099999999999998E-2</v>
      </c>
    </row>
    <row r="424" spans="1:67" x14ac:dyDescent="0.25">
      <c r="A424" s="23"/>
      <c r="B424" s="23">
        <v>2</v>
      </c>
      <c r="C424" s="23">
        <v>5.67</v>
      </c>
      <c r="D424" s="41">
        <v>0.69059999999999999</v>
      </c>
      <c r="E424" s="41">
        <v>4.2799999999999998E-2</v>
      </c>
      <c r="F424" s="41">
        <v>0.64770000000000005</v>
      </c>
      <c r="G424" s="41">
        <v>5.5399999999998784E-2</v>
      </c>
      <c r="H424" s="41">
        <v>6.0200000000001808E-2</v>
      </c>
      <c r="I424" s="41">
        <v>3.8200000000003342E-2</v>
      </c>
      <c r="J424" s="41">
        <v>0.10249999999999915</v>
      </c>
      <c r="K424" s="41">
        <v>2.6000000000010459E-3</v>
      </c>
      <c r="L424" s="41">
        <v>6.9200000000000372E-2</v>
      </c>
      <c r="M424" s="41">
        <v>0.26800000000000002</v>
      </c>
      <c r="N424" s="41"/>
      <c r="AY424" s="17">
        <v>2</v>
      </c>
      <c r="AZ424" s="17">
        <v>48</v>
      </c>
      <c r="BA424" s="17" t="s">
        <v>343</v>
      </c>
      <c r="BB424" s="17" t="s">
        <v>344</v>
      </c>
      <c r="BC424" s="17">
        <v>0.66869999999999996</v>
      </c>
      <c r="BD424" s="17">
        <v>2.3599999999999999E-2</v>
      </c>
      <c r="BE424" s="17">
        <v>0.64510000000000001</v>
      </c>
      <c r="BF424" s="17">
        <v>0.1024</v>
      </c>
      <c r="BG424" s="17">
        <v>5.3E-3</v>
      </c>
      <c r="BH424" s="17">
        <v>9.7100000000000006E-2</v>
      </c>
      <c r="BI424" s="17">
        <v>-1.49E-2</v>
      </c>
      <c r="BJ424" s="17">
        <v>-7.51E-2</v>
      </c>
      <c r="BK424" s="17">
        <v>5.8900000000000001E-2</v>
      </c>
      <c r="BL424" s="17">
        <v>9.69E-2</v>
      </c>
      <c r="BM424" s="17">
        <v>2.24E-2</v>
      </c>
      <c r="BN424" s="17">
        <v>-4.9200000000000001E-2</v>
      </c>
      <c r="BO424" s="17">
        <v>-5.3900000000000003E-2</v>
      </c>
    </row>
    <row r="425" spans="1:67" x14ac:dyDescent="0.25">
      <c r="A425" s="23"/>
      <c r="B425" s="23">
        <v>2</v>
      </c>
      <c r="C425" s="23">
        <v>5.67</v>
      </c>
      <c r="D425" s="41">
        <v>0.68679999999999997</v>
      </c>
      <c r="E425" s="41">
        <v>4.82E-2</v>
      </c>
      <c r="F425" s="41">
        <v>0.63849999999999996</v>
      </c>
      <c r="G425" s="41">
        <v>6.2199999999997146E-2</v>
      </c>
      <c r="H425" s="41">
        <v>6.4599999999998658E-2</v>
      </c>
      <c r="I425" s="41">
        <v>4.6999999999997044E-2</v>
      </c>
      <c r="J425" s="41">
        <v>0.10559999999999903</v>
      </c>
      <c r="K425" s="41">
        <v>2.7000000000008129E-3</v>
      </c>
      <c r="L425" s="41">
        <v>7.5799999999999201E-2</v>
      </c>
      <c r="M425" s="41">
        <v>0.25829999999999997</v>
      </c>
      <c r="N425" s="41"/>
      <c r="AY425" s="17">
        <v>2</v>
      </c>
      <c r="AZ425" s="17">
        <v>49</v>
      </c>
      <c r="BA425" s="17" t="s">
        <v>343</v>
      </c>
      <c r="BB425" s="17" t="s">
        <v>344</v>
      </c>
      <c r="BC425" s="17">
        <v>0.65800000000000003</v>
      </c>
      <c r="BD425" s="17">
        <v>2.4199999999999999E-2</v>
      </c>
      <c r="BE425" s="17">
        <v>0.63380000000000003</v>
      </c>
      <c r="BF425" s="17">
        <v>0.10009999999999999</v>
      </c>
      <c r="BG425" s="17">
        <v>5.4000000000000003E-3</v>
      </c>
      <c r="BH425" s="17">
        <v>9.4799999999999995E-2</v>
      </c>
      <c r="BI425" s="17">
        <v>-1.4999999999999999E-2</v>
      </c>
      <c r="BJ425" s="17">
        <v>-7.4999999999999997E-2</v>
      </c>
      <c r="BK425" s="17">
        <v>5.9299999999999999E-2</v>
      </c>
      <c r="BL425" s="17">
        <v>9.4700000000000006E-2</v>
      </c>
      <c r="BM425" s="17">
        <v>2.2200000000000001E-2</v>
      </c>
      <c r="BN425" s="17">
        <v>-5.0500000000000003E-2</v>
      </c>
      <c r="BO425" s="17">
        <v>-5.0700000000000002E-2</v>
      </c>
    </row>
    <row r="426" spans="1:67" x14ac:dyDescent="0.25">
      <c r="A426" s="23"/>
      <c r="B426" s="23">
        <v>2</v>
      </c>
      <c r="C426" s="23">
        <v>5.67</v>
      </c>
      <c r="D426" s="41">
        <v>0.68320000000000003</v>
      </c>
      <c r="E426" s="41">
        <v>5.3499999999999999E-2</v>
      </c>
      <c r="F426" s="41">
        <v>0.62980000000000003</v>
      </c>
      <c r="G426" s="41">
        <v>6.9600000000001216E-2</v>
      </c>
      <c r="H426" s="41">
        <v>6.9000000000002615E-2</v>
      </c>
      <c r="I426" s="41">
        <v>5.7099999999998374E-2</v>
      </c>
      <c r="J426" s="41">
        <v>0.10849999999999937</v>
      </c>
      <c r="K426" s="41">
        <v>2.7000000000008129E-3</v>
      </c>
      <c r="L426" s="41">
        <v>8.2800000000000651E-2</v>
      </c>
      <c r="M426" s="41">
        <v>0.24679999999999999</v>
      </c>
      <c r="N426" s="41"/>
      <c r="AY426" s="17">
        <v>2</v>
      </c>
      <c r="AZ426" s="17">
        <v>50</v>
      </c>
      <c r="BA426" s="17" t="s">
        <v>343</v>
      </c>
      <c r="BB426" s="17" t="s">
        <v>344</v>
      </c>
      <c r="BC426" s="17">
        <v>0.64659999999999995</v>
      </c>
      <c r="BD426" s="17">
        <v>2.47E-2</v>
      </c>
      <c r="BE426" s="17">
        <v>0.62190000000000001</v>
      </c>
      <c r="BF426" s="17">
        <v>9.8199999999999996E-2</v>
      </c>
      <c r="BG426" s="17">
        <v>5.4000000000000003E-3</v>
      </c>
      <c r="BH426" s="17">
        <v>9.2799999999999994E-2</v>
      </c>
      <c r="BI426" s="17">
        <v>-1.4999999999999999E-2</v>
      </c>
      <c r="BJ426" s="17">
        <v>-7.4899999999999994E-2</v>
      </c>
      <c r="BK426" s="17">
        <v>5.9700000000000003E-2</v>
      </c>
      <c r="BL426" s="17">
        <v>9.2799999999999994E-2</v>
      </c>
      <c r="BM426" s="17">
        <v>2.1999999999999999E-2</v>
      </c>
      <c r="BN426" s="17">
        <v>-5.1999999999999998E-2</v>
      </c>
      <c r="BO426" s="17">
        <v>-4.7600000000000003E-2</v>
      </c>
    </row>
    <row r="427" spans="1:67" x14ac:dyDescent="0.25">
      <c r="A427" s="23"/>
      <c r="B427" s="23">
        <v>2</v>
      </c>
      <c r="C427" s="23">
        <v>5.67</v>
      </c>
      <c r="D427" s="41">
        <v>0.68079999999999996</v>
      </c>
      <c r="E427" s="41">
        <v>5.8799999999999998E-2</v>
      </c>
      <c r="F427" s="41">
        <v>0.62190000000000001</v>
      </c>
      <c r="G427" s="41">
        <v>7.7300000000001035E-2</v>
      </c>
      <c r="H427" s="41">
        <v>7.3500000000002785E-2</v>
      </c>
      <c r="I427" s="41">
        <v>6.8300000000000693E-2</v>
      </c>
      <c r="J427" s="41">
        <v>0.11090000000000089</v>
      </c>
      <c r="K427" s="41">
        <v>2.8000000000005798E-3</v>
      </c>
      <c r="L427" s="41">
        <v>8.9999999999999858E-2</v>
      </c>
      <c r="M427" s="41">
        <v>0.23330000000000001</v>
      </c>
      <c r="N427" s="41"/>
      <c r="AY427" s="17">
        <v>2</v>
      </c>
      <c r="AZ427" s="17">
        <v>51</v>
      </c>
      <c r="BA427" s="17" t="s">
        <v>343</v>
      </c>
      <c r="BB427" s="17" t="s">
        <v>344</v>
      </c>
      <c r="BC427" s="17">
        <v>0.63500000000000001</v>
      </c>
      <c r="BD427" s="17">
        <v>2.4899999999999999E-2</v>
      </c>
      <c r="BE427" s="17">
        <v>0.61009999999999998</v>
      </c>
      <c r="BF427" s="17">
        <v>9.6799999999999997E-2</v>
      </c>
      <c r="BG427" s="17">
        <v>5.4000000000000003E-3</v>
      </c>
      <c r="BH427" s="17">
        <v>9.1300000000000006E-2</v>
      </c>
      <c r="BI427" s="17">
        <v>-1.4999999999999999E-2</v>
      </c>
      <c r="BJ427" s="17">
        <v>-7.4899999999999994E-2</v>
      </c>
      <c r="BK427" s="17">
        <v>6.0299999999999999E-2</v>
      </c>
      <c r="BL427" s="17">
        <v>9.0999999999999998E-2</v>
      </c>
      <c r="BM427" s="17">
        <v>2.18E-2</v>
      </c>
      <c r="BN427" s="17">
        <v>-5.3600000000000002E-2</v>
      </c>
      <c r="BO427" s="17">
        <v>-4.4499999999999998E-2</v>
      </c>
    </row>
    <row r="428" spans="1:67" x14ac:dyDescent="0.25">
      <c r="A428" s="23"/>
      <c r="B428" s="23">
        <v>2</v>
      </c>
      <c r="C428" s="23">
        <v>5.67</v>
      </c>
      <c r="D428" s="41">
        <v>0.67979999999999996</v>
      </c>
      <c r="E428" s="41">
        <v>6.4799999999999996E-2</v>
      </c>
      <c r="F428" s="41">
        <v>0.61499999999999999</v>
      </c>
      <c r="G428" s="41">
        <v>8.539999999999992E-2</v>
      </c>
      <c r="H428" s="41">
        <v>7.7899999999999636E-2</v>
      </c>
      <c r="I428" s="41">
        <v>8.0800000000003536E-2</v>
      </c>
      <c r="J428" s="41">
        <v>0.11289999999999978</v>
      </c>
      <c r="K428" s="41">
        <v>2.8000000000005798E-3</v>
      </c>
      <c r="L428" s="41">
        <v>9.7400000000000375E-2</v>
      </c>
      <c r="M428" s="41">
        <v>0.21779999999999999</v>
      </c>
      <c r="N428" s="41"/>
      <c r="AY428" s="17">
        <v>2</v>
      </c>
      <c r="AZ428" s="17">
        <v>52</v>
      </c>
      <c r="BA428" s="17" t="s">
        <v>343</v>
      </c>
      <c r="BB428" s="17" t="s">
        <v>344</v>
      </c>
      <c r="BC428" s="17">
        <v>0.62390000000000001</v>
      </c>
      <c r="BD428" s="17">
        <v>2.53E-2</v>
      </c>
      <c r="BE428" s="17">
        <v>0.59860000000000002</v>
      </c>
      <c r="BF428" s="17">
        <v>9.5699999999999993E-2</v>
      </c>
      <c r="BG428" s="17">
        <v>5.4000000000000003E-3</v>
      </c>
      <c r="BH428" s="17">
        <v>9.0300000000000005E-2</v>
      </c>
      <c r="BI428" s="17">
        <v>-1.5100000000000001E-2</v>
      </c>
      <c r="BJ428" s="17">
        <v>-7.51E-2</v>
      </c>
      <c r="BK428" s="17">
        <v>6.0900000000000003E-2</v>
      </c>
      <c r="BL428" s="17">
        <v>8.9399999999999993E-2</v>
      </c>
      <c r="BM428" s="17">
        <v>2.1600000000000001E-2</v>
      </c>
      <c r="BN428" s="17">
        <v>-5.5399999999999998E-2</v>
      </c>
      <c r="BO428" s="17">
        <v>-4.1399999999999999E-2</v>
      </c>
    </row>
    <row r="429" spans="1:67" x14ac:dyDescent="0.25">
      <c r="A429" s="23"/>
      <c r="B429" s="23">
        <v>2</v>
      </c>
      <c r="C429" s="23">
        <v>5.67</v>
      </c>
      <c r="D429" s="41">
        <v>0.6804</v>
      </c>
      <c r="E429" s="41">
        <v>7.0800000000000002E-2</v>
      </c>
      <c r="F429" s="41">
        <v>0.60960000000000003</v>
      </c>
      <c r="G429" s="41">
        <v>9.3600000000002126E-2</v>
      </c>
      <c r="H429" s="41">
        <v>8.2099999999996953E-2</v>
      </c>
      <c r="I429" s="41">
        <v>9.4299999999996942E-2</v>
      </c>
      <c r="J429" s="41">
        <v>0.1142000000000003</v>
      </c>
      <c r="K429" s="41">
        <v>2.8000000000005798E-3</v>
      </c>
      <c r="L429" s="41">
        <v>0.10469999999999935</v>
      </c>
      <c r="M429" s="41">
        <v>0.2006</v>
      </c>
      <c r="N429" s="41"/>
      <c r="AY429" s="17">
        <v>2</v>
      </c>
      <c r="AZ429" s="17">
        <v>53</v>
      </c>
      <c r="BA429" s="17" t="s">
        <v>343</v>
      </c>
      <c r="BB429" s="17" t="s">
        <v>344</v>
      </c>
      <c r="BC429" s="17">
        <v>0.61329999999999996</v>
      </c>
      <c r="BD429" s="17">
        <v>2.5499999999999998E-2</v>
      </c>
      <c r="BE429" s="17">
        <v>0.58779999999999999</v>
      </c>
      <c r="BF429" s="17">
        <v>9.5100000000000004E-2</v>
      </c>
      <c r="BG429" s="17">
        <v>5.4000000000000003E-3</v>
      </c>
      <c r="BH429" s="17">
        <v>8.9700000000000002E-2</v>
      </c>
      <c r="BI429" s="17">
        <v>-1.4999999999999999E-2</v>
      </c>
      <c r="BJ429" s="17">
        <v>-7.5399999999999995E-2</v>
      </c>
      <c r="BK429" s="17">
        <v>6.1699999999999998E-2</v>
      </c>
      <c r="BL429" s="17">
        <v>8.7900000000000006E-2</v>
      </c>
      <c r="BM429" s="17">
        <v>2.1499999999999998E-2</v>
      </c>
      <c r="BN429" s="17">
        <v>-5.7200000000000001E-2</v>
      </c>
      <c r="BO429" s="17">
        <v>-3.8399999999999997E-2</v>
      </c>
    </row>
    <row r="430" spans="1:67" x14ac:dyDescent="0.25">
      <c r="A430" s="23"/>
      <c r="B430" s="23">
        <v>2</v>
      </c>
      <c r="C430" s="23">
        <v>5.67</v>
      </c>
      <c r="D430" s="41">
        <v>0.68289999999999995</v>
      </c>
      <c r="E430" s="41">
        <v>7.6899999999999996E-2</v>
      </c>
      <c r="F430" s="41">
        <v>0.60599999999999998</v>
      </c>
      <c r="G430" s="41">
        <v>0.10179999999999723</v>
      </c>
      <c r="H430" s="41">
        <v>8.5999999999998522E-2</v>
      </c>
      <c r="I430" s="41">
        <v>0.10869999999999891</v>
      </c>
      <c r="J430" s="41">
        <v>0.1147999999999989</v>
      </c>
      <c r="K430" s="41">
        <v>2.8000000000005798E-3</v>
      </c>
      <c r="L430" s="41">
        <v>0.11190000000000033</v>
      </c>
      <c r="M430" s="41">
        <v>0.18179999999999999</v>
      </c>
      <c r="N430" s="41"/>
      <c r="AY430" s="17">
        <v>2</v>
      </c>
      <c r="AZ430" s="17">
        <v>54</v>
      </c>
      <c r="BA430" s="17" t="s">
        <v>343</v>
      </c>
      <c r="BB430" s="17" t="s">
        <v>344</v>
      </c>
      <c r="BC430" s="17">
        <v>0.60329999999999995</v>
      </c>
      <c r="BD430" s="17">
        <v>2.5600000000000001E-2</v>
      </c>
      <c r="BE430" s="17">
        <v>0.5776</v>
      </c>
      <c r="BF430" s="17">
        <v>9.4899999999999998E-2</v>
      </c>
      <c r="BG430" s="17">
        <v>5.4000000000000003E-3</v>
      </c>
      <c r="BH430" s="17">
        <v>8.9499999999999996E-2</v>
      </c>
      <c r="BI430" s="17">
        <v>-1.4999999999999999E-2</v>
      </c>
      <c r="BJ430" s="17">
        <v>-7.5899999999999995E-2</v>
      </c>
      <c r="BK430" s="17">
        <v>6.25E-2</v>
      </c>
      <c r="BL430" s="17">
        <v>8.6599999999999996E-2</v>
      </c>
      <c r="BM430" s="17">
        <v>2.1399999999999999E-2</v>
      </c>
      <c r="BN430" s="17">
        <v>-5.9200000000000003E-2</v>
      </c>
      <c r="BO430" s="17">
        <v>-3.5400000000000001E-2</v>
      </c>
    </row>
    <row r="431" spans="1:67" x14ac:dyDescent="0.25">
      <c r="A431" s="23"/>
      <c r="B431" s="23">
        <v>2</v>
      </c>
      <c r="C431" s="23">
        <v>5.67</v>
      </c>
      <c r="D431" s="41">
        <v>0.6875</v>
      </c>
      <c r="E431" s="41">
        <v>8.3299999999999999E-2</v>
      </c>
      <c r="F431" s="41">
        <v>0.60419999999999996</v>
      </c>
      <c r="G431" s="41">
        <v>0.1097999999999999</v>
      </c>
      <c r="H431" s="41">
        <v>8.9399999999997704E-2</v>
      </c>
      <c r="I431" s="41">
        <v>0.1238000000000028</v>
      </c>
      <c r="J431" s="41">
        <v>0.11459999999999937</v>
      </c>
      <c r="K431" s="41">
        <v>2.7000000000008129E-3</v>
      </c>
      <c r="L431" s="41">
        <v>0.11880000000000024</v>
      </c>
      <c r="M431" s="41">
        <v>0.16189999999999999</v>
      </c>
      <c r="N431" s="41"/>
      <c r="AY431" s="17">
        <v>2</v>
      </c>
      <c r="AZ431" s="17">
        <v>55</v>
      </c>
      <c r="BA431" s="17" t="s">
        <v>343</v>
      </c>
      <c r="BB431" s="17" t="s">
        <v>344</v>
      </c>
      <c r="BC431" s="17">
        <v>0.59419999999999995</v>
      </c>
      <c r="BD431" s="17">
        <v>2.5600000000000001E-2</v>
      </c>
      <c r="BE431" s="17">
        <v>0.56859999999999999</v>
      </c>
      <c r="BF431" s="17">
        <v>9.5200000000000007E-2</v>
      </c>
      <c r="BG431" s="17">
        <v>5.4000000000000003E-3</v>
      </c>
      <c r="BH431" s="17">
        <v>8.9700000000000002E-2</v>
      </c>
      <c r="BI431" s="17">
        <v>-1.4999999999999999E-2</v>
      </c>
      <c r="BJ431" s="17">
        <v>-7.6499999999999999E-2</v>
      </c>
      <c r="BK431" s="17">
        <v>6.3500000000000001E-2</v>
      </c>
      <c r="BL431" s="17">
        <v>8.5400000000000004E-2</v>
      </c>
      <c r="BM431" s="17">
        <v>2.1299999999999999E-2</v>
      </c>
      <c r="BN431" s="17">
        <v>-6.13E-2</v>
      </c>
      <c r="BO431" s="17">
        <v>-3.2500000000000001E-2</v>
      </c>
    </row>
    <row r="432" spans="1:67" x14ac:dyDescent="0.25">
      <c r="A432" s="23"/>
      <c r="B432" s="23">
        <v>2</v>
      </c>
      <c r="C432" s="23">
        <v>5.67</v>
      </c>
      <c r="D432" s="41">
        <v>0.69430000000000003</v>
      </c>
      <c r="E432" s="41">
        <v>8.9800000000000005E-2</v>
      </c>
      <c r="F432" s="41">
        <v>0.60450000000000004</v>
      </c>
      <c r="G432" s="41">
        <v>0.11749999999999972</v>
      </c>
      <c r="H432" s="41">
        <v>9.2300000000001603E-2</v>
      </c>
      <c r="I432" s="41">
        <v>0.13929999999999865</v>
      </c>
      <c r="J432" s="41">
        <v>0.11370000000000147</v>
      </c>
      <c r="K432" s="41">
        <v>2.7000000000008129E-3</v>
      </c>
      <c r="L432" s="41">
        <v>0.1252999999999993</v>
      </c>
      <c r="M432" s="41">
        <v>0.1414</v>
      </c>
      <c r="N432" s="41"/>
      <c r="AY432" s="17">
        <v>2</v>
      </c>
      <c r="AZ432" s="17">
        <v>56</v>
      </c>
      <c r="BA432" s="17" t="s">
        <v>343</v>
      </c>
      <c r="BB432" s="17" t="s">
        <v>344</v>
      </c>
      <c r="BC432" s="17">
        <v>0.58609999999999995</v>
      </c>
      <c r="BD432" s="17">
        <v>2.5499999999999998E-2</v>
      </c>
      <c r="BE432" s="17">
        <v>0.5605</v>
      </c>
      <c r="BF432" s="17">
        <v>9.5799999999999996E-2</v>
      </c>
      <c r="BG432" s="17">
        <v>5.4000000000000003E-3</v>
      </c>
      <c r="BH432" s="17">
        <v>9.0399999999999994E-2</v>
      </c>
      <c r="BI432" s="17">
        <v>-1.4999999999999999E-2</v>
      </c>
      <c r="BJ432" s="17">
        <v>-7.7200000000000005E-2</v>
      </c>
      <c r="BK432" s="17">
        <v>6.4600000000000005E-2</v>
      </c>
      <c r="BL432" s="17">
        <v>8.43E-2</v>
      </c>
      <c r="BM432" s="17">
        <v>2.1299999999999999E-2</v>
      </c>
      <c r="BN432" s="17">
        <v>-6.3600000000000004E-2</v>
      </c>
      <c r="BO432" s="17">
        <v>-2.9499999999999998E-2</v>
      </c>
    </row>
    <row r="433" spans="1:67" x14ac:dyDescent="0.25">
      <c r="A433" s="23"/>
      <c r="B433" s="23">
        <v>2</v>
      </c>
      <c r="C433" s="23">
        <v>5.67</v>
      </c>
      <c r="D433" s="41">
        <v>0.70309999999999995</v>
      </c>
      <c r="E433" s="41">
        <v>9.64E-2</v>
      </c>
      <c r="F433" s="41">
        <v>0.60670000000000002</v>
      </c>
      <c r="G433" s="41">
        <v>0.12449999999999761</v>
      </c>
      <c r="H433" s="41">
        <v>9.4700000000003115E-2</v>
      </c>
      <c r="I433" s="41">
        <v>0.15500000000000114</v>
      </c>
      <c r="J433" s="41">
        <v>0.11189999999999856</v>
      </c>
      <c r="K433" s="41">
        <v>2.500000000001279E-3</v>
      </c>
      <c r="L433" s="41">
        <v>0.13109999999999999</v>
      </c>
      <c r="M433" s="41">
        <v>0.121</v>
      </c>
      <c r="N433" s="41"/>
      <c r="AY433" s="17">
        <v>2</v>
      </c>
      <c r="AZ433" s="17">
        <v>57</v>
      </c>
      <c r="BA433" s="17" t="s">
        <v>343</v>
      </c>
      <c r="BB433" s="17" t="s">
        <v>344</v>
      </c>
      <c r="BC433" s="17">
        <v>0.57899999999999996</v>
      </c>
      <c r="BD433" s="17">
        <v>2.5399999999999999E-2</v>
      </c>
      <c r="BE433" s="17">
        <v>0.55359999999999998</v>
      </c>
      <c r="BF433" s="17">
        <v>9.69E-2</v>
      </c>
      <c r="BG433" s="17">
        <v>5.3E-3</v>
      </c>
      <c r="BH433" s="17">
        <v>9.1600000000000001E-2</v>
      </c>
      <c r="BI433" s="17">
        <v>-1.49E-2</v>
      </c>
      <c r="BJ433" s="17">
        <v>-7.8E-2</v>
      </c>
      <c r="BK433" s="17">
        <v>6.5799999999999997E-2</v>
      </c>
      <c r="BL433" s="17">
        <v>8.3500000000000005E-2</v>
      </c>
      <c r="BM433" s="17">
        <v>2.1299999999999999E-2</v>
      </c>
      <c r="BN433" s="17">
        <v>-6.6000000000000003E-2</v>
      </c>
      <c r="BO433" s="17">
        <v>-2.6599999999999999E-2</v>
      </c>
    </row>
    <row r="434" spans="1:67" x14ac:dyDescent="0.25">
      <c r="A434" s="23"/>
      <c r="B434" s="23">
        <v>2</v>
      </c>
      <c r="C434" s="23">
        <v>5.67</v>
      </c>
      <c r="D434" s="41">
        <v>0.71389999999999998</v>
      </c>
      <c r="E434" s="41">
        <v>0.10290000000000001</v>
      </c>
      <c r="F434" s="41">
        <v>0.61099999999999999</v>
      </c>
      <c r="G434" s="41">
        <v>0.13089999999999691</v>
      </c>
      <c r="H434" s="41">
        <v>9.649999999999892E-2</v>
      </c>
      <c r="I434" s="41">
        <v>0.17060000000000031</v>
      </c>
      <c r="J434" s="41">
        <v>0.10940000000000083</v>
      </c>
      <c r="K434" s="41">
        <v>2.400000000001512E-3</v>
      </c>
      <c r="L434" s="41">
        <v>0.13630000000000031</v>
      </c>
      <c r="M434" s="41">
        <v>0.1013</v>
      </c>
      <c r="N434" s="41"/>
      <c r="AY434" s="17">
        <v>2</v>
      </c>
      <c r="AZ434" s="17">
        <v>58</v>
      </c>
      <c r="BA434" s="17" t="s">
        <v>343</v>
      </c>
      <c r="BB434" s="17" t="s">
        <v>344</v>
      </c>
      <c r="BC434" s="17">
        <v>0.57279999999999998</v>
      </c>
      <c r="BD434" s="17">
        <v>2.5000000000000001E-2</v>
      </c>
      <c r="BE434" s="17">
        <v>0.54769999999999996</v>
      </c>
      <c r="BF434" s="17">
        <v>9.8400000000000001E-2</v>
      </c>
      <c r="BG434" s="17">
        <v>5.3E-3</v>
      </c>
      <c r="BH434" s="17">
        <v>9.3100000000000002E-2</v>
      </c>
      <c r="BI434" s="17">
        <v>-1.49E-2</v>
      </c>
      <c r="BJ434" s="17">
        <v>-7.9000000000000001E-2</v>
      </c>
      <c r="BK434" s="17">
        <v>6.7100000000000007E-2</v>
      </c>
      <c r="BL434" s="17">
        <v>8.2600000000000007E-2</v>
      </c>
      <c r="BM434" s="17">
        <v>2.1299999999999999E-2</v>
      </c>
      <c r="BN434" s="17">
        <v>-6.8400000000000002E-2</v>
      </c>
      <c r="BO434" s="17">
        <v>-2.3599999999999999E-2</v>
      </c>
    </row>
    <row r="435" spans="1:67" x14ac:dyDescent="0.25">
      <c r="A435" s="23"/>
      <c r="B435" s="23">
        <v>2</v>
      </c>
      <c r="C435" s="23">
        <v>5.67</v>
      </c>
      <c r="D435" s="41">
        <v>0.72660000000000002</v>
      </c>
      <c r="E435" s="41">
        <v>0.1099</v>
      </c>
      <c r="F435" s="41">
        <v>0.61670000000000003</v>
      </c>
      <c r="G435" s="41">
        <v>0.13640000000000185</v>
      </c>
      <c r="H435" s="41">
        <v>9.7599999999999909E-2</v>
      </c>
      <c r="I435" s="41">
        <v>0.18580000000000041</v>
      </c>
      <c r="J435" s="41">
        <v>0.10620000000000118</v>
      </c>
      <c r="K435" s="41">
        <v>2.3000000000017451E-3</v>
      </c>
      <c r="L435" s="41">
        <v>0.14059999999999917</v>
      </c>
      <c r="M435" s="41">
        <v>8.3000000000000004E-2</v>
      </c>
      <c r="N435" s="41"/>
      <c r="AY435" s="17">
        <v>2</v>
      </c>
      <c r="AZ435" s="17">
        <v>59</v>
      </c>
      <c r="BA435" s="17" t="s">
        <v>343</v>
      </c>
      <c r="BB435" s="17" t="s">
        <v>344</v>
      </c>
      <c r="BC435" s="17">
        <v>0.5675</v>
      </c>
      <c r="BD435" s="17">
        <v>2.4799999999999999E-2</v>
      </c>
      <c r="BE435" s="17">
        <v>0.54269999999999996</v>
      </c>
      <c r="BF435" s="17">
        <v>0.1004</v>
      </c>
      <c r="BG435" s="17">
        <v>5.3E-3</v>
      </c>
      <c r="BH435" s="17">
        <v>9.5100000000000004E-2</v>
      </c>
      <c r="BI435" s="17">
        <v>-1.4800000000000001E-2</v>
      </c>
      <c r="BJ435" s="17">
        <v>-8.0100000000000005E-2</v>
      </c>
      <c r="BK435" s="17">
        <v>6.8500000000000005E-2</v>
      </c>
      <c r="BL435" s="17">
        <v>8.2000000000000003E-2</v>
      </c>
      <c r="BM435" s="17">
        <v>2.1399999999999999E-2</v>
      </c>
      <c r="BN435" s="17">
        <v>-7.1099999999999997E-2</v>
      </c>
      <c r="BO435" s="17">
        <v>-2.07E-2</v>
      </c>
    </row>
    <row r="436" spans="1:67" x14ac:dyDescent="0.25">
      <c r="A436" s="23"/>
      <c r="B436" s="23">
        <v>2</v>
      </c>
      <c r="C436" s="23">
        <v>5.67</v>
      </c>
      <c r="D436" s="41">
        <v>0.74050000000000005</v>
      </c>
      <c r="E436" s="41">
        <v>0.1166</v>
      </c>
      <c r="F436" s="41">
        <v>0.62390000000000001</v>
      </c>
      <c r="G436" s="41">
        <v>0.14110000000000156</v>
      </c>
      <c r="H436" s="41">
        <v>9.8100000000002296E-2</v>
      </c>
      <c r="I436" s="41">
        <v>0.20049999999999812</v>
      </c>
      <c r="J436" s="41">
        <v>0.10249999999999915</v>
      </c>
      <c r="K436" s="41">
        <v>2.1999999999984254E-3</v>
      </c>
      <c r="L436" s="41">
        <v>0.14419999999999966</v>
      </c>
      <c r="M436" s="41">
        <v>6.6400000000000001E-2</v>
      </c>
      <c r="N436" s="41"/>
      <c r="AY436" s="17">
        <v>2</v>
      </c>
      <c r="AZ436" s="17">
        <v>60</v>
      </c>
      <c r="BA436" s="17" t="s">
        <v>343</v>
      </c>
      <c r="BB436" s="17" t="s">
        <v>344</v>
      </c>
      <c r="BC436" s="17">
        <v>0.56289999999999996</v>
      </c>
      <c r="BD436" s="17">
        <v>2.4400000000000002E-2</v>
      </c>
      <c r="BE436" s="17">
        <v>0.53849999999999998</v>
      </c>
      <c r="BF436" s="17">
        <v>0.10290000000000001</v>
      </c>
      <c r="BG436" s="17">
        <v>5.3E-3</v>
      </c>
      <c r="BH436" s="17">
        <v>9.7699999999999995E-2</v>
      </c>
      <c r="BI436" s="17">
        <v>-1.4800000000000001E-2</v>
      </c>
      <c r="BJ436" s="17">
        <v>-8.1299999999999997E-2</v>
      </c>
      <c r="BK436" s="17">
        <v>7.0099999999999996E-2</v>
      </c>
      <c r="BL436" s="17">
        <v>8.1500000000000003E-2</v>
      </c>
      <c r="BM436" s="17">
        <v>2.1499999999999998E-2</v>
      </c>
      <c r="BN436" s="17">
        <v>-7.3899999999999993E-2</v>
      </c>
      <c r="BO436" s="17">
        <v>-1.78E-2</v>
      </c>
    </row>
    <row r="437" spans="1:67" x14ac:dyDescent="0.25">
      <c r="A437" s="23"/>
      <c r="B437" s="23">
        <v>2</v>
      </c>
      <c r="C437" s="23">
        <v>5.67</v>
      </c>
      <c r="D437" s="41">
        <v>0.75549999999999995</v>
      </c>
      <c r="E437" s="41">
        <v>0.12330000000000001</v>
      </c>
      <c r="F437" s="41">
        <v>0.63219999999999998</v>
      </c>
      <c r="G437" s="41">
        <v>0.14479999999999649</v>
      </c>
      <c r="H437" s="41">
        <v>9.8100000000002296E-2</v>
      </c>
      <c r="I437" s="41">
        <v>0.2143999999999977</v>
      </c>
      <c r="J437" s="41">
        <v>9.8400000000001597E-2</v>
      </c>
      <c r="K437" s="41">
        <v>1.9999999999988916E-3</v>
      </c>
      <c r="L437" s="41">
        <v>0.14690000000000047</v>
      </c>
      <c r="M437" s="41">
        <v>5.1799999999999999E-2</v>
      </c>
      <c r="N437" s="41"/>
      <c r="AY437" s="17">
        <v>2</v>
      </c>
      <c r="AZ437" s="17">
        <v>61</v>
      </c>
      <c r="BA437" s="17" t="s">
        <v>343</v>
      </c>
      <c r="BB437" s="17" t="s">
        <v>344</v>
      </c>
      <c r="BC437" s="17">
        <v>0.55859999999999999</v>
      </c>
      <c r="BD437" s="17">
        <v>2.4199999999999999E-2</v>
      </c>
      <c r="BE437" s="17">
        <v>0.53439999999999999</v>
      </c>
      <c r="BF437" s="17">
        <v>0.10589999999999999</v>
      </c>
      <c r="BG437" s="17">
        <v>5.1999999999999998E-3</v>
      </c>
      <c r="BH437" s="17">
        <v>0.1007</v>
      </c>
      <c r="BI437" s="17">
        <v>-1.4800000000000001E-2</v>
      </c>
      <c r="BJ437" s="17">
        <v>-8.2699999999999996E-2</v>
      </c>
      <c r="BK437" s="17">
        <v>7.1800000000000003E-2</v>
      </c>
      <c r="BL437" s="17">
        <v>8.1100000000000005E-2</v>
      </c>
      <c r="BM437" s="17">
        <v>2.1700000000000001E-2</v>
      </c>
      <c r="BN437" s="17">
        <v>-7.6899999999999996E-2</v>
      </c>
      <c r="BO437" s="17">
        <v>-1.49E-2</v>
      </c>
    </row>
    <row r="438" spans="1:67" x14ac:dyDescent="0.25">
      <c r="A438" s="23"/>
      <c r="B438" s="23">
        <v>2</v>
      </c>
      <c r="C438" s="23">
        <v>5.67</v>
      </c>
      <c r="D438" s="41">
        <v>0.77049999999999996</v>
      </c>
      <c r="E438" s="41">
        <v>0.1298</v>
      </c>
      <c r="F438" s="41">
        <v>0.64070000000000005</v>
      </c>
      <c r="G438" s="41">
        <v>0.14770000000000039</v>
      </c>
      <c r="H438" s="41">
        <v>9.7599999999999909E-2</v>
      </c>
      <c r="I438" s="41">
        <v>0.22740000000000293</v>
      </c>
      <c r="J438" s="41">
        <v>9.4000000000001194E-2</v>
      </c>
      <c r="K438" s="41">
        <v>1.8999999999991246E-3</v>
      </c>
      <c r="L438" s="41">
        <v>0.1487999999999996</v>
      </c>
      <c r="M438" s="41">
        <v>3.9399999999999998E-2</v>
      </c>
      <c r="N438" s="41"/>
      <c r="AY438" s="17">
        <v>2</v>
      </c>
      <c r="AZ438" s="17">
        <v>62</v>
      </c>
      <c r="BA438" s="17" t="s">
        <v>343</v>
      </c>
      <c r="BB438" s="17" t="s">
        <v>344</v>
      </c>
      <c r="BC438" s="17">
        <v>0.55430000000000001</v>
      </c>
      <c r="BD438" s="17">
        <v>2.3699999999999999E-2</v>
      </c>
      <c r="BE438" s="17">
        <v>0.53059999999999996</v>
      </c>
      <c r="BF438" s="17">
        <v>0.1094</v>
      </c>
      <c r="BG438" s="17">
        <v>5.1999999999999998E-3</v>
      </c>
      <c r="BH438" s="17">
        <v>0.1042</v>
      </c>
      <c r="BI438" s="17">
        <v>-1.47E-2</v>
      </c>
      <c r="BJ438" s="17">
        <v>-8.4199999999999997E-2</v>
      </c>
      <c r="BK438" s="17">
        <v>7.3499999999999996E-2</v>
      </c>
      <c r="BL438" s="17">
        <v>8.0799999999999997E-2</v>
      </c>
      <c r="BM438" s="17">
        <v>2.1899999999999999E-2</v>
      </c>
      <c r="BN438" s="17">
        <v>-8.0100000000000005E-2</v>
      </c>
      <c r="BO438" s="17">
        <v>-1.1900000000000001E-2</v>
      </c>
    </row>
    <row r="439" spans="1:67" x14ac:dyDescent="0.25">
      <c r="A439" s="23"/>
      <c r="B439" s="23">
        <v>2</v>
      </c>
      <c r="C439" s="23">
        <v>5.67</v>
      </c>
      <c r="D439" s="41">
        <v>0.78520000000000001</v>
      </c>
      <c r="E439" s="41">
        <v>0.13619999999999999</v>
      </c>
      <c r="F439" s="41">
        <v>0.64890000000000003</v>
      </c>
      <c r="G439" s="41">
        <v>0.14979999999999905</v>
      </c>
      <c r="H439" s="41">
        <v>9.6699999999998454E-2</v>
      </c>
      <c r="I439" s="41">
        <v>0.23930000000000007</v>
      </c>
      <c r="J439" s="41">
        <v>8.9400000000001256E-2</v>
      </c>
      <c r="K439" s="41">
        <v>1.7999999999993577E-3</v>
      </c>
      <c r="L439" s="41">
        <v>0.15000000000000036</v>
      </c>
      <c r="M439" s="41">
        <v>2.9100000000000001E-2</v>
      </c>
      <c r="N439" s="41"/>
      <c r="AY439" s="17">
        <v>2</v>
      </c>
      <c r="AZ439" s="17">
        <v>63</v>
      </c>
      <c r="BA439" s="17" t="s">
        <v>343</v>
      </c>
      <c r="BB439" s="17" t="s">
        <v>344</v>
      </c>
      <c r="BC439" s="17">
        <v>0.54930000000000001</v>
      </c>
      <c r="BD439" s="17">
        <v>2.3199999999999998E-2</v>
      </c>
      <c r="BE439" s="17">
        <v>0.52610000000000001</v>
      </c>
      <c r="BF439" s="17">
        <v>0.1135</v>
      </c>
      <c r="BG439" s="17">
        <v>5.1999999999999998E-3</v>
      </c>
      <c r="BH439" s="17">
        <v>0.10829999999999999</v>
      </c>
      <c r="BI439" s="17">
        <v>-1.47E-2</v>
      </c>
      <c r="BJ439" s="17">
        <v>-8.5800000000000001E-2</v>
      </c>
      <c r="BK439" s="17">
        <v>7.5499999999999998E-2</v>
      </c>
      <c r="BL439" s="17">
        <v>8.0600000000000005E-2</v>
      </c>
      <c r="BM439" s="17">
        <v>2.2100000000000002E-2</v>
      </c>
      <c r="BN439" s="17">
        <v>-8.3400000000000002E-2</v>
      </c>
      <c r="BO439" s="17">
        <v>-8.9999999999999993E-3</v>
      </c>
    </row>
    <row r="440" spans="1:67" x14ac:dyDescent="0.25">
      <c r="A440" s="23"/>
      <c r="B440" s="23">
        <v>2</v>
      </c>
      <c r="C440" s="23">
        <v>5.67</v>
      </c>
      <c r="D440" s="41">
        <v>0.79749999999999999</v>
      </c>
      <c r="E440" s="41">
        <v>0.14199999999999999</v>
      </c>
      <c r="F440" s="41">
        <v>0.65549999999999997</v>
      </c>
      <c r="G440" s="41">
        <v>0.15120000000000289</v>
      </c>
      <c r="H440" s="41">
        <v>9.5500000000001251E-2</v>
      </c>
      <c r="I440" s="41">
        <v>0.25030000000000285</v>
      </c>
      <c r="J440" s="41">
        <v>8.4800000000001319E-2</v>
      </c>
      <c r="K440" s="41">
        <v>1.5999999999998238E-3</v>
      </c>
      <c r="L440" s="41">
        <v>0.15060000000000073</v>
      </c>
      <c r="M440" s="41">
        <v>2.0799999999999999E-2</v>
      </c>
      <c r="N440" s="41"/>
      <c r="AY440" s="17">
        <v>2</v>
      </c>
      <c r="AZ440" s="17">
        <v>64</v>
      </c>
      <c r="BA440" s="17" t="s">
        <v>343</v>
      </c>
      <c r="BB440" s="17" t="s">
        <v>344</v>
      </c>
      <c r="BC440" s="17">
        <v>0.54310000000000003</v>
      </c>
      <c r="BD440" s="17">
        <v>2.2800000000000001E-2</v>
      </c>
      <c r="BE440" s="17">
        <v>0.52029999999999998</v>
      </c>
      <c r="BF440" s="17">
        <v>0.1182</v>
      </c>
      <c r="BG440" s="17">
        <v>5.1999999999999998E-3</v>
      </c>
      <c r="BH440" s="17">
        <v>0.113</v>
      </c>
      <c r="BI440" s="17">
        <v>-1.47E-2</v>
      </c>
      <c r="BJ440" s="17">
        <v>-8.7599999999999997E-2</v>
      </c>
      <c r="BK440" s="17">
        <v>7.7600000000000002E-2</v>
      </c>
      <c r="BL440" s="17">
        <v>8.0600000000000005E-2</v>
      </c>
      <c r="BM440" s="17">
        <v>2.23E-2</v>
      </c>
      <c r="BN440" s="17">
        <v>-8.6900000000000005E-2</v>
      </c>
      <c r="BO440" s="17">
        <v>-6.0000000000000001E-3</v>
      </c>
    </row>
    <row r="441" spans="1:67" x14ac:dyDescent="0.25">
      <c r="A441" s="23"/>
      <c r="B441" s="23">
        <v>2</v>
      </c>
      <c r="C441" s="23">
        <v>5.67</v>
      </c>
      <c r="D441" s="41">
        <v>0.80620000000000003</v>
      </c>
      <c r="E441" s="41">
        <v>0.1472</v>
      </c>
      <c r="F441" s="41">
        <v>0.65890000000000004</v>
      </c>
      <c r="G441" s="41">
        <v>0.15180000000000149</v>
      </c>
      <c r="H441" s="41">
        <v>9.4000000000001194E-2</v>
      </c>
      <c r="I441" s="41">
        <v>0.26010000000000133</v>
      </c>
      <c r="J441" s="41">
        <v>8.0300000000001148E-2</v>
      </c>
      <c r="K441" s="41">
        <v>1.5000000000000568E-3</v>
      </c>
      <c r="L441" s="41">
        <v>0.15060000000000073</v>
      </c>
      <c r="M441" s="41">
        <v>1.43E-2</v>
      </c>
      <c r="N441" s="41"/>
      <c r="AY441" s="17">
        <v>2</v>
      </c>
      <c r="AZ441" s="17">
        <v>65</v>
      </c>
      <c r="BA441" s="17" t="s">
        <v>343</v>
      </c>
      <c r="BB441" s="17" t="s">
        <v>344</v>
      </c>
      <c r="BC441" s="17">
        <v>0.53469999999999995</v>
      </c>
      <c r="BD441" s="17">
        <v>2.23E-2</v>
      </c>
      <c r="BE441" s="17">
        <v>0.51229999999999998</v>
      </c>
      <c r="BF441" s="17">
        <v>0.1236</v>
      </c>
      <c r="BG441" s="17">
        <v>5.1999999999999998E-3</v>
      </c>
      <c r="BH441" s="17">
        <v>0.11840000000000001</v>
      </c>
      <c r="BI441" s="17">
        <v>-1.47E-2</v>
      </c>
      <c r="BJ441" s="17">
        <v>-8.9499999999999996E-2</v>
      </c>
      <c r="BK441" s="17">
        <v>7.9799999999999996E-2</v>
      </c>
      <c r="BL441" s="17">
        <v>8.0600000000000005E-2</v>
      </c>
      <c r="BM441" s="17">
        <v>2.2599999999999999E-2</v>
      </c>
      <c r="BN441" s="17">
        <v>-9.06E-2</v>
      </c>
      <c r="BO441" s="17">
        <v>-3.0000000000000001E-3</v>
      </c>
    </row>
    <row r="442" spans="1:67" x14ac:dyDescent="0.25">
      <c r="A442" s="23"/>
      <c r="B442" s="23">
        <v>2</v>
      </c>
      <c r="C442" s="23">
        <v>5.67</v>
      </c>
      <c r="D442" s="41">
        <v>0.80900000000000005</v>
      </c>
      <c r="E442" s="41">
        <v>0.15160000000000001</v>
      </c>
      <c r="F442" s="41">
        <v>0.6573</v>
      </c>
      <c r="G442" s="41">
        <v>0.15200000000000102</v>
      </c>
      <c r="H442" s="41">
        <v>9.2300000000001603E-2</v>
      </c>
      <c r="I442" s="41">
        <v>0.26890000000000214</v>
      </c>
      <c r="J442" s="41">
        <v>7.5900000000000745E-2</v>
      </c>
      <c r="K442" s="41">
        <v>1.4000000000002899E-3</v>
      </c>
      <c r="L442" s="41">
        <v>0.15000000000000036</v>
      </c>
      <c r="M442" s="41">
        <v>9.2999999999999992E-3</v>
      </c>
      <c r="N442" s="41"/>
      <c r="AY442" s="17">
        <v>2</v>
      </c>
      <c r="AZ442" s="17">
        <v>66</v>
      </c>
      <c r="BA442" s="17" t="s">
        <v>343</v>
      </c>
      <c r="BB442" s="17" t="s">
        <v>344</v>
      </c>
      <c r="BC442" s="17">
        <v>0.52249999999999996</v>
      </c>
      <c r="BD442" s="17">
        <v>2.1899999999999999E-2</v>
      </c>
      <c r="BE442" s="17">
        <v>0.50060000000000004</v>
      </c>
      <c r="BF442" s="17">
        <v>0.12970000000000001</v>
      </c>
      <c r="BG442" s="17">
        <v>5.1999999999999998E-3</v>
      </c>
      <c r="BH442" s="17">
        <v>0.1245</v>
      </c>
      <c r="BI442" s="17">
        <v>-1.47E-2</v>
      </c>
      <c r="BJ442" s="17">
        <v>-9.1600000000000001E-2</v>
      </c>
      <c r="BK442" s="17">
        <v>8.2199999999999995E-2</v>
      </c>
      <c r="BL442" s="17">
        <v>8.0799999999999997E-2</v>
      </c>
      <c r="BM442" s="17">
        <v>2.3E-2</v>
      </c>
      <c r="BN442" s="17">
        <v>-9.4399999999999998E-2</v>
      </c>
      <c r="BO442" s="17">
        <v>0</v>
      </c>
    </row>
    <row r="443" spans="1:67" x14ac:dyDescent="0.25">
      <c r="A443" s="23"/>
      <c r="B443" s="23">
        <v>2</v>
      </c>
      <c r="C443" s="23">
        <v>5.67</v>
      </c>
      <c r="D443" s="41">
        <v>0.81479999999999997</v>
      </c>
      <c r="E443" s="41">
        <v>0.1547</v>
      </c>
      <c r="F443" s="41">
        <v>0.66020000000000001</v>
      </c>
      <c r="G443" s="41">
        <v>0.15469999999999828</v>
      </c>
      <c r="H443" s="41">
        <v>9.3200000000003058E-2</v>
      </c>
      <c r="I443" s="41">
        <v>0.27740000000000009</v>
      </c>
      <c r="J443" s="41">
        <v>7.4200000000001154E-2</v>
      </c>
      <c r="K443" s="41">
        <v>1.200000000000756E-3</v>
      </c>
      <c r="L443" s="41">
        <v>0.14770000000000039</v>
      </c>
      <c r="M443" s="41">
        <v>6.6E-3</v>
      </c>
      <c r="N443" s="41"/>
      <c r="AY443" s="17">
        <v>2</v>
      </c>
      <c r="AZ443" s="17">
        <v>67</v>
      </c>
      <c r="BA443" s="17" t="s">
        <v>344</v>
      </c>
      <c r="BB443" s="17" t="s">
        <v>345</v>
      </c>
      <c r="BC443" s="17">
        <v>0.51619999999999999</v>
      </c>
      <c r="BD443" s="17">
        <v>2.0899999999999998E-2</v>
      </c>
      <c r="BE443" s="17">
        <v>0.49540000000000001</v>
      </c>
      <c r="BF443" s="17">
        <v>0.13450000000000001</v>
      </c>
      <c r="BG443" s="17">
        <v>5.1000000000000004E-3</v>
      </c>
      <c r="BH443" s="17">
        <v>0.1293</v>
      </c>
      <c r="BI443" s="17">
        <v>-1.46E-2</v>
      </c>
      <c r="BJ443" s="17">
        <v>-9.4E-2</v>
      </c>
      <c r="BK443" s="17">
        <v>8.4400000000000003E-2</v>
      </c>
      <c r="BL443" s="17">
        <v>8.1199999999999994E-2</v>
      </c>
      <c r="BM443" s="17">
        <v>2.2599999999999999E-2</v>
      </c>
      <c r="BN443" s="17">
        <v>-9.6299999999999997E-2</v>
      </c>
      <c r="BO443" s="17">
        <v>2E-3</v>
      </c>
    </row>
    <row r="444" spans="1:67" x14ac:dyDescent="0.25">
      <c r="A444" s="23"/>
      <c r="B444" s="23">
        <v>2</v>
      </c>
      <c r="C444" s="23">
        <v>5.67</v>
      </c>
      <c r="D444" s="41">
        <v>0.86019999999999996</v>
      </c>
      <c r="E444" s="41">
        <v>0.156</v>
      </c>
      <c r="F444" s="41">
        <v>0.70420000000000005</v>
      </c>
      <c r="G444" s="41">
        <v>0.17049999999999699</v>
      </c>
      <c r="H444" s="41">
        <v>0.10589999999999833</v>
      </c>
      <c r="I444" s="41">
        <v>0.28810000000000002</v>
      </c>
      <c r="J444" s="41">
        <v>8.3500000000000796E-2</v>
      </c>
      <c r="K444" s="41">
        <v>5.9999999999860165E-4</v>
      </c>
      <c r="L444" s="41">
        <v>0.13889999999999958</v>
      </c>
      <c r="M444" s="41">
        <v>8.9999999999999993E-3</v>
      </c>
      <c r="N444" s="41"/>
      <c r="AY444" s="17">
        <v>2</v>
      </c>
      <c r="AZ444" s="17">
        <v>68</v>
      </c>
      <c r="BA444" s="17" t="s">
        <v>344</v>
      </c>
      <c r="BB444" s="17" t="s">
        <v>345</v>
      </c>
      <c r="BC444" s="17">
        <v>0.55210000000000004</v>
      </c>
      <c r="BD444" s="17">
        <v>1.9900000000000001E-2</v>
      </c>
      <c r="BE444" s="17">
        <v>0.53220000000000001</v>
      </c>
      <c r="BF444" s="17">
        <v>0.13239999999999999</v>
      </c>
      <c r="BG444" s="17">
        <v>4.7000000000000002E-3</v>
      </c>
      <c r="BH444" s="17">
        <v>0.12770000000000001</v>
      </c>
      <c r="BI444" s="17">
        <v>-1.4E-2</v>
      </c>
      <c r="BJ444" s="17">
        <v>-9.74E-2</v>
      </c>
      <c r="BK444" s="17">
        <v>8.5400000000000004E-2</v>
      </c>
      <c r="BL444" s="17">
        <v>8.2400000000000001E-2</v>
      </c>
      <c r="BM444" s="17">
        <v>1.9199999999999998E-2</v>
      </c>
      <c r="BN444" s="17">
        <v>-8.9399999999999993E-2</v>
      </c>
      <c r="BO444" s="17">
        <v>-2.0000000000000001E-4</v>
      </c>
    </row>
    <row r="445" spans="1:67" x14ac:dyDescent="0.25">
      <c r="A445" s="23"/>
      <c r="B445" s="23">
        <v>2</v>
      </c>
      <c r="C445" s="23">
        <v>5.67</v>
      </c>
      <c r="D445" s="41">
        <v>0.90269999999999995</v>
      </c>
      <c r="E445" s="41">
        <v>0.15579999999999999</v>
      </c>
      <c r="F445" s="41">
        <v>0.74690000000000001</v>
      </c>
      <c r="G445" s="41">
        <v>0.18800000000000239</v>
      </c>
      <c r="H445" s="41">
        <v>0.1203000000000003</v>
      </c>
      <c r="I445" s="41">
        <v>0.29879999999999995</v>
      </c>
      <c r="J445" s="41">
        <v>9.3900000000001427E-2</v>
      </c>
      <c r="K445" s="41">
        <v>1.9999999999953388E-4</v>
      </c>
      <c r="L445" s="41">
        <v>0.12920000000000087</v>
      </c>
      <c r="M445" s="41">
        <v>1.1900000000000001E-2</v>
      </c>
      <c r="N445" s="41"/>
      <c r="AY445" s="17">
        <v>2</v>
      </c>
      <c r="AZ445" s="17">
        <v>69</v>
      </c>
      <c r="BA445" s="17" t="s">
        <v>344</v>
      </c>
      <c r="BB445" s="17" t="s">
        <v>345</v>
      </c>
      <c r="BC445" s="17">
        <v>0.58809999999999996</v>
      </c>
      <c r="BD445" s="17">
        <v>1.8599999999999998E-2</v>
      </c>
      <c r="BE445" s="17">
        <v>0.5696</v>
      </c>
      <c r="BF445" s="17">
        <v>0.13139999999999999</v>
      </c>
      <c r="BG445" s="17">
        <v>4.3E-3</v>
      </c>
      <c r="BH445" s="17">
        <v>0.12720000000000001</v>
      </c>
      <c r="BI445" s="17">
        <v>-1.34E-2</v>
      </c>
      <c r="BJ445" s="17">
        <v>-0.1009</v>
      </c>
      <c r="BK445" s="17">
        <v>8.6499999999999994E-2</v>
      </c>
      <c r="BL445" s="17">
        <v>8.3799999999999999E-2</v>
      </c>
      <c r="BM445" s="17">
        <v>1.5800000000000002E-2</v>
      </c>
      <c r="BN445" s="17">
        <v>-8.2699999999999996E-2</v>
      </c>
      <c r="BO445" s="17">
        <v>-2.5000000000000001E-3</v>
      </c>
    </row>
    <row r="446" spans="1:67" x14ac:dyDescent="0.25">
      <c r="A446" s="23"/>
      <c r="B446" s="23">
        <v>2</v>
      </c>
      <c r="C446" s="23">
        <v>5.67</v>
      </c>
      <c r="D446" s="41">
        <v>0.94420000000000004</v>
      </c>
      <c r="E446" s="41">
        <v>0.15409999999999999</v>
      </c>
      <c r="F446" s="41">
        <v>0.79020000000000001</v>
      </c>
      <c r="G446" s="41">
        <v>0.20720000000000027</v>
      </c>
      <c r="H446" s="41">
        <v>0.13649999999999807</v>
      </c>
      <c r="I446" s="41">
        <v>0.30939999999999657</v>
      </c>
      <c r="J446" s="41">
        <v>0.10539999999999949</v>
      </c>
      <c r="K446" s="41">
        <v>0</v>
      </c>
      <c r="L446" s="41">
        <v>0.1186000000000007</v>
      </c>
      <c r="M446" s="41">
        <v>1.55E-2</v>
      </c>
      <c r="N446" s="41"/>
      <c r="AY446" s="17">
        <v>2</v>
      </c>
      <c r="AZ446" s="17">
        <v>70</v>
      </c>
      <c r="BA446" s="17" t="s">
        <v>344</v>
      </c>
      <c r="BB446" s="17" t="s">
        <v>345</v>
      </c>
      <c r="BC446" s="17">
        <v>0.62539999999999996</v>
      </c>
      <c r="BD446" s="17">
        <v>1.72E-2</v>
      </c>
      <c r="BE446" s="17">
        <v>0.60819999999999996</v>
      </c>
      <c r="BF446" s="17">
        <v>0.13159999999999999</v>
      </c>
      <c r="BG446" s="17">
        <v>3.8999999999999998E-3</v>
      </c>
      <c r="BH446" s="17">
        <v>0.12770000000000001</v>
      </c>
      <c r="BI446" s="17">
        <v>-1.2699999999999999E-2</v>
      </c>
      <c r="BJ446" s="17">
        <v>-0.1047</v>
      </c>
      <c r="BK446" s="17">
        <v>8.7800000000000003E-2</v>
      </c>
      <c r="BL446" s="17">
        <v>8.5400000000000004E-2</v>
      </c>
      <c r="BM446" s="17">
        <v>1.24E-2</v>
      </c>
      <c r="BN446" s="17">
        <v>-7.6100000000000001E-2</v>
      </c>
      <c r="BO446" s="17">
        <v>-4.7999999999999996E-3</v>
      </c>
    </row>
    <row r="447" spans="1:67" x14ac:dyDescent="0.25">
      <c r="A447" s="23"/>
      <c r="B447" s="23">
        <v>2</v>
      </c>
      <c r="C447" s="23">
        <v>5.67</v>
      </c>
      <c r="D447" s="41">
        <v>0.98580000000000001</v>
      </c>
      <c r="E447" s="41">
        <v>0.1512</v>
      </c>
      <c r="F447" s="41">
        <v>0.83460000000000001</v>
      </c>
      <c r="G447" s="41">
        <v>0.22800000000000153</v>
      </c>
      <c r="H447" s="41">
        <v>0.15460000000000207</v>
      </c>
      <c r="I447" s="41">
        <v>0.31940000000000168</v>
      </c>
      <c r="J447" s="41">
        <v>0.11809999999999832</v>
      </c>
      <c r="K447" s="41">
        <v>9.9999999999766942E-5</v>
      </c>
      <c r="L447" s="41">
        <v>0.1073000000000004</v>
      </c>
      <c r="M447" s="41">
        <v>1.9900000000000001E-2</v>
      </c>
      <c r="N447" s="41"/>
      <c r="AY447" s="17">
        <v>2</v>
      </c>
      <c r="AZ447" s="17">
        <v>71</v>
      </c>
      <c r="BA447" s="17" t="s">
        <v>344</v>
      </c>
      <c r="BB447" s="17" t="s">
        <v>345</v>
      </c>
      <c r="BC447" s="17">
        <v>0.66479999999999995</v>
      </c>
      <c r="BD447" s="17">
        <v>1.54E-2</v>
      </c>
      <c r="BE447" s="17">
        <v>0.64939999999999998</v>
      </c>
      <c r="BF447" s="17">
        <v>0.13289999999999999</v>
      </c>
      <c r="BG447" s="17">
        <v>3.5000000000000001E-3</v>
      </c>
      <c r="BH447" s="17">
        <v>0.12939999999999999</v>
      </c>
      <c r="BI447" s="17">
        <v>-1.21E-2</v>
      </c>
      <c r="BJ447" s="17">
        <v>-0.1087</v>
      </c>
      <c r="BK447" s="17">
        <v>8.9300000000000004E-2</v>
      </c>
      <c r="BL447" s="17">
        <v>8.7099999999999997E-2</v>
      </c>
      <c r="BM447" s="17">
        <v>8.9999999999999993E-3</v>
      </c>
      <c r="BN447" s="17">
        <v>-6.9599999999999995E-2</v>
      </c>
      <c r="BO447" s="17">
        <v>-7.1000000000000004E-3</v>
      </c>
    </row>
    <row r="448" spans="1:67" x14ac:dyDescent="0.25">
      <c r="A448" s="23"/>
      <c r="B448" s="23">
        <v>2</v>
      </c>
      <c r="C448" s="23">
        <v>5.67</v>
      </c>
      <c r="D448" s="41">
        <v>1.0288999999999999</v>
      </c>
      <c r="E448" s="41">
        <v>0.14749999999999999</v>
      </c>
      <c r="F448" s="41">
        <v>0.88149999999999995</v>
      </c>
      <c r="G448" s="41">
        <v>0.25030000000000285</v>
      </c>
      <c r="H448" s="41">
        <v>0.17439999999999856</v>
      </c>
      <c r="I448" s="41">
        <v>0.3282999999999987</v>
      </c>
      <c r="J448" s="41">
        <v>0.13200000000000145</v>
      </c>
      <c r="K448" s="41">
        <v>5.9999999999860165E-4</v>
      </c>
      <c r="L448" s="41">
        <v>9.529999999999994E-2</v>
      </c>
      <c r="M448" s="41">
        <v>2.5100000000000001E-2</v>
      </c>
      <c r="N448" s="41"/>
      <c r="AY448" s="17">
        <v>2</v>
      </c>
      <c r="AZ448" s="17">
        <v>72</v>
      </c>
      <c r="BA448" s="17" t="s">
        <v>344</v>
      </c>
      <c r="BB448" s="17" t="s">
        <v>345</v>
      </c>
      <c r="BC448" s="17">
        <v>0.70730000000000004</v>
      </c>
      <c r="BD448" s="17">
        <v>1.3899999999999999E-2</v>
      </c>
      <c r="BE448" s="17">
        <v>0.69340000000000002</v>
      </c>
      <c r="BF448" s="17">
        <v>0.13539999999999999</v>
      </c>
      <c r="BG448" s="17">
        <v>3.0999999999999999E-3</v>
      </c>
      <c r="BH448" s="17">
        <v>0.1323</v>
      </c>
      <c r="BI448" s="17">
        <v>-1.14E-2</v>
      </c>
      <c r="BJ448" s="17">
        <v>-0.113</v>
      </c>
      <c r="BK448" s="17">
        <v>9.0899999999999995E-2</v>
      </c>
      <c r="BL448" s="17">
        <v>8.8999999999999996E-2</v>
      </c>
      <c r="BM448" s="17">
        <v>5.5999999999999999E-3</v>
      </c>
      <c r="BN448" s="17">
        <v>-6.3100000000000003E-2</v>
      </c>
      <c r="BO448" s="17">
        <v>-9.4000000000000004E-3</v>
      </c>
    </row>
    <row r="449" spans="1:67" x14ac:dyDescent="0.25">
      <c r="A449" s="23"/>
      <c r="B449" s="23">
        <v>2</v>
      </c>
      <c r="C449" s="23">
        <v>5.67</v>
      </c>
      <c r="D449" s="41">
        <v>1.0743</v>
      </c>
      <c r="E449" s="41">
        <v>0.1431</v>
      </c>
      <c r="F449" s="41">
        <v>0.93130000000000002</v>
      </c>
      <c r="G449" s="41">
        <v>0.27369999999999806</v>
      </c>
      <c r="H449" s="41">
        <v>0.19579999999999842</v>
      </c>
      <c r="I449" s="41">
        <v>0.33570000000000277</v>
      </c>
      <c r="J449" s="41">
        <v>0.14679999999999893</v>
      </c>
      <c r="K449" s="41">
        <v>1.5000000000000568E-3</v>
      </c>
      <c r="L449" s="41">
        <v>8.2800000000000651E-2</v>
      </c>
      <c r="M449" s="41">
        <v>3.1099999999999999E-2</v>
      </c>
      <c r="N449" s="41"/>
      <c r="AY449" s="17">
        <v>2</v>
      </c>
      <c r="AZ449" s="17">
        <v>73</v>
      </c>
      <c r="BA449" s="17" t="s">
        <v>344</v>
      </c>
      <c r="BB449" s="17" t="s">
        <v>345</v>
      </c>
      <c r="BC449" s="17">
        <v>0.75319999999999998</v>
      </c>
      <c r="BD449" s="17">
        <v>1.23E-2</v>
      </c>
      <c r="BE449" s="17">
        <v>0.74080000000000001</v>
      </c>
      <c r="BF449" s="17">
        <v>0.13900000000000001</v>
      </c>
      <c r="BG449" s="17">
        <v>2.8E-3</v>
      </c>
      <c r="BH449" s="17">
        <v>0.13619999999999999</v>
      </c>
      <c r="BI449" s="17">
        <v>-1.0800000000000001E-2</v>
      </c>
      <c r="BJ449" s="17">
        <v>-0.1174</v>
      </c>
      <c r="BK449" s="17">
        <v>9.2700000000000005E-2</v>
      </c>
      <c r="BL449" s="17">
        <v>9.11E-2</v>
      </c>
      <c r="BM449" s="17">
        <v>2.2000000000000001E-3</v>
      </c>
      <c r="BN449" s="17">
        <v>-5.67E-2</v>
      </c>
      <c r="BO449" s="17">
        <v>-1.1900000000000001E-2</v>
      </c>
    </row>
    <row r="450" spans="1:67" x14ac:dyDescent="0.25">
      <c r="A450" s="23"/>
      <c r="B450" s="23">
        <v>2</v>
      </c>
      <c r="C450" s="23">
        <v>5.67</v>
      </c>
      <c r="D450" s="41">
        <v>1.1228</v>
      </c>
      <c r="E450" s="41">
        <v>0.13830000000000001</v>
      </c>
      <c r="F450" s="41">
        <v>0.98450000000000004</v>
      </c>
      <c r="G450" s="41">
        <v>0.2978999999999985</v>
      </c>
      <c r="H450" s="41">
        <v>0.21860000000000213</v>
      </c>
      <c r="I450" s="41">
        <v>0.34100000000000108</v>
      </c>
      <c r="J450" s="41">
        <v>0.16250000000000142</v>
      </c>
      <c r="K450" s="41">
        <v>3.0000000000001137E-3</v>
      </c>
      <c r="L450" s="41">
        <v>7.0100000000000051E-2</v>
      </c>
      <c r="M450" s="41">
        <v>3.7999999999999999E-2</v>
      </c>
      <c r="N450" s="41"/>
      <c r="AY450" s="17">
        <v>2</v>
      </c>
      <c r="AZ450" s="17">
        <v>74</v>
      </c>
      <c r="BA450" s="17" t="s">
        <v>344</v>
      </c>
      <c r="BB450" s="17" t="s">
        <v>345</v>
      </c>
      <c r="BC450" s="17">
        <v>0.80320000000000003</v>
      </c>
      <c r="BD450" s="17">
        <v>1.09E-2</v>
      </c>
      <c r="BE450" s="17">
        <v>0.79239999999999999</v>
      </c>
      <c r="BF450" s="17">
        <v>0.1439</v>
      </c>
      <c r="BG450" s="17">
        <v>2.5000000000000001E-3</v>
      </c>
      <c r="BH450" s="17">
        <v>0.1414</v>
      </c>
      <c r="BI450" s="17">
        <v>-1.0200000000000001E-2</v>
      </c>
      <c r="BJ450" s="17">
        <v>-0.1221</v>
      </c>
      <c r="BK450" s="17">
        <v>9.4700000000000006E-2</v>
      </c>
      <c r="BL450" s="17">
        <v>9.3399999999999997E-2</v>
      </c>
      <c r="BM450" s="17">
        <v>-1.1999999999999999E-3</v>
      </c>
      <c r="BN450" s="17">
        <v>-5.0500000000000003E-2</v>
      </c>
      <c r="BO450" s="17">
        <v>-1.44E-2</v>
      </c>
    </row>
    <row r="451" spans="1:67" x14ac:dyDescent="0.25">
      <c r="A451" s="23"/>
      <c r="B451" s="23">
        <v>2</v>
      </c>
      <c r="C451" s="23">
        <v>5.67</v>
      </c>
      <c r="D451" s="41">
        <v>1.1748000000000001</v>
      </c>
      <c r="E451" s="41">
        <v>0.1328</v>
      </c>
      <c r="F451" s="41">
        <v>1.042</v>
      </c>
      <c r="G451" s="41">
        <v>0.3224000000000018</v>
      </c>
      <c r="H451" s="41">
        <v>0.24219999999999686</v>
      </c>
      <c r="I451" s="41">
        <v>0.34380000000000166</v>
      </c>
      <c r="J451" s="41">
        <v>0.17879999999999896</v>
      </c>
      <c r="K451" s="41">
        <v>4.9999999999990052E-3</v>
      </c>
      <c r="L451" s="41">
        <v>5.7399999999999451E-2</v>
      </c>
      <c r="M451" s="41">
        <v>4.5699999999999998E-2</v>
      </c>
      <c r="N451" s="41"/>
      <c r="AY451" s="17">
        <v>2</v>
      </c>
      <c r="AZ451" s="17">
        <v>75</v>
      </c>
      <c r="BA451" s="17" t="s">
        <v>344</v>
      </c>
      <c r="BB451" s="17" t="s">
        <v>345</v>
      </c>
      <c r="BC451" s="17">
        <v>0.85750000000000004</v>
      </c>
      <c r="BD451" s="17">
        <v>9.2999999999999992E-3</v>
      </c>
      <c r="BE451" s="17">
        <v>0.84830000000000005</v>
      </c>
      <c r="BF451" s="17">
        <v>0.15010000000000001</v>
      </c>
      <c r="BG451" s="17">
        <v>2.2000000000000001E-3</v>
      </c>
      <c r="BH451" s="17">
        <v>0.1479</v>
      </c>
      <c r="BI451" s="17">
        <v>-9.4999999999999998E-3</v>
      </c>
      <c r="BJ451" s="17">
        <v>-0.127</v>
      </c>
      <c r="BK451" s="17">
        <v>9.69E-2</v>
      </c>
      <c r="BL451" s="17">
        <v>9.5899999999999999E-2</v>
      </c>
      <c r="BM451" s="17">
        <v>-4.5999999999999999E-3</v>
      </c>
      <c r="BN451" s="17">
        <v>-4.4200000000000003E-2</v>
      </c>
      <c r="BO451" s="17">
        <v>-1.6899999999999998E-2</v>
      </c>
    </row>
    <row r="452" spans="1:67" x14ac:dyDescent="0.25">
      <c r="A452" s="23"/>
      <c r="B452" s="23">
        <v>2</v>
      </c>
      <c r="C452" s="23">
        <v>5.67</v>
      </c>
      <c r="D452" s="41">
        <v>1.2305999999999999</v>
      </c>
      <c r="E452" s="41">
        <v>0.12709999999999999</v>
      </c>
      <c r="F452" s="41">
        <v>1.1034999999999999</v>
      </c>
      <c r="G452" s="41">
        <v>0.34660000000000224</v>
      </c>
      <c r="H452" s="41">
        <v>0.26599999999999824</v>
      </c>
      <c r="I452" s="41">
        <v>0.34380000000000166</v>
      </c>
      <c r="J452" s="41">
        <v>0.19529999999999959</v>
      </c>
      <c r="K452" s="41">
        <v>7.5000000000002842E-3</v>
      </c>
      <c r="L452" s="41">
        <v>4.5099999999999696E-2</v>
      </c>
      <c r="M452" s="41">
        <v>5.3999999999999999E-2</v>
      </c>
      <c r="N452" s="41"/>
      <c r="AY452" s="17">
        <v>2</v>
      </c>
      <c r="AZ452" s="17">
        <v>76</v>
      </c>
      <c r="BA452" s="17" t="s">
        <v>344</v>
      </c>
      <c r="BB452" s="17" t="s">
        <v>345</v>
      </c>
      <c r="BC452" s="17">
        <v>0.91649999999999998</v>
      </c>
      <c r="BD452" s="17">
        <v>7.9000000000000008E-3</v>
      </c>
      <c r="BE452" s="17">
        <v>0.90859999999999996</v>
      </c>
      <c r="BF452" s="17">
        <v>0.15759999999999999</v>
      </c>
      <c r="BG452" s="17">
        <v>1.9E-3</v>
      </c>
      <c r="BH452" s="17">
        <v>0.15570000000000001</v>
      </c>
      <c r="BI452" s="17">
        <v>-8.8999999999999999E-3</v>
      </c>
      <c r="BJ452" s="17">
        <v>-0.13220000000000001</v>
      </c>
      <c r="BK452" s="17">
        <v>9.9199999999999997E-2</v>
      </c>
      <c r="BL452" s="17">
        <v>9.8500000000000004E-2</v>
      </c>
      <c r="BM452" s="17">
        <v>-8.0999999999999996E-3</v>
      </c>
      <c r="BN452" s="17">
        <v>-3.7999999999999999E-2</v>
      </c>
      <c r="BO452" s="17">
        <v>-1.95E-2</v>
      </c>
    </row>
    <row r="453" spans="1:67" x14ac:dyDescent="0.25">
      <c r="A453" s="23"/>
      <c r="B453" s="23">
        <v>2</v>
      </c>
      <c r="C453" s="23">
        <v>5.67</v>
      </c>
      <c r="D453" s="41">
        <v>1.2904</v>
      </c>
      <c r="E453" s="41">
        <v>0.1207</v>
      </c>
      <c r="F453" s="41">
        <v>1.1697</v>
      </c>
      <c r="G453" s="41">
        <v>0.36970000000000169</v>
      </c>
      <c r="H453" s="41">
        <v>0.28929999999999723</v>
      </c>
      <c r="I453" s="41">
        <v>0.34080000000000155</v>
      </c>
      <c r="J453" s="41">
        <v>0.21170000000000044</v>
      </c>
      <c r="K453" s="41">
        <v>1.0600000000000165E-2</v>
      </c>
      <c r="L453" s="41">
        <v>3.3599999999999852E-2</v>
      </c>
      <c r="M453" s="41">
        <v>6.2799999999999995E-2</v>
      </c>
      <c r="N453" s="41"/>
      <c r="AY453" s="17">
        <v>2</v>
      </c>
      <c r="AZ453" s="17">
        <v>77</v>
      </c>
      <c r="BA453" s="17" t="s">
        <v>344</v>
      </c>
      <c r="BB453" s="17" t="s">
        <v>345</v>
      </c>
      <c r="BC453" s="17">
        <v>0.97989999999999999</v>
      </c>
      <c r="BD453" s="17">
        <v>6.1999999999999998E-3</v>
      </c>
      <c r="BE453" s="17">
        <v>0.97360000000000002</v>
      </c>
      <c r="BF453" s="17">
        <v>0.16639999999999999</v>
      </c>
      <c r="BG453" s="17">
        <v>1.6000000000000001E-3</v>
      </c>
      <c r="BH453" s="17">
        <v>0.1648</v>
      </c>
      <c r="BI453" s="17">
        <v>-8.2000000000000007E-3</v>
      </c>
      <c r="BJ453" s="17">
        <v>-0.1376</v>
      </c>
      <c r="BK453" s="17">
        <v>0.1017</v>
      </c>
      <c r="BL453" s="17">
        <v>0.1014</v>
      </c>
      <c r="BM453" s="17">
        <v>-1.1599999999999999E-2</v>
      </c>
      <c r="BN453" s="17">
        <v>-3.1899999999999998E-2</v>
      </c>
      <c r="BO453" s="17">
        <v>-2.2100000000000002E-2</v>
      </c>
    </row>
    <row r="454" spans="1:67" x14ac:dyDescent="0.25">
      <c r="A454" s="23"/>
      <c r="B454" s="23">
        <v>2</v>
      </c>
      <c r="C454" s="23">
        <v>5.67</v>
      </c>
      <c r="D454" s="41">
        <v>1.3542000000000001</v>
      </c>
      <c r="E454" s="41">
        <v>0.1143</v>
      </c>
      <c r="F454" s="41">
        <v>1.24</v>
      </c>
      <c r="G454" s="41">
        <v>0.39110000000000156</v>
      </c>
      <c r="H454" s="41">
        <v>0.31139999999999901</v>
      </c>
      <c r="I454" s="41">
        <v>0.33480000000000132</v>
      </c>
      <c r="J454" s="41">
        <v>0.22739999999999938</v>
      </c>
      <c r="K454" s="41">
        <v>1.419999999999888E-2</v>
      </c>
      <c r="L454" s="41">
        <v>2.3400000000000531E-2</v>
      </c>
      <c r="M454" s="41">
        <v>7.1800000000000003E-2</v>
      </c>
      <c r="N454" s="41"/>
      <c r="AY454" s="17">
        <v>2</v>
      </c>
      <c r="AZ454" s="17">
        <v>78</v>
      </c>
      <c r="BA454" s="17" t="s">
        <v>344</v>
      </c>
      <c r="BB454" s="17" t="s">
        <v>345</v>
      </c>
      <c r="BC454" s="17">
        <v>1.048</v>
      </c>
      <c r="BD454" s="17">
        <v>5.0000000000000001E-3</v>
      </c>
      <c r="BE454" s="17">
        <v>1.0429999999999999</v>
      </c>
      <c r="BF454" s="17">
        <v>0.1769</v>
      </c>
      <c r="BG454" s="17">
        <v>1.4E-3</v>
      </c>
      <c r="BH454" s="17">
        <v>0.17549999999999999</v>
      </c>
      <c r="BI454" s="17">
        <v>-7.4999999999999997E-3</v>
      </c>
      <c r="BJ454" s="17">
        <v>-0.14330000000000001</v>
      </c>
      <c r="BK454" s="17">
        <v>0.10440000000000001</v>
      </c>
      <c r="BL454" s="17">
        <v>0.1046</v>
      </c>
      <c r="BM454" s="17">
        <v>-1.5100000000000001E-2</v>
      </c>
      <c r="BN454" s="17">
        <v>-2.5700000000000001E-2</v>
      </c>
      <c r="BO454" s="17">
        <v>-2.4799999999999999E-2</v>
      </c>
    </row>
    <row r="455" spans="1:67" x14ac:dyDescent="0.25">
      <c r="A455" s="23"/>
      <c r="B455" s="23">
        <v>2</v>
      </c>
      <c r="C455" s="23">
        <v>5.67</v>
      </c>
      <c r="D455" s="41">
        <v>1.4218</v>
      </c>
      <c r="E455" s="41">
        <v>0.10780000000000001</v>
      </c>
      <c r="F455" s="41">
        <v>1.3140000000000001</v>
      </c>
      <c r="G455" s="41">
        <v>0.41020000000000323</v>
      </c>
      <c r="H455" s="41">
        <v>0.33160000000000167</v>
      </c>
      <c r="I455" s="41">
        <v>0.32589999999999719</v>
      </c>
      <c r="J455" s="41">
        <v>0.24210000000000065</v>
      </c>
      <c r="K455" s="41">
        <v>1.8200000000000216E-2</v>
      </c>
      <c r="L455" s="41">
        <v>1.4799999999999258E-2</v>
      </c>
      <c r="M455" s="41">
        <v>8.0799999999999997E-2</v>
      </c>
      <c r="N455" s="41"/>
      <c r="AY455" s="17">
        <v>2</v>
      </c>
      <c r="AZ455" s="17">
        <v>79</v>
      </c>
      <c r="BA455" s="17" t="s">
        <v>344</v>
      </c>
      <c r="BB455" s="17" t="s">
        <v>345</v>
      </c>
      <c r="BC455" s="17">
        <v>1.1202000000000001</v>
      </c>
      <c r="BD455" s="17">
        <v>4.0000000000000001E-3</v>
      </c>
      <c r="BE455" s="17">
        <v>1.1162000000000001</v>
      </c>
      <c r="BF455" s="17">
        <v>0.18890000000000001</v>
      </c>
      <c r="BG455" s="17">
        <v>1.1000000000000001E-3</v>
      </c>
      <c r="BH455" s="17">
        <v>0.18779999999999999</v>
      </c>
      <c r="BI455" s="17">
        <v>-6.7999999999999996E-3</v>
      </c>
      <c r="BJ455" s="17">
        <v>-0.14929999999999999</v>
      </c>
      <c r="BK455" s="17">
        <v>0.10730000000000001</v>
      </c>
      <c r="BL455" s="17">
        <v>0.1079</v>
      </c>
      <c r="BM455" s="17">
        <v>-1.8800000000000001E-2</v>
      </c>
      <c r="BN455" s="17">
        <v>-1.95E-2</v>
      </c>
      <c r="BO455" s="17">
        <v>-2.76E-2</v>
      </c>
    </row>
    <row r="456" spans="1:67" x14ac:dyDescent="0.25">
      <c r="A456" s="23"/>
      <c r="B456" s="23">
        <v>2</v>
      </c>
      <c r="C456" s="23">
        <v>5.67</v>
      </c>
      <c r="D456" s="41">
        <v>1.4922</v>
      </c>
      <c r="E456" s="41">
        <v>0.1011</v>
      </c>
      <c r="F456" s="41">
        <v>1.3911</v>
      </c>
      <c r="G456" s="41">
        <v>0.426400000000001</v>
      </c>
      <c r="H456" s="41">
        <v>0.34909999999999997</v>
      </c>
      <c r="I456" s="41">
        <v>0.31459999999999866</v>
      </c>
      <c r="J456" s="41">
        <v>0.25540000000000163</v>
      </c>
      <c r="K456" s="41">
        <v>2.260000000000062E-2</v>
      </c>
      <c r="L456" s="41">
        <v>8.1000000000006622E-3</v>
      </c>
      <c r="M456" s="41">
        <v>8.9599999999999999E-2</v>
      </c>
      <c r="N456" s="41"/>
      <c r="AY456" s="17">
        <v>2</v>
      </c>
      <c r="AZ456" s="17">
        <v>80</v>
      </c>
      <c r="BA456" s="17" t="s">
        <v>344</v>
      </c>
      <c r="BB456" s="17" t="s">
        <v>345</v>
      </c>
      <c r="BC456" s="17">
        <v>1.1957</v>
      </c>
      <c r="BD456" s="17">
        <v>2.7000000000000001E-3</v>
      </c>
      <c r="BE456" s="17">
        <v>1.1930000000000001</v>
      </c>
      <c r="BF456" s="17">
        <v>0.20250000000000001</v>
      </c>
      <c r="BG456" s="17">
        <v>8.9999999999999998E-4</v>
      </c>
      <c r="BH456" s="17">
        <v>0.2016</v>
      </c>
      <c r="BI456" s="17">
        <v>-6.1000000000000004E-3</v>
      </c>
      <c r="BJ456" s="17">
        <v>-0.15559999999999999</v>
      </c>
      <c r="BK456" s="17">
        <v>0.1103</v>
      </c>
      <c r="BL456" s="17">
        <v>0.1115</v>
      </c>
      <c r="BM456" s="17">
        <v>-2.2499999999999999E-2</v>
      </c>
      <c r="BN456" s="17">
        <v>-1.3299999999999999E-2</v>
      </c>
      <c r="BO456" s="17">
        <v>-3.04E-2</v>
      </c>
    </row>
    <row r="457" spans="1:67" x14ac:dyDescent="0.25">
      <c r="A457" s="23"/>
      <c r="B457" s="23">
        <v>2</v>
      </c>
      <c r="C457" s="23">
        <v>5.67</v>
      </c>
      <c r="D457" s="41">
        <v>1.5648</v>
      </c>
      <c r="E457" s="41">
        <v>9.4200000000000006E-2</v>
      </c>
      <c r="F457" s="41">
        <v>1.4705999999999999</v>
      </c>
      <c r="G457" s="41">
        <v>0.43930000000000291</v>
      </c>
      <c r="H457" s="41">
        <v>0.36350000000000193</v>
      </c>
      <c r="I457" s="41">
        <v>0.30109999999999815</v>
      </c>
      <c r="J457" s="41">
        <v>0.26689999999999969</v>
      </c>
      <c r="K457" s="41">
        <v>2.710000000000079E-2</v>
      </c>
      <c r="L457" s="41">
        <v>3.3999999999991815E-3</v>
      </c>
      <c r="M457" s="41">
        <v>9.7900000000000001E-2</v>
      </c>
      <c r="N457" s="41"/>
      <c r="AY457" s="17">
        <v>2</v>
      </c>
      <c r="AZ457" s="17">
        <v>81</v>
      </c>
      <c r="BA457" s="17" t="s">
        <v>344</v>
      </c>
      <c r="BB457" s="17" t="s">
        <v>345</v>
      </c>
      <c r="BC457" s="17">
        <v>1.2744</v>
      </c>
      <c r="BD457" s="17">
        <v>2.0999999999999999E-3</v>
      </c>
      <c r="BE457" s="17">
        <v>1.2723</v>
      </c>
      <c r="BF457" s="17">
        <v>0.21809999999999999</v>
      </c>
      <c r="BG457" s="17">
        <v>6.9999999999999999E-4</v>
      </c>
      <c r="BH457" s="17">
        <v>0.21740000000000001</v>
      </c>
      <c r="BI457" s="17">
        <v>-5.3E-3</v>
      </c>
      <c r="BJ457" s="17">
        <v>-0.16220000000000001</v>
      </c>
      <c r="BK457" s="17">
        <v>0.11360000000000001</v>
      </c>
      <c r="BL457" s="17">
        <v>0.1153</v>
      </c>
      <c r="BM457" s="17">
        <v>-2.63E-2</v>
      </c>
      <c r="BN457" s="17">
        <v>-7.1999999999999998E-3</v>
      </c>
      <c r="BO457" s="17">
        <v>-3.3300000000000003E-2</v>
      </c>
    </row>
    <row r="458" spans="1:67" x14ac:dyDescent="0.25">
      <c r="A458" s="23"/>
      <c r="B458" s="23">
        <v>2</v>
      </c>
      <c r="C458" s="23">
        <v>5.67</v>
      </c>
      <c r="D458" s="41">
        <v>1.6383000000000001</v>
      </c>
      <c r="E458" s="41">
        <v>8.7400000000000005E-2</v>
      </c>
      <c r="F458" s="41">
        <v>1.5508999999999999</v>
      </c>
      <c r="G458" s="41">
        <v>0.44879999999999853</v>
      </c>
      <c r="H458" s="41">
        <v>0.37460000000000093</v>
      </c>
      <c r="I458" s="41">
        <v>0.28609999999999758</v>
      </c>
      <c r="J458" s="41">
        <v>0.2762999999999991</v>
      </c>
      <c r="K458" s="41">
        <v>3.1600000000000961E-2</v>
      </c>
      <c r="L458" s="41">
        <v>7.9999999999991189E-4</v>
      </c>
      <c r="M458" s="41">
        <v>0.1055</v>
      </c>
      <c r="N458" s="41"/>
      <c r="AY458" s="17">
        <v>2</v>
      </c>
      <c r="AZ458" s="17">
        <v>82</v>
      </c>
      <c r="BA458" s="17" t="s">
        <v>344</v>
      </c>
      <c r="BB458" s="17" t="s">
        <v>345</v>
      </c>
      <c r="BC458" s="17">
        <v>1.3539000000000001</v>
      </c>
      <c r="BD458" s="17">
        <v>1.1000000000000001E-3</v>
      </c>
      <c r="BE458" s="17">
        <v>1.3528</v>
      </c>
      <c r="BF458" s="17">
        <v>0.2356</v>
      </c>
      <c r="BG458" s="17">
        <v>5.0000000000000001E-4</v>
      </c>
      <c r="BH458" s="17">
        <v>0.2351</v>
      </c>
      <c r="BI458" s="17">
        <v>-4.4999999999999997E-3</v>
      </c>
      <c r="BJ458" s="17">
        <v>-0.16919999999999999</v>
      </c>
      <c r="BK458" s="17">
        <v>0.11700000000000001</v>
      </c>
      <c r="BL458" s="17">
        <v>0.11940000000000001</v>
      </c>
      <c r="BM458" s="17">
        <v>-3.0099999999999998E-2</v>
      </c>
      <c r="BN458" s="17">
        <v>-8.9999999999999998E-4</v>
      </c>
      <c r="BO458" s="17">
        <v>-3.6200000000000003E-2</v>
      </c>
    </row>
    <row r="459" spans="1:67" x14ac:dyDescent="0.25">
      <c r="A459" s="23"/>
      <c r="B459" s="23">
        <v>2</v>
      </c>
      <c r="C459" s="23">
        <v>5.67</v>
      </c>
      <c r="D459" s="41">
        <v>1.7103999999999999</v>
      </c>
      <c r="E459" s="41">
        <v>8.0699999999999994E-2</v>
      </c>
      <c r="F459" s="41">
        <v>1.6297999999999999</v>
      </c>
      <c r="G459" s="41">
        <v>0.45490000000000208</v>
      </c>
      <c r="H459" s="41">
        <v>0.38239999999999696</v>
      </c>
      <c r="I459" s="41">
        <v>0.27009999999999934</v>
      </c>
      <c r="J459" s="41">
        <v>0.28359999999999985</v>
      </c>
      <c r="K459" s="41">
        <v>3.6100000000001131E-2</v>
      </c>
      <c r="L459" s="41">
        <v>9.9999999999766942E-5</v>
      </c>
      <c r="M459" s="41">
        <v>0.11219999999999999</v>
      </c>
      <c r="N459" s="41"/>
      <c r="AY459" s="17">
        <v>2</v>
      </c>
      <c r="AZ459" s="17">
        <v>83</v>
      </c>
      <c r="BA459" s="17" t="s">
        <v>344</v>
      </c>
      <c r="BB459" s="17" t="s">
        <v>345</v>
      </c>
      <c r="BC459" s="17">
        <v>1.4332</v>
      </c>
      <c r="BD459" s="17">
        <v>6.9999999999999999E-4</v>
      </c>
      <c r="BE459" s="17">
        <v>1.4325000000000001</v>
      </c>
      <c r="BF459" s="17">
        <v>0.25519999999999998</v>
      </c>
      <c r="BG459" s="17">
        <v>2.9999999999999997E-4</v>
      </c>
      <c r="BH459" s="17">
        <v>0.25490000000000002</v>
      </c>
      <c r="BI459" s="17">
        <v>-3.7000000000000002E-3</v>
      </c>
      <c r="BJ459" s="17">
        <v>-0.1764</v>
      </c>
      <c r="BK459" s="17">
        <v>0.1207</v>
      </c>
      <c r="BL459" s="17">
        <v>0.1239</v>
      </c>
      <c r="BM459" s="17">
        <v>-3.4099999999999998E-2</v>
      </c>
      <c r="BN459" s="17">
        <v>5.3E-3</v>
      </c>
      <c r="BO459" s="17">
        <v>-3.9300000000000002E-2</v>
      </c>
    </row>
    <row r="460" spans="1:67" x14ac:dyDescent="0.25">
      <c r="A460" s="23"/>
      <c r="B460" s="23">
        <v>2</v>
      </c>
      <c r="C460" s="23">
        <v>5.67</v>
      </c>
      <c r="D460" s="41">
        <v>1.7786999999999999</v>
      </c>
      <c r="E460" s="41">
        <v>7.4099999999999999E-2</v>
      </c>
      <c r="F460" s="41">
        <v>1.7045999999999999</v>
      </c>
      <c r="G460" s="41">
        <v>0.45770000000000266</v>
      </c>
      <c r="H460" s="41">
        <v>0.38689999999999714</v>
      </c>
      <c r="I460" s="41">
        <v>0.2535000000000025</v>
      </c>
      <c r="J460" s="41">
        <v>0.28879999999999839</v>
      </c>
      <c r="K460" s="41">
        <v>4.0400000000001768E-2</v>
      </c>
      <c r="L460" s="41">
        <v>1.200000000000756E-3</v>
      </c>
      <c r="M460" s="41">
        <v>0.1181</v>
      </c>
      <c r="N460" s="41"/>
      <c r="AY460" s="17">
        <v>2</v>
      </c>
      <c r="AZ460" s="17">
        <v>84</v>
      </c>
      <c r="BA460" s="17" t="s">
        <v>344</v>
      </c>
      <c r="BB460" s="17" t="s">
        <v>345</v>
      </c>
      <c r="BC460" s="17">
        <v>1.5092000000000001</v>
      </c>
      <c r="BD460" s="17">
        <v>2.0000000000000001E-4</v>
      </c>
      <c r="BE460" s="17">
        <v>1.5088999999999999</v>
      </c>
      <c r="BF460" s="17">
        <v>0.27710000000000001</v>
      </c>
      <c r="BG460" s="17">
        <v>2.0000000000000001E-4</v>
      </c>
      <c r="BH460" s="17">
        <v>0.27689999999999998</v>
      </c>
      <c r="BI460" s="17">
        <v>-2.8999999999999998E-3</v>
      </c>
      <c r="BJ460" s="17">
        <v>-0.18410000000000001</v>
      </c>
      <c r="BK460" s="17">
        <v>0.1245</v>
      </c>
      <c r="BL460" s="17">
        <v>0.1285</v>
      </c>
      <c r="BM460" s="17">
        <v>-3.8199999999999998E-2</v>
      </c>
      <c r="BN460" s="17">
        <v>1.1599999999999999E-2</v>
      </c>
      <c r="BO460" s="17">
        <v>-4.2299999999999997E-2</v>
      </c>
    </row>
    <row r="461" spans="1:67" x14ac:dyDescent="0.25">
      <c r="A461" s="23"/>
      <c r="B461" s="23">
        <v>2</v>
      </c>
      <c r="C461" s="23">
        <v>5.67</v>
      </c>
      <c r="D461" s="41">
        <v>1.8393999999999999</v>
      </c>
      <c r="E461" s="41">
        <v>6.7500000000000004E-2</v>
      </c>
      <c r="F461" s="41">
        <v>1.7719</v>
      </c>
      <c r="G461" s="41">
        <v>0.45750000000000313</v>
      </c>
      <c r="H461" s="41">
        <v>0.38859999999999673</v>
      </c>
      <c r="I461" s="41">
        <v>0.23689999999999856</v>
      </c>
      <c r="J461" s="41">
        <v>0.29189999999999827</v>
      </c>
      <c r="K461" s="41">
        <v>4.4399999999999551E-2</v>
      </c>
      <c r="L461" s="41">
        <v>3.7000000000002586E-3</v>
      </c>
      <c r="M461" s="41">
        <v>0.1231</v>
      </c>
      <c r="N461" s="41"/>
      <c r="AY461" s="17">
        <v>2</v>
      </c>
      <c r="AZ461" s="17">
        <v>85</v>
      </c>
      <c r="BA461" s="17" t="s">
        <v>344</v>
      </c>
      <c r="BB461" s="17" t="s">
        <v>345</v>
      </c>
      <c r="BC461" s="17">
        <v>1.5789</v>
      </c>
      <c r="BD461" s="17">
        <v>1E-4</v>
      </c>
      <c r="BE461" s="17">
        <v>1.5787</v>
      </c>
      <c r="BF461" s="17">
        <v>0.30149999999999999</v>
      </c>
      <c r="BG461" s="17">
        <v>1E-4</v>
      </c>
      <c r="BH461" s="17">
        <v>0.3014</v>
      </c>
      <c r="BI461" s="17">
        <v>-2E-3</v>
      </c>
      <c r="BJ461" s="17">
        <v>-0.192</v>
      </c>
      <c r="BK461" s="17">
        <v>0.12859999999999999</v>
      </c>
      <c r="BL461" s="17">
        <v>0.13350000000000001</v>
      </c>
      <c r="BM461" s="17">
        <v>-4.2500000000000003E-2</v>
      </c>
      <c r="BN461" s="17">
        <v>1.7899999999999999E-2</v>
      </c>
      <c r="BO461" s="17">
        <v>-4.5499999999999999E-2</v>
      </c>
    </row>
    <row r="462" spans="1:67" x14ac:dyDescent="0.25">
      <c r="A462" s="23"/>
      <c r="B462" s="23">
        <v>2</v>
      </c>
      <c r="C462" s="23">
        <v>5.67</v>
      </c>
      <c r="D462" s="41">
        <v>1.8876999999999999</v>
      </c>
      <c r="E462" s="41">
        <v>6.1199999999999997E-2</v>
      </c>
      <c r="F462" s="41">
        <v>1.8265</v>
      </c>
      <c r="G462" s="41">
        <v>0.45479999999999876</v>
      </c>
      <c r="H462" s="41">
        <v>0.38779999999999859</v>
      </c>
      <c r="I462" s="41">
        <v>0.22050000000000125</v>
      </c>
      <c r="J462" s="41">
        <v>0.29309999999999903</v>
      </c>
      <c r="K462" s="41">
        <v>4.8100000000001586E-2</v>
      </c>
      <c r="L462" s="41">
        <v>7.4000000000005173E-3</v>
      </c>
      <c r="M462" s="41">
        <v>0.1273</v>
      </c>
      <c r="N462" s="41"/>
      <c r="AY462" s="17">
        <v>2</v>
      </c>
      <c r="AZ462" s="17">
        <v>86</v>
      </c>
      <c r="BA462" s="17" t="s">
        <v>344</v>
      </c>
      <c r="BB462" s="17" t="s">
        <v>345</v>
      </c>
      <c r="BC462" s="17">
        <v>1.6375</v>
      </c>
      <c r="BD462" s="17">
        <v>0</v>
      </c>
      <c r="BE462" s="17">
        <v>1.6375</v>
      </c>
      <c r="BF462" s="17">
        <v>0.32850000000000001</v>
      </c>
      <c r="BG462" s="17">
        <v>0</v>
      </c>
      <c r="BH462" s="17">
        <v>0.32850000000000001</v>
      </c>
      <c r="BI462" s="17">
        <v>-1E-3</v>
      </c>
      <c r="BJ462" s="17">
        <v>-0.20039999999999999</v>
      </c>
      <c r="BK462" s="17">
        <v>0.13289999999999999</v>
      </c>
      <c r="BL462" s="17">
        <v>0.1389</v>
      </c>
      <c r="BM462" s="17">
        <v>-4.6899999999999997E-2</v>
      </c>
      <c r="BN462" s="17">
        <v>2.4199999999999999E-2</v>
      </c>
      <c r="BO462" s="17">
        <v>-4.87E-2</v>
      </c>
    </row>
    <row r="463" spans="1:67" x14ac:dyDescent="0.25">
      <c r="A463" s="23"/>
      <c r="B463" s="23">
        <v>2</v>
      </c>
      <c r="C463" s="23">
        <v>5.67</v>
      </c>
      <c r="D463" s="41">
        <v>1.9175</v>
      </c>
      <c r="E463" s="41">
        <v>5.5399999999999998E-2</v>
      </c>
      <c r="F463" s="41">
        <v>1.8621000000000001</v>
      </c>
      <c r="G463" s="41">
        <v>0.44989999999999952</v>
      </c>
      <c r="H463" s="41">
        <v>0.3849000000000018</v>
      </c>
      <c r="I463" s="41">
        <v>0.20479999999999876</v>
      </c>
      <c r="J463" s="41">
        <v>0.29279999999999973</v>
      </c>
      <c r="K463" s="41">
        <v>5.1500000000000767E-2</v>
      </c>
      <c r="L463" s="41">
        <v>1.2000000000000455E-2</v>
      </c>
      <c r="M463" s="41">
        <v>0.13059999999999999</v>
      </c>
      <c r="N463" s="41"/>
      <c r="AY463" s="17">
        <v>2</v>
      </c>
      <c r="AZ463" s="17">
        <v>87</v>
      </c>
      <c r="BA463" s="17" t="s">
        <v>344</v>
      </c>
      <c r="BB463" s="17" t="s">
        <v>345</v>
      </c>
      <c r="BC463" s="17">
        <v>1.6792</v>
      </c>
      <c r="BD463" s="17">
        <v>1E-4</v>
      </c>
      <c r="BE463" s="17">
        <v>1.6791</v>
      </c>
      <c r="BF463" s="17">
        <v>0.3584</v>
      </c>
      <c r="BG463" s="17">
        <v>0</v>
      </c>
      <c r="BH463" s="17">
        <v>0.3584</v>
      </c>
      <c r="BI463" s="17">
        <v>0</v>
      </c>
      <c r="BJ463" s="17">
        <v>-0.20910000000000001</v>
      </c>
      <c r="BK463" s="17">
        <v>0.13730000000000001</v>
      </c>
      <c r="BL463" s="17">
        <v>0.14460000000000001</v>
      </c>
      <c r="BM463" s="17">
        <v>-5.1499999999999997E-2</v>
      </c>
      <c r="BN463" s="17">
        <v>3.0700000000000002E-2</v>
      </c>
      <c r="BO463" s="17">
        <v>-5.1999999999999998E-2</v>
      </c>
    </row>
    <row r="464" spans="1:67" x14ac:dyDescent="0.25">
      <c r="A464" s="23"/>
      <c r="B464" s="23">
        <v>2</v>
      </c>
      <c r="C464" s="23">
        <v>5.67</v>
      </c>
      <c r="D464" s="41">
        <v>1.9198</v>
      </c>
      <c r="E464" s="41">
        <v>4.9799999999999997E-2</v>
      </c>
      <c r="F464" s="41">
        <v>1.87</v>
      </c>
      <c r="G464" s="41">
        <v>0.44339999999999691</v>
      </c>
      <c r="H464" s="41">
        <v>0.38049999999999784</v>
      </c>
      <c r="I464" s="41">
        <v>0.18979999999999819</v>
      </c>
      <c r="J464" s="41">
        <v>0.2911999999999999</v>
      </c>
      <c r="K464" s="41">
        <v>5.4600000000000648E-2</v>
      </c>
      <c r="L464" s="41">
        <v>1.720000000000077E-2</v>
      </c>
      <c r="M464" s="41">
        <v>0.13320000000000001</v>
      </c>
      <c r="N464" s="41"/>
      <c r="AY464" s="17">
        <v>2</v>
      </c>
      <c r="AZ464" s="17">
        <v>88</v>
      </c>
      <c r="BA464" s="17" t="s">
        <v>345</v>
      </c>
      <c r="BB464" s="17" t="s">
        <v>232</v>
      </c>
      <c r="BC464" s="17">
        <v>1.6959</v>
      </c>
      <c r="BD464" s="17">
        <v>1E-4</v>
      </c>
      <c r="BE464" s="17">
        <v>1.6958</v>
      </c>
      <c r="BF464" s="17">
        <v>0.39140000000000003</v>
      </c>
      <c r="BG464" s="17">
        <v>0</v>
      </c>
      <c r="BH464" s="17">
        <v>0.39140000000000003</v>
      </c>
      <c r="BI464" s="17">
        <v>1E-3</v>
      </c>
      <c r="BJ464" s="17">
        <v>-0.21820000000000001</v>
      </c>
      <c r="BK464" s="17">
        <v>0.14199999999999999</v>
      </c>
      <c r="BL464" s="17">
        <v>0.15060000000000001</v>
      </c>
      <c r="BM464" s="17">
        <v>-5.62E-2</v>
      </c>
      <c r="BN464" s="17">
        <v>3.7100000000000001E-2</v>
      </c>
      <c r="BO464" s="17">
        <v>-5.5300000000000002E-2</v>
      </c>
    </row>
    <row r="465" spans="1:67" x14ac:dyDescent="0.25">
      <c r="A465" s="23"/>
      <c r="B465" s="23">
        <v>2</v>
      </c>
      <c r="C465" s="23">
        <v>5.67</v>
      </c>
      <c r="D465" s="41">
        <v>2.0497000000000001</v>
      </c>
      <c r="E465" s="41">
        <v>6.3100000000000003E-2</v>
      </c>
      <c r="F465" s="41">
        <v>1.9865999999999999</v>
      </c>
      <c r="G465" s="41">
        <v>0.50090000000000146</v>
      </c>
      <c r="H465" s="41">
        <v>0.38380000000000081</v>
      </c>
      <c r="I465" s="41">
        <v>0.17450000000000188</v>
      </c>
      <c r="J465" s="41">
        <v>0.30320000000000036</v>
      </c>
      <c r="K465" s="41">
        <v>6.0900000000000176E-2</v>
      </c>
      <c r="L465" s="41">
        <v>1.2100000000000222E-2</v>
      </c>
      <c r="M465" s="41">
        <v>0.20530000000000001</v>
      </c>
      <c r="N465" s="41"/>
      <c r="AY465" s="17">
        <v>2</v>
      </c>
      <c r="AZ465" s="17">
        <v>89</v>
      </c>
      <c r="BA465" s="17" t="s">
        <v>345</v>
      </c>
      <c r="BB465" s="17" t="s">
        <v>232</v>
      </c>
      <c r="BC465" s="17">
        <v>1.8420000000000001</v>
      </c>
      <c r="BD465" s="17">
        <v>1.1000000000000001E-3</v>
      </c>
      <c r="BE465" s="17">
        <v>1.8409</v>
      </c>
      <c r="BF465" s="17">
        <v>0.3901</v>
      </c>
      <c r="BG465" s="17">
        <v>2.9999999999999997E-4</v>
      </c>
      <c r="BH465" s="17">
        <v>0.38979999999999998</v>
      </c>
      <c r="BI465" s="17">
        <v>-3.7000000000000002E-3</v>
      </c>
      <c r="BJ465" s="17">
        <v>-0.21529999999999999</v>
      </c>
      <c r="BK465" s="17">
        <v>0.1421</v>
      </c>
      <c r="BL465" s="17">
        <v>0.15260000000000001</v>
      </c>
      <c r="BM465" s="17">
        <v>-5.2900000000000003E-2</v>
      </c>
      <c r="BN465" s="17">
        <v>3.4799999999999998E-2</v>
      </c>
      <c r="BO465" s="17">
        <v>-6.1400000000000003E-2</v>
      </c>
    </row>
    <row r="466" spans="1:67" x14ac:dyDescent="0.25">
      <c r="A466" s="23"/>
      <c r="B466" s="23">
        <v>2</v>
      </c>
      <c r="C466" s="23">
        <v>5.67</v>
      </c>
      <c r="D466" s="41">
        <v>2.1835</v>
      </c>
      <c r="E466" s="41">
        <v>7.9299999999999995E-2</v>
      </c>
      <c r="F466" s="41">
        <v>2.1040999999999999</v>
      </c>
      <c r="G466" s="41">
        <v>0.56289999999999907</v>
      </c>
      <c r="H466" s="41">
        <v>0.38470000000000226</v>
      </c>
      <c r="I466" s="41">
        <v>0.15780000000000172</v>
      </c>
      <c r="J466" s="41">
        <v>0.31449999999999889</v>
      </c>
      <c r="K466" s="41">
        <v>6.7900000000001626E-2</v>
      </c>
      <c r="L466" s="41">
        <v>7.5000000000002842E-3</v>
      </c>
      <c r="M466" s="41">
        <v>0.30080000000000001</v>
      </c>
      <c r="N466" s="41"/>
      <c r="AY466" s="17">
        <v>2</v>
      </c>
      <c r="AZ466" s="17">
        <v>90</v>
      </c>
      <c r="BA466" s="17" t="s">
        <v>345</v>
      </c>
      <c r="BB466" s="17" t="s">
        <v>232</v>
      </c>
      <c r="BC466" s="17">
        <v>1.9948999999999999</v>
      </c>
      <c r="BD466" s="17">
        <v>6.3E-3</v>
      </c>
      <c r="BE466" s="17">
        <v>1.9884999999999999</v>
      </c>
      <c r="BF466" s="17">
        <v>0.39200000000000002</v>
      </c>
      <c r="BG466" s="17">
        <v>1.8E-3</v>
      </c>
      <c r="BH466" s="17">
        <v>0.39019999999999999</v>
      </c>
      <c r="BI466" s="17">
        <v>-8.6E-3</v>
      </c>
      <c r="BJ466" s="17">
        <v>-0.21260000000000001</v>
      </c>
      <c r="BK466" s="17">
        <v>0.1426</v>
      </c>
      <c r="BL466" s="17">
        <v>0.15490000000000001</v>
      </c>
      <c r="BM466" s="17">
        <v>-4.9599999999999998E-2</v>
      </c>
      <c r="BN466" s="17">
        <v>3.2500000000000001E-2</v>
      </c>
      <c r="BO466" s="17">
        <v>-6.7699999999999996E-2</v>
      </c>
    </row>
    <row r="467" spans="1:67" x14ac:dyDescent="0.25">
      <c r="A467" s="23"/>
      <c r="B467" s="23">
        <v>2</v>
      </c>
      <c r="C467" s="23">
        <v>5.67</v>
      </c>
      <c r="D467" s="41">
        <v>2.3260000000000001</v>
      </c>
      <c r="E467" s="41">
        <v>9.8400000000000001E-2</v>
      </c>
      <c r="F467" s="41">
        <v>2.2277</v>
      </c>
      <c r="G467" s="41">
        <v>0.62789999999999679</v>
      </c>
      <c r="H467" s="41">
        <v>0.38239999999999696</v>
      </c>
      <c r="I467" s="41">
        <v>0.1396000000000015</v>
      </c>
      <c r="J467" s="41">
        <v>0.323599999999999</v>
      </c>
      <c r="K467" s="41">
        <v>7.5099999999999056E-2</v>
      </c>
      <c r="L467" s="41">
        <v>3.8000000000000256E-3</v>
      </c>
      <c r="M467" s="41">
        <v>0.42220000000000002</v>
      </c>
      <c r="N467" s="41"/>
      <c r="AY467" s="17">
        <v>2</v>
      </c>
      <c r="AZ467" s="17">
        <v>91</v>
      </c>
      <c r="BA467" s="17" t="s">
        <v>345</v>
      </c>
      <c r="BB467" s="17" t="s">
        <v>232</v>
      </c>
      <c r="BC467" s="17">
        <v>2.1581999999999999</v>
      </c>
      <c r="BD467" s="17">
        <v>1.67E-2</v>
      </c>
      <c r="BE467" s="17">
        <v>2.1415000000000002</v>
      </c>
      <c r="BF467" s="17">
        <v>0.3972</v>
      </c>
      <c r="BG467" s="17">
        <v>4.4000000000000003E-3</v>
      </c>
      <c r="BH467" s="17">
        <v>0.39279999999999998</v>
      </c>
      <c r="BI467" s="17">
        <v>-1.3599999999999999E-2</v>
      </c>
      <c r="BJ467" s="17">
        <v>-0.2104</v>
      </c>
      <c r="BK467" s="17">
        <v>0.1434</v>
      </c>
      <c r="BL467" s="17">
        <v>0.15759999999999999</v>
      </c>
      <c r="BM467" s="17">
        <v>-4.65E-2</v>
      </c>
      <c r="BN467" s="17">
        <v>0.03</v>
      </c>
      <c r="BO467" s="17">
        <v>-7.4200000000000002E-2</v>
      </c>
    </row>
    <row r="468" spans="1:67" x14ac:dyDescent="0.25">
      <c r="A468" s="23"/>
      <c r="B468" s="23">
        <v>2</v>
      </c>
      <c r="C468" s="23">
        <v>5.67</v>
      </c>
      <c r="D468" s="41">
        <v>2.4807000000000001</v>
      </c>
      <c r="E468" s="41">
        <v>0.1202</v>
      </c>
      <c r="F468" s="41">
        <v>2.3605</v>
      </c>
      <c r="G468" s="41">
        <v>0.6944999999999979</v>
      </c>
      <c r="H468" s="41">
        <v>0.37660000000000338</v>
      </c>
      <c r="I468" s="41">
        <v>0.12049999999999983</v>
      </c>
      <c r="J468" s="41">
        <v>0.33050000000000068</v>
      </c>
      <c r="K468" s="41">
        <v>8.2499999999999574E-2</v>
      </c>
      <c r="L468" s="41">
        <v>1.200000000000756E-3</v>
      </c>
      <c r="M468" s="41">
        <v>0.56950000000000001</v>
      </c>
      <c r="N468" s="41"/>
      <c r="AY468" s="17">
        <v>2</v>
      </c>
      <c r="AZ468" s="17">
        <v>92</v>
      </c>
      <c r="BA468" s="17" t="s">
        <v>345</v>
      </c>
      <c r="BB468" s="17" t="s">
        <v>232</v>
      </c>
      <c r="BC468" s="17">
        <v>2.3344999999999998</v>
      </c>
      <c r="BD468" s="17">
        <v>3.32E-2</v>
      </c>
      <c r="BE468" s="17">
        <v>2.3012999999999999</v>
      </c>
      <c r="BF468" s="17">
        <v>0.40579999999999999</v>
      </c>
      <c r="BG468" s="17">
        <v>8.3999999999999995E-3</v>
      </c>
      <c r="BH468" s="17">
        <v>0.39739999999999998</v>
      </c>
      <c r="BI468" s="17">
        <v>-1.8700000000000001E-2</v>
      </c>
      <c r="BJ468" s="17">
        <v>-0.2084</v>
      </c>
      <c r="BK468" s="17">
        <v>0.1444</v>
      </c>
      <c r="BL468" s="17">
        <v>0.1608</v>
      </c>
      <c r="BM468" s="17">
        <v>-4.3499999999999997E-2</v>
      </c>
      <c r="BN468" s="17">
        <v>2.75E-2</v>
      </c>
      <c r="BO468" s="17">
        <v>-8.0799999999999997E-2</v>
      </c>
    </row>
    <row r="469" spans="1:67" x14ac:dyDescent="0.25">
      <c r="A469" s="23"/>
      <c r="B469" s="23">
        <v>2</v>
      </c>
      <c r="C469" s="23">
        <v>5.67</v>
      </c>
      <c r="D469" s="41">
        <v>2.6488</v>
      </c>
      <c r="E469" s="41">
        <v>0.14449999999999999</v>
      </c>
      <c r="F469" s="41">
        <v>2.5043000000000002</v>
      </c>
      <c r="G469" s="41">
        <v>0.76069999999999993</v>
      </c>
      <c r="H469" s="41">
        <v>0.36679999999999779</v>
      </c>
      <c r="I469" s="41">
        <v>0.10090000000000288</v>
      </c>
      <c r="J469" s="41">
        <v>0.33389999999999986</v>
      </c>
      <c r="K469" s="41">
        <v>8.9900000000000091E-2</v>
      </c>
      <c r="L469" s="41">
        <v>9.9999999999766942E-5</v>
      </c>
      <c r="M469" s="41">
        <v>0.73950000000000005</v>
      </c>
      <c r="N469" s="41"/>
      <c r="AY469" s="17">
        <v>2</v>
      </c>
      <c r="AZ469" s="17">
        <v>93</v>
      </c>
      <c r="BA469" s="17" t="s">
        <v>345</v>
      </c>
      <c r="BB469" s="17" t="s">
        <v>232</v>
      </c>
      <c r="BC469" s="17">
        <v>2.5243000000000002</v>
      </c>
      <c r="BD469" s="17">
        <v>5.6000000000000001E-2</v>
      </c>
      <c r="BE469" s="17">
        <v>2.4683000000000002</v>
      </c>
      <c r="BF469" s="17">
        <v>0.41810000000000003</v>
      </c>
      <c r="BG469" s="17">
        <v>1.37E-2</v>
      </c>
      <c r="BH469" s="17">
        <v>0.40439999999999998</v>
      </c>
      <c r="BI469" s="17">
        <v>-2.3900000000000001E-2</v>
      </c>
      <c r="BJ469" s="17">
        <v>-0.2069</v>
      </c>
      <c r="BK469" s="17">
        <v>0.14580000000000001</v>
      </c>
      <c r="BL469" s="17">
        <v>0.16450000000000001</v>
      </c>
      <c r="BM469" s="17">
        <v>-4.0500000000000001E-2</v>
      </c>
      <c r="BN469" s="17">
        <v>2.4899999999999999E-2</v>
      </c>
      <c r="BO469" s="17">
        <v>-8.77E-2</v>
      </c>
    </row>
    <row r="470" spans="1:67" x14ac:dyDescent="0.25">
      <c r="A470" s="23"/>
      <c r="B470" s="23">
        <v>2</v>
      </c>
      <c r="C470" s="23">
        <v>5.67</v>
      </c>
      <c r="D470" s="41">
        <v>2.8292999999999999</v>
      </c>
      <c r="E470" s="41">
        <v>0.1704</v>
      </c>
      <c r="F470" s="41">
        <v>2.6589</v>
      </c>
      <c r="G470" s="41">
        <v>0.82469999999999999</v>
      </c>
      <c r="H470" s="41">
        <v>0.352800000000002</v>
      </c>
      <c r="I470" s="41">
        <v>8.1400000000002137E-2</v>
      </c>
      <c r="J470" s="41">
        <v>0.33389999999999986</v>
      </c>
      <c r="K470" s="41">
        <v>9.690000000000154E-2</v>
      </c>
      <c r="L470" s="41">
        <v>8.9999999999967883E-4</v>
      </c>
      <c r="M470" s="41">
        <v>0.92549999999999999</v>
      </c>
      <c r="N470" s="41"/>
      <c r="AY470" s="17">
        <v>2</v>
      </c>
      <c r="AZ470" s="17">
        <v>94</v>
      </c>
      <c r="BA470" s="17" t="s">
        <v>345</v>
      </c>
      <c r="BB470" s="17" t="s">
        <v>232</v>
      </c>
      <c r="BC470" s="17">
        <v>2.7262</v>
      </c>
      <c r="BD470" s="17">
        <v>8.5000000000000006E-2</v>
      </c>
      <c r="BE470" s="17">
        <v>2.6412</v>
      </c>
      <c r="BF470" s="17">
        <v>0.43430000000000002</v>
      </c>
      <c r="BG470" s="17">
        <v>2.0400000000000001E-2</v>
      </c>
      <c r="BH470" s="17">
        <v>0.41389999999999999</v>
      </c>
      <c r="BI470" s="17">
        <v>-2.9100000000000001E-2</v>
      </c>
      <c r="BJ470" s="17">
        <v>-0.2059</v>
      </c>
      <c r="BK470" s="17">
        <v>0.14749999999999999</v>
      </c>
      <c r="BL470" s="17">
        <v>0.16869999999999999</v>
      </c>
      <c r="BM470" s="17">
        <v>-3.7600000000000001E-2</v>
      </c>
      <c r="BN470" s="17">
        <v>2.2200000000000001E-2</v>
      </c>
      <c r="BO470" s="17">
        <v>-9.4799999999999995E-2</v>
      </c>
    </row>
    <row r="471" spans="1:67" x14ac:dyDescent="0.25">
      <c r="A471" s="23"/>
      <c r="B471" s="23">
        <v>2</v>
      </c>
      <c r="C471" s="23">
        <v>5.67</v>
      </c>
      <c r="D471" s="41">
        <v>3.0200999999999998</v>
      </c>
      <c r="E471" s="41">
        <v>0.19800000000000001</v>
      </c>
      <c r="F471" s="41">
        <v>2.8220999999999998</v>
      </c>
      <c r="G471" s="41">
        <v>0.88479999999999848</v>
      </c>
      <c r="H471" s="41">
        <v>0.33500000000000085</v>
      </c>
      <c r="I471" s="41">
        <v>6.2899999999999068E-2</v>
      </c>
      <c r="J471" s="41">
        <v>0.32949999999999946</v>
      </c>
      <c r="K471" s="41">
        <v>0.10330000000000084</v>
      </c>
      <c r="L471" s="41">
        <v>3.7000000000002586E-3</v>
      </c>
      <c r="M471" s="41">
        <v>1.1186</v>
      </c>
      <c r="N471" s="41"/>
      <c r="AY471" s="17">
        <v>2</v>
      </c>
      <c r="AZ471" s="17">
        <v>95</v>
      </c>
      <c r="BA471" s="17" t="s">
        <v>345</v>
      </c>
      <c r="BB471" s="17" t="s">
        <v>232</v>
      </c>
      <c r="BC471" s="17">
        <v>2.9371</v>
      </c>
      <c r="BD471" s="17">
        <v>0.12</v>
      </c>
      <c r="BE471" s="17">
        <v>2.8170999999999999</v>
      </c>
      <c r="BF471" s="17">
        <v>0.45419999999999999</v>
      </c>
      <c r="BG471" s="17">
        <v>2.8299999999999999E-2</v>
      </c>
      <c r="BH471" s="17">
        <v>0.4259</v>
      </c>
      <c r="BI471" s="17">
        <v>-3.44E-2</v>
      </c>
      <c r="BJ471" s="17">
        <v>-0.2051</v>
      </c>
      <c r="BK471" s="17">
        <v>0.14940000000000001</v>
      </c>
      <c r="BL471" s="17">
        <v>0.1734</v>
      </c>
      <c r="BM471" s="17">
        <v>-3.49E-2</v>
      </c>
      <c r="BN471" s="17">
        <v>1.9300000000000001E-2</v>
      </c>
      <c r="BO471" s="17">
        <v>-0.1021</v>
      </c>
    </row>
    <row r="472" spans="1:67" x14ac:dyDescent="0.25">
      <c r="A472" s="23"/>
      <c r="B472" s="23">
        <v>2</v>
      </c>
      <c r="C472" s="23">
        <v>5.67</v>
      </c>
      <c r="D472" s="41">
        <v>3.2162000000000002</v>
      </c>
      <c r="E472" s="41">
        <v>0.2261</v>
      </c>
      <c r="F472" s="41">
        <v>2.9901</v>
      </c>
      <c r="G472" s="41">
        <v>0.93970000000000198</v>
      </c>
      <c r="H472" s="41">
        <v>0.31389999999999674</v>
      </c>
      <c r="I472" s="41">
        <v>4.6100000000002694E-2</v>
      </c>
      <c r="J472" s="41">
        <v>0.32150000000000034</v>
      </c>
      <c r="K472" s="41">
        <v>0.10889999999999844</v>
      </c>
      <c r="L472" s="41">
        <v>8.3000000000001961E-3</v>
      </c>
      <c r="M472" s="41">
        <v>1.3086</v>
      </c>
      <c r="N472" s="41"/>
      <c r="AY472" s="17">
        <v>2</v>
      </c>
      <c r="AZ472" s="17">
        <v>96</v>
      </c>
      <c r="BA472" s="17" t="s">
        <v>345</v>
      </c>
      <c r="BB472" s="17" t="s">
        <v>232</v>
      </c>
      <c r="BC472" s="17">
        <v>3.1518999999999999</v>
      </c>
      <c r="BD472" s="17">
        <v>0.16020000000000001</v>
      </c>
      <c r="BE472" s="17">
        <v>2.9916999999999998</v>
      </c>
      <c r="BF472" s="17">
        <v>0.4783</v>
      </c>
      <c r="BG472" s="17">
        <v>3.7600000000000001E-2</v>
      </c>
      <c r="BH472" s="17">
        <v>0.44069999999999998</v>
      </c>
      <c r="BI472" s="17">
        <v>-3.9600000000000003E-2</v>
      </c>
      <c r="BJ472" s="17">
        <v>-0.2049</v>
      </c>
      <c r="BK472" s="17">
        <v>0.1517</v>
      </c>
      <c r="BL472" s="17">
        <v>0.1787</v>
      </c>
      <c r="BM472" s="17">
        <v>-3.2199999999999999E-2</v>
      </c>
      <c r="BN472" s="17">
        <v>1.6299999999999999E-2</v>
      </c>
      <c r="BO472" s="17">
        <v>-0.1096</v>
      </c>
    </row>
    <row r="473" spans="1:67" x14ac:dyDescent="0.25">
      <c r="A473" s="23"/>
      <c r="B473" s="23">
        <v>2</v>
      </c>
      <c r="C473" s="23">
        <v>5.67</v>
      </c>
      <c r="D473" s="41">
        <v>3.4098000000000002</v>
      </c>
      <c r="E473" s="41">
        <v>0.25419999999999998</v>
      </c>
      <c r="F473" s="41">
        <v>3.1556000000000002</v>
      </c>
      <c r="G473" s="41">
        <v>0.98850000000000193</v>
      </c>
      <c r="H473" s="41">
        <v>0.29010000000000247</v>
      </c>
      <c r="I473" s="41">
        <v>3.1599999999997408E-2</v>
      </c>
      <c r="J473" s="41">
        <v>0.30959999999999965</v>
      </c>
      <c r="K473" s="41">
        <v>0.1136000000000017</v>
      </c>
      <c r="L473" s="41">
        <v>1.4599999999999724E-2</v>
      </c>
      <c r="M473" s="41">
        <v>1.4856</v>
      </c>
      <c r="N473" s="41"/>
      <c r="AY473" s="17">
        <v>2</v>
      </c>
      <c r="AZ473" s="17">
        <v>97</v>
      </c>
      <c r="BA473" s="17" t="s">
        <v>345</v>
      </c>
      <c r="BB473" s="17" t="s">
        <v>232</v>
      </c>
      <c r="BC473" s="17">
        <v>3.3618999999999999</v>
      </c>
      <c r="BD473" s="17">
        <v>0.2046</v>
      </c>
      <c r="BE473" s="17">
        <v>3.1573000000000002</v>
      </c>
      <c r="BF473" s="17">
        <v>0.50649999999999995</v>
      </c>
      <c r="BG473" s="17">
        <v>4.7899999999999998E-2</v>
      </c>
      <c r="BH473" s="17">
        <v>0.45860000000000001</v>
      </c>
      <c r="BI473" s="17">
        <v>-4.4699999999999997E-2</v>
      </c>
      <c r="BJ473" s="17">
        <v>-0.20519999999999999</v>
      </c>
      <c r="BK473" s="17">
        <v>0.15440000000000001</v>
      </c>
      <c r="BL473" s="17">
        <v>0.1847</v>
      </c>
      <c r="BM473" s="17">
        <v>-2.9700000000000001E-2</v>
      </c>
      <c r="BN473" s="17">
        <v>1.32E-2</v>
      </c>
      <c r="BO473" s="17">
        <v>-0.1173</v>
      </c>
    </row>
    <row r="474" spans="1:67" x14ac:dyDescent="0.25">
      <c r="A474" s="23"/>
      <c r="B474" s="23">
        <v>2</v>
      </c>
      <c r="C474" s="23">
        <v>5.67</v>
      </c>
      <c r="D474" s="41">
        <v>3.5895000000000001</v>
      </c>
      <c r="E474" s="41">
        <v>0.28060000000000002</v>
      </c>
      <c r="F474" s="41">
        <v>3.3088000000000002</v>
      </c>
      <c r="G474" s="41">
        <v>1.0305999999999997</v>
      </c>
      <c r="H474" s="41">
        <v>0.26480000000000103</v>
      </c>
      <c r="I474" s="41">
        <v>1.9700000000000273E-2</v>
      </c>
      <c r="J474" s="41">
        <v>0.29500000000000171</v>
      </c>
      <c r="K474" s="41">
        <v>0.11710000000000065</v>
      </c>
      <c r="L474" s="41">
        <v>2.2100000000000009E-2</v>
      </c>
      <c r="M474" s="41">
        <v>1.6405000000000001</v>
      </c>
      <c r="N474" s="41"/>
      <c r="AY474" s="17">
        <v>2</v>
      </c>
      <c r="AZ474" s="17">
        <v>98</v>
      </c>
      <c r="BA474" s="17" t="s">
        <v>345</v>
      </c>
      <c r="BB474" s="17" t="s">
        <v>232</v>
      </c>
      <c r="BC474" s="17">
        <v>3.5556999999999999</v>
      </c>
      <c r="BD474" s="17">
        <v>0.25159999999999999</v>
      </c>
      <c r="BE474" s="17">
        <v>3.3041</v>
      </c>
      <c r="BF474" s="17">
        <v>0.53910000000000002</v>
      </c>
      <c r="BG474" s="17">
        <v>5.91E-2</v>
      </c>
      <c r="BH474" s="17">
        <v>0.48</v>
      </c>
      <c r="BI474" s="17">
        <v>-4.9700000000000001E-2</v>
      </c>
      <c r="BJ474" s="17">
        <v>-0.20599999999999999</v>
      </c>
      <c r="BK474" s="17">
        <v>0.1573</v>
      </c>
      <c r="BL474" s="17">
        <v>0.19139999999999999</v>
      </c>
      <c r="BM474" s="17">
        <v>-2.7199999999999998E-2</v>
      </c>
      <c r="BN474" s="17">
        <v>9.7999999999999997E-3</v>
      </c>
      <c r="BO474" s="17">
        <v>-0.12529999999999999</v>
      </c>
    </row>
    <row r="475" spans="1:67" x14ac:dyDescent="0.25">
      <c r="A475" s="23"/>
      <c r="B475" s="23">
        <v>2</v>
      </c>
      <c r="C475" s="23">
        <v>5.67</v>
      </c>
      <c r="D475" s="41">
        <v>3.7389999999999999</v>
      </c>
      <c r="E475" s="41">
        <v>0.30509999999999998</v>
      </c>
      <c r="F475" s="41">
        <v>3.4340000000000002</v>
      </c>
      <c r="G475" s="41">
        <v>1.0656999999999996</v>
      </c>
      <c r="H475" s="41">
        <v>0.23899999999999721</v>
      </c>
      <c r="I475" s="41">
        <v>1.0800000000003251E-2</v>
      </c>
      <c r="J475" s="41">
        <v>0.27789999999999893</v>
      </c>
      <c r="K475" s="41">
        <v>0.11949999999999861</v>
      </c>
      <c r="L475" s="41">
        <v>3.0400000000000205E-2</v>
      </c>
      <c r="M475" s="41">
        <v>1.7657</v>
      </c>
      <c r="N475" s="41"/>
      <c r="AY475" s="17">
        <v>2</v>
      </c>
      <c r="AZ475" s="17">
        <v>99</v>
      </c>
      <c r="BA475" s="17" t="s">
        <v>345</v>
      </c>
      <c r="BB475" s="17" t="s">
        <v>232</v>
      </c>
      <c r="BC475" s="17">
        <v>3.7162999999999999</v>
      </c>
      <c r="BD475" s="17">
        <v>0.29930000000000001</v>
      </c>
      <c r="BE475" s="17">
        <v>3.4169999999999998</v>
      </c>
      <c r="BF475" s="17">
        <v>0.57599999999999996</v>
      </c>
      <c r="BG475" s="17">
        <v>7.0999999999999994E-2</v>
      </c>
      <c r="BH475" s="17">
        <v>0.505</v>
      </c>
      <c r="BI475" s="17">
        <v>-5.45E-2</v>
      </c>
      <c r="BJ475" s="17">
        <v>-0.2074</v>
      </c>
      <c r="BK475" s="17">
        <v>0.1605</v>
      </c>
      <c r="BL475" s="17">
        <v>0.1988</v>
      </c>
      <c r="BM475" s="17">
        <v>-2.4799999999999999E-2</v>
      </c>
      <c r="BN475" s="17">
        <v>6.1999999999999998E-3</v>
      </c>
      <c r="BO475" s="17">
        <v>-0.13350000000000001</v>
      </c>
    </row>
    <row r="476" spans="1:67" x14ac:dyDescent="0.25">
      <c r="A476" s="23"/>
      <c r="B476" s="23">
        <v>2</v>
      </c>
      <c r="C476" s="23">
        <v>5.67</v>
      </c>
      <c r="D476" s="41">
        <v>3.8325999999999998</v>
      </c>
      <c r="E476" s="41">
        <v>0.32429999999999998</v>
      </c>
      <c r="F476" s="41">
        <v>3.5083000000000002</v>
      </c>
      <c r="G476" s="41">
        <v>1.0940000000000012</v>
      </c>
      <c r="H476" s="41">
        <v>0.21350000000000335</v>
      </c>
      <c r="I476" s="41">
        <v>4.6999999999997044E-3</v>
      </c>
      <c r="J476" s="41">
        <v>0.2599000000000018</v>
      </c>
      <c r="K476" s="41">
        <v>0.1208999999999989</v>
      </c>
      <c r="L476" s="41">
        <v>3.8999999999999702E-2</v>
      </c>
      <c r="M476" s="41">
        <v>1.855</v>
      </c>
      <c r="N476" s="41"/>
      <c r="AY476" s="17">
        <v>2</v>
      </c>
      <c r="AZ476" s="17">
        <v>100</v>
      </c>
      <c r="BA476" s="17" t="s">
        <v>345</v>
      </c>
      <c r="BB476" s="17" t="s">
        <v>232</v>
      </c>
      <c r="BC476" s="17">
        <v>3.8184999999999998</v>
      </c>
      <c r="BD476" s="17">
        <v>0.34379999999999999</v>
      </c>
      <c r="BE476" s="17">
        <v>3.4746999999999999</v>
      </c>
      <c r="BF476" s="17">
        <v>0.61729999999999996</v>
      </c>
      <c r="BG476" s="17">
        <v>8.3299999999999999E-2</v>
      </c>
      <c r="BH476" s="17">
        <v>0.53390000000000004</v>
      </c>
      <c r="BI476" s="17">
        <v>-5.91E-2</v>
      </c>
      <c r="BJ476" s="17">
        <v>-0.20930000000000001</v>
      </c>
      <c r="BK476" s="17">
        <v>0.1641</v>
      </c>
      <c r="BL476" s="17">
        <v>0.2072</v>
      </c>
      <c r="BM476" s="17">
        <v>-2.2499999999999999E-2</v>
      </c>
      <c r="BN476" s="17">
        <v>2.3999999999999998E-3</v>
      </c>
      <c r="BO476" s="17">
        <v>-0.14180000000000001</v>
      </c>
    </row>
    <row r="477" spans="1:67" x14ac:dyDescent="0.25">
      <c r="A477" s="23"/>
      <c r="B477" s="23">
        <v>2</v>
      </c>
      <c r="C477" s="23">
        <v>5.67</v>
      </c>
      <c r="D477" s="41">
        <v>7.8364000000000003</v>
      </c>
      <c r="E477" s="41">
        <v>3.3999999999999998E-3</v>
      </c>
      <c r="F477" s="41">
        <v>7.8330000000000002</v>
      </c>
      <c r="G477" s="41">
        <v>1.1721999999999966</v>
      </c>
      <c r="H477" s="41">
        <v>4.0442999999999998</v>
      </c>
      <c r="I477" s="41">
        <v>7.899999999999352E-3</v>
      </c>
      <c r="J477" s="41">
        <v>0.2657999999999987</v>
      </c>
      <c r="K477" s="41">
        <v>0.14430000000000121</v>
      </c>
      <c r="L477" s="41">
        <v>5.1099999999999923E-2</v>
      </c>
      <c r="M477" s="41">
        <v>1.8784000000000001</v>
      </c>
      <c r="N477" s="41"/>
      <c r="AY477" s="17">
        <v>2</v>
      </c>
      <c r="AZ477" s="17">
        <v>101</v>
      </c>
      <c r="BA477" s="17" t="s">
        <v>232</v>
      </c>
      <c r="BB477" s="17" t="s">
        <v>75</v>
      </c>
      <c r="BC477" s="17">
        <v>7.8173000000000004</v>
      </c>
      <c r="BD477" s="17">
        <v>0</v>
      </c>
      <c r="BE477" s="17">
        <v>7.8173000000000004</v>
      </c>
      <c r="BF477" s="17">
        <v>1.5281</v>
      </c>
      <c r="BG477" s="17">
        <v>0</v>
      </c>
      <c r="BH477" s="17">
        <v>1.528</v>
      </c>
      <c r="BI477" s="17">
        <v>1.2999999999999999E-3</v>
      </c>
      <c r="BJ477" s="17">
        <v>-0.27360000000000001</v>
      </c>
      <c r="BK477" s="17">
        <v>0.4829</v>
      </c>
      <c r="BL477" s="17">
        <v>0.14979999999999999</v>
      </c>
      <c r="BM477" s="17">
        <v>-8.9300000000000004E-2</v>
      </c>
      <c r="BN477" s="17">
        <v>-6.5299999999999997E-2</v>
      </c>
      <c r="BO477" s="17">
        <v>-0.20449999999999999</v>
      </c>
    </row>
    <row r="478" spans="1:67" x14ac:dyDescent="0.25">
      <c r="A478" s="23"/>
      <c r="B478" s="23">
        <v>2</v>
      </c>
      <c r="C478" s="23">
        <v>5.67</v>
      </c>
      <c r="D478" s="41">
        <v>8.3193000000000001</v>
      </c>
      <c r="E478" s="41">
        <v>9.9000000000000008E-3</v>
      </c>
      <c r="F478" s="41">
        <v>8.3094000000000001</v>
      </c>
      <c r="G478" s="41">
        <v>1.2927999999999997</v>
      </c>
      <c r="H478" s="41">
        <v>4.3842999999999961</v>
      </c>
      <c r="I478" s="41">
        <v>2.1999999999998465E-2</v>
      </c>
      <c r="J478" s="41">
        <v>0.28930000000000078</v>
      </c>
      <c r="K478" s="41">
        <v>0.18969999999999843</v>
      </c>
      <c r="L478" s="41">
        <v>6.819999999999915E-2</v>
      </c>
      <c r="M478" s="41">
        <v>1.8683000000000001</v>
      </c>
      <c r="N478" s="41"/>
      <c r="AY478" s="17">
        <v>2</v>
      </c>
      <c r="AZ478" s="17">
        <v>102</v>
      </c>
      <c r="BA478" s="17" t="s">
        <v>232</v>
      </c>
      <c r="BB478" s="17" t="s">
        <v>75</v>
      </c>
      <c r="BC478" s="17">
        <v>8.2815999999999992</v>
      </c>
      <c r="BD478" s="17">
        <v>0</v>
      </c>
      <c r="BE478" s="17">
        <v>8.2817000000000007</v>
      </c>
      <c r="BF478" s="17">
        <v>1.5558000000000001</v>
      </c>
      <c r="BG478" s="17">
        <v>0</v>
      </c>
      <c r="BH478" s="17">
        <v>1.5558000000000001</v>
      </c>
      <c r="BI478" s="17">
        <v>2.0000000000000001E-4</v>
      </c>
      <c r="BJ478" s="17">
        <v>-0.27460000000000001</v>
      </c>
      <c r="BK478" s="17">
        <v>0.48830000000000001</v>
      </c>
      <c r="BL478" s="17">
        <v>0.15340000000000001</v>
      </c>
      <c r="BM478" s="17">
        <v>-9.7699999999999995E-2</v>
      </c>
      <c r="BN478" s="17">
        <v>-7.0800000000000002E-2</v>
      </c>
      <c r="BO478" s="17">
        <v>-0.1986</v>
      </c>
    </row>
    <row r="479" spans="1:67" x14ac:dyDescent="0.25">
      <c r="A479" s="23"/>
      <c r="B479" s="23">
        <v>2</v>
      </c>
      <c r="C479" s="23">
        <v>5.67</v>
      </c>
      <c r="D479" s="41">
        <v>8.7773000000000003</v>
      </c>
      <c r="E479" s="41">
        <v>2.0500000000000001E-2</v>
      </c>
      <c r="F479" s="41">
        <v>8.7568000000000001</v>
      </c>
      <c r="G479" s="41">
        <v>1.4183000000000021</v>
      </c>
      <c r="H479" s="41">
        <v>4.7312999999999974</v>
      </c>
      <c r="I479" s="41">
        <v>4.4899999999998386E-2</v>
      </c>
      <c r="J479" s="41">
        <v>0.31380000000000052</v>
      </c>
      <c r="K479" s="41">
        <v>0.24419999999999931</v>
      </c>
      <c r="L479" s="41">
        <v>8.9100000000000179E-2</v>
      </c>
      <c r="M479" s="41">
        <v>1.8475999999999999</v>
      </c>
      <c r="N479" s="41"/>
      <c r="AY479" s="17">
        <v>2</v>
      </c>
      <c r="AZ479" s="17">
        <v>103</v>
      </c>
      <c r="BA479" s="17" t="s">
        <v>232</v>
      </c>
      <c r="BB479" s="17" t="s">
        <v>75</v>
      </c>
      <c r="BC479" s="17">
        <v>8.7133000000000003</v>
      </c>
      <c r="BD479" s="17">
        <v>4.0000000000000002E-4</v>
      </c>
      <c r="BE479" s="17">
        <v>8.7128999999999994</v>
      </c>
      <c r="BF479" s="17">
        <v>1.5911</v>
      </c>
      <c r="BG479" s="17">
        <v>0</v>
      </c>
      <c r="BH479" s="17">
        <v>1.5911</v>
      </c>
      <c r="BI479" s="17">
        <v>-8.9999999999999998E-4</v>
      </c>
      <c r="BJ479" s="17">
        <v>-0.27610000000000001</v>
      </c>
      <c r="BK479" s="17">
        <v>0.49469999999999997</v>
      </c>
      <c r="BL479" s="17">
        <v>0.15740000000000001</v>
      </c>
      <c r="BM479" s="17">
        <v>-0.10639999999999999</v>
      </c>
      <c r="BN479" s="17">
        <v>-7.6799999999999993E-2</v>
      </c>
      <c r="BO479" s="17">
        <v>-0.19270000000000001</v>
      </c>
    </row>
    <row r="480" spans="1:67" x14ac:dyDescent="0.25">
      <c r="A480" s="23"/>
      <c r="B480" s="23">
        <v>2</v>
      </c>
      <c r="C480" s="23">
        <v>5.67</v>
      </c>
      <c r="D480" s="41">
        <v>9.2223000000000006</v>
      </c>
      <c r="E480" s="41">
        <v>3.56E-2</v>
      </c>
      <c r="F480" s="41">
        <v>9.1866000000000003</v>
      </c>
      <c r="G480" s="41">
        <v>1.5448000000000022</v>
      </c>
      <c r="H480" s="41">
        <v>5.0765000000000029</v>
      </c>
      <c r="I480" s="41">
        <v>7.7700000000000102E-2</v>
      </c>
      <c r="J480" s="41">
        <v>0.33889999999999887</v>
      </c>
      <c r="K480" s="41">
        <v>0.30770000000000053</v>
      </c>
      <c r="L480" s="41">
        <v>0.11369999999999969</v>
      </c>
      <c r="M480" s="41">
        <v>1.8148</v>
      </c>
      <c r="N480" s="41"/>
      <c r="AY480" s="17">
        <v>2</v>
      </c>
      <c r="AZ480" s="17">
        <v>104</v>
      </c>
      <c r="BA480" s="17" t="s">
        <v>232</v>
      </c>
      <c r="BB480" s="17" t="s">
        <v>75</v>
      </c>
      <c r="BC480" s="17">
        <v>9.1227999999999998</v>
      </c>
      <c r="BD480" s="17">
        <v>1E-3</v>
      </c>
      <c r="BE480" s="17">
        <v>9.1218000000000004</v>
      </c>
      <c r="BF480" s="17">
        <v>1.6341000000000001</v>
      </c>
      <c r="BG480" s="17">
        <v>1E-4</v>
      </c>
      <c r="BH480" s="17">
        <v>1.6339999999999999</v>
      </c>
      <c r="BI480" s="17">
        <v>-2E-3</v>
      </c>
      <c r="BJ480" s="17">
        <v>-0.27810000000000001</v>
      </c>
      <c r="BK480" s="17">
        <v>0.502</v>
      </c>
      <c r="BL480" s="17">
        <v>0.16170000000000001</v>
      </c>
      <c r="BM480" s="17">
        <v>-0.11550000000000001</v>
      </c>
      <c r="BN480" s="17">
        <v>-8.3199999999999996E-2</v>
      </c>
      <c r="BO480" s="17">
        <v>-0.18690000000000001</v>
      </c>
    </row>
    <row r="481" spans="1:67" x14ac:dyDescent="0.25">
      <c r="A481" s="23"/>
      <c r="B481" s="23">
        <v>2</v>
      </c>
      <c r="C481" s="23">
        <v>5.67</v>
      </c>
      <c r="D481" s="41">
        <v>9.6618999999999993</v>
      </c>
      <c r="E481" s="41">
        <v>5.5100000000000003E-2</v>
      </c>
      <c r="F481" s="41">
        <v>9.6067999999999998</v>
      </c>
      <c r="G481" s="41">
        <v>1.6683999999999983</v>
      </c>
      <c r="H481" s="41">
        <v>5.4112000000000009</v>
      </c>
      <c r="I481" s="41">
        <v>0.12120000000000175</v>
      </c>
      <c r="J481" s="41">
        <v>0.36400000000000077</v>
      </c>
      <c r="K481" s="41">
        <v>0.37979999999999947</v>
      </c>
      <c r="L481" s="41">
        <v>0.14199999999999946</v>
      </c>
      <c r="M481" s="41">
        <v>1.7688999999999999</v>
      </c>
      <c r="N481" s="41"/>
      <c r="AY481" s="17">
        <v>2</v>
      </c>
      <c r="AZ481" s="17">
        <v>105</v>
      </c>
      <c r="BA481" s="17" t="s">
        <v>232</v>
      </c>
      <c r="BB481" s="17" t="s">
        <v>75</v>
      </c>
      <c r="BC481" s="17">
        <v>9.5175999999999998</v>
      </c>
      <c r="BD481" s="17">
        <v>2.3999999999999998E-3</v>
      </c>
      <c r="BE481" s="17">
        <v>9.5151000000000003</v>
      </c>
      <c r="BF481" s="17">
        <v>1.6853</v>
      </c>
      <c r="BG481" s="17">
        <v>2.0000000000000001E-4</v>
      </c>
      <c r="BH481" s="17">
        <v>1.6851</v>
      </c>
      <c r="BI481" s="17">
        <v>-3.0999999999999999E-3</v>
      </c>
      <c r="BJ481" s="17">
        <v>-0.28060000000000002</v>
      </c>
      <c r="BK481" s="17">
        <v>0.51039999999999996</v>
      </c>
      <c r="BL481" s="17">
        <v>0.16639999999999999</v>
      </c>
      <c r="BM481" s="17">
        <v>-0.125</v>
      </c>
      <c r="BN481" s="17">
        <v>-8.9899999999999994E-2</v>
      </c>
      <c r="BO481" s="17">
        <v>-0.1812</v>
      </c>
    </row>
    <row r="482" spans="1:67" x14ac:dyDescent="0.25">
      <c r="A482" s="23"/>
      <c r="B482" s="23">
        <v>2</v>
      </c>
      <c r="C482" s="23">
        <v>5.67</v>
      </c>
      <c r="D482" s="41">
        <v>10.1005</v>
      </c>
      <c r="E482" s="41">
        <v>7.8600000000000003E-2</v>
      </c>
      <c r="F482" s="41">
        <v>10.0219</v>
      </c>
      <c r="G482" s="41">
        <v>1.7847999999999971</v>
      </c>
      <c r="H482" s="41">
        <v>5.7271000000000001</v>
      </c>
      <c r="I482" s="41">
        <v>0.17560000000000286</v>
      </c>
      <c r="J482" s="41">
        <v>0.38820000000000121</v>
      </c>
      <c r="K482" s="41">
        <v>0.45889999999999986</v>
      </c>
      <c r="L482" s="41">
        <v>0.17329999999999934</v>
      </c>
      <c r="M482" s="41">
        <v>1.7094</v>
      </c>
      <c r="N482" s="41"/>
      <c r="AY482" s="17">
        <v>2</v>
      </c>
      <c r="AZ482" s="17">
        <v>106</v>
      </c>
      <c r="BA482" s="17" t="s">
        <v>232</v>
      </c>
      <c r="BB482" s="17" t="s">
        <v>75</v>
      </c>
      <c r="BC482" s="17">
        <v>9.9014000000000006</v>
      </c>
      <c r="BD482" s="17">
        <v>4.0000000000000001E-3</v>
      </c>
      <c r="BE482" s="17">
        <v>9.8972999999999995</v>
      </c>
      <c r="BF482" s="17">
        <v>1.7451000000000001</v>
      </c>
      <c r="BG482" s="17">
        <v>4.0000000000000002E-4</v>
      </c>
      <c r="BH482" s="17">
        <v>1.7446999999999999</v>
      </c>
      <c r="BI482" s="17">
        <v>-4.1000000000000003E-3</v>
      </c>
      <c r="BJ482" s="17">
        <v>-0.28360000000000002</v>
      </c>
      <c r="BK482" s="17">
        <v>0.51970000000000005</v>
      </c>
      <c r="BL482" s="17">
        <v>0.1714</v>
      </c>
      <c r="BM482" s="17">
        <v>-0.13489999999999999</v>
      </c>
      <c r="BN482" s="17">
        <v>-9.7000000000000003E-2</v>
      </c>
      <c r="BO482" s="17">
        <v>-0.1757</v>
      </c>
    </row>
    <row r="483" spans="1:67" x14ac:dyDescent="0.25">
      <c r="A483" s="23"/>
      <c r="B483" s="23">
        <v>2</v>
      </c>
      <c r="C483" s="23">
        <v>5.67</v>
      </c>
      <c r="D483" s="41">
        <v>10.5402</v>
      </c>
      <c r="E483" s="41">
        <v>0.1062</v>
      </c>
      <c r="F483" s="41">
        <v>10.433999999999999</v>
      </c>
      <c r="G483" s="41">
        <v>1.8903999999999996</v>
      </c>
      <c r="H483" s="41">
        <v>6.0165000000000006</v>
      </c>
      <c r="I483" s="41">
        <v>0.24049999999999727</v>
      </c>
      <c r="J483" s="41">
        <v>0.41079999999999828</v>
      </c>
      <c r="K483" s="41">
        <v>0.54299999999999926</v>
      </c>
      <c r="L483" s="41">
        <v>0.20659999999999989</v>
      </c>
      <c r="M483" s="41">
        <v>1.6364000000000001</v>
      </c>
      <c r="N483" s="41"/>
      <c r="AY483" s="17">
        <v>2</v>
      </c>
      <c r="AZ483" s="17">
        <v>107</v>
      </c>
      <c r="BA483" s="17" t="s">
        <v>232</v>
      </c>
      <c r="BB483" s="17" t="s">
        <v>75</v>
      </c>
      <c r="BC483" s="17">
        <v>10.275499999999999</v>
      </c>
      <c r="BD483" s="17">
        <v>5.7000000000000002E-3</v>
      </c>
      <c r="BE483" s="17">
        <v>10.2698</v>
      </c>
      <c r="BF483" s="17">
        <v>1.8143</v>
      </c>
      <c r="BG483" s="17">
        <v>5.9999999999999995E-4</v>
      </c>
      <c r="BH483" s="17">
        <v>1.8137000000000001</v>
      </c>
      <c r="BI483" s="17">
        <v>-5.1000000000000004E-3</v>
      </c>
      <c r="BJ483" s="17">
        <v>-0.28699999999999998</v>
      </c>
      <c r="BK483" s="17">
        <v>0.53</v>
      </c>
      <c r="BL483" s="17">
        <v>0.1769</v>
      </c>
      <c r="BM483" s="17">
        <v>-0.14510000000000001</v>
      </c>
      <c r="BN483" s="17">
        <v>-0.1045</v>
      </c>
      <c r="BO483" s="17">
        <v>-0.17019999999999999</v>
      </c>
    </row>
    <row r="484" spans="1:67" x14ac:dyDescent="0.25">
      <c r="A484" s="23"/>
      <c r="B484" s="23">
        <v>2</v>
      </c>
      <c r="C484" s="23">
        <v>5.67</v>
      </c>
      <c r="D484" s="41">
        <v>10.977399999999999</v>
      </c>
      <c r="E484" s="41">
        <v>0.1361</v>
      </c>
      <c r="F484" s="41">
        <v>10.8413</v>
      </c>
      <c r="G484" s="41">
        <v>1.9821999999999989</v>
      </c>
      <c r="H484" s="41">
        <v>6.2725999999999971</v>
      </c>
      <c r="I484" s="41">
        <v>0.31450000000000244</v>
      </c>
      <c r="J484" s="41">
        <v>0.43100000000000094</v>
      </c>
      <c r="K484" s="41">
        <v>0.62950000000000017</v>
      </c>
      <c r="L484" s="41">
        <v>0.24039999999999928</v>
      </c>
      <c r="M484" s="41">
        <v>1.5510999999999999</v>
      </c>
      <c r="N484" s="41"/>
      <c r="AY484" s="17">
        <v>2</v>
      </c>
      <c r="AZ484" s="17">
        <v>108</v>
      </c>
      <c r="BA484" s="17" t="s">
        <v>232</v>
      </c>
      <c r="BB484" s="17" t="s">
        <v>75</v>
      </c>
      <c r="BC484" s="17">
        <v>10.638299999999999</v>
      </c>
      <c r="BD484" s="17">
        <v>7.9000000000000008E-3</v>
      </c>
      <c r="BE484" s="17">
        <v>10.6304</v>
      </c>
      <c r="BF484" s="17">
        <v>1.8933</v>
      </c>
      <c r="BG484" s="17">
        <v>8.9999999999999998E-4</v>
      </c>
      <c r="BH484" s="17">
        <v>1.8924000000000001</v>
      </c>
      <c r="BI484" s="17">
        <v>-6.1000000000000004E-3</v>
      </c>
      <c r="BJ484" s="17">
        <v>-0.29099999999999998</v>
      </c>
      <c r="BK484" s="17">
        <v>0.5413</v>
      </c>
      <c r="BL484" s="17">
        <v>0.1827</v>
      </c>
      <c r="BM484" s="17">
        <v>-0.15579999999999999</v>
      </c>
      <c r="BN484" s="17">
        <v>-0.1124</v>
      </c>
      <c r="BO484" s="17">
        <v>-0.1648</v>
      </c>
    </row>
    <row r="485" spans="1:67" x14ac:dyDescent="0.25">
      <c r="A485" s="23"/>
      <c r="B485" s="23">
        <v>2</v>
      </c>
      <c r="C485" s="23">
        <v>5.67</v>
      </c>
      <c r="D485" s="41">
        <v>11.4077</v>
      </c>
      <c r="E485" s="41">
        <v>0.16830000000000001</v>
      </c>
      <c r="F485" s="41">
        <v>11.2394</v>
      </c>
      <c r="G485" s="41">
        <v>2.0579999999999998</v>
      </c>
      <c r="H485" s="41">
        <v>6.4891000000000005</v>
      </c>
      <c r="I485" s="41">
        <v>0.39560000000000173</v>
      </c>
      <c r="J485" s="41">
        <v>0.44819999999999993</v>
      </c>
      <c r="K485" s="41">
        <v>0.71580000000000155</v>
      </c>
      <c r="L485" s="41">
        <v>0.2735000000000003</v>
      </c>
      <c r="M485" s="41">
        <v>1.4551000000000001</v>
      </c>
      <c r="N485" s="41"/>
      <c r="AY485" s="17">
        <v>2</v>
      </c>
      <c r="AZ485" s="17">
        <v>109</v>
      </c>
      <c r="BA485" s="17" t="s">
        <v>232</v>
      </c>
      <c r="BB485" s="17" t="s">
        <v>75</v>
      </c>
      <c r="BC485" s="17">
        <v>10.984500000000001</v>
      </c>
      <c r="BD485" s="17">
        <v>9.4999999999999998E-3</v>
      </c>
      <c r="BE485" s="17">
        <v>10.975</v>
      </c>
      <c r="BF485" s="17">
        <v>1.9823999999999999</v>
      </c>
      <c r="BG485" s="17">
        <v>1.1999999999999999E-3</v>
      </c>
      <c r="BH485" s="17">
        <v>1.9812000000000001</v>
      </c>
      <c r="BI485" s="17">
        <v>-7.0000000000000001E-3</v>
      </c>
      <c r="BJ485" s="17">
        <v>-0.2954</v>
      </c>
      <c r="BK485" s="17">
        <v>0.55369999999999997</v>
      </c>
      <c r="BL485" s="17">
        <v>0.1888</v>
      </c>
      <c r="BM485" s="17">
        <v>-0.16689999999999999</v>
      </c>
      <c r="BN485" s="17">
        <v>-0.1206</v>
      </c>
      <c r="BO485" s="17">
        <v>-0.1595</v>
      </c>
    </row>
    <row r="486" spans="1:67" x14ac:dyDescent="0.25">
      <c r="A486" s="23"/>
      <c r="B486" s="23">
        <v>2</v>
      </c>
      <c r="C486" s="23">
        <v>5.67</v>
      </c>
      <c r="D486" s="41">
        <v>11.8201</v>
      </c>
      <c r="E486" s="41">
        <v>0.2009</v>
      </c>
      <c r="F486" s="41">
        <v>11.6191</v>
      </c>
      <c r="G486" s="41">
        <v>2.116500000000002</v>
      </c>
      <c r="H486" s="41">
        <v>6.6604000000000028</v>
      </c>
      <c r="I486" s="41">
        <v>0.48170000000000357</v>
      </c>
      <c r="J486" s="41">
        <v>0.46170000000000044</v>
      </c>
      <c r="K486" s="41">
        <v>0.79939999999999856</v>
      </c>
      <c r="L486" s="41">
        <v>0.30439999999999934</v>
      </c>
      <c r="M486" s="41">
        <v>1.351</v>
      </c>
      <c r="N486" s="41"/>
      <c r="AY486" s="17">
        <v>2</v>
      </c>
      <c r="AZ486" s="17">
        <v>110</v>
      </c>
      <c r="BA486" s="17" t="s">
        <v>232</v>
      </c>
      <c r="BB486" s="17" t="s">
        <v>75</v>
      </c>
      <c r="BC486" s="17">
        <v>11.305400000000001</v>
      </c>
      <c r="BD486" s="17">
        <v>1.0999999999999999E-2</v>
      </c>
      <c r="BE486" s="17">
        <v>11.2944</v>
      </c>
      <c r="BF486" s="17">
        <v>2.0830000000000002</v>
      </c>
      <c r="BG486" s="17">
        <v>1.5E-3</v>
      </c>
      <c r="BH486" s="17">
        <v>2.0815000000000001</v>
      </c>
      <c r="BI486" s="17">
        <v>-7.9000000000000008E-3</v>
      </c>
      <c r="BJ486" s="17">
        <v>-0.3004</v>
      </c>
      <c r="BK486" s="17">
        <v>0.56710000000000005</v>
      </c>
      <c r="BL486" s="17">
        <v>0.19539999999999999</v>
      </c>
      <c r="BM486" s="17">
        <v>-0.17849999999999999</v>
      </c>
      <c r="BN486" s="17">
        <v>-0.12920000000000001</v>
      </c>
      <c r="BO486" s="17">
        <v>-0.15440000000000001</v>
      </c>
    </row>
    <row r="487" spans="1:67" x14ac:dyDescent="0.25">
      <c r="A487" s="23"/>
      <c r="B487" s="23">
        <v>2</v>
      </c>
      <c r="C487" s="23">
        <v>5.67</v>
      </c>
      <c r="D487" s="41">
        <v>12.198600000000001</v>
      </c>
      <c r="E487" s="41">
        <v>0.2334</v>
      </c>
      <c r="F487" s="41">
        <v>11.965199999999999</v>
      </c>
      <c r="G487" s="41">
        <v>2.1569000000000003</v>
      </c>
      <c r="H487" s="41">
        <v>6.7809999999999988</v>
      </c>
      <c r="I487" s="41">
        <v>0.57019999999999982</v>
      </c>
      <c r="J487" s="41">
        <v>0.47129999999999939</v>
      </c>
      <c r="K487" s="41">
        <v>0.87829999999999941</v>
      </c>
      <c r="L487" s="41">
        <v>0.33210000000000051</v>
      </c>
      <c r="M487" s="41">
        <v>1.2417</v>
      </c>
      <c r="N487" s="41"/>
      <c r="AY487" s="17">
        <v>2</v>
      </c>
      <c r="AZ487" s="17">
        <v>111</v>
      </c>
      <c r="BA487" s="17" t="s">
        <v>232</v>
      </c>
      <c r="BB487" s="17" t="s">
        <v>75</v>
      </c>
      <c r="BC487" s="17">
        <v>11.586499999999999</v>
      </c>
      <c r="BD487" s="17">
        <v>1.2200000000000001E-2</v>
      </c>
      <c r="BE487" s="17">
        <v>11.574299999999999</v>
      </c>
      <c r="BF487" s="17">
        <v>2.1951999999999998</v>
      </c>
      <c r="BG487" s="17">
        <v>1.8E-3</v>
      </c>
      <c r="BH487" s="17">
        <v>2.1932999999999998</v>
      </c>
      <c r="BI487" s="17">
        <v>-8.8000000000000005E-3</v>
      </c>
      <c r="BJ487" s="17">
        <v>-0.30580000000000002</v>
      </c>
      <c r="BK487" s="17">
        <v>0.58160000000000001</v>
      </c>
      <c r="BL487" s="17">
        <v>0.20230000000000001</v>
      </c>
      <c r="BM487" s="17">
        <v>-0.1905</v>
      </c>
      <c r="BN487" s="17">
        <v>-0.13830000000000001</v>
      </c>
      <c r="BO487" s="17">
        <v>-0.14929999999999999</v>
      </c>
    </row>
    <row r="488" spans="1:67" x14ac:dyDescent="0.25">
      <c r="A488" s="23"/>
      <c r="B488" s="23">
        <v>2</v>
      </c>
      <c r="C488" s="23">
        <v>5.67</v>
      </c>
      <c r="D488" s="41">
        <v>12.5184</v>
      </c>
      <c r="E488" s="41">
        <v>0.26279999999999998</v>
      </c>
      <c r="F488" s="41">
        <v>12.255599999999999</v>
      </c>
      <c r="G488" s="41">
        <v>2.1796999999999969</v>
      </c>
      <c r="H488" s="41">
        <v>6.8457000000000008</v>
      </c>
      <c r="I488" s="41">
        <v>0.65859999999999985</v>
      </c>
      <c r="J488" s="41">
        <v>0.47680000000000078</v>
      </c>
      <c r="K488" s="41">
        <v>0.95080000000000098</v>
      </c>
      <c r="L488" s="41">
        <v>0.35580000000000034</v>
      </c>
      <c r="M488" s="41">
        <v>1.1304000000000001</v>
      </c>
      <c r="N488" s="41"/>
      <c r="AY488" s="17">
        <v>2</v>
      </c>
      <c r="AZ488" s="17">
        <v>112</v>
      </c>
      <c r="BA488" s="17" t="s">
        <v>232</v>
      </c>
      <c r="BB488" s="17" t="s">
        <v>75</v>
      </c>
      <c r="BC488" s="17">
        <v>11.8065</v>
      </c>
      <c r="BD488" s="17">
        <v>1.2500000000000001E-2</v>
      </c>
      <c r="BE488" s="17">
        <v>11.7941</v>
      </c>
      <c r="BF488" s="17">
        <v>2.3201000000000001</v>
      </c>
      <c r="BG488" s="17">
        <v>2.2000000000000001E-3</v>
      </c>
      <c r="BH488" s="17">
        <v>2.3178999999999998</v>
      </c>
      <c r="BI488" s="17">
        <v>-9.5999999999999992E-3</v>
      </c>
      <c r="BJ488" s="17">
        <v>-0.31180000000000002</v>
      </c>
      <c r="BK488" s="17">
        <v>0.59719999999999995</v>
      </c>
      <c r="BL488" s="17">
        <v>0.20949999999999999</v>
      </c>
      <c r="BM488" s="17">
        <v>-0.20300000000000001</v>
      </c>
      <c r="BN488" s="17">
        <v>-0.1477</v>
      </c>
      <c r="BO488" s="17">
        <v>-0.14419999999999999</v>
      </c>
    </row>
    <row r="489" spans="1:67" x14ac:dyDescent="0.25">
      <c r="A489" s="23"/>
      <c r="B489" s="23">
        <v>2</v>
      </c>
      <c r="C489" s="23">
        <v>5.67</v>
      </c>
      <c r="D489" s="41">
        <v>12.744</v>
      </c>
      <c r="E489" s="41">
        <v>0.28970000000000001</v>
      </c>
      <c r="F489" s="41">
        <v>12.4543</v>
      </c>
      <c r="G489" s="41">
        <v>2.1858000000000004</v>
      </c>
      <c r="H489" s="41">
        <v>6.8498999999999981</v>
      </c>
      <c r="I489" s="41">
        <v>0.74499999999999744</v>
      </c>
      <c r="J489" s="41">
        <v>0.47850000000000037</v>
      </c>
      <c r="K489" s="41">
        <v>1.0159999999999982</v>
      </c>
      <c r="L489" s="41">
        <v>0.3752999999999993</v>
      </c>
      <c r="M489" s="41">
        <v>1.0203</v>
      </c>
      <c r="N489" s="41"/>
      <c r="AY489" s="17">
        <v>2</v>
      </c>
      <c r="AZ489" s="17">
        <v>113</v>
      </c>
      <c r="BA489" s="17" t="s">
        <v>232</v>
      </c>
      <c r="BB489" s="17" t="s">
        <v>75</v>
      </c>
      <c r="BC489" s="17">
        <v>11.9335</v>
      </c>
      <c r="BD489" s="17">
        <v>1.2500000000000001E-2</v>
      </c>
      <c r="BE489" s="17">
        <v>11.920999999999999</v>
      </c>
      <c r="BF489" s="17">
        <v>2.4584000000000001</v>
      </c>
      <c r="BG489" s="17">
        <v>2.5000000000000001E-3</v>
      </c>
      <c r="BH489" s="17">
        <v>2.4559000000000002</v>
      </c>
      <c r="BI489" s="17">
        <v>-1.03E-2</v>
      </c>
      <c r="BJ489" s="17">
        <v>-0.31830000000000003</v>
      </c>
      <c r="BK489" s="17">
        <v>0.6139</v>
      </c>
      <c r="BL489" s="17">
        <v>0.21709999999999999</v>
      </c>
      <c r="BM489" s="17">
        <v>-0.21590000000000001</v>
      </c>
      <c r="BN489" s="17">
        <v>-0.1575</v>
      </c>
      <c r="BO489" s="17">
        <v>-0.13930000000000001</v>
      </c>
    </row>
    <row r="490" spans="1:67" x14ac:dyDescent="0.25">
      <c r="A490" s="23"/>
      <c r="B490" s="23">
        <v>2</v>
      </c>
      <c r="C490" s="23">
        <v>5.67</v>
      </c>
      <c r="D490" s="41">
        <v>12.8185</v>
      </c>
      <c r="E490" s="41">
        <v>0.31469999999999998</v>
      </c>
      <c r="F490" s="41">
        <v>12.5038</v>
      </c>
      <c r="G490" s="41">
        <v>2.1766999999999967</v>
      </c>
      <c r="H490" s="41">
        <v>6.7897999999999996</v>
      </c>
      <c r="I490" s="41">
        <v>0.82750000000000057</v>
      </c>
      <c r="J490" s="41">
        <v>0.47660000000000124</v>
      </c>
      <c r="K490" s="41">
        <v>1.0730000000000004</v>
      </c>
      <c r="L490" s="41">
        <v>0.39070000000000071</v>
      </c>
      <c r="M490" s="41">
        <v>0.91400000000000003</v>
      </c>
      <c r="N490" s="41"/>
      <c r="AY490" s="17">
        <v>2</v>
      </c>
      <c r="AZ490" s="17">
        <v>114</v>
      </c>
      <c r="BA490" s="17" t="s">
        <v>232</v>
      </c>
      <c r="BB490" s="17" t="s">
        <v>75</v>
      </c>
      <c r="BC490" s="17">
        <v>11.916700000000001</v>
      </c>
      <c r="BD490" s="17">
        <v>1.2200000000000001E-2</v>
      </c>
      <c r="BE490" s="17">
        <v>11.904500000000001</v>
      </c>
      <c r="BF490" s="17">
        <v>2.6111</v>
      </c>
      <c r="BG490" s="17">
        <v>2.8999999999999998E-3</v>
      </c>
      <c r="BH490" s="17">
        <v>2.6082000000000001</v>
      </c>
      <c r="BI490" s="17">
        <v>-1.0999999999999999E-2</v>
      </c>
      <c r="BJ490" s="17">
        <v>-0.32529999999999998</v>
      </c>
      <c r="BK490" s="17">
        <v>0.63170000000000004</v>
      </c>
      <c r="BL490" s="17">
        <v>0.22500000000000001</v>
      </c>
      <c r="BM490" s="17">
        <v>-0.2293</v>
      </c>
      <c r="BN490" s="17">
        <v>-0.1676</v>
      </c>
      <c r="BO490" s="17">
        <v>-0.13450000000000001</v>
      </c>
    </row>
    <row r="491" spans="1:67" x14ac:dyDescent="0.25">
      <c r="A491" s="23"/>
      <c r="B491" s="23">
        <v>2</v>
      </c>
      <c r="C491" s="23">
        <v>5.67</v>
      </c>
      <c r="D491" s="41">
        <v>7.3628999999999998</v>
      </c>
      <c r="E491" s="41">
        <v>6.3268000000000004</v>
      </c>
      <c r="F491" s="41">
        <v>1.0361</v>
      </c>
      <c r="G491" s="41">
        <v>2.2539999999999978</v>
      </c>
      <c r="H491" s="41">
        <v>0.34839999999999804</v>
      </c>
      <c r="I491" s="41">
        <v>0.99539999999999651</v>
      </c>
      <c r="J491" s="41">
        <v>0.93499999999999872</v>
      </c>
      <c r="K491" s="41">
        <v>1.1522000000000006</v>
      </c>
      <c r="L491" s="41">
        <v>0.47100000000000009</v>
      </c>
      <c r="M491" s="41">
        <v>1.0152000000000001</v>
      </c>
      <c r="N491" s="41"/>
      <c r="AY491" s="17">
        <v>2</v>
      </c>
      <c r="AZ491" s="17">
        <v>115</v>
      </c>
      <c r="BA491" s="17" t="s">
        <v>75</v>
      </c>
      <c r="BB491" s="17" t="s">
        <v>76</v>
      </c>
      <c r="BC491" s="17">
        <v>6.2887000000000004</v>
      </c>
      <c r="BD491" s="17">
        <v>5.2891000000000004</v>
      </c>
      <c r="BE491" s="17">
        <v>0.99960000000000004</v>
      </c>
      <c r="BF491" s="17">
        <v>1.4442999999999999</v>
      </c>
      <c r="BG491" s="17">
        <v>1.3058000000000001</v>
      </c>
      <c r="BH491" s="17">
        <v>0.13850000000000001</v>
      </c>
      <c r="BI491" s="17">
        <v>-0.23350000000000001</v>
      </c>
      <c r="BJ491" s="17">
        <v>-0.1061</v>
      </c>
      <c r="BK491" s="17">
        <v>8.7999999999999995E-2</v>
      </c>
      <c r="BL491" s="17">
        <v>-8.6800000000000002E-2</v>
      </c>
      <c r="BM491" s="17">
        <v>-1.4E-2</v>
      </c>
      <c r="BN491" s="17">
        <v>3.8399999999999997E-2</v>
      </c>
      <c r="BO491" s="17">
        <v>8.0500000000000002E-2</v>
      </c>
    </row>
    <row r="492" spans="1:67" x14ac:dyDescent="0.25">
      <c r="A492" s="23"/>
      <c r="B492" s="23">
        <v>2</v>
      </c>
      <c r="C492" s="23">
        <v>5.67</v>
      </c>
      <c r="D492" s="41">
        <v>9.0837000000000003</v>
      </c>
      <c r="E492" s="41">
        <v>8.1824999999999992</v>
      </c>
      <c r="F492" s="41">
        <v>0.9012</v>
      </c>
      <c r="G492" s="41">
        <v>2.3344000000000023</v>
      </c>
      <c r="H492" s="41">
        <v>0.77810000000000201</v>
      </c>
      <c r="I492" s="41">
        <v>1.2347999999999999</v>
      </c>
      <c r="J492" s="41">
        <v>1.4816000000000003</v>
      </c>
      <c r="K492" s="41">
        <v>1.2332000000000001</v>
      </c>
      <c r="L492" s="41">
        <v>0.60679999999999978</v>
      </c>
      <c r="M492" s="41">
        <v>1.2544</v>
      </c>
      <c r="N492" s="41"/>
      <c r="AY492" s="17">
        <v>2</v>
      </c>
      <c r="AZ492" s="17">
        <v>116</v>
      </c>
      <c r="BA492" s="17" t="s">
        <v>75</v>
      </c>
      <c r="BB492" s="17" t="s">
        <v>76</v>
      </c>
      <c r="BC492" s="17">
        <v>7.7671000000000001</v>
      </c>
      <c r="BD492" s="17">
        <v>6.9225000000000003</v>
      </c>
      <c r="BE492" s="17">
        <v>0.84460000000000002</v>
      </c>
      <c r="BF492" s="17">
        <v>1.792</v>
      </c>
      <c r="BG492" s="17">
        <v>1.647</v>
      </c>
      <c r="BH492" s="17">
        <v>0.14499999999999999</v>
      </c>
      <c r="BI492" s="17">
        <v>-0.26200000000000001</v>
      </c>
      <c r="BJ492" s="17">
        <v>-7.6899999999999996E-2</v>
      </c>
      <c r="BK492" s="17">
        <v>5.1900000000000002E-2</v>
      </c>
      <c r="BL492" s="17">
        <v>-0.1283</v>
      </c>
      <c r="BM492" s="17">
        <v>1.24E-2</v>
      </c>
      <c r="BN492" s="17">
        <v>4.6699999999999998E-2</v>
      </c>
      <c r="BO492" s="17">
        <v>9.4200000000000006E-2</v>
      </c>
    </row>
    <row r="493" spans="1:67" x14ac:dyDescent="0.25">
      <c r="A493" s="23"/>
      <c r="B493" s="23">
        <v>2</v>
      </c>
      <c r="C493" s="23">
        <v>5.67</v>
      </c>
      <c r="D493" s="41">
        <v>10.8911</v>
      </c>
      <c r="E493" s="41">
        <v>10.053800000000001</v>
      </c>
      <c r="F493" s="41">
        <v>0.83730000000000004</v>
      </c>
      <c r="G493" s="41">
        <v>2.3156999999999996</v>
      </c>
      <c r="H493" s="41">
        <v>1.3575999999999979</v>
      </c>
      <c r="I493" s="41">
        <v>1.4735999999999976</v>
      </c>
      <c r="J493" s="41">
        <v>2.1021999999999963</v>
      </c>
      <c r="K493" s="41">
        <v>1.2787000000000006</v>
      </c>
      <c r="L493" s="41">
        <v>0.7414000000000005</v>
      </c>
      <c r="M493" s="41">
        <v>1.4764999999999999</v>
      </c>
      <c r="N493" s="41"/>
      <c r="AY493" s="17">
        <v>2</v>
      </c>
      <c r="AZ493" s="17">
        <v>117</v>
      </c>
      <c r="BA493" s="17" t="s">
        <v>75</v>
      </c>
      <c r="BB493" s="17" t="s">
        <v>76</v>
      </c>
      <c r="BC493" s="17">
        <v>9.3336000000000006</v>
      </c>
      <c r="BD493" s="17">
        <v>8.5789000000000009</v>
      </c>
      <c r="BE493" s="17">
        <v>0.75480000000000003</v>
      </c>
      <c r="BF493" s="17">
        <v>2.1966000000000001</v>
      </c>
      <c r="BG493" s="17">
        <v>2.0085999999999999</v>
      </c>
      <c r="BH493" s="17">
        <v>0.188</v>
      </c>
      <c r="BI493" s="17">
        <v>-0.2893</v>
      </c>
      <c r="BJ493" s="17">
        <v>-4.7199999999999999E-2</v>
      </c>
      <c r="BK493" s="17">
        <v>1.7000000000000001E-2</v>
      </c>
      <c r="BL493" s="17">
        <v>-0.16900000000000001</v>
      </c>
      <c r="BM493" s="17">
        <v>3.7900000000000003E-2</v>
      </c>
      <c r="BN493" s="17">
        <v>5.3600000000000002E-2</v>
      </c>
      <c r="BO493" s="17">
        <v>0.10780000000000001</v>
      </c>
    </row>
    <row r="494" spans="1:67" x14ac:dyDescent="0.25">
      <c r="A494" s="23"/>
      <c r="B494" s="23">
        <v>2</v>
      </c>
      <c r="C494" s="23">
        <v>5.67</v>
      </c>
      <c r="D494" s="41">
        <v>12.6091</v>
      </c>
      <c r="E494" s="41">
        <v>11.738799999999999</v>
      </c>
      <c r="F494" s="41">
        <v>0.87039999999999995</v>
      </c>
      <c r="G494" s="41">
        <v>2.1846999999999994</v>
      </c>
      <c r="H494" s="41">
        <v>1.9917999999999978</v>
      </c>
      <c r="I494" s="41">
        <v>1.6948000000000008</v>
      </c>
      <c r="J494" s="41">
        <v>2.7293999999999983</v>
      </c>
      <c r="K494" s="41">
        <v>1.2717999999999989</v>
      </c>
      <c r="L494" s="41">
        <v>0.85629999999999917</v>
      </c>
      <c r="M494" s="41">
        <v>1.6671</v>
      </c>
      <c r="N494" s="41"/>
      <c r="AY494" s="17">
        <v>2</v>
      </c>
      <c r="AZ494" s="17">
        <v>118</v>
      </c>
      <c r="BA494" s="17" t="s">
        <v>75</v>
      </c>
      <c r="BB494" s="17" t="s">
        <v>76</v>
      </c>
      <c r="BC494" s="17">
        <v>10.8276</v>
      </c>
      <c r="BD494" s="17">
        <v>10.069699999999999</v>
      </c>
      <c r="BE494" s="17">
        <v>0.75790000000000002</v>
      </c>
      <c r="BF494" s="17">
        <v>2.6423999999999999</v>
      </c>
      <c r="BG494" s="17">
        <v>2.3772000000000002</v>
      </c>
      <c r="BH494" s="17">
        <v>0.26519999999999999</v>
      </c>
      <c r="BI494" s="17">
        <v>-0.31469999999999998</v>
      </c>
      <c r="BJ494" s="17">
        <v>-1.7000000000000001E-2</v>
      </c>
      <c r="BK494" s="17">
        <v>-1.6400000000000001E-2</v>
      </c>
      <c r="BL494" s="17">
        <v>-0.20910000000000001</v>
      </c>
      <c r="BM494" s="17">
        <v>6.2600000000000003E-2</v>
      </c>
      <c r="BN494" s="17">
        <v>5.91E-2</v>
      </c>
      <c r="BO494" s="17">
        <v>0.12089999999999999</v>
      </c>
    </row>
    <row r="495" spans="1:67" x14ac:dyDescent="0.25">
      <c r="A495" s="23"/>
      <c r="B495" s="23">
        <v>2</v>
      </c>
      <c r="C495" s="23">
        <v>5.67</v>
      </c>
      <c r="D495" s="41">
        <v>14.042</v>
      </c>
      <c r="E495" s="41">
        <v>13.045</v>
      </c>
      <c r="F495" s="41">
        <v>0.99690000000000001</v>
      </c>
      <c r="G495" s="41">
        <v>1.9489000000000019</v>
      </c>
      <c r="H495" s="41">
        <v>2.602800000000002</v>
      </c>
      <c r="I495" s="41">
        <v>1.8856999999999999</v>
      </c>
      <c r="J495" s="41">
        <v>3.3188999999999993</v>
      </c>
      <c r="K495" s="41">
        <v>1.1992000000000012</v>
      </c>
      <c r="L495" s="41">
        <v>0.93560000000000088</v>
      </c>
      <c r="M495" s="41">
        <v>1.8191999999999999</v>
      </c>
      <c r="N495" s="41"/>
      <c r="AY495" s="17">
        <v>2</v>
      </c>
      <c r="AZ495" s="17">
        <v>119</v>
      </c>
      <c r="BA495" s="17" t="s">
        <v>75</v>
      </c>
      <c r="BB495" s="17" t="s">
        <v>76</v>
      </c>
      <c r="BC495" s="17">
        <v>12.067</v>
      </c>
      <c r="BD495" s="17">
        <v>11.213699999999999</v>
      </c>
      <c r="BE495" s="17">
        <v>0.85329999999999995</v>
      </c>
      <c r="BF495" s="17">
        <v>3.1124999999999998</v>
      </c>
      <c r="BG495" s="17">
        <v>2.7387000000000001</v>
      </c>
      <c r="BH495" s="17">
        <v>0.37380000000000002</v>
      </c>
      <c r="BI495" s="17">
        <v>-0.33789999999999998</v>
      </c>
      <c r="BJ495" s="17">
        <v>1.4E-2</v>
      </c>
      <c r="BK495" s="17">
        <v>-4.8300000000000003E-2</v>
      </c>
      <c r="BL495" s="17">
        <v>-0.24859999999999999</v>
      </c>
      <c r="BM495" s="17">
        <v>8.6300000000000002E-2</v>
      </c>
      <c r="BN495" s="17">
        <v>6.3200000000000006E-2</v>
      </c>
      <c r="BO495" s="17">
        <v>0.13339999999999999</v>
      </c>
    </row>
    <row r="496" spans="1:67" x14ac:dyDescent="0.25">
      <c r="A496" s="23"/>
      <c r="B496" s="23">
        <v>2</v>
      </c>
      <c r="C496" s="23">
        <v>5.67</v>
      </c>
      <c r="D496" s="41">
        <v>24.4452</v>
      </c>
      <c r="E496" s="41">
        <v>18.4543</v>
      </c>
      <c r="F496" s="41">
        <v>5.9908000000000001</v>
      </c>
      <c r="G496" s="41">
        <v>1.7428000000000026</v>
      </c>
      <c r="H496" s="41">
        <v>13.168399999999998</v>
      </c>
      <c r="I496" s="41">
        <v>1.8447000000000031</v>
      </c>
      <c r="J496" s="41">
        <v>3.4603000000000037</v>
      </c>
      <c r="K496" s="41">
        <v>1.0794999999999995</v>
      </c>
      <c r="L496" s="41">
        <v>0.89370000000000083</v>
      </c>
      <c r="M496" s="41">
        <v>1.8278000000000001</v>
      </c>
      <c r="N496" s="41"/>
      <c r="AY496" s="17">
        <v>2</v>
      </c>
      <c r="AZ496" s="17">
        <v>120</v>
      </c>
      <c r="BA496" s="17" t="s">
        <v>76</v>
      </c>
      <c r="BB496" s="17" t="s">
        <v>95</v>
      </c>
      <c r="BC496" s="17">
        <v>22.513100000000001</v>
      </c>
      <c r="BD496" s="17">
        <v>17.140999999999998</v>
      </c>
      <c r="BE496" s="17">
        <v>5.3720999999999997</v>
      </c>
      <c r="BF496" s="17">
        <v>5.7801</v>
      </c>
      <c r="BG496" s="17">
        <v>4.2939999999999996</v>
      </c>
      <c r="BH496" s="17">
        <v>1.4861</v>
      </c>
      <c r="BI496" s="17">
        <v>-0.42330000000000001</v>
      </c>
      <c r="BJ496" s="17">
        <v>0.111</v>
      </c>
      <c r="BK496" s="17">
        <v>-0.47539999999999999</v>
      </c>
      <c r="BL496" s="17">
        <v>-0.18010000000000001</v>
      </c>
      <c r="BM496" s="17">
        <v>0.17860000000000001</v>
      </c>
      <c r="BN496" s="17">
        <v>0.14879999999999999</v>
      </c>
      <c r="BO496" s="17">
        <v>0.2172</v>
      </c>
    </row>
    <row r="497" spans="1:67" x14ac:dyDescent="0.25">
      <c r="A497" s="23"/>
      <c r="B497" s="23">
        <v>2</v>
      </c>
      <c r="C497" s="23">
        <v>5.67</v>
      </c>
      <c r="D497" s="41">
        <v>22.7273</v>
      </c>
      <c r="E497" s="41">
        <v>16.818100000000001</v>
      </c>
      <c r="F497" s="41">
        <v>5.9092000000000002</v>
      </c>
      <c r="G497" s="41">
        <v>1.615000000000002</v>
      </c>
      <c r="H497" s="41">
        <v>12.600099999999998</v>
      </c>
      <c r="I497" s="41">
        <v>1.5884</v>
      </c>
      <c r="J497" s="41">
        <v>3.1790999999999983</v>
      </c>
      <c r="K497" s="41">
        <v>0.95360000000000156</v>
      </c>
      <c r="L497" s="41">
        <v>0.75370000000000026</v>
      </c>
      <c r="M497" s="41">
        <v>1.7145999999999999</v>
      </c>
      <c r="N497" s="41"/>
      <c r="AY497" s="17">
        <v>2</v>
      </c>
      <c r="AZ497" s="17">
        <v>121</v>
      </c>
      <c r="BA497" s="17" t="s">
        <v>76</v>
      </c>
      <c r="BB497" s="17" t="s">
        <v>95</v>
      </c>
      <c r="BC497" s="17">
        <v>21.058</v>
      </c>
      <c r="BD497" s="17">
        <v>15.7692</v>
      </c>
      <c r="BE497" s="17">
        <v>5.2888000000000002</v>
      </c>
      <c r="BF497" s="17">
        <v>5.2969999999999997</v>
      </c>
      <c r="BG497" s="17">
        <v>3.9058999999999999</v>
      </c>
      <c r="BH497" s="17">
        <v>1.391</v>
      </c>
      <c r="BI497" s="17">
        <v>-0.40360000000000001</v>
      </c>
      <c r="BJ497" s="17">
        <v>0.1052</v>
      </c>
      <c r="BK497" s="17">
        <v>-0.4617</v>
      </c>
      <c r="BL497" s="17">
        <v>-0.1716</v>
      </c>
      <c r="BM497" s="17">
        <v>0.17280000000000001</v>
      </c>
      <c r="BN497" s="17">
        <v>0.15049999999999999</v>
      </c>
      <c r="BO497" s="17">
        <v>0.20469999999999999</v>
      </c>
    </row>
    <row r="498" spans="1:67" x14ac:dyDescent="0.25">
      <c r="A498" s="23"/>
      <c r="B498" s="23">
        <v>2</v>
      </c>
      <c r="C498" s="23">
        <v>5.67</v>
      </c>
      <c r="D498" s="41">
        <v>20.785499999999999</v>
      </c>
      <c r="E498" s="41">
        <v>15.046900000000001</v>
      </c>
      <c r="F498" s="41">
        <v>5.7385999999999999</v>
      </c>
      <c r="G498" s="41">
        <v>1.4771000000000001</v>
      </c>
      <c r="H498" s="41">
        <v>11.912100000000002</v>
      </c>
      <c r="I498" s="41">
        <v>1.3237000000000023</v>
      </c>
      <c r="J498" s="41">
        <v>2.8742999999999981</v>
      </c>
      <c r="K498" s="41">
        <v>0.81980000000000075</v>
      </c>
      <c r="L498" s="41">
        <v>0.60519999999999996</v>
      </c>
      <c r="M498" s="41">
        <v>1.5895999999999999</v>
      </c>
      <c r="N498" s="41"/>
      <c r="AY498" s="17">
        <v>2</v>
      </c>
      <c r="AZ498" s="17">
        <v>122</v>
      </c>
      <c r="BA498" s="17" t="s">
        <v>76</v>
      </c>
      <c r="BB498" s="17" t="s">
        <v>95</v>
      </c>
      <c r="BC498" s="17">
        <v>19.3889</v>
      </c>
      <c r="BD498" s="17">
        <v>14.267300000000001</v>
      </c>
      <c r="BE498" s="17">
        <v>5.1215999999999999</v>
      </c>
      <c r="BF498" s="17">
        <v>4.8026</v>
      </c>
      <c r="BG498" s="17">
        <v>3.5030000000000001</v>
      </c>
      <c r="BH498" s="17">
        <v>1.2996000000000001</v>
      </c>
      <c r="BI498" s="17">
        <v>-0.3821</v>
      </c>
      <c r="BJ498" s="17">
        <v>9.8599999999999993E-2</v>
      </c>
      <c r="BK498" s="17">
        <v>-0.4481</v>
      </c>
      <c r="BL498" s="17">
        <v>-0.16259999999999999</v>
      </c>
      <c r="BM498" s="17">
        <v>0.1673</v>
      </c>
      <c r="BN498" s="17">
        <v>0.15379999999999999</v>
      </c>
      <c r="BO498" s="17">
        <v>0.191</v>
      </c>
    </row>
    <row r="499" spans="1:67" x14ac:dyDescent="0.25">
      <c r="A499" s="23"/>
      <c r="B499" s="23">
        <v>2</v>
      </c>
      <c r="C499" s="23">
        <v>5.67</v>
      </c>
      <c r="D499" s="41">
        <v>18.6873</v>
      </c>
      <c r="E499" s="41">
        <v>13.183299999999999</v>
      </c>
      <c r="F499" s="41">
        <v>5.5038999999999998</v>
      </c>
      <c r="G499" s="41">
        <v>1.3310000000000031</v>
      </c>
      <c r="H499" s="41">
        <v>11.098599999999998</v>
      </c>
      <c r="I499" s="41">
        <v>1.0593999999999966</v>
      </c>
      <c r="J499" s="41">
        <v>2.549199999999999</v>
      </c>
      <c r="K499" s="41">
        <v>0.68209999999999837</v>
      </c>
      <c r="L499" s="41">
        <v>0.45589999999999975</v>
      </c>
      <c r="M499" s="41">
        <v>1.4544999999999999</v>
      </c>
      <c r="N499" s="41"/>
      <c r="AY499" s="17">
        <v>2</v>
      </c>
      <c r="AZ499" s="17">
        <v>123</v>
      </c>
      <c r="BA499" s="17" t="s">
        <v>76</v>
      </c>
      <c r="BB499" s="17" t="s">
        <v>95</v>
      </c>
      <c r="BC499" s="17">
        <v>17.5623</v>
      </c>
      <c r="BD499" s="17">
        <v>12.668200000000001</v>
      </c>
      <c r="BE499" s="17">
        <v>4.8940000000000001</v>
      </c>
      <c r="BF499" s="17">
        <v>4.3025000000000002</v>
      </c>
      <c r="BG499" s="17">
        <v>3.0907</v>
      </c>
      <c r="BH499" s="17">
        <v>1.2118</v>
      </c>
      <c r="BI499" s="17">
        <v>-0.3589</v>
      </c>
      <c r="BJ499" s="17">
        <v>9.1200000000000003E-2</v>
      </c>
      <c r="BK499" s="17">
        <v>-0.4345</v>
      </c>
      <c r="BL499" s="17">
        <v>-0.15329999999999999</v>
      </c>
      <c r="BM499" s="17">
        <v>0.16200000000000001</v>
      </c>
      <c r="BN499" s="17">
        <v>0.15840000000000001</v>
      </c>
      <c r="BO499" s="17">
        <v>0.17630000000000001</v>
      </c>
    </row>
    <row r="500" spans="1:67" x14ac:dyDescent="0.25">
      <c r="A500" s="23"/>
      <c r="B500" s="23">
        <v>2</v>
      </c>
      <c r="C500" s="23">
        <v>5.67</v>
      </c>
      <c r="D500" s="41">
        <v>16.493400000000001</v>
      </c>
      <c r="E500" s="41">
        <v>11.273300000000001</v>
      </c>
      <c r="F500" s="41">
        <v>5.2201000000000004</v>
      </c>
      <c r="G500" s="41">
        <v>1.1794000000000011</v>
      </c>
      <c r="H500" s="41">
        <v>10.151499999999999</v>
      </c>
      <c r="I500" s="41">
        <v>0.80630000000000024</v>
      </c>
      <c r="J500" s="41">
        <v>2.2098000000000013</v>
      </c>
      <c r="K500" s="41">
        <v>0.54520000000000124</v>
      </c>
      <c r="L500" s="41">
        <v>0.3149999999999995</v>
      </c>
      <c r="M500" s="41">
        <v>1.3115000000000001</v>
      </c>
      <c r="N500" s="41"/>
      <c r="AY500" s="17">
        <v>2</v>
      </c>
      <c r="AZ500" s="17">
        <v>124</v>
      </c>
      <c r="BA500" s="17" t="s">
        <v>76</v>
      </c>
      <c r="BB500" s="17" t="s">
        <v>95</v>
      </c>
      <c r="BC500" s="17">
        <v>15.6279</v>
      </c>
      <c r="BD500" s="17">
        <v>11.0063</v>
      </c>
      <c r="BE500" s="17">
        <v>4.6215999999999999</v>
      </c>
      <c r="BF500" s="17">
        <v>3.8056000000000001</v>
      </c>
      <c r="BG500" s="17">
        <v>2.6766999999999999</v>
      </c>
      <c r="BH500" s="17">
        <v>1.1289</v>
      </c>
      <c r="BI500" s="17">
        <v>-0.33400000000000002</v>
      </c>
      <c r="BJ500" s="17">
        <v>8.2900000000000001E-2</v>
      </c>
      <c r="BK500" s="17">
        <v>-0.42109999999999997</v>
      </c>
      <c r="BL500" s="17">
        <v>-0.14360000000000001</v>
      </c>
      <c r="BM500" s="17">
        <v>0.15690000000000001</v>
      </c>
      <c r="BN500" s="17">
        <v>0.1643</v>
      </c>
      <c r="BO500" s="17">
        <v>0.16059999999999999</v>
      </c>
    </row>
    <row r="501" spans="1:67" x14ac:dyDescent="0.25">
      <c r="A501" s="23"/>
      <c r="B501" s="23">
        <v>2</v>
      </c>
      <c r="C501" s="23">
        <v>5.67</v>
      </c>
      <c r="D501" s="41">
        <v>14.2628</v>
      </c>
      <c r="E501" s="41">
        <v>9.3678000000000008</v>
      </c>
      <c r="F501" s="41">
        <v>4.8949999999999996</v>
      </c>
      <c r="G501" s="41">
        <v>1.0257999999999967</v>
      </c>
      <c r="H501" s="41">
        <v>9.0640999999999963</v>
      </c>
      <c r="I501" s="41">
        <v>0.57549999999999812</v>
      </c>
      <c r="J501" s="41">
        <v>1.8644999999999996</v>
      </c>
      <c r="K501" s="41">
        <v>0.41529999999999845</v>
      </c>
      <c r="L501" s="41">
        <v>0.19309999999999938</v>
      </c>
      <c r="M501" s="41">
        <v>1.1637</v>
      </c>
      <c r="N501" s="41"/>
      <c r="AY501" s="17">
        <v>2</v>
      </c>
      <c r="AZ501" s="17">
        <v>125</v>
      </c>
      <c r="BA501" s="17" t="s">
        <v>76</v>
      </c>
      <c r="BB501" s="17" t="s">
        <v>95</v>
      </c>
      <c r="BC501" s="17">
        <v>13.634399999999999</v>
      </c>
      <c r="BD501" s="17">
        <v>9.3215000000000003</v>
      </c>
      <c r="BE501" s="17">
        <v>4.3129</v>
      </c>
      <c r="BF501" s="17">
        <v>3.3206000000000002</v>
      </c>
      <c r="BG501" s="17">
        <v>2.2690999999999999</v>
      </c>
      <c r="BH501" s="17">
        <v>1.0515000000000001</v>
      </c>
      <c r="BI501" s="17">
        <v>-0.3075</v>
      </c>
      <c r="BJ501" s="17">
        <v>7.3899999999999993E-2</v>
      </c>
      <c r="BK501" s="17">
        <v>-0.40789999999999998</v>
      </c>
      <c r="BL501" s="17">
        <v>-0.13339999999999999</v>
      </c>
      <c r="BM501" s="17">
        <v>0.152</v>
      </c>
      <c r="BN501" s="17">
        <v>0.17150000000000001</v>
      </c>
      <c r="BO501" s="17">
        <v>0.14399999999999999</v>
      </c>
    </row>
    <row r="502" spans="1:67" x14ac:dyDescent="0.25">
      <c r="A502" s="23"/>
      <c r="B502" s="23">
        <v>2</v>
      </c>
      <c r="C502" s="23">
        <v>5.67</v>
      </c>
      <c r="D502" s="41">
        <v>12.0524</v>
      </c>
      <c r="E502" s="41">
        <v>7.5206</v>
      </c>
      <c r="F502" s="41">
        <v>4.5316999999999998</v>
      </c>
      <c r="G502" s="41">
        <v>0.87420000000000186</v>
      </c>
      <c r="H502" s="41">
        <v>7.8429000000000002</v>
      </c>
      <c r="I502" s="41">
        <v>0.37769999999999726</v>
      </c>
      <c r="J502" s="41">
        <v>1.5253000000000014</v>
      </c>
      <c r="K502" s="41">
        <v>0.29810000000000159</v>
      </c>
      <c r="L502" s="41">
        <v>9.8599999999999355E-2</v>
      </c>
      <c r="M502" s="41">
        <v>1.0149999999999999</v>
      </c>
      <c r="N502" s="41"/>
      <c r="AY502" s="17">
        <v>2</v>
      </c>
      <c r="AZ502" s="17">
        <v>126</v>
      </c>
      <c r="BA502" s="17" t="s">
        <v>76</v>
      </c>
      <c r="BB502" s="17" t="s">
        <v>95</v>
      </c>
      <c r="BC502" s="17">
        <v>11.6287</v>
      </c>
      <c r="BD502" s="17">
        <v>7.657</v>
      </c>
      <c r="BE502" s="17">
        <v>3.9716999999999998</v>
      </c>
      <c r="BF502" s="17">
        <v>2.8571</v>
      </c>
      <c r="BG502" s="17">
        <v>1.8764000000000001</v>
      </c>
      <c r="BH502" s="17">
        <v>0.98070000000000002</v>
      </c>
      <c r="BI502" s="17">
        <v>-0.27960000000000002</v>
      </c>
      <c r="BJ502" s="17">
        <v>6.4299999999999996E-2</v>
      </c>
      <c r="BK502" s="17">
        <v>-0.39479999999999998</v>
      </c>
      <c r="BL502" s="17">
        <v>-0.123</v>
      </c>
      <c r="BM502" s="17">
        <v>0.14729999999999999</v>
      </c>
      <c r="BN502" s="17">
        <v>0.1797</v>
      </c>
      <c r="BO502" s="17">
        <v>0.1265</v>
      </c>
    </row>
    <row r="503" spans="1:67" x14ac:dyDescent="0.25">
      <c r="A503" s="23"/>
      <c r="B503" s="23">
        <v>2</v>
      </c>
      <c r="C503" s="23">
        <v>5.67</v>
      </c>
      <c r="D503" s="41">
        <v>9.9140999999999995</v>
      </c>
      <c r="E503" s="41">
        <v>5.7854000000000001</v>
      </c>
      <c r="F503" s="41">
        <v>4.1287000000000003</v>
      </c>
      <c r="G503" s="41">
        <v>0.72890000000000299</v>
      </c>
      <c r="H503" s="41">
        <v>6.5326000000000022</v>
      </c>
      <c r="I503" s="41">
        <v>0.22039999999999793</v>
      </c>
      <c r="J503" s="41">
        <v>1.2057000000000002</v>
      </c>
      <c r="K503" s="41">
        <v>0.19879999999999853</v>
      </c>
      <c r="L503" s="41">
        <v>3.6099999999999355E-2</v>
      </c>
      <c r="M503" s="41">
        <v>0.86960000000000004</v>
      </c>
      <c r="N503" s="41"/>
      <c r="AY503" s="17">
        <v>2</v>
      </c>
      <c r="AZ503" s="17">
        <v>127</v>
      </c>
      <c r="BA503" s="17" t="s">
        <v>76</v>
      </c>
      <c r="BB503" s="17" t="s">
        <v>95</v>
      </c>
      <c r="BC503" s="17">
        <v>9.6555999999999997</v>
      </c>
      <c r="BD503" s="17">
        <v>6.0575000000000001</v>
      </c>
      <c r="BE503" s="17">
        <v>3.5981000000000001</v>
      </c>
      <c r="BF503" s="17">
        <v>2.4251</v>
      </c>
      <c r="BG503" s="17">
        <v>1.5077</v>
      </c>
      <c r="BH503" s="17">
        <v>0.91739999999999999</v>
      </c>
      <c r="BI503" s="17">
        <v>-0.25059999999999999</v>
      </c>
      <c r="BJ503" s="17">
        <v>5.4199999999999998E-2</v>
      </c>
      <c r="BK503" s="17">
        <v>-0.38200000000000001</v>
      </c>
      <c r="BL503" s="17">
        <v>-0.1123</v>
      </c>
      <c r="BM503" s="17">
        <v>0.14280000000000001</v>
      </c>
      <c r="BN503" s="17">
        <v>0.1888</v>
      </c>
      <c r="BO503" s="17">
        <v>0.1084</v>
      </c>
    </row>
    <row r="504" spans="1:67" x14ac:dyDescent="0.25">
      <c r="A504" s="23"/>
      <c r="B504" s="23">
        <v>2</v>
      </c>
      <c r="C504" s="23">
        <v>5.67</v>
      </c>
      <c r="D504" s="41">
        <v>7.8898000000000001</v>
      </c>
      <c r="E504" s="41">
        <v>4.21</v>
      </c>
      <c r="F504" s="41">
        <v>3.6798000000000002</v>
      </c>
      <c r="G504" s="41">
        <v>0.59389999999999787</v>
      </c>
      <c r="H504" s="41">
        <v>5.2394999999999996</v>
      </c>
      <c r="I504" s="41">
        <v>0.10699999999999932</v>
      </c>
      <c r="J504" s="41">
        <v>0.91880000000000095</v>
      </c>
      <c r="K504" s="41">
        <v>0.12010000000000076</v>
      </c>
      <c r="L504" s="41">
        <v>5.1000000000005485E-3</v>
      </c>
      <c r="M504" s="41">
        <v>0.73140000000000005</v>
      </c>
      <c r="N504" s="41"/>
      <c r="AY504" s="17">
        <v>2</v>
      </c>
      <c r="AZ504" s="17">
        <v>128</v>
      </c>
      <c r="BA504" s="17" t="s">
        <v>76</v>
      </c>
      <c r="BB504" s="17" t="s">
        <v>95</v>
      </c>
      <c r="BC504" s="17">
        <v>7.7548000000000004</v>
      </c>
      <c r="BD504" s="17">
        <v>4.5663</v>
      </c>
      <c r="BE504" s="17">
        <v>3.1884999999999999</v>
      </c>
      <c r="BF504" s="17">
        <v>2.0347</v>
      </c>
      <c r="BG504" s="17">
        <v>1.1721999999999999</v>
      </c>
      <c r="BH504" s="17">
        <v>0.86250000000000004</v>
      </c>
      <c r="BI504" s="17">
        <v>-0.221</v>
      </c>
      <c r="BJ504" s="17">
        <v>4.3799999999999999E-2</v>
      </c>
      <c r="BK504" s="17">
        <v>-0.3695</v>
      </c>
      <c r="BL504" s="17">
        <v>-0.10150000000000001</v>
      </c>
      <c r="BM504" s="17">
        <v>0.1386</v>
      </c>
      <c r="BN504" s="17">
        <v>0.19869999999999999</v>
      </c>
      <c r="BO504" s="17">
        <v>8.9899999999999994E-2</v>
      </c>
    </row>
    <row r="505" spans="1:67" x14ac:dyDescent="0.25">
      <c r="A505" s="23"/>
      <c r="B505" s="23">
        <v>2</v>
      </c>
      <c r="C505" s="23">
        <v>5.67</v>
      </c>
      <c r="D505" s="41">
        <v>1.7578</v>
      </c>
      <c r="E505" s="41">
        <v>0.32950000000000002</v>
      </c>
      <c r="F505" s="41">
        <v>1.4282999999999999</v>
      </c>
      <c r="G505" s="41">
        <v>0.54549999999999699</v>
      </c>
      <c r="H505" s="41">
        <v>7.8800000000001091E-2</v>
      </c>
      <c r="I505" s="41">
        <v>0.16250000000000142</v>
      </c>
      <c r="J505" s="41">
        <v>8.8100000000000733E-2</v>
      </c>
      <c r="K505" s="41">
        <v>0.11690000000000111</v>
      </c>
      <c r="L505" s="41">
        <v>8.8000000000008072E-3</v>
      </c>
      <c r="M505" s="41">
        <v>0.67959999999999998</v>
      </c>
      <c r="N505" s="41"/>
      <c r="AY505" s="17">
        <v>2</v>
      </c>
      <c r="AZ505" s="17">
        <v>129</v>
      </c>
      <c r="BA505" s="17" t="s">
        <v>95</v>
      </c>
      <c r="BB505" s="17" t="s">
        <v>346</v>
      </c>
      <c r="BC505" s="17">
        <v>1.5624</v>
      </c>
      <c r="BD505" s="17">
        <v>0.16889999999999999</v>
      </c>
      <c r="BE505" s="17">
        <v>1.3934</v>
      </c>
      <c r="BF505" s="17">
        <v>0.26029999999999998</v>
      </c>
      <c r="BG505" s="17">
        <v>4.02E-2</v>
      </c>
      <c r="BH505" s="17">
        <v>0.22009999999999999</v>
      </c>
      <c r="BI505" s="17">
        <v>-4.0899999999999999E-2</v>
      </c>
      <c r="BJ505" s="17">
        <v>-0.1348</v>
      </c>
      <c r="BK505" s="17">
        <v>0.1056</v>
      </c>
      <c r="BL505" s="17">
        <v>0.13150000000000001</v>
      </c>
      <c r="BM505" s="17">
        <v>-3.5900000000000001E-2</v>
      </c>
      <c r="BN505" s="17">
        <v>1.6299999999999999E-2</v>
      </c>
      <c r="BO505" s="17">
        <v>-8.2699999999999996E-2</v>
      </c>
    </row>
    <row r="506" spans="1:67" x14ac:dyDescent="0.25">
      <c r="A506" s="23"/>
      <c r="B506" s="23">
        <v>2</v>
      </c>
      <c r="C506" s="23">
        <v>5.67</v>
      </c>
      <c r="D506" s="41">
        <v>1.7390000000000001</v>
      </c>
      <c r="E506" s="41">
        <v>0.56069999999999998</v>
      </c>
      <c r="F506" s="41">
        <v>1.1782999999999999</v>
      </c>
      <c r="G506" s="41">
        <v>0.50390000000000157</v>
      </c>
      <c r="H506" s="41">
        <v>4.2900000000003047E-2</v>
      </c>
      <c r="I506" s="41">
        <v>0.28289999999999793</v>
      </c>
      <c r="J506" s="41">
        <v>1.9300000000001205E-2</v>
      </c>
      <c r="K506" s="41">
        <v>0.11959999999999837</v>
      </c>
      <c r="L506" s="41">
        <v>2.2500000000000853E-2</v>
      </c>
      <c r="M506" s="41">
        <v>0.62109999999999999</v>
      </c>
      <c r="N506" s="41"/>
      <c r="AY506" s="17">
        <v>2</v>
      </c>
      <c r="AZ506" s="17">
        <v>130</v>
      </c>
      <c r="BA506" s="17" t="s">
        <v>95</v>
      </c>
      <c r="BB506" s="17" t="s">
        <v>346</v>
      </c>
      <c r="BC506" s="17">
        <v>1.4162999999999999</v>
      </c>
      <c r="BD506" s="17">
        <v>0.29349999999999998</v>
      </c>
      <c r="BE506" s="17">
        <v>1.1228</v>
      </c>
      <c r="BF506" s="17">
        <v>0.22650000000000001</v>
      </c>
      <c r="BG506" s="17">
        <v>6.93E-2</v>
      </c>
      <c r="BH506" s="17">
        <v>0.1573</v>
      </c>
      <c r="BI506" s="17">
        <v>-5.3699999999999998E-2</v>
      </c>
      <c r="BJ506" s="17">
        <v>-0.1244</v>
      </c>
      <c r="BK506" s="17">
        <v>0.1014</v>
      </c>
      <c r="BL506" s="17">
        <v>9.4600000000000004E-2</v>
      </c>
      <c r="BM506" s="17">
        <v>-2.3E-2</v>
      </c>
      <c r="BN506" s="17">
        <v>1.38E-2</v>
      </c>
      <c r="BO506" s="17">
        <v>-6.2399999999999997E-2</v>
      </c>
    </row>
    <row r="507" spans="1:67" x14ac:dyDescent="0.25">
      <c r="A507" s="23"/>
      <c r="B507" s="23">
        <v>2</v>
      </c>
      <c r="C507" s="23">
        <v>5.67</v>
      </c>
      <c r="D507" s="41">
        <v>1.7593000000000001</v>
      </c>
      <c r="E507" s="41">
        <v>0.83509999999999995</v>
      </c>
      <c r="F507" s="41">
        <v>0.92420000000000002</v>
      </c>
      <c r="G507" s="41">
        <v>0.44969999999999999</v>
      </c>
      <c r="H507" s="41">
        <v>1.6300000000001091E-2</v>
      </c>
      <c r="I507" s="41">
        <v>0.42710000000000292</v>
      </c>
      <c r="J507" s="41">
        <v>5.9999999999860165E-4</v>
      </c>
      <c r="K507" s="41">
        <v>0.10940000000000083</v>
      </c>
      <c r="L507" s="41">
        <v>3.9999999999999147E-2</v>
      </c>
      <c r="M507" s="41">
        <v>0.53549999999999998</v>
      </c>
      <c r="N507" s="41"/>
      <c r="AY507" s="17">
        <v>2</v>
      </c>
      <c r="AZ507" s="17">
        <v>131</v>
      </c>
      <c r="BA507" s="17" t="s">
        <v>95</v>
      </c>
      <c r="BB507" s="17" t="s">
        <v>346</v>
      </c>
      <c r="BC507" s="17">
        <v>1.2868999999999999</v>
      </c>
      <c r="BD507" s="17">
        <v>0.43980000000000002</v>
      </c>
      <c r="BE507" s="17">
        <v>0.84699999999999998</v>
      </c>
      <c r="BF507" s="17">
        <v>0.21609999999999999</v>
      </c>
      <c r="BG507" s="17">
        <v>0.10730000000000001</v>
      </c>
      <c r="BH507" s="17">
        <v>0.1087</v>
      </c>
      <c r="BI507" s="17">
        <v>-6.6900000000000001E-2</v>
      </c>
      <c r="BJ507" s="17">
        <v>-0.1128</v>
      </c>
      <c r="BK507" s="17">
        <v>9.6299999999999997E-2</v>
      </c>
      <c r="BL507" s="17">
        <v>5.7599999999999998E-2</v>
      </c>
      <c r="BM507" s="17">
        <v>-0.01</v>
      </c>
      <c r="BN507" s="17">
        <v>9.7000000000000003E-3</v>
      </c>
      <c r="BO507" s="17">
        <v>-4.0899999999999999E-2</v>
      </c>
    </row>
    <row r="508" spans="1:67" x14ac:dyDescent="0.25">
      <c r="A508" s="23"/>
      <c r="B508" s="23">
        <v>2</v>
      </c>
      <c r="C508" s="23">
        <v>5.67</v>
      </c>
      <c r="D508" s="41">
        <v>1.8566</v>
      </c>
      <c r="E508" s="41">
        <v>0.99980000000000002</v>
      </c>
      <c r="F508" s="41">
        <v>0.85680000000000001</v>
      </c>
      <c r="G508" s="41">
        <v>0.459699999999998</v>
      </c>
      <c r="H508" s="41">
        <v>6.0000000000002274E-3</v>
      </c>
      <c r="I508" s="41">
        <v>0.48980000000000246</v>
      </c>
      <c r="J508" s="41">
        <v>7.6999999999998181E-3</v>
      </c>
      <c r="K508" s="41">
        <v>0.12330000000000041</v>
      </c>
      <c r="L508" s="41">
        <v>4.2500000000000426E-2</v>
      </c>
      <c r="M508" s="41">
        <v>0.52239999999999998</v>
      </c>
      <c r="N508" s="41"/>
      <c r="AY508" s="17">
        <v>2</v>
      </c>
      <c r="AZ508" s="17">
        <v>132</v>
      </c>
      <c r="BA508" s="17" t="s">
        <v>346</v>
      </c>
      <c r="BB508" s="17" t="s">
        <v>347</v>
      </c>
      <c r="BC508" s="17">
        <v>1.3213999999999999</v>
      </c>
      <c r="BD508" s="17">
        <v>0.54220000000000002</v>
      </c>
      <c r="BE508" s="17">
        <v>0.7792</v>
      </c>
      <c r="BF508" s="17">
        <v>0.223</v>
      </c>
      <c r="BG508" s="17">
        <v>0.1305</v>
      </c>
      <c r="BH508" s="17">
        <v>9.2499999999999999E-2</v>
      </c>
      <c r="BI508" s="17">
        <v>-7.3700000000000002E-2</v>
      </c>
      <c r="BJ508" s="17">
        <v>-0.10879999999999999</v>
      </c>
      <c r="BK508" s="17">
        <v>9.01E-2</v>
      </c>
      <c r="BL508" s="17">
        <v>4.4200000000000003E-2</v>
      </c>
      <c r="BM508" s="17">
        <v>-8.6E-3</v>
      </c>
      <c r="BN508" s="17">
        <v>1.37E-2</v>
      </c>
      <c r="BO508" s="17">
        <v>-3.0599999999999999E-2</v>
      </c>
    </row>
    <row r="509" spans="1:67" x14ac:dyDescent="0.25">
      <c r="A509" s="23"/>
      <c r="B509" s="23">
        <v>2</v>
      </c>
      <c r="C509" s="23">
        <v>5.67</v>
      </c>
      <c r="D509" s="41">
        <v>1.9322999999999999</v>
      </c>
      <c r="E509" s="41">
        <v>1.1198999999999999</v>
      </c>
      <c r="F509" s="41">
        <v>0.81240000000000001</v>
      </c>
      <c r="G509" s="41">
        <v>0.47800000000000153</v>
      </c>
      <c r="H509" s="41">
        <v>9.0000000000145519E-4</v>
      </c>
      <c r="I509" s="41">
        <v>0.52170000000000272</v>
      </c>
      <c r="J509" s="41">
        <v>1.6899999999999693E-2</v>
      </c>
      <c r="K509" s="41">
        <v>0.14539999999999864</v>
      </c>
      <c r="L509" s="41">
        <v>4.0300000000000225E-2</v>
      </c>
      <c r="M509" s="41">
        <v>0.50919999999999999</v>
      </c>
      <c r="N509" s="41"/>
      <c r="AY509" s="17">
        <v>2</v>
      </c>
      <c r="AZ509" s="17">
        <v>133</v>
      </c>
      <c r="BA509" s="17" t="s">
        <v>346</v>
      </c>
      <c r="BB509" s="17" t="s">
        <v>347</v>
      </c>
      <c r="BC509" s="17">
        <v>1.3675999999999999</v>
      </c>
      <c r="BD509" s="17">
        <v>0.62719999999999998</v>
      </c>
      <c r="BE509" s="17">
        <v>0.74039999999999995</v>
      </c>
      <c r="BF509" s="17">
        <v>0.23230000000000001</v>
      </c>
      <c r="BG509" s="17">
        <v>0.14899999999999999</v>
      </c>
      <c r="BH509" s="17">
        <v>8.3299999999999999E-2</v>
      </c>
      <c r="BI509" s="17">
        <v>-7.8799999999999995E-2</v>
      </c>
      <c r="BJ509" s="17">
        <v>-0.107</v>
      </c>
      <c r="BK509" s="17">
        <v>8.3699999999999997E-2</v>
      </c>
      <c r="BL509" s="17">
        <v>3.6200000000000003E-2</v>
      </c>
      <c r="BM509" s="17">
        <v>-1.0200000000000001E-2</v>
      </c>
      <c r="BN509" s="17">
        <v>2.0299999999999999E-2</v>
      </c>
      <c r="BO509" s="17">
        <v>-2.3E-2</v>
      </c>
    </row>
    <row r="510" spans="1:67" x14ac:dyDescent="0.25">
      <c r="A510" s="23"/>
      <c r="B510" s="23">
        <v>2</v>
      </c>
      <c r="C510" s="23">
        <v>5.67</v>
      </c>
      <c r="D510" s="41">
        <v>1.968</v>
      </c>
      <c r="E510" s="41">
        <v>1.2170000000000001</v>
      </c>
      <c r="F510" s="41">
        <v>0.751</v>
      </c>
      <c r="G510" s="41">
        <v>0.48299999999999699</v>
      </c>
      <c r="H510" s="41">
        <v>3.9999999999906777E-4</v>
      </c>
      <c r="I510" s="41">
        <v>0.54099999999999682</v>
      </c>
      <c r="J510" s="41">
        <v>2.9499999999998749E-2</v>
      </c>
      <c r="K510" s="41">
        <v>0.16689999999999827</v>
      </c>
      <c r="L510" s="41">
        <v>3.6899999999999267E-2</v>
      </c>
      <c r="M510" s="41">
        <v>0.47470000000000001</v>
      </c>
      <c r="N510" s="41"/>
      <c r="AY510" s="17">
        <v>2</v>
      </c>
      <c r="AZ510" s="17">
        <v>134</v>
      </c>
      <c r="BA510" s="17" t="s">
        <v>346</v>
      </c>
      <c r="BB510" s="17" t="s">
        <v>347</v>
      </c>
      <c r="BC510" s="17">
        <v>1.3859999999999999</v>
      </c>
      <c r="BD510" s="17">
        <v>0.70079999999999998</v>
      </c>
      <c r="BE510" s="17">
        <v>0.68520000000000003</v>
      </c>
      <c r="BF510" s="17">
        <v>0.24329999999999999</v>
      </c>
      <c r="BG510" s="17">
        <v>0.1673</v>
      </c>
      <c r="BH510" s="17">
        <v>7.5899999999999995E-2</v>
      </c>
      <c r="BI510" s="17">
        <v>-8.3500000000000005E-2</v>
      </c>
      <c r="BJ510" s="17">
        <v>-0.10539999999999999</v>
      </c>
      <c r="BK510" s="17">
        <v>7.7499999999999999E-2</v>
      </c>
      <c r="BL510" s="17">
        <v>2.76E-2</v>
      </c>
      <c r="BM510" s="17">
        <v>-1.2E-2</v>
      </c>
      <c r="BN510" s="17">
        <v>2.7300000000000001E-2</v>
      </c>
      <c r="BO510" s="17">
        <v>-1.5100000000000001E-2</v>
      </c>
    </row>
    <row r="511" spans="1:67" x14ac:dyDescent="0.25">
      <c r="A511" s="23"/>
      <c r="B511" s="23">
        <v>2</v>
      </c>
      <c r="C511" s="23">
        <v>5.67</v>
      </c>
      <c r="D511" s="41">
        <v>1.9605999999999999</v>
      </c>
      <c r="E511" s="41">
        <v>1.2839</v>
      </c>
      <c r="F511" s="41">
        <v>0.67659999999999998</v>
      </c>
      <c r="G511" s="41">
        <v>0.4731000000000023</v>
      </c>
      <c r="H511" s="41">
        <v>4.6000000000034902E-3</v>
      </c>
      <c r="I511" s="41">
        <v>0.54549999999999699</v>
      </c>
      <c r="J511" s="41">
        <v>4.5200000000001239E-2</v>
      </c>
      <c r="K511" s="41">
        <v>0.18669999999999831</v>
      </c>
      <c r="L511" s="41">
        <v>3.2700000000000173E-2</v>
      </c>
      <c r="M511" s="41">
        <v>0.42470000000000002</v>
      </c>
      <c r="N511" s="41"/>
      <c r="AY511" s="17">
        <v>2</v>
      </c>
      <c r="AZ511" s="17">
        <v>135</v>
      </c>
      <c r="BA511" s="17" t="s">
        <v>346</v>
      </c>
      <c r="BB511" s="17" t="s">
        <v>347</v>
      </c>
      <c r="BC511" s="17">
        <v>1.3754999999999999</v>
      </c>
      <c r="BD511" s="17">
        <v>0.75739999999999996</v>
      </c>
      <c r="BE511" s="17">
        <v>0.61799999999999999</v>
      </c>
      <c r="BF511" s="17">
        <v>0.25530000000000003</v>
      </c>
      <c r="BG511" s="17">
        <v>0.18459999999999999</v>
      </c>
      <c r="BH511" s="17">
        <v>7.0800000000000002E-2</v>
      </c>
      <c r="BI511" s="17">
        <v>-8.7800000000000003E-2</v>
      </c>
      <c r="BJ511" s="17">
        <v>-0.10390000000000001</v>
      </c>
      <c r="BK511" s="17">
        <v>7.1499999999999994E-2</v>
      </c>
      <c r="BL511" s="17">
        <v>1.84E-2</v>
      </c>
      <c r="BM511" s="17">
        <v>-1.3899999999999999E-2</v>
      </c>
      <c r="BN511" s="17">
        <v>3.5000000000000003E-2</v>
      </c>
      <c r="BO511" s="17">
        <v>-7.1000000000000004E-3</v>
      </c>
    </row>
    <row r="512" spans="1:67" x14ac:dyDescent="0.25">
      <c r="A512" s="23"/>
      <c r="B512" s="23">
        <v>2</v>
      </c>
      <c r="C512" s="23">
        <v>5.67</v>
      </c>
      <c r="D512" s="41">
        <v>1.9534</v>
      </c>
      <c r="E512" s="41">
        <v>1.3091999999999999</v>
      </c>
      <c r="F512" s="41">
        <v>0.64419999999999999</v>
      </c>
      <c r="G512" s="41">
        <v>0.45819999999999794</v>
      </c>
      <c r="H512" s="41">
        <v>7.6999999999998181E-3</v>
      </c>
      <c r="I512" s="41">
        <v>0.53589999999999804</v>
      </c>
      <c r="J512" s="41">
        <v>4.8200000000001353E-2</v>
      </c>
      <c r="K512" s="41">
        <v>0.20499999999999829</v>
      </c>
      <c r="L512" s="41">
        <v>3.560000000000052E-2</v>
      </c>
      <c r="M512" s="41">
        <v>0.40870000000000001</v>
      </c>
      <c r="N512" s="41"/>
      <c r="AY512" s="17">
        <v>2</v>
      </c>
      <c r="AZ512" s="17">
        <v>136</v>
      </c>
      <c r="BA512" s="17" t="s">
        <v>347</v>
      </c>
      <c r="BB512" s="17" t="s">
        <v>348</v>
      </c>
      <c r="BC512" s="17">
        <v>1.3795999999999999</v>
      </c>
      <c r="BD512" s="17">
        <v>0.78820000000000001</v>
      </c>
      <c r="BE512" s="17">
        <v>0.59140000000000004</v>
      </c>
      <c r="BF512" s="17">
        <v>0.25629999999999997</v>
      </c>
      <c r="BG512" s="17">
        <v>0.19089999999999999</v>
      </c>
      <c r="BH512" s="17">
        <v>6.54E-2</v>
      </c>
      <c r="BI512" s="17">
        <v>-8.9200000000000002E-2</v>
      </c>
      <c r="BJ512" s="17">
        <v>-0.10009999999999999</v>
      </c>
      <c r="BK512" s="17">
        <v>6.7900000000000002E-2</v>
      </c>
      <c r="BL512" s="17">
        <v>1.72E-2</v>
      </c>
      <c r="BM512" s="17">
        <v>-1.61E-2</v>
      </c>
      <c r="BN512" s="17">
        <v>3.4500000000000003E-2</v>
      </c>
      <c r="BO512" s="17">
        <v>-3.3999999999999998E-3</v>
      </c>
    </row>
    <row r="513" spans="1:67" x14ac:dyDescent="0.25">
      <c r="A513" s="23"/>
      <c r="B513" s="23">
        <v>2</v>
      </c>
      <c r="C513" s="23">
        <v>5.67</v>
      </c>
      <c r="D513" s="41">
        <v>1.9583999999999999</v>
      </c>
      <c r="E513" s="41">
        <v>1.3187</v>
      </c>
      <c r="F513" s="41">
        <v>0.63959999999999995</v>
      </c>
      <c r="G513" s="41">
        <v>0.44519999999999982</v>
      </c>
      <c r="H513" s="41">
        <v>8.2999999999984198E-3</v>
      </c>
      <c r="I513" s="41">
        <v>0.52259999999999707</v>
      </c>
      <c r="J513" s="41">
        <v>4.1499999999999204E-2</v>
      </c>
      <c r="K513" s="41">
        <v>0.22500000000000142</v>
      </c>
      <c r="L513" s="41">
        <v>4.5099999999999696E-2</v>
      </c>
      <c r="M513" s="41">
        <v>0.4199</v>
      </c>
      <c r="N513" s="41"/>
      <c r="AY513" s="17">
        <v>2</v>
      </c>
      <c r="AZ513" s="17">
        <v>137</v>
      </c>
      <c r="BA513" s="17" t="s">
        <v>347</v>
      </c>
      <c r="BB513" s="17" t="s">
        <v>348</v>
      </c>
      <c r="BC513" s="17">
        <v>1.4016</v>
      </c>
      <c r="BD513" s="17">
        <v>0.80920000000000003</v>
      </c>
      <c r="BE513" s="17">
        <v>0.59240000000000004</v>
      </c>
      <c r="BF513" s="17">
        <v>0.25019999999999998</v>
      </c>
      <c r="BG513" s="17">
        <v>0.19040000000000001</v>
      </c>
      <c r="BH513" s="17">
        <v>5.9799999999999999E-2</v>
      </c>
      <c r="BI513" s="17">
        <v>-8.9099999999999999E-2</v>
      </c>
      <c r="BJ513" s="17">
        <v>-9.4799999999999995E-2</v>
      </c>
      <c r="BK513" s="17">
        <v>6.5799999999999997E-2</v>
      </c>
      <c r="BL513" s="17">
        <v>2.18E-2</v>
      </c>
      <c r="BM513" s="17">
        <v>-1.8499999999999999E-2</v>
      </c>
      <c r="BN513" s="17">
        <v>2.8500000000000001E-2</v>
      </c>
      <c r="BO513" s="17">
        <v>-2.7000000000000001E-3</v>
      </c>
    </row>
    <row r="514" spans="1:67" x14ac:dyDescent="0.25">
      <c r="A514" s="23"/>
      <c r="B514" s="23">
        <v>2</v>
      </c>
      <c r="C514" s="23">
        <v>5.67</v>
      </c>
      <c r="D514" s="41">
        <v>1.9518</v>
      </c>
      <c r="E514" s="41">
        <v>1.3211999999999999</v>
      </c>
      <c r="F514" s="41">
        <v>0.63060000000000005</v>
      </c>
      <c r="G514" s="41">
        <v>0.42999999999999972</v>
      </c>
      <c r="H514" s="41">
        <v>8.8999999999970214E-3</v>
      </c>
      <c r="I514" s="41">
        <v>0.50730000000000075</v>
      </c>
      <c r="J514" s="41">
        <v>3.4800000000000608E-2</v>
      </c>
      <c r="K514" s="41">
        <v>0.24699999999999989</v>
      </c>
      <c r="L514" s="41">
        <v>5.6499999999999773E-2</v>
      </c>
      <c r="M514" s="41">
        <v>0.43099999999999999</v>
      </c>
      <c r="N514" s="41"/>
      <c r="AY514" s="17">
        <v>2</v>
      </c>
      <c r="AZ514" s="17">
        <v>138</v>
      </c>
      <c r="BA514" s="17" t="s">
        <v>347</v>
      </c>
      <c r="BB514" s="17" t="s">
        <v>348</v>
      </c>
      <c r="BC514" s="17">
        <v>1.4158999999999999</v>
      </c>
      <c r="BD514" s="17">
        <v>0.82599999999999996</v>
      </c>
      <c r="BE514" s="17">
        <v>0.58979999999999999</v>
      </c>
      <c r="BF514" s="17">
        <v>0.24460000000000001</v>
      </c>
      <c r="BG514" s="17">
        <v>0.18940000000000001</v>
      </c>
      <c r="BH514" s="17">
        <v>5.5199999999999999E-2</v>
      </c>
      <c r="BI514" s="17">
        <v>-8.8800000000000004E-2</v>
      </c>
      <c r="BJ514" s="17">
        <v>-8.9800000000000005E-2</v>
      </c>
      <c r="BK514" s="17">
        <v>6.3899999999999998E-2</v>
      </c>
      <c r="BL514" s="17">
        <v>2.6599999999999999E-2</v>
      </c>
      <c r="BM514" s="17">
        <v>-2.1100000000000001E-2</v>
      </c>
      <c r="BN514" s="17">
        <v>2.24E-2</v>
      </c>
      <c r="BO514" s="17">
        <v>-2E-3</v>
      </c>
    </row>
    <row r="515" spans="1:67" x14ac:dyDescent="0.25">
      <c r="A515" s="23"/>
      <c r="B515" s="23">
        <v>2</v>
      </c>
      <c r="C515" s="23">
        <v>5.67</v>
      </c>
      <c r="D515" s="41">
        <v>1.9369000000000001</v>
      </c>
      <c r="E515" s="41">
        <v>1.3170999999999999</v>
      </c>
      <c r="F515" s="41">
        <v>0.61980000000000002</v>
      </c>
      <c r="G515" s="41">
        <v>0.4123999999999981</v>
      </c>
      <c r="H515" s="41">
        <v>9.5000000000027285E-3</v>
      </c>
      <c r="I515" s="41">
        <v>0.49000000000000199</v>
      </c>
      <c r="J515" s="41">
        <v>2.809999999999846E-2</v>
      </c>
      <c r="K515" s="41">
        <v>0.27080000000000126</v>
      </c>
      <c r="L515" s="41">
        <v>7.0100000000000051E-2</v>
      </c>
      <c r="M515" s="41">
        <v>0.44169999999999998</v>
      </c>
      <c r="N515" s="41"/>
      <c r="AY515" s="17">
        <v>2</v>
      </c>
      <c r="AZ515" s="17">
        <v>139</v>
      </c>
      <c r="BA515" s="17" t="s">
        <v>347</v>
      </c>
      <c r="BB515" s="17" t="s">
        <v>348</v>
      </c>
      <c r="BC515" s="17">
        <v>1.4247000000000001</v>
      </c>
      <c r="BD515" s="17">
        <v>0.8397</v>
      </c>
      <c r="BE515" s="17">
        <v>0.58499999999999996</v>
      </c>
      <c r="BF515" s="17">
        <v>0.2399</v>
      </c>
      <c r="BG515" s="17">
        <v>0.1883</v>
      </c>
      <c r="BH515" s="17">
        <v>5.16E-2</v>
      </c>
      <c r="BI515" s="17">
        <v>-8.8599999999999998E-2</v>
      </c>
      <c r="BJ515" s="17">
        <v>-8.4900000000000003E-2</v>
      </c>
      <c r="BK515" s="17">
        <v>6.2100000000000002E-2</v>
      </c>
      <c r="BL515" s="17">
        <v>3.1600000000000003E-2</v>
      </c>
      <c r="BM515" s="17">
        <v>-2.3699999999999999E-2</v>
      </c>
      <c r="BN515" s="17">
        <v>1.6299999999999999E-2</v>
      </c>
      <c r="BO515" s="17">
        <v>-1.2999999999999999E-3</v>
      </c>
    </row>
    <row r="516" spans="1:67" x14ac:dyDescent="0.25">
      <c r="A516" s="23"/>
      <c r="B516" s="23">
        <v>2</v>
      </c>
      <c r="C516" s="23">
        <v>5.67</v>
      </c>
      <c r="D516" s="41">
        <v>1.9155</v>
      </c>
      <c r="E516" s="41">
        <v>1.3075000000000001</v>
      </c>
      <c r="F516" s="41">
        <v>0.60799999999999998</v>
      </c>
      <c r="G516" s="41">
        <v>0.39220000000000255</v>
      </c>
      <c r="H516" s="41">
        <v>1.0199999999997544E-2</v>
      </c>
      <c r="I516" s="41">
        <v>0.47050000000000125</v>
      </c>
      <c r="J516" s="41">
        <v>2.1599999999999397E-2</v>
      </c>
      <c r="K516" s="41">
        <v>0.29639999999999844</v>
      </c>
      <c r="L516" s="41">
        <v>8.6199999999999832E-2</v>
      </c>
      <c r="M516" s="41">
        <v>0.45140000000000002</v>
      </c>
      <c r="N516" s="41"/>
      <c r="AY516" s="17">
        <v>2</v>
      </c>
      <c r="AZ516" s="17">
        <v>140</v>
      </c>
      <c r="BA516" s="17" t="s">
        <v>347</v>
      </c>
      <c r="BB516" s="17" t="s">
        <v>348</v>
      </c>
      <c r="BC516" s="17">
        <v>1.4294</v>
      </c>
      <c r="BD516" s="17">
        <v>0.84989999999999999</v>
      </c>
      <c r="BE516" s="17">
        <v>0.5796</v>
      </c>
      <c r="BF516" s="17">
        <v>0.2361</v>
      </c>
      <c r="BG516" s="17">
        <v>0.18709999999999999</v>
      </c>
      <c r="BH516" s="17">
        <v>4.9000000000000002E-2</v>
      </c>
      <c r="BI516" s="17">
        <v>-8.8300000000000003E-2</v>
      </c>
      <c r="BJ516" s="17">
        <v>-8.0199999999999994E-2</v>
      </c>
      <c r="BK516" s="17">
        <v>6.0499999999999998E-2</v>
      </c>
      <c r="BL516" s="17">
        <v>3.6700000000000003E-2</v>
      </c>
      <c r="BM516" s="17">
        <v>-2.64E-2</v>
      </c>
      <c r="BN516" s="17">
        <v>1.01E-2</v>
      </c>
      <c r="BO516" s="17">
        <v>-6.9999999999999999E-4</v>
      </c>
    </row>
    <row r="517" spans="1:67" x14ac:dyDescent="0.25">
      <c r="A517" s="23"/>
      <c r="B517" s="23">
        <v>2</v>
      </c>
      <c r="C517" s="23">
        <v>5.67</v>
      </c>
      <c r="D517" s="41">
        <v>1.8895</v>
      </c>
      <c r="E517" s="41">
        <v>1.2925</v>
      </c>
      <c r="F517" s="41">
        <v>0.59699999999999998</v>
      </c>
      <c r="G517" s="41">
        <v>0.36939999999999884</v>
      </c>
      <c r="H517" s="41">
        <v>1.0899999999999466E-2</v>
      </c>
      <c r="I517" s="41">
        <v>0.44870000000000232</v>
      </c>
      <c r="J517" s="41">
        <v>1.5499999999999403E-2</v>
      </c>
      <c r="K517" s="41">
        <v>0.32319999999999993</v>
      </c>
      <c r="L517" s="41">
        <v>0.10490000000000066</v>
      </c>
      <c r="M517" s="41">
        <v>0.4597</v>
      </c>
      <c r="N517" s="41"/>
      <c r="AY517" s="17">
        <v>2</v>
      </c>
      <c r="AZ517" s="17">
        <v>141</v>
      </c>
      <c r="BA517" s="17" t="s">
        <v>347</v>
      </c>
      <c r="BB517" s="17" t="s">
        <v>348</v>
      </c>
      <c r="BC517" s="17">
        <v>1.4315</v>
      </c>
      <c r="BD517" s="17">
        <v>0.85680000000000001</v>
      </c>
      <c r="BE517" s="17">
        <v>0.57469999999999999</v>
      </c>
      <c r="BF517" s="17">
        <v>0.23300000000000001</v>
      </c>
      <c r="BG517" s="17">
        <v>0.18559999999999999</v>
      </c>
      <c r="BH517" s="17">
        <v>4.7399999999999998E-2</v>
      </c>
      <c r="BI517" s="17">
        <v>-8.7900000000000006E-2</v>
      </c>
      <c r="BJ517" s="17">
        <v>-7.5600000000000001E-2</v>
      </c>
      <c r="BK517" s="17">
        <v>5.91E-2</v>
      </c>
      <c r="BL517" s="17">
        <v>4.2000000000000003E-2</v>
      </c>
      <c r="BM517" s="17">
        <v>-2.93E-2</v>
      </c>
      <c r="BN517" s="17">
        <v>3.8999999999999998E-3</v>
      </c>
      <c r="BO517" s="17">
        <v>-1E-4</v>
      </c>
    </row>
    <row r="518" spans="1:67" x14ac:dyDescent="0.25">
      <c r="A518" s="23"/>
      <c r="B518" s="23">
        <v>2</v>
      </c>
      <c r="C518" s="23">
        <v>5.67</v>
      </c>
      <c r="D518" s="41">
        <v>1.8605</v>
      </c>
      <c r="E518" s="41">
        <v>1.2723</v>
      </c>
      <c r="F518" s="41">
        <v>0.58809999999999996</v>
      </c>
      <c r="G518" s="41">
        <v>0.34400000000000119</v>
      </c>
      <c r="H518" s="41">
        <v>1.1600000000001387E-2</v>
      </c>
      <c r="I518" s="41">
        <v>0.42479999999999762</v>
      </c>
      <c r="J518" s="41">
        <v>1.0000000000001563E-2</v>
      </c>
      <c r="K518" s="41">
        <v>0.35089999999999932</v>
      </c>
      <c r="L518" s="41">
        <v>0.12609999999999921</v>
      </c>
      <c r="M518" s="41">
        <v>0.46610000000000001</v>
      </c>
      <c r="N518" s="41"/>
      <c r="AY518" s="17">
        <v>2</v>
      </c>
      <c r="AZ518" s="17">
        <v>142</v>
      </c>
      <c r="BA518" s="17" t="s">
        <v>347</v>
      </c>
      <c r="BB518" s="17" t="s">
        <v>348</v>
      </c>
      <c r="BC518" s="17">
        <v>1.4318</v>
      </c>
      <c r="BD518" s="17">
        <v>0.86060000000000003</v>
      </c>
      <c r="BE518" s="17">
        <v>0.57120000000000004</v>
      </c>
      <c r="BF518" s="17">
        <v>0.2306</v>
      </c>
      <c r="BG518" s="17">
        <v>0.18379999999999999</v>
      </c>
      <c r="BH518" s="17">
        <v>4.6800000000000001E-2</v>
      </c>
      <c r="BI518" s="17">
        <v>-8.7499999999999994E-2</v>
      </c>
      <c r="BJ518" s="17">
        <v>-7.1199999999999999E-2</v>
      </c>
      <c r="BK518" s="17">
        <v>5.7700000000000001E-2</v>
      </c>
      <c r="BL518" s="17">
        <v>4.7600000000000003E-2</v>
      </c>
      <c r="BM518" s="17">
        <v>-3.2199999999999999E-2</v>
      </c>
      <c r="BN518" s="17">
        <v>-2.3E-3</v>
      </c>
      <c r="BO518" s="17">
        <v>5.0000000000000001E-4</v>
      </c>
    </row>
    <row r="519" spans="1:67" x14ac:dyDescent="0.25">
      <c r="A519" s="23"/>
      <c r="B519" s="23">
        <v>2</v>
      </c>
      <c r="C519" s="23">
        <v>5.67</v>
      </c>
      <c r="D519" s="41">
        <v>1.8298000000000001</v>
      </c>
      <c r="E519" s="41">
        <v>1.2478</v>
      </c>
      <c r="F519" s="41">
        <v>0.58199999999999996</v>
      </c>
      <c r="G519" s="41">
        <v>0.31609999999999872</v>
      </c>
      <c r="H519" s="41">
        <v>1.2199999999999989E-2</v>
      </c>
      <c r="I519" s="41">
        <v>0.39880000000000138</v>
      </c>
      <c r="J519" s="41">
        <v>5.5000000000013927E-3</v>
      </c>
      <c r="K519" s="41">
        <v>0.37879999999999825</v>
      </c>
      <c r="L519" s="41">
        <v>0.14980000000000082</v>
      </c>
      <c r="M519" s="41">
        <v>0.46989999999999998</v>
      </c>
      <c r="N519" s="41"/>
      <c r="AY519" s="17">
        <v>2</v>
      </c>
      <c r="AZ519" s="17">
        <v>143</v>
      </c>
      <c r="BA519" s="17" t="s">
        <v>347</v>
      </c>
      <c r="BB519" s="17" t="s">
        <v>348</v>
      </c>
      <c r="BC519" s="17">
        <v>1.4309000000000001</v>
      </c>
      <c r="BD519" s="17">
        <v>0.86109999999999998</v>
      </c>
      <c r="BE519" s="17">
        <v>0.56979999999999997</v>
      </c>
      <c r="BF519" s="17">
        <v>0.22919999999999999</v>
      </c>
      <c r="BG519" s="17">
        <v>0.182</v>
      </c>
      <c r="BH519" s="17">
        <v>4.7300000000000002E-2</v>
      </c>
      <c r="BI519" s="17">
        <v>-8.7099999999999997E-2</v>
      </c>
      <c r="BJ519" s="17">
        <v>-6.6900000000000001E-2</v>
      </c>
      <c r="BK519" s="17">
        <v>5.6399999999999999E-2</v>
      </c>
      <c r="BL519" s="17">
        <v>5.3400000000000003E-2</v>
      </c>
      <c r="BM519" s="17">
        <v>-3.5200000000000002E-2</v>
      </c>
      <c r="BN519" s="17">
        <v>-8.6E-3</v>
      </c>
      <c r="BO519" s="17">
        <v>1E-3</v>
      </c>
    </row>
    <row r="520" spans="1:67" x14ac:dyDescent="0.25">
      <c r="A520" s="23"/>
      <c r="B520" s="23">
        <v>2</v>
      </c>
      <c r="C520" s="23">
        <v>5.67</v>
      </c>
      <c r="D520" s="41">
        <v>1.7983</v>
      </c>
      <c r="E520" s="41">
        <v>1.2194</v>
      </c>
      <c r="F520" s="41">
        <v>0.57899999999999996</v>
      </c>
      <c r="G520" s="41">
        <v>0.28609999999999758</v>
      </c>
      <c r="H520" s="41">
        <v>1.290000000000191E-2</v>
      </c>
      <c r="I520" s="41">
        <v>0.3708999999999989</v>
      </c>
      <c r="J520" s="41">
        <v>2.1999999999984254E-3</v>
      </c>
      <c r="K520" s="41">
        <v>0.40599999999999881</v>
      </c>
      <c r="L520" s="41">
        <v>0.17549999999999955</v>
      </c>
      <c r="M520" s="41">
        <v>0.47049999999999997</v>
      </c>
      <c r="N520" s="41"/>
      <c r="AY520" s="17">
        <v>2</v>
      </c>
      <c r="AZ520" s="17">
        <v>144</v>
      </c>
      <c r="BA520" s="17" t="s">
        <v>347</v>
      </c>
      <c r="BB520" s="17" t="s">
        <v>348</v>
      </c>
      <c r="BC520" s="17">
        <v>1.4297</v>
      </c>
      <c r="BD520" s="17">
        <v>0.85860000000000003</v>
      </c>
      <c r="BE520" s="17">
        <v>0.57099999999999995</v>
      </c>
      <c r="BF520" s="17">
        <v>0.22869999999999999</v>
      </c>
      <c r="BG520" s="17">
        <v>0.1799</v>
      </c>
      <c r="BH520" s="17">
        <v>4.8800000000000003E-2</v>
      </c>
      <c r="BI520" s="17">
        <v>-8.6599999999999996E-2</v>
      </c>
      <c r="BJ520" s="17">
        <v>-6.2700000000000006E-2</v>
      </c>
      <c r="BK520" s="17">
        <v>5.5300000000000002E-2</v>
      </c>
      <c r="BL520" s="17">
        <v>5.9400000000000001E-2</v>
      </c>
      <c r="BM520" s="17">
        <v>-3.8399999999999997E-2</v>
      </c>
      <c r="BN520" s="17">
        <v>-1.4999999999999999E-2</v>
      </c>
      <c r="BO520" s="17">
        <v>1.6000000000000001E-3</v>
      </c>
    </row>
    <row r="521" spans="1:67" x14ac:dyDescent="0.25">
      <c r="A521" s="23"/>
      <c r="B521" s="23">
        <v>2</v>
      </c>
      <c r="C521" s="23">
        <v>5.67</v>
      </c>
      <c r="D521" s="41">
        <v>1.7669999999999999</v>
      </c>
      <c r="E521" s="41">
        <v>1.1869000000000001</v>
      </c>
      <c r="F521" s="41">
        <v>0.58009999999999995</v>
      </c>
      <c r="G521" s="41">
        <v>0.25450000000000017</v>
      </c>
      <c r="H521" s="41">
        <v>1.3399999999997192E-2</v>
      </c>
      <c r="I521" s="41">
        <v>0.34159999999999968</v>
      </c>
      <c r="J521" s="41">
        <v>3.9999999999906777E-4</v>
      </c>
      <c r="K521" s="41">
        <v>0.43179999999999907</v>
      </c>
      <c r="L521" s="41">
        <v>0.2027000000000001</v>
      </c>
      <c r="M521" s="41">
        <v>0.4672</v>
      </c>
      <c r="N521" s="41"/>
      <c r="AY521" s="17">
        <v>2</v>
      </c>
      <c r="AZ521" s="17">
        <v>145</v>
      </c>
      <c r="BA521" s="17" t="s">
        <v>347</v>
      </c>
      <c r="BB521" s="17" t="s">
        <v>348</v>
      </c>
      <c r="BC521" s="17">
        <v>1.4287000000000001</v>
      </c>
      <c r="BD521" s="17">
        <v>0.85299999999999998</v>
      </c>
      <c r="BE521" s="17">
        <v>0.57569999999999999</v>
      </c>
      <c r="BF521" s="17">
        <v>0.22919999999999999</v>
      </c>
      <c r="BG521" s="17">
        <v>0.17780000000000001</v>
      </c>
      <c r="BH521" s="17">
        <v>5.1400000000000001E-2</v>
      </c>
      <c r="BI521" s="17">
        <v>-8.6199999999999999E-2</v>
      </c>
      <c r="BJ521" s="17">
        <v>-5.8599999999999999E-2</v>
      </c>
      <c r="BK521" s="17">
        <v>5.4199999999999998E-2</v>
      </c>
      <c r="BL521" s="17">
        <v>6.5600000000000006E-2</v>
      </c>
      <c r="BM521" s="17">
        <v>-4.1799999999999997E-2</v>
      </c>
      <c r="BN521" s="17">
        <v>-2.1499999999999998E-2</v>
      </c>
      <c r="BO521" s="17">
        <v>2.0999999999999999E-3</v>
      </c>
    </row>
    <row r="522" spans="1:67" x14ac:dyDescent="0.25">
      <c r="A522" s="23"/>
      <c r="B522" s="23">
        <v>2</v>
      </c>
      <c r="C522" s="23">
        <v>5.67</v>
      </c>
      <c r="D522" s="41">
        <v>1.7361</v>
      </c>
      <c r="E522" s="41">
        <v>1.1508</v>
      </c>
      <c r="F522" s="41">
        <v>0.58530000000000004</v>
      </c>
      <c r="G522" s="41">
        <v>0.22200000000000131</v>
      </c>
      <c r="H522" s="41">
        <v>1.3899999999999579E-2</v>
      </c>
      <c r="I522" s="41">
        <v>0.31110000000000326</v>
      </c>
      <c r="J522" s="41">
        <v>1.9999999999953388E-4</v>
      </c>
      <c r="K522" s="41">
        <v>0.45540000000000092</v>
      </c>
      <c r="L522" s="41">
        <v>0.23049999999999926</v>
      </c>
      <c r="M522" s="41">
        <v>0.4597</v>
      </c>
      <c r="N522" s="41"/>
      <c r="AY522" s="17">
        <v>2</v>
      </c>
      <c r="AZ522" s="17">
        <v>146</v>
      </c>
      <c r="BA522" s="17" t="s">
        <v>347</v>
      </c>
      <c r="BB522" s="17" t="s">
        <v>348</v>
      </c>
      <c r="BC522" s="17">
        <v>1.4280999999999999</v>
      </c>
      <c r="BD522" s="17">
        <v>0.84460000000000002</v>
      </c>
      <c r="BE522" s="17">
        <v>0.58350000000000002</v>
      </c>
      <c r="BF522" s="17">
        <v>0.23069999999999999</v>
      </c>
      <c r="BG522" s="17">
        <v>0.1754</v>
      </c>
      <c r="BH522" s="17">
        <v>5.5300000000000002E-2</v>
      </c>
      <c r="BI522" s="17">
        <v>-8.5699999999999998E-2</v>
      </c>
      <c r="BJ522" s="17">
        <v>-5.4699999999999999E-2</v>
      </c>
      <c r="BK522" s="17">
        <v>5.3400000000000003E-2</v>
      </c>
      <c r="BL522" s="17">
        <v>7.2099999999999997E-2</v>
      </c>
      <c r="BM522" s="17">
        <v>-4.5199999999999997E-2</v>
      </c>
      <c r="BN522" s="17">
        <v>-2.8199999999999999E-2</v>
      </c>
      <c r="BO522" s="17">
        <v>2.5999999999999999E-3</v>
      </c>
    </row>
    <row r="523" spans="1:67" x14ac:dyDescent="0.25">
      <c r="A523" s="23"/>
      <c r="B523" s="23">
        <v>2</v>
      </c>
      <c r="C523" s="23">
        <v>5.67</v>
      </c>
      <c r="D523" s="41">
        <v>1.7060999999999999</v>
      </c>
      <c r="E523" s="41">
        <v>1.1112</v>
      </c>
      <c r="F523" s="41">
        <v>0.5948</v>
      </c>
      <c r="G523" s="41">
        <v>0.18939999999999912</v>
      </c>
      <c r="H523" s="41">
        <v>1.4200000000002433E-2</v>
      </c>
      <c r="I523" s="41">
        <v>0.28009999999999735</v>
      </c>
      <c r="J523" s="41">
        <v>1.6999999999995907E-3</v>
      </c>
      <c r="K523" s="41">
        <v>0.47599999999999909</v>
      </c>
      <c r="L523" s="41">
        <v>0.25789999999999935</v>
      </c>
      <c r="M523" s="41">
        <v>0.4476</v>
      </c>
      <c r="N523" s="41"/>
      <c r="AY523" s="17">
        <v>2</v>
      </c>
      <c r="AZ523" s="17">
        <v>147</v>
      </c>
      <c r="BA523" s="17" t="s">
        <v>347</v>
      </c>
      <c r="BB523" s="17" t="s">
        <v>348</v>
      </c>
      <c r="BC523" s="17">
        <v>1.4276</v>
      </c>
      <c r="BD523" s="17">
        <v>0.83279999999999998</v>
      </c>
      <c r="BE523" s="17">
        <v>0.5948</v>
      </c>
      <c r="BF523" s="17">
        <v>0.23330000000000001</v>
      </c>
      <c r="BG523" s="17">
        <v>0.1729</v>
      </c>
      <c r="BH523" s="17">
        <v>6.0400000000000002E-2</v>
      </c>
      <c r="BI523" s="17">
        <v>-8.5099999999999995E-2</v>
      </c>
      <c r="BJ523" s="17">
        <v>-5.0799999999999998E-2</v>
      </c>
      <c r="BK523" s="17">
        <v>5.2600000000000001E-2</v>
      </c>
      <c r="BL523" s="17">
        <v>7.8799999999999995E-2</v>
      </c>
      <c r="BM523" s="17">
        <v>-4.8800000000000003E-2</v>
      </c>
      <c r="BN523" s="17">
        <v>-3.49E-2</v>
      </c>
      <c r="BO523" s="17">
        <v>3.0999999999999999E-3</v>
      </c>
    </row>
    <row r="524" spans="1:67" x14ac:dyDescent="0.25">
      <c r="A524" s="23"/>
      <c r="B524" s="23">
        <v>2</v>
      </c>
      <c r="C524" s="23">
        <v>5.67</v>
      </c>
      <c r="D524" s="41">
        <v>1.6772</v>
      </c>
      <c r="E524" s="41">
        <v>1.0682</v>
      </c>
      <c r="F524" s="41">
        <v>0.60899999999999999</v>
      </c>
      <c r="G524" s="41">
        <v>0.1576999999999984</v>
      </c>
      <c r="H524" s="41">
        <v>1.4400000000001967E-2</v>
      </c>
      <c r="I524" s="41">
        <v>0.24909999999999854</v>
      </c>
      <c r="J524" s="41">
        <v>5.0999999999987722E-3</v>
      </c>
      <c r="K524" s="41">
        <v>0.49309999999999832</v>
      </c>
      <c r="L524" s="41">
        <v>0.2840000000000007</v>
      </c>
      <c r="M524" s="41">
        <v>0.43099999999999999</v>
      </c>
      <c r="N524" s="41"/>
      <c r="AY524" s="17">
        <v>2</v>
      </c>
      <c r="AZ524" s="17">
        <v>148</v>
      </c>
      <c r="BA524" s="17" t="s">
        <v>347</v>
      </c>
      <c r="BB524" s="17" t="s">
        <v>348</v>
      </c>
      <c r="BC524" s="17">
        <v>1.4277</v>
      </c>
      <c r="BD524" s="17">
        <v>0.81789999999999996</v>
      </c>
      <c r="BE524" s="17">
        <v>0.6099</v>
      </c>
      <c r="BF524" s="17">
        <v>0.23699999999999999</v>
      </c>
      <c r="BG524" s="17">
        <v>0.17019999999999999</v>
      </c>
      <c r="BH524" s="17">
        <v>6.6799999999999998E-2</v>
      </c>
      <c r="BI524" s="17">
        <v>-8.4500000000000006E-2</v>
      </c>
      <c r="BJ524" s="17">
        <v>-4.6899999999999997E-2</v>
      </c>
      <c r="BK524" s="17">
        <v>5.1900000000000002E-2</v>
      </c>
      <c r="BL524" s="17">
        <v>8.5900000000000004E-2</v>
      </c>
      <c r="BM524" s="17">
        <v>-5.2699999999999997E-2</v>
      </c>
      <c r="BN524" s="17">
        <v>-4.1799999999999997E-2</v>
      </c>
      <c r="BO524" s="17">
        <v>3.5999999999999999E-3</v>
      </c>
    </row>
    <row r="525" spans="1:67" x14ac:dyDescent="0.25">
      <c r="A525" s="23"/>
      <c r="B525" s="23">
        <v>2</v>
      </c>
      <c r="C525" s="23">
        <v>5.67</v>
      </c>
      <c r="D525" s="41">
        <v>1.6494</v>
      </c>
      <c r="E525" s="41">
        <v>1.022</v>
      </c>
      <c r="F525" s="41">
        <v>0.62739999999999996</v>
      </c>
      <c r="G525" s="41">
        <v>0.12780000000000058</v>
      </c>
      <c r="H525" s="41">
        <v>1.4499999999998181E-2</v>
      </c>
      <c r="I525" s="41">
        <v>0.21860000000000213</v>
      </c>
      <c r="J525" s="41">
        <v>1.0000000000001563E-2</v>
      </c>
      <c r="K525" s="41">
        <v>0.5063999999999993</v>
      </c>
      <c r="L525" s="41">
        <v>0.30790000000000006</v>
      </c>
      <c r="M525" s="41">
        <v>0.41010000000000002</v>
      </c>
      <c r="N525" s="41"/>
      <c r="AY525" s="17">
        <v>2</v>
      </c>
      <c r="AZ525" s="17">
        <v>149</v>
      </c>
      <c r="BA525" s="17" t="s">
        <v>347</v>
      </c>
      <c r="BB525" s="17" t="s">
        <v>348</v>
      </c>
      <c r="BC525" s="17">
        <v>1.4278999999999999</v>
      </c>
      <c r="BD525" s="17">
        <v>0.79959999999999998</v>
      </c>
      <c r="BE525" s="17">
        <v>0.62829999999999997</v>
      </c>
      <c r="BF525" s="17">
        <v>0.2419</v>
      </c>
      <c r="BG525" s="17">
        <v>0.1673</v>
      </c>
      <c r="BH525" s="17">
        <v>7.46E-2</v>
      </c>
      <c r="BI525" s="17">
        <v>-8.3799999999999999E-2</v>
      </c>
      <c r="BJ525" s="17">
        <v>-4.3200000000000002E-2</v>
      </c>
      <c r="BK525" s="17">
        <v>5.1400000000000001E-2</v>
      </c>
      <c r="BL525" s="17">
        <v>9.3299999999999994E-2</v>
      </c>
      <c r="BM525" s="17">
        <v>-5.6599999999999998E-2</v>
      </c>
      <c r="BN525" s="17">
        <v>-4.8800000000000003E-2</v>
      </c>
      <c r="BO525" s="17">
        <v>4.0000000000000001E-3</v>
      </c>
    </row>
    <row r="526" spans="1:67" x14ac:dyDescent="0.25">
      <c r="A526" s="23"/>
      <c r="B526" s="23">
        <v>2</v>
      </c>
      <c r="C526" s="23">
        <v>5.67</v>
      </c>
      <c r="D526" s="41">
        <v>1.6223000000000001</v>
      </c>
      <c r="E526" s="41">
        <v>0.97270000000000001</v>
      </c>
      <c r="F526" s="41">
        <v>0.64970000000000006</v>
      </c>
      <c r="G526" s="41">
        <v>0.1004999999999967</v>
      </c>
      <c r="H526" s="41">
        <v>1.4400000000001967E-2</v>
      </c>
      <c r="I526" s="41">
        <v>0.18930000000000291</v>
      </c>
      <c r="J526" s="41">
        <v>1.6500000000000625E-2</v>
      </c>
      <c r="K526" s="41">
        <v>0.51559999999999917</v>
      </c>
      <c r="L526" s="41">
        <v>0.32879999999999932</v>
      </c>
      <c r="M526" s="41">
        <v>0.38569999999999999</v>
      </c>
      <c r="N526" s="41"/>
      <c r="AY526" s="17">
        <v>2</v>
      </c>
      <c r="AZ526" s="17">
        <v>150</v>
      </c>
      <c r="BA526" s="17" t="s">
        <v>347</v>
      </c>
      <c r="BB526" s="17" t="s">
        <v>348</v>
      </c>
      <c r="BC526" s="17">
        <v>1.4275</v>
      </c>
      <c r="BD526" s="17">
        <v>0.77769999999999995</v>
      </c>
      <c r="BE526" s="17">
        <v>0.64980000000000004</v>
      </c>
      <c r="BF526" s="17">
        <v>0.248</v>
      </c>
      <c r="BG526" s="17">
        <v>0.16400000000000001</v>
      </c>
      <c r="BH526" s="17">
        <v>8.4000000000000005E-2</v>
      </c>
      <c r="BI526" s="17">
        <v>-8.3099999999999993E-2</v>
      </c>
      <c r="BJ526" s="17">
        <v>-3.9399999999999998E-2</v>
      </c>
      <c r="BK526" s="17">
        <v>5.0900000000000001E-2</v>
      </c>
      <c r="BL526" s="17">
        <v>0.10100000000000001</v>
      </c>
      <c r="BM526" s="17">
        <v>-6.08E-2</v>
      </c>
      <c r="BN526" s="17">
        <v>-5.6099999999999997E-2</v>
      </c>
      <c r="BO526" s="17">
        <v>4.4000000000000003E-3</v>
      </c>
    </row>
    <row r="527" spans="1:67" x14ac:dyDescent="0.25">
      <c r="A527" s="23"/>
      <c r="B527" s="23">
        <v>2</v>
      </c>
      <c r="C527" s="23">
        <v>5.67</v>
      </c>
      <c r="D527" s="41">
        <v>1.5956999999999999</v>
      </c>
      <c r="E527" s="41">
        <v>0.92069999999999996</v>
      </c>
      <c r="F527" s="41">
        <v>0.67500000000000004</v>
      </c>
      <c r="G527" s="41">
        <v>7.6399999999999579E-2</v>
      </c>
      <c r="H527" s="41">
        <v>1.4200000000002433E-2</v>
      </c>
      <c r="I527" s="41">
        <v>0.16159999999999997</v>
      </c>
      <c r="J527" s="41">
        <v>2.4200000000000443E-2</v>
      </c>
      <c r="K527" s="41">
        <v>0.5210000000000008</v>
      </c>
      <c r="L527" s="41">
        <v>0.34629999999999939</v>
      </c>
      <c r="M527" s="41">
        <v>0.35870000000000002</v>
      </c>
      <c r="N527" s="41"/>
      <c r="AY527" s="17">
        <v>2</v>
      </c>
      <c r="AZ527" s="17">
        <v>151</v>
      </c>
      <c r="BA527" s="17" t="s">
        <v>347</v>
      </c>
      <c r="BB527" s="17" t="s">
        <v>348</v>
      </c>
      <c r="BC527" s="17">
        <v>1.4258999999999999</v>
      </c>
      <c r="BD527" s="17">
        <v>0.75260000000000005</v>
      </c>
      <c r="BE527" s="17">
        <v>0.67330000000000001</v>
      </c>
      <c r="BF527" s="17">
        <v>0.2555</v>
      </c>
      <c r="BG527" s="17">
        <v>0.16059999999999999</v>
      </c>
      <c r="BH527" s="17">
        <v>9.4899999999999998E-2</v>
      </c>
      <c r="BI527" s="17">
        <v>-8.2400000000000001E-2</v>
      </c>
      <c r="BJ527" s="17">
        <v>-3.5799999999999998E-2</v>
      </c>
      <c r="BK527" s="17">
        <v>5.0599999999999999E-2</v>
      </c>
      <c r="BL527" s="17">
        <v>0.1091</v>
      </c>
      <c r="BM527" s="17">
        <v>-6.5199999999999994E-2</v>
      </c>
      <c r="BN527" s="17">
        <v>-6.3500000000000001E-2</v>
      </c>
      <c r="BO527" s="17">
        <v>4.7999999999999996E-3</v>
      </c>
    </row>
    <row r="528" spans="1:67" x14ac:dyDescent="0.25">
      <c r="A528" s="23"/>
      <c r="B528" s="23">
        <v>2</v>
      </c>
      <c r="C528" s="23">
        <v>5.67</v>
      </c>
      <c r="D528" s="41">
        <v>1.5680000000000001</v>
      </c>
      <c r="E528" s="41">
        <v>0.86550000000000005</v>
      </c>
      <c r="F528" s="41">
        <v>0.70250000000000001</v>
      </c>
      <c r="G528" s="41">
        <v>5.5799999999997851E-2</v>
      </c>
      <c r="H528" s="41">
        <v>1.3899999999999579E-2</v>
      </c>
      <c r="I528" s="41">
        <v>0.13589999999999947</v>
      </c>
      <c r="J528" s="41">
        <v>3.2800000000001717E-2</v>
      </c>
      <c r="K528" s="41">
        <v>0.52270000000000039</v>
      </c>
      <c r="L528" s="41">
        <v>0.36020000000000074</v>
      </c>
      <c r="M528" s="41">
        <v>0.33029999999999998</v>
      </c>
      <c r="N528" s="41"/>
      <c r="AY528" s="17">
        <v>2</v>
      </c>
      <c r="AZ528" s="17">
        <v>152</v>
      </c>
      <c r="BA528" s="17" t="s">
        <v>347</v>
      </c>
      <c r="BB528" s="17" t="s">
        <v>348</v>
      </c>
      <c r="BC528" s="17">
        <v>1.4218</v>
      </c>
      <c r="BD528" s="17">
        <v>0.72340000000000004</v>
      </c>
      <c r="BE528" s="17">
        <v>0.69840000000000002</v>
      </c>
      <c r="BF528" s="17">
        <v>0.26469999999999999</v>
      </c>
      <c r="BG528" s="17">
        <v>0.157</v>
      </c>
      <c r="BH528" s="17">
        <v>0.1077</v>
      </c>
      <c r="BI528" s="17">
        <v>-8.1600000000000006E-2</v>
      </c>
      <c r="BJ528" s="17">
        <v>-3.2099999999999997E-2</v>
      </c>
      <c r="BK528" s="17">
        <v>5.0299999999999997E-2</v>
      </c>
      <c r="BL528" s="17">
        <v>0.1176</v>
      </c>
      <c r="BM528" s="17">
        <v>-6.9900000000000004E-2</v>
      </c>
      <c r="BN528" s="17">
        <v>-7.1099999999999997E-2</v>
      </c>
      <c r="BO528" s="17">
        <v>5.1999999999999998E-3</v>
      </c>
    </row>
    <row r="529" spans="1:67" x14ac:dyDescent="0.25">
      <c r="A529" s="23"/>
      <c r="B529" s="23">
        <v>2</v>
      </c>
      <c r="C529" s="23">
        <v>5.67</v>
      </c>
      <c r="D529" s="41">
        <v>1.5378000000000001</v>
      </c>
      <c r="E529" s="41">
        <v>0.80730000000000002</v>
      </c>
      <c r="F529" s="41">
        <v>0.73060000000000003</v>
      </c>
      <c r="G529" s="41">
        <v>3.8800000000001944E-2</v>
      </c>
      <c r="H529" s="41">
        <v>1.3599999999996726E-2</v>
      </c>
      <c r="I529" s="41">
        <v>0.11260000000000048</v>
      </c>
      <c r="J529" s="41">
        <v>4.2000000000001592E-2</v>
      </c>
      <c r="K529" s="41">
        <v>0.52110000000000056</v>
      </c>
      <c r="L529" s="41">
        <v>0.3705999999999996</v>
      </c>
      <c r="M529" s="41">
        <v>0.30149999999999999</v>
      </c>
      <c r="N529" s="41"/>
      <c r="AY529" s="17">
        <v>2</v>
      </c>
      <c r="AZ529" s="17">
        <v>153</v>
      </c>
      <c r="BA529" s="17" t="s">
        <v>347</v>
      </c>
      <c r="BB529" s="17" t="s">
        <v>348</v>
      </c>
      <c r="BC529" s="17">
        <v>1.4138999999999999</v>
      </c>
      <c r="BD529" s="17">
        <v>0.69069999999999998</v>
      </c>
      <c r="BE529" s="17">
        <v>0.72330000000000005</v>
      </c>
      <c r="BF529" s="17">
        <v>0.27539999999999998</v>
      </c>
      <c r="BG529" s="17">
        <v>0.153</v>
      </c>
      <c r="BH529" s="17">
        <v>0.12239999999999999</v>
      </c>
      <c r="BI529" s="17">
        <v>-8.0699999999999994E-2</v>
      </c>
      <c r="BJ529" s="17">
        <v>-2.8500000000000001E-2</v>
      </c>
      <c r="BK529" s="17">
        <v>5.0200000000000002E-2</v>
      </c>
      <c r="BL529" s="17">
        <v>0.12659999999999999</v>
      </c>
      <c r="BM529" s="17">
        <v>-7.4800000000000005E-2</v>
      </c>
      <c r="BN529" s="17">
        <v>-7.9000000000000001E-2</v>
      </c>
      <c r="BO529" s="17">
        <v>5.4999999999999997E-3</v>
      </c>
    </row>
    <row r="530" spans="1:67" x14ac:dyDescent="0.25">
      <c r="A530" s="23"/>
      <c r="B530" s="23">
        <v>2</v>
      </c>
      <c r="C530" s="23">
        <v>5.67</v>
      </c>
      <c r="D530" s="41">
        <v>1.5034000000000001</v>
      </c>
      <c r="E530" s="41">
        <v>0.74650000000000005</v>
      </c>
      <c r="F530" s="41">
        <v>0.75700000000000001</v>
      </c>
      <c r="G530" s="41">
        <v>2.5399999999997647E-2</v>
      </c>
      <c r="H530" s="41">
        <v>1.3100000000001444E-2</v>
      </c>
      <c r="I530" s="41">
        <v>9.1799999999999216E-2</v>
      </c>
      <c r="J530" s="41">
        <v>5.1500000000000767E-2</v>
      </c>
      <c r="K530" s="41">
        <v>0.51670000000000016</v>
      </c>
      <c r="L530" s="41">
        <v>0.37759999999999927</v>
      </c>
      <c r="M530" s="41">
        <v>0.27350000000000002</v>
      </c>
      <c r="N530" s="41"/>
      <c r="AY530" s="17">
        <v>2</v>
      </c>
      <c r="AZ530" s="17">
        <v>154</v>
      </c>
      <c r="BA530" s="17" t="s">
        <v>347</v>
      </c>
      <c r="BB530" s="17" t="s">
        <v>348</v>
      </c>
      <c r="BC530" s="17">
        <v>1.3995</v>
      </c>
      <c r="BD530" s="17">
        <v>0.65380000000000005</v>
      </c>
      <c r="BE530" s="17">
        <v>0.74570000000000003</v>
      </c>
      <c r="BF530" s="17">
        <v>0.2878</v>
      </c>
      <c r="BG530" s="17">
        <v>0.14860000000000001</v>
      </c>
      <c r="BH530" s="17">
        <v>0.13919999999999999</v>
      </c>
      <c r="BI530" s="17">
        <v>-7.9600000000000004E-2</v>
      </c>
      <c r="BJ530" s="17">
        <v>-2.4899999999999999E-2</v>
      </c>
      <c r="BK530" s="17">
        <v>5.0200000000000002E-2</v>
      </c>
      <c r="BL530" s="17">
        <v>0.13600000000000001</v>
      </c>
      <c r="BM530" s="17">
        <v>-0.08</v>
      </c>
      <c r="BN530" s="17">
        <v>-8.7099999999999997E-2</v>
      </c>
      <c r="BO530" s="17">
        <v>5.7999999999999996E-3</v>
      </c>
    </row>
    <row r="531" spans="1:67" x14ac:dyDescent="0.25">
      <c r="A531" s="23"/>
      <c r="B531" s="23">
        <v>2</v>
      </c>
      <c r="C531" s="23">
        <v>5.67</v>
      </c>
      <c r="D531" s="41">
        <v>1.4614</v>
      </c>
      <c r="E531" s="41">
        <v>0.68300000000000005</v>
      </c>
      <c r="F531" s="41">
        <v>0.77839999999999998</v>
      </c>
      <c r="G531" s="41">
        <v>1.5300000000003422E-2</v>
      </c>
      <c r="H531" s="41">
        <v>1.2700000000002376E-2</v>
      </c>
      <c r="I531" s="41">
        <v>7.3599999999999E-2</v>
      </c>
      <c r="J531" s="41">
        <v>6.0999999999999943E-2</v>
      </c>
      <c r="K531" s="41">
        <v>0.51010000000000133</v>
      </c>
      <c r="L531" s="41">
        <v>0.38180000000000014</v>
      </c>
      <c r="M531" s="41">
        <v>0.24679999999999999</v>
      </c>
      <c r="N531" s="41"/>
      <c r="AY531" s="17">
        <v>2</v>
      </c>
      <c r="AZ531" s="17">
        <v>155</v>
      </c>
      <c r="BA531" s="17" t="s">
        <v>347</v>
      </c>
      <c r="BB531" s="17" t="s">
        <v>348</v>
      </c>
      <c r="BC531" s="17">
        <v>1.3761000000000001</v>
      </c>
      <c r="BD531" s="17">
        <v>0.61280000000000001</v>
      </c>
      <c r="BE531" s="17">
        <v>0.76329999999999998</v>
      </c>
      <c r="BF531" s="17">
        <v>0.30230000000000001</v>
      </c>
      <c r="BG531" s="17">
        <v>0.14380000000000001</v>
      </c>
      <c r="BH531" s="17">
        <v>0.15840000000000001</v>
      </c>
      <c r="BI531" s="17">
        <v>-7.85E-2</v>
      </c>
      <c r="BJ531" s="17">
        <v>-2.1399999999999999E-2</v>
      </c>
      <c r="BK531" s="17">
        <v>5.04E-2</v>
      </c>
      <c r="BL531" s="17">
        <v>0.1459</v>
      </c>
      <c r="BM531" s="17">
        <v>-8.5400000000000004E-2</v>
      </c>
      <c r="BN531" s="17">
        <v>-9.5600000000000004E-2</v>
      </c>
      <c r="BO531" s="17">
        <v>6.0000000000000001E-3</v>
      </c>
    </row>
    <row r="532" spans="1:67" x14ac:dyDescent="0.25">
      <c r="A532" s="23"/>
      <c r="B532" s="23">
        <v>2</v>
      </c>
      <c r="C532" s="23">
        <v>5.67</v>
      </c>
      <c r="D532" s="41">
        <v>1.4080999999999999</v>
      </c>
      <c r="E532" s="41">
        <v>0.6169</v>
      </c>
      <c r="F532" s="41">
        <v>0.79110000000000003</v>
      </c>
      <c r="G532" s="41">
        <v>8.0999999999988859E-3</v>
      </c>
      <c r="H532" s="41">
        <v>1.2199999999999989E-2</v>
      </c>
      <c r="I532" s="41">
        <v>5.789999999999651E-2</v>
      </c>
      <c r="J532" s="41">
        <v>7.0399999999999352E-2</v>
      </c>
      <c r="K532" s="41">
        <v>0.50169999999999959</v>
      </c>
      <c r="L532" s="41">
        <v>0.3835999999999995</v>
      </c>
      <c r="M532" s="41">
        <v>0.22209999999999999</v>
      </c>
      <c r="N532" s="41"/>
      <c r="AY532" s="17">
        <v>2</v>
      </c>
      <c r="AZ532" s="17">
        <v>156</v>
      </c>
      <c r="BA532" s="17" t="s">
        <v>347</v>
      </c>
      <c r="BB532" s="17" t="s">
        <v>348</v>
      </c>
      <c r="BC532" s="17">
        <v>1.3393999999999999</v>
      </c>
      <c r="BD532" s="17">
        <v>0.56759999999999999</v>
      </c>
      <c r="BE532" s="17">
        <v>0.77170000000000005</v>
      </c>
      <c r="BF532" s="17">
        <v>0.31879999999999997</v>
      </c>
      <c r="BG532" s="17">
        <v>0.13869999999999999</v>
      </c>
      <c r="BH532" s="17">
        <v>0.18010000000000001</v>
      </c>
      <c r="BI532" s="17">
        <v>-7.7299999999999994E-2</v>
      </c>
      <c r="BJ532" s="17">
        <v>-1.77E-2</v>
      </c>
      <c r="BK532" s="17">
        <v>5.0599999999999999E-2</v>
      </c>
      <c r="BL532" s="17">
        <v>0.15640000000000001</v>
      </c>
      <c r="BM532" s="17">
        <v>-9.1300000000000006E-2</v>
      </c>
      <c r="BN532" s="17">
        <v>-0.1043</v>
      </c>
      <c r="BO532" s="17">
        <v>6.3E-3</v>
      </c>
    </row>
    <row r="533" spans="1:67" x14ac:dyDescent="0.25">
      <c r="A533" s="23"/>
      <c r="B533" s="23">
        <v>2</v>
      </c>
      <c r="C533" s="23">
        <v>5.67</v>
      </c>
      <c r="D533" s="41">
        <v>1.1368</v>
      </c>
      <c r="E533" s="41">
        <v>0.48060000000000003</v>
      </c>
      <c r="F533" s="41">
        <v>0.65620000000000001</v>
      </c>
      <c r="G533" s="41">
        <v>2.0999999999986585E-3</v>
      </c>
      <c r="H533" s="41">
        <v>6.9000000000016826E-3</v>
      </c>
      <c r="I533" s="41">
        <v>4.5699999999996521E-2</v>
      </c>
      <c r="J533" s="41">
        <v>6.4900000000001512E-2</v>
      </c>
      <c r="K533" s="41">
        <v>0.41979999999999862</v>
      </c>
      <c r="L533" s="41">
        <v>0.31969999999999921</v>
      </c>
      <c r="M533" s="41">
        <v>0.1537</v>
      </c>
      <c r="N533" s="41"/>
      <c r="AY533" s="17">
        <v>2</v>
      </c>
      <c r="AZ533" s="17">
        <v>157</v>
      </c>
      <c r="BA533" s="17" t="s">
        <v>348</v>
      </c>
      <c r="BB533" s="17" t="s">
        <v>349</v>
      </c>
      <c r="BC533" s="17">
        <v>1.0819000000000001</v>
      </c>
      <c r="BD533" s="17">
        <v>0.43930000000000002</v>
      </c>
      <c r="BE533" s="17">
        <v>0.64259999999999995</v>
      </c>
      <c r="BF533" s="17">
        <v>0.25600000000000001</v>
      </c>
      <c r="BG533" s="17">
        <v>0.1056</v>
      </c>
      <c r="BH533" s="17">
        <v>0.15040000000000001</v>
      </c>
      <c r="BI533" s="17">
        <v>-6.7299999999999999E-2</v>
      </c>
      <c r="BJ533" s="17">
        <v>-1.6299999999999999E-2</v>
      </c>
      <c r="BK533" s="17">
        <v>4.6899999999999997E-2</v>
      </c>
      <c r="BL533" s="17">
        <v>0.14099999999999999</v>
      </c>
      <c r="BM533" s="17">
        <v>-8.43E-2</v>
      </c>
      <c r="BN533" s="17">
        <v>-9.6100000000000005E-2</v>
      </c>
      <c r="BO533" s="17">
        <v>8.8999999999999999E-3</v>
      </c>
    </row>
    <row r="534" spans="1:67" x14ac:dyDescent="0.25">
      <c r="A534" s="23"/>
      <c r="B534" s="23">
        <v>2</v>
      </c>
      <c r="C534" s="23">
        <v>5.67</v>
      </c>
      <c r="D534" s="41">
        <v>0.8196</v>
      </c>
      <c r="E534" s="41">
        <v>0.33119999999999999</v>
      </c>
      <c r="F534" s="41">
        <v>0.4884</v>
      </c>
      <c r="G534" s="41">
        <v>0</v>
      </c>
      <c r="H534" s="41">
        <v>2.2999999999981924E-3</v>
      </c>
      <c r="I534" s="41">
        <v>3.4199999999998454E-2</v>
      </c>
      <c r="J534" s="41">
        <v>5.4600000000000648E-2</v>
      </c>
      <c r="K534" s="41">
        <v>0.3188999999999993</v>
      </c>
      <c r="L534" s="41">
        <v>0.2392000000000003</v>
      </c>
      <c r="M534" s="41">
        <v>8.2699999999999996E-2</v>
      </c>
      <c r="N534" s="41"/>
      <c r="AY534" s="17">
        <v>2</v>
      </c>
      <c r="AZ534" s="17">
        <v>158</v>
      </c>
      <c r="BA534" s="17" t="s">
        <v>348</v>
      </c>
      <c r="BB534" s="17" t="s">
        <v>349</v>
      </c>
      <c r="BC534" s="17">
        <v>0.77759999999999996</v>
      </c>
      <c r="BD534" s="17">
        <v>0.29630000000000001</v>
      </c>
      <c r="BE534" s="17">
        <v>0.48130000000000001</v>
      </c>
      <c r="BF534" s="17">
        <v>0.18210000000000001</v>
      </c>
      <c r="BG534" s="17">
        <v>6.9400000000000003E-2</v>
      </c>
      <c r="BH534" s="17">
        <v>0.11269999999999999</v>
      </c>
      <c r="BI534" s="17">
        <v>-5.45E-2</v>
      </c>
      <c r="BJ534" s="17">
        <v>-1.55E-2</v>
      </c>
      <c r="BK534" s="17">
        <v>4.2000000000000003E-2</v>
      </c>
      <c r="BL534" s="17">
        <v>0.1193</v>
      </c>
      <c r="BM534" s="17">
        <v>-7.4300000000000005E-2</v>
      </c>
      <c r="BN534" s="17">
        <v>-8.3699999999999997E-2</v>
      </c>
      <c r="BO534" s="17">
        <v>1.2200000000000001E-2</v>
      </c>
    </row>
    <row r="535" spans="1:67" x14ac:dyDescent="0.25">
      <c r="A535" s="23"/>
      <c r="B535" s="23">
        <v>2</v>
      </c>
      <c r="C535" s="23">
        <v>5.67</v>
      </c>
      <c r="D535" s="41">
        <v>0.53649999999999998</v>
      </c>
      <c r="E535" s="41">
        <v>0.19800000000000001</v>
      </c>
      <c r="F535" s="41">
        <v>0.33850000000000002</v>
      </c>
      <c r="G535" s="41">
        <v>3.5000000000025011E-3</v>
      </c>
      <c r="H535" s="41">
        <v>1.9999999999953388E-4</v>
      </c>
      <c r="I535" s="41">
        <v>2.3499999999998522E-2</v>
      </c>
      <c r="J535" s="41">
        <v>4.3700000000001182E-2</v>
      </c>
      <c r="K535" s="41">
        <v>0.22210000000000107</v>
      </c>
      <c r="L535" s="41">
        <v>0.16310000000000002</v>
      </c>
      <c r="M535" s="41">
        <v>2.9499999999999998E-2</v>
      </c>
      <c r="N535" s="41"/>
      <c r="AY535" s="17">
        <v>2</v>
      </c>
      <c r="AZ535" s="17">
        <v>159</v>
      </c>
      <c r="BA535" s="17" t="s">
        <v>348</v>
      </c>
      <c r="BB535" s="17" t="s">
        <v>349</v>
      </c>
      <c r="BC535" s="17">
        <v>0.50700000000000001</v>
      </c>
      <c r="BD535" s="17">
        <v>0.17080000000000001</v>
      </c>
      <c r="BE535" s="17">
        <v>0.3362</v>
      </c>
      <c r="BF535" s="17">
        <v>0.12</v>
      </c>
      <c r="BG535" s="17">
        <v>3.9300000000000002E-2</v>
      </c>
      <c r="BH535" s="17">
        <v>8.0699999999999994E-2</v>
      </c>
      <c r="BI535" s="17">
        <v>-4.0899999999999999E-2</v>
      </c>
      <c r="BJ535" s="17">
        <v>-1.47E-2</v>
      </c>
      <c r="BK535" s="17">
        <v>3.6900000000000002E-2</v>
      </c>
      <c r="BL535" s="17">
        <v>9.7799999999999998E-2</v>
      </c>
      <c r="BM535" s="17">
        <v>-6.4299999999999996E-2</v>
      </c>
      <c r="BN535" s="17">
        <v>-7.1199999999999999E-2</v>
      </c>
      <c r="BO535" s="17">
        <v>1.55E-2</v>
      </c>
    </row>
    <row r="536" spans="1:67" x14ac:dyDescent="0.25">
      <c r="A536" s="23"/>
      <c r="B536" s="23">
        <v>2</v>
      </c>
      <c r="C536" s="23">
        <v>5.67</v>
      </c>
      <c r="D536" s="41">
        <v>0.313</v>
      </c>
      <c r="E536" s="41">
        <v>9.3799999999999994E-2</v>
      </c>
      <c r="F536" s="41">
        <v>0.21920000000000001</v>
      </c>
      <c r="G536" s="41">
        <v>1.3199999999997658E-2</v>
      </c>
      <c r="H536" s="41">
        <v>7.9999999999813554E-4</v>
      </c>
      <c r="I536" s="41">
        <v>1.4200000000002433E-2</v>
      </c>
      <c r="J536" s="41">
        <v>3.2800000000001717E-2</v>
      </c>
      <c r="K536" s="41">
        <v>0.136099999999999</v>
      </c>
      <c r="L536" s="41">
        <v>9.7099999999999298E-2</v>
      </c>
      <c r="M536" s="41">
        <v>2.3E-3</v>
      </c>
      <c r="N536" s="41"/>
      <c r="AY536" s="17">
        <v>2</v>
      </c>
      <c r="AZ536" s="17">
        <v>160</v>
      </c>
      <c r="BA536" s="17" t="s">
        <v>348</v>
      </c>
      <c r="BB536" s="17" t="s">
        <v>349</v>
      </c>
      <c r="BC536" s="17">
        <v>0.29420000000000002</v>
      </c>
      <c r="BD536" s="17">
        <v>7.4800000000000005E-2</v>
      </c>
      <c r="BE536" s="17">
        <v>0.21940000000000001</v>
      </c>
      <c r="BF536" s="17">
        <v>7.1499999999999994E-2</v>
      </c>
      <c r="BG536" s="17">
        <v>1.7100000000000001E-2</v>
      </c>
      <c r="BH536" s="17">
        <v>5.45E-2</v>
      </c>
      <c r="BI536" s="17">
        <v>-2.69E-2</v>
      </c>
      <c r="BJ536" s="17">
        <v>-1.4E-2</v>
      </c>
      <c r="BK536" s="17">
        <v>3.1800000000000002E-2</v>
      </c>
      <c r="BL536" s="17">
        <v>7.6399999999999996E-2</v>
      </c>
      <c r="BM536" s="17">
        <v>-5.45E-2</v>
      </c>
      <c r="BN536" s="17">
        <v>-5.8799999999999998E-2</v>
      </c>
      <c r="BO536" s="17">
        <v>1.9E-2</v>
      </c>
    </row>
    <row r="537" spans="1:67" x14ac:dyDescent="0.25">
      <c r="A537" s="23"/>
      <c r="B537" s="23">
        <v>2</v>
      </c>
      <c r="C537" s="23">
        <v>5.67</v>
      </c>
      <c r="D537" s="41">
        <v>0.1661</v>
      </c>
      <c r="E537" s="41">
        <v>2.6700000000000002E-2</v>
      </c>
      <c r="F537" s="41">
        <v>0.1394</v>
      </c>
      <c r="G537" s="41">
        <v>2.8900000000000148E-2</v>
      </c>
      <c r="H537" s="41">
        <v>4.5000000000001705E-3</v>
      </c>
      <c r="I537" s="41">
        <v>6.9999999999978968E-3</v>
      </c>
      <c r="J537" s="41">
        <v>2.2700000000000387E-2</v>
      </c>
      <c r="K537" s="41">
        <v>6.810000000000116E-2</v>
      </c>
      <c r="L537" s="41">
        <v>4.6300000000000452E-2</v>
      </c>
      <c r="M537" s="41">
        <v>6.0000000000000001E-3</v>
      </c>
      <c r="N537" s="41"/>
      <c r="AY537" s="17">
        <v>2</v>
      </c>
      <c r="AZ537" s="17">
        <v>161</v>
      </c>
      <c r="BA537" s="17" t="s">
        <v>348</v>
      </c>
      <c r="BB537" s="17" t="s">
        <v>349</v>
      </c>
      <c r="BC537" s="17">
        <v>0.15579999999999999</v>
      </c>
      <c r="BD537" s="17">
        <v>1.6799999999999999E-2</v>
      </c>
      <c r="BE537" s="17">
        <v>0.1389</v>
      </c>
      <c r="BF537" s="17">
        <v>3.7699999999999997E-2</v>
      </c>
      <c r="BG537" s="17">
        <v>3.8E-3</v>
      </c>
      <c r="BH537" s="17">
        <v>3.39E-2</v>
      </c>
      <c r="BI537" s="17">
        <v>-1.26E-2</v>
      </c>
      <c r="BJ537" s="17">
        <v>-1.32E-2</v>
      </c>
      <c r="BK537" s="17">
        <v>2.6800000000000001E-2</v>
      </c>
      <c r="BL537" s="17">
        <v>5.5E-2</v>
      </c>
      <c r="BM537" s="17">
        <v>-4.48E-2</v>
      </c>
      <c r="BN537" s="17">
        <v>-4.6300000000000001E-2</v>
      </c>
      <c r="BO537" s="17">
        <v>2.2499999999999999E-2</v>
      </c>
    </row>
    <row r="538" spans="1:67" x14ac:dyDescent="0.25">
      <c r="A538" s="23"/>
      <c r="B538" s="23">
        <v>2</v>
      </c>
      <c r="C538" s="23">
        <v>5.67</v>
      </c>
      <c r="D538" s="41">
        <v>0.10340000000000001</v>
      </c>
      <c r="E538" s="41">
        <v>2.0000000000000001E-4</v>
      </c>
      <c r="F538" s="41">
        <v>0.1031</v>
      </c>
      <c r="G538" s="41">
        <v>4.9500000000001876E-2</v>
      </c>
      <c r="H538" s="41">
        <v>1.1000000000002785E-2</v>
      </c>
      <c r="I538" s="41">
        <v>2.2999999999981924E-3</v>
      </c>
      <c r="J538" s="41">
        <v>1.419999999999888E-2</v>
      </c>
      <c r="K538" s="41">
        <v>2.2800000000000153E-2</v>
      </c>
      <c r="L538" s="41">
        <v>1.3899999999999579E-2</v>
      </c>
      <c r="M538" s="41">
        <v>3.9600000000000003E-2</v>
      </c>
      <c r="N538" s="41"/>
      <c r="AY538" s="17">
        <v>2</v>
      </c>
      <c r="AZ538" s="17">
        <v>162</v>
      </c>
      <c r="BA538" s="17" t="s">
        <v>348</v>
      </c>
      <c r="BB538" s="17" t="s">
        <v>349</v>
      </c>
      <c r="BC538" s="17">
        <v>9.9199999999999997E-2</v>
      </c>
      <c r="BD538" s="17">
        <v>1E-4</v>
      </c>
      <c r="BE538" s="17">
        <v>9.9099999999999994E-2</v>
      </c>
      <c r="BF538" s="17">
        <v>1.9099999999999999E-2</v>
      </c>
      <c r="BG538" s="17">
        <v>1E-4</v>
      </c>
      <c r="BH538" s="17">
        <v>1.9099999999999999E-2</v>
      </c>
      <c r="BI538" s="17">
        <v>1.5E-3</v>
      </c>
      <c r="BJ538" s="17">
        <v>-1.2500000000000001E-2</v>
      </c>
      <c r="BK538" s="17">
        <v>2.18E-2</v>
      </c>
      <c r="BL538" s="17">
        <v>3.3599999999999998E-2</v>
      </c>
      <c r="BM538" s="17">
        <v>-3.5000000000000003E-2</v>
      </c>
      <c r="BN538" s="17">
        <v>-3.39E-2</v>
      </c>
      <c r="BO538" s="17">
        <v>2.6100000000000002E-2</v>
      </c>
    </row>
    <row r="539" spans="1:67" x14ac:dyDescent="0.25">
      <c r="A539" s="23"/>
      <c r="B539" s="23">
        <v>2</v>
      </c>
      <c r="C539" s="23">
        <v>5.67</v>
      </c>
      <c r="D539" s="41">
        <v>0.12230000000000001</v>
      </c>
      <c r="E539" s="41">
        <v>1.4E-2</v>
      </c>
      <c r="F539" s="41">
        <v>0.10829999999999999</v>
      </c>
      <c r="G539" s="41">
        <v>7.3300000000003251E-2</v>
      </c>
      <c r="H539" s="41">
        <v>2.0099999999999341E-2</v>
      </c>
      <c r="I539" s="41">
        <v>1.9999999999953388E-4</v>
      </c>
      <c r="J539" s="41">
        <v>7.6999999999998181E-3</v>
      </c>
      <c r="K539" s="41">
        <v>1.8999999999991246E-3</v>
      </c>
      <c r="L539" s="41">
        <v>5.0000000000061107E-4</v>
      </c>
      <c r="M539" s="41">
        <v>9.7100000000000006E-2</v>
      </c>
      <c r="N539" s="41"/>
      <c r="AY539" s="17">
        <v>2</v>
      </c>
      <c r="AZ539" s="17">
        <v>163</v>
      </c>
      <c r="BA539" s="17" t="s">
        <v>348</v>
      </c>
      <c r="BB539" s="17" t="s">
        <v>349</v>
      </c>
      <c r="BC539" s="17">
        <v>0.1216</v>
      </c>
      <c r="BD539" s="17">
        <v>2.3099999999999999E-2</v>
      </c>
      <c r="BE539" s="17">
        <v>9.8500000000000004E-2</v>
      </c>
      <c r="BF539" s="17">
        <v>1.5800000000000002E-2</v>
      </c>
      <c r="BG539" s="17">
        <v>5.5999999999999999E-3</v>
      </c>
      <c r="BH539" s="17">
        <v>1.01E-2</v>
      </c>
      <c r="BI539" s="17">
        <v>1.54E-2</v>
      </c>
      <c r="BJ539" s="17">
        <v>-1.18E-2</v>
      </c>
      <c r="BK539" s="17">
        <v>1.6899999999999998E-2</v>
      </c>
      <c r="BL539" s="17">
        <v>1.2E-2</v>
      </c>
      <c r="BM539" s="17">
        <v>-2.52E-2</v>
      </c>
      <c r="BN539" s="17">
        <v>-2.1499999999999998E-2</v>
      </c>
      <c r="BO539" s="17">
        <v>2.9700000000000001E-2</v>
      </c>
    </row>
    <row r="540" spans="1:67" x14ac:dyDescent="0.25">
      <c r="A540" s="23"/>
      <c r="B540" s="23">
        <v>2</v>
      </c>
      <c r="C540" s="23">
        <v>5.67</v>
      </c>
      <c r="D540" s="41">
        <v>0.17660000000000001</v>
      </c>
      <c r="E540" s="41">
        <v>4.9299999999999997E-2</v>
      </c>
      <c r="F540" s="41">
        <v>0.1273</v>
      </c>
      <c r="G540" s="41">
        <v>8.2200000000000273E-2</v>
      </c>
      <c r="H540" s="41">
        <v>2.57000000000005E-2</v>
      </c>
      <c r="I540" s="41">
        <v>0</v>
      </c>
      <c r="J540" s="41">
        <v>8.5000000000015064E-3</v>
      </c>
      <c r="K540" s="41">
        <v>9.0000000000145519E-4</v>
      </c>
      <c r="L540" s="41">
        <v>3.0999999999998806E-3</v>
      </c>
      <c r="M540" s="41">
        <v>0.14560000000000001</v>
      </c>
      <c r="N540" s="41"/>
      <c r="AY540" s="17">
        <v>2</v>
      </c>
      <c r="AZ540" s="17">
        <v>164</v>
      </c>
      <c r="BA540" s="17" t="s">
        <v>349</v>
      </c>
      <c r="BB540" s="17" t="s">
        <v>350</v>
      </c>
      <c r="BC540" s="17">
        <v>0.17660000000000001</v>
      </c>
      <c r="BD540" s="17">
        <v>6.6900000000000001E-2</v>
      </c>
      <c r="BE540" s="17">
        <v>0.10970000000000001</v>
      </c>
      <c r="BF540" s="17">
        <v>2.3199999999999998E-2</v>
      </c>
      <c r="BG540" s="17">
        <v>1.6500000000000001E-2</v>
      </c>
      <c r="BH540" s="17">
        <v>6.7000000000000002E-3</v>
      </c>
      <c r="BI540" s="17">
        <v>2.63E-2</v>
      </c>
      <c r="BJ540" s="17">
        <v>-1.5299999999999999E-2</v>
      </c>
      <c r="BK540" s="17">
        <v>1.06E-2</v>
      </c>
      <c r="BL540" s="17">
        <v>4.0000000000000001E-3</v>
      </c>
      <c r="BM540" s="17">
        <v>-1.8700000000000001E-2</v>
      </c>
      <c r="BN540" s="17">
        <v>-9.9000000000000008E-3</v>
      </c>
      <c r="BO540" s="17">
        <v>2.9399999999999999E-2</v>
      </c>
    </row>
    <row r="541" spans="1:67" x14ac:dyDescent="0.25">
      <c r="A541" s="23"/>
      <c r="B541" s="23">
        <v>2</v>
      </c>
      <c r="C541" s="23">
        <v>5.67</v>
      </c>
      <c r="D541" s="41">
        <v>0.18909999999999999</v>
      </c>
      <c r="E541" s="41">
        <v>6.9800000000000001E-2</v>
      </c>
      <c r="F541" s="41">
        <v>0.1193</v>
      </c>
      <c r="G541" s="41">
        <v>5.4000000000002046E-2</v>
      </c>
      <c r="H541" s="41">
        <v>1.8900000000002137E-2</v>
      </c>
      <c r="I541" s="41">
        <v>0</v>
      </c>
      <c r="J541" s="41">
        <v>3.3899999999999153E-2</v>
      </c>
      <c r="K541" s="41">
        <v>2.3000000000017451E-3</v>
      </c>
      <c r="L541" s="41">
        <v>1.2100000000000222E-2</v>
      </c>
      <c r="M541" s="41">
        <v>0.13619999999999999</v>
      </c>
      <c r="N541" s="41"/>
      <c r="AY541" s="17">
        <v>2</v>
      </c>
      <c r="AZ541" s="17">
        <v>165</v>
      </c>
      <c r="BA541" s="17" t="s">
        <v>349</v>
      </c>
      <c r="BB541" s="17" t="s">
        <v>350</v>
      </c>
      <c r="BC541" s="17">
        <v>0.189</v>
      </c>
      <c r="BD541" s="17">
        <v>9.6799999999999997E-2</v>
      </c>
      <c r="BE541" s="17">
        <v>9.2200000000000004E-2</v>
      </c>
      <c r="BF541" s="17">
        <v>3.3000000000000002E-2</v>
      </c>
      <c r="BG541" s="17">
        <v>2.3400000000000001E-2</v>
      </c>
      <c r="BH541" s="17">
        <v>9.5999999999999992E-3</v>
      </c>
      <c r="BI541" s="17">
        <v>3.1300000000000001E-2</v>
      </c>
      <c r="BJ541" s="17">
        <v>-2.8899999999999999E-2</v>
      </c>
      <c r="BK541" s="17">
        <v>2.0000000000000001E-4</v>
      </c>
      <c r="BL541" s="17">
        <v>2.8199999999999999E-2</v>
      </c>
      <c r="BM541" s="17">
        <v>-1.9699999999999999E-2</v>
      </c>
      <c r="BN541" s="17">
        <v>2.0000000000000001E-4</v>
      </c>
      <c r="BO541" s="17">
        <v>0.02</v>
      </c>
    </row>
    <row r="542" spans="1:67" x14ac:dyDescent="0.25">
      <c r="A542" s="23"/>
      <c r="B542" s="23">
        <v>2</v>
      </c>
      <c r="C542" s="23">
        <v>5.67</v>
      </c>
      <c r="D542" s="41">
        <v>0.22600000000000001</v>
      </c>
      <c r="E542" s="41">
        <v>9.1800000000000007E-2</v>
      </c>
      <c r="F542" s="41">
        <v>0.13420000000000001</v>
      </c>
      <c r="G542" s="41">
        <v>2.8900000000000148E-2</v>
      </c>
      <c r="H542" s="41">
        <v>1.2399999999999523E-2</v>
      </c>
      <c r="I542" s="41">
        <v>1.0000000000331966E-4</v>
      </c>
      <c r="J542" s="41">
        <v>7.6599999999999113E-2</v>
      </c>
      <c r="K542" s="41">
        <v>4.3000000000006366E-3</v>
      </c>
      <c r="L542" s="41">
        <v>2.689999999999948E-2</v>
      </c>
      <c r="M542" s="41">
        <v>0.1207</v>
      </c>
      <c r="N542" s="41"/>
      <c r="AY542" s="17">
        <v>2</v>
      </c>
      <c r="AZ542" s="17">
        <v>166</v>
      </c>
      <c r="BA542" s="17" t="s">
        <v>349</v>
      </c>
      <c r="BB542" s="17" t="s">
        <v>350</v>
      </c>
      <c r="BC542" s="17">
        <v>0.22550000000000001</v>
      </c>
      <c r="BD542" s="17">
        <v>0.1298</v>
      </c>
      <c r="BE542" s="17">
        <v>9.5699999999999993E-2</v>
      </c>
      <c r="BF542" s="17">
        <v>5.2299999999999999E-2</v>
      </c>
      <c r="BG542" s="17">
        <v>3.1E-2</v>
      </c>
      <c r="BH542" s="17">
        <v>2.1299999999999999E-2</v>
      </c>
      <c r="BI542" s="17">
        <v>3.5999999999999997E-2</v>
      </c>
      <c r="BJ542" s="17">
        <v>-4.2599999999999999E-2</v>
      </c>
      <c r="BK542" s="17">
        <v>-1.04E-2</v>
      </c>
      <c r="BL542" s="17">
        <v>5.2600000000000001E-2</v>
      </c>
      <c r="BM542" s="17">
        <v>-2.06E-2</v>
      </c>
      <c r="BN542" s="17">
        <v>1.06E-2</v>
      </c>
      <c r="BO542" s="17">
        <v>1.04E-2</v>
      </c>
    </row>
    <row r="543" spans="1:67" x14ac:dyDescent="0.25">
      <c r="A543" s="23"/>
      <c r="B543" s="23">
        <v>2</v>
      </c>
      <c r="C543" s="23">
        <v>5.67</v>
      </c>
      <c r="D543" s="41">
        <v>0.28370000000000001</v>
      </c>
      <c r="E543" s="41">
        <v>0.11169999999999999</v>
      </c>
      <c r="F543" s="41">
        <v>0.17199999999999999</v>
      </c>
      <c r="G543" s="41">
        <v>1.0800000000003251E-2</v>
      </c>
      <c r="H543" s="41">
        <v>6.9000000000016826E-3</v>
      </c>
      <c r="I543" s="41">
        <v>3.9999999999906777E-4</v>
      </c>
      <c r="J543" s="41">
        <v>0.13100000000000023</v>
      </c>
      <c r="K543" s="41">
        <v>6.2999999999995282E-3</v>
      </c>
      <c r="L543" s="41">
        <v>4.5899999999999608E-2</v>
      </c>
      <c r="M543" s="41">
        <v>0.1007</v>
      </c>
      <c r="N543" s="41"/>
      <c r="AY543" s="17">
        <v>2</v>
      </c>
      <c r="AZ543" s="17">
        <v>167</v>
      </c>
      <c r="BA543" s="17" t="s">
        <v>349</v>
      </c>
      <c r="BB543" s="17" t="s">
        <v>350</v>
      </c>
      <c r="BC543" s="17">
        <v>0.28260000000000002</v>
      </c>
      <c r="BD543" s="17">
        <v>0.1608</v>
      </c>
      <c r="BE543" s="17">
        <v>0.12180000000000001</v>
      </c>
      <c r="BF543" s="17">
        <v>8.0600000000000005E-2</v>
      </c>
      <c r="BG543" s="17">
        <v>3.8800000000000001E-2</v>
      </c>
      <c r="BH543" s="17">
        <v>4.1799999999999997E-2</v>
      </c>
      <c r="BI543" s="17">
        <v>4.0300000000000002E-2</v>
      </c>
      <c r="BJ543" s="17">
        <v>-5.6399999999999999E-2</v>
      </c>
      <c r="BK543" s="17">
        <v>-2.1100000000000001E-2</v>
      </c>
      <c r="BL543" s="17">
        <v>7.6999999999999999E-2</v>
      </c>
      <c r="BM543" s="17">
        <v>-2.1499999999999998E-2</v>
      </c>
      <c r="BN543" s="17">
        <v>2.1100000000000001E-2</v>
      </c>
      <c r="BO543" s="17">
        <v>8.9999999999999998E-4</v>
      </c>
    </row>
    <row r="544" spans="1:67" x14ac:dyDescent="0.25">
      <c r="A544" s="23"/>
      <c r="B544" s="23">
        <v>2</v>
      </c>
      <c r="C544" s="23">
        <v>5.67</v>
      </c>
      <c r="D544" s="41">
        <v>0.32069999999999999</v>
      </c>
      <c r="E544" s="41">
        <v>0.1188</v>
      </c>
      <c r="F544" s="41">
        <v>0.2019</v>
      </c>
      <c r="G544" s="41">
        <v>1.8999999999991246E-3</v>
      </c>
      <c r="H544" s="41">
        <v>3.5000000000025011E-3</v>
      </c>
      <c r="I544" s="41">
        <v>7.0000000000192131E-4</v>
      </c>
      <c r="J544" s="41">
        <v>0.16469999999999985</v>
      </c>
      <c r="K544" s="41">
        <v>7.2000000000009834E-3</v>
      </c>
      <c r="L544" s="41">
        <v>6.4999999999999503E-2</v>
      </c>
      <c r="M544" s="41">
        <v>7.6600000000000001E-2</v>
      </c>
      <c r="N544" s="41"/>
      <c r="AY544" s="17">
        <v>2</v>
      </c>
      <c r="AZ544" s="17">
        <v>168</v>
      </c>
      <c r="BA544" s="17" t="s">
        <v>350</v>
      </c>
      <c r="BB544" s="17" t="s">
        <v>351</v>
      </c>
      <c r="BC544" s="17">
        <v>0.31950000000000001</v>
      </c>
      <c r="BD544" s="17">
        <v>0.17269999999999999</v>
      </c>
      <c r="BE544" s="17">
        <v>0.1467</v>
      </c>
      <c r="BF544" s="17">
        <v>0.10150000000000001</v>
      </c>
      <c r="BG544" s="17">
        <v>4.19E-2</v>
      </c>
      <c r="BH544" s="17">
        <v>5.96E-2</v>
      </c>
      <c r="BI544" s="17">
        <v>4.1799999999999997E-2</v>
      </c>
      <c r="BJ544" s="17">
        <v>-6.5500000000000003E-2</v>
      </c>
      <c r="BK544" s="17">
        <v>-2.8500000000000001E-2</v>
      </c>
      <c r="BL544" s="17">
        <v>9.11E-2</v>
      </c>
      <c r="BM544" s="17">
        <v>-2.1700000000000001E-2</v>
      </c>
      <c r="BN544" s="17">
        <v>3.2000000000000001E-2</v>
      </c>
      <c r="BO544" s="17">
        <v>-7.4999999999999997E-3</v>
      </c>
    </row>
    <row r="545" spans="1:67" x14ac:dyDescent="0.25">
      <c r="A545" s="23"/>
      <c r="B545" s="23">
        <v>2</v>
      </c>
      <c r="C545" s="23">
        <v>5.67</v>
      </c>
      <c r="D545" s="41">
        <v>0.28860000000000002</v>
      </c>
      <c r="E545" s="41">
        <v>0.1033</v>
      </c>
      <c r="F545" s="41">
        <v>0.18529999999999999</v>
      </c>
      <c r="G545" s="41">
        <v>0</v>
      </c>
      <c r="H545" s="41">
        <v>2.0000000000024443E-3</v>
      </c>
      <c r="I545" s="41">
        <v>5.9999999999860165E-4</v>
      </c>
      <c r="J545" s="41">
        <v>0.14059999999999917</v>
      </c>
      <c r="K545" s="41">
        <v>6.0000000000002274E-3</v>
      </c>
      <c r="L545" s="41">
        <v>8.2900000000000418E-2</v>
      </c>
      <c r="M545" s="41">
        <v>4.8300000000000003E-2</v>
      </c>
      <c r="N545" s="41"/>
      <c r="AY545" s="17">
        <v>2</v>
      </c>
      <c r="AZ545" s="17">
        <v>169</v>
      </c>
      <c r="BA545" s="17" t="s">
        <v>350</v>
      </c>
      <c r="BB545" s="17" t="s">
        <v>351</v>
      </c>
      <c r="BC545" s="17">
        <v>0.28760000000000002</v>
      </c>
      <c r="BD545" s="17">
        <v>0.14979999999999999</v>
      </c>
      <c r="BE545" s="17">
        <v>0.13780000000000001</v>
      </c>
      <c r="BF545" s="17">
        <v>8.9499999999999996E-2</v>
      </c>
      <c r="BG545" s="17">
        <v>3.4599999999999999E-2</v>
      </c>
      <c r="BH545" s="17">
        <v>5.5E-2</v>
      </c>
      <c r="BI545" s="17">
        <v>3.7999999999999999E-2</v>
      </c>
      <c r="BJ545" s="17">
        <v>-6.3500000000000001E-2</v>
      </c>
      <c r="BK545" s="17">
        <v>-2.7799999999999998E-2</v>
      </c>
      <c r="BL545" s="17">
        <v>8.0799999999999997E-2</v>
      </c>
      <c r="BM545" s="17">
        <v>-1.9699999999999999E-2</v>
      </c>
      <c r="BN545" s="17">
        <v>4.3499999999999997E-2</v>
      </c>
      <c r="BO545" s="17">
        <v>-1.3299999999999999E-2</v>
      </c>
    </row>
    <row r="546" spans="1:67" x14ac:dyDescent="0.25">
      <c r="A546" s="23"/>
      <c r="B546" s="23">
        <v>2</v>
      </c>
      <c r="C546" s="23">
        <v>5.67</v>
      </c>
      <c r="D546" s="41">
        <v>0.26169999999999999</v>
      </c>
      <c r="E546" s="41">
        <v>8.5400000000000004E-2</v>
      </c>
      <c r="F546" s="41">
        <v>0.17630000000000001</v>
      </c>
      <c r="G546" s="41">
        <v>2.400000000001512E-3</v>
      </c>
      <c r="H546" s="41">
        <v>9.0000000000145519E-4</v>
      </c>
      <c r="I546" s="41">
        <v>5.0000000000238742E-4</v>
      </c>
      <c r="J546" s="41">
        <v>0.11400000000000077</v>
      </c>
      <c r="K546" s="41">
        <v>4.7999999999994714E-3</v>
      </c>
      <c r="L546" s="41">
        <v>0.1034000000000006</v>
      </c>
      <c r="M546" s="41">
        <v>2.41E-2</v>
      </c>
      <c r="N546" s="41"/>
      <c r="AY546" s="17">
        <v>2</v>
      </c>
      <c r="AZ546" s="17">
        <v>170</v>
      </c>
      <c r="BA546" s="17" t="s">
        <v>350</v>
      </c>
      <c r="BB546" s="17" t="s">
        <v>351</v>
      </c>
      <c r="BC546" s="17">
        <v>0.2611</v>
      </c>
      <c r="BD546" s="17">
        <v>0.1235</v>
      </c>
      <c r="BE546" s="17">
        <v>0.1376</v>
      </c>
      <c r="BF546" s="17">
        <v>8.0199999999999994E-2</v>
      </c>
      <c r="BG546" s="17">
        <v>2.75E-2</v>
      </c>
      <c r="BH546" s="17">
        <v>5.2699999999999997E-2</v>
      </c>
      <c r="BI546" s="17">
        <v>3.39E-2</v>
      </c>
      <c r="BJ546" s="17">
        <v>-6.1600000000000002E-2</v>
      </c>
      <c r="BK546" s="17">
        <v>-2.7099999999999999E-2</v>
      </c>
      <c r="BL546" s="17">
        <v>7.0499999999999993E-2</v>
      </c>
      <c r="BM546" s="17">
        <v>-1.78E-2</v>
      </c>
      <c r="BN546" s="17">
        <v>5.5300000000000002E-2</v>
      </c>
      <c r="BO546" s="17">
        <v>-1.9300000000000001E-2</v>
      </c>
    </row>
    <row r="547" spans="1:67" x14ac:dyDescent="0.25">
      <c r="A547" s="23"/>
      <c r="B547" s="23">
        <v>2</v>
      </c>
      <c r="C547" s="23">
        <v>5.67</v>
      </c>
      <c r="D547" s="41">
        <v>0.2457</v>
      </c>
      <c r="E547" s="41">
        <v>6.6299999999999998E-2</v>
      </c>
      <c r="F547" s="41">
        <v>0.1794</v>
      </c>
      <c r="G547" s="41">
        <v>1.0399999999997078E-2</v>
      </c>
      <c r="H547" s="41">
        <v>1.9999999999953388E-4</v>
      </c>
      <c r="I547" s="41">
        <v>5.0000000000238742E-4</v>
      </c>
      <c r="J547" s="41">
        <v>8.6300000000001376E-2</v>
      </c>
      <c r="K547" s="41">
        <v>3.4999999999989484E-3</v>
      </c>
      <c r="L547" s="41">
        <v>0.12640000000000029</v>
      </c>
      <c r="M547" s="41">
        <v>7.0000000000000001E-3</v>
      </c>
      <c r="N547" s="41"/>
      <c r="AY547" s="17">
        <v>2</v>
      </c>
      <c r="AZ547" s="17">
        <v>171</v>
      </c>
      <c r="BA547" s="17" t="s">
        <v>350</v>
      </c>
      <c r="BB547" s="17" t="s">
        <v>351</v>
      </c>
      <c r="BC547" s="17">
        <v>0.24540000000000001</v>
      </c>
      <c r="BD547" s="17">
        <v>9.6100000000000005E-2</v>
      </c>
      <c r="BE547" s="17">
        <v>0.14929999999999999</v>
      </c>
      <c r="BF547" s="17">
        <v>7.3800000000000004E-2</v>
      </c>
      <c r="BG547" s="17">
        <v>2.0899999999999998E-2</v>
      </c>
      <c r="BH547" s="17">
        <v>5.2900000000000003E-2</v>
      </c>
      <c r="BI547" s="17">
        <v>2.9600000000000001E-2</v>
      </c>
      <c r="BJ547" s="17">
        <v>-5.9700000000000003E-2</v>
      </c>
      <c r="BK547" s="17">
        <v>-2.64E-2</v>
      </c>
      <c r="BL547" s="17">
        <v>0.06</v>
      </c>
      <c r="BM547" s="17">
        <v>-1.5900000000000001E-2</v>
      </c>
      <c r="BN547" s="17">
        <v>6.7400000000000002E-2</v>
      </c>
      <c r="BO547" s="17">
        <v>-2.53E-2</v>
      </c>
    </row>
    <row r="548" spans="1:67" x14ac:dyDescent="0.25">
      <c r="A548" s="23"/>
      <c r="B548" s="23">
        <v>2</v>
      </c>
      <c r="C548" s="23">
        <v>5.67</v>
      </c>
      <c r="D548" s="41">
        <v>0.24490000000000001</v>
      </c>
      <c r="E548" s="41">
        <v>4.8099999999999997E-2</v>
      </c>
      <c r="F548" s="41">
        <v>0.1968</v>
      </c>
      <c r="G548" s="41">
        <v>2.4200000000000443E-2</v>
      </c>
      <c r="H548" s="41">
        <v>1.0000000000331966E-4</v>
      </c>
      <c r="I548" s="41">
        <v>3.9999999999906777E-4</v>
      </c>
      <c r="J548" s="41">
        <v>5.9599999999999653E-2</v>
      </c>
      <c r="K548" s="41">
        <v>2.400000000001512E-3</v>
      </c>
      <c r="L548" s="41">
        <v>0.1509999999999998</v>
      </c>
      <c r="M548" s="41">
        <v>0</v>
      </c>
      <c r="N548" s="41"/>
      <c r="AY548" s="17">
        <v>2</v>
      </c>
      <c r="AZ548" s="17">
        <v>172</v>
      </c>
      <c r="BA548" s="17" t="s">
        <v>350</v>
      </c>
      <c r="BB548" s="17" t="s">
        <v>351</v>
      </c>
      <c r="BC548" s="17">
        <v>0.24479999999999999</v>
      </c>
      <c r="BD548" s="17">
        <v>6.9900000000000004E-2</v>
      </c>
      <c r="BE548" s="17">
        <v>0.17480000000000001</v>
      </c>
      <c r="BF548" s="17">
        <v>7.0800000000000002E-2</v>
      </c>
      <c r="BG548" s="17">
        <v>1.4999999999999999E-2</v>
      </c>
      <c r="BH548" s="17">
        <v>5.5800000000000002E-2</v>
      </c>
      <c r="BI548" s="17">
        <v>2.5100000000000001E-2</v>
      </c>
      <c r="BJ548" s="17">
        <v>-5.79E-2</v>
      </c>
      <c r="BK548" s="17">
        <v>-2.5899999999999999E-2</v>
      </c>
      <c r="BL548" s="17">
        <v>4.9500000000000002E-2</v>
      </c>
      <c r="BM548" s="17">
        <v>-1.41E-2</v>
      </c>
      <c r="BN548" s="17">
        <v>7.9899999999999999E-2</v>
      </c>
      <c r="BO548" s="17">
        <v>-3.15E-2</v>
      </c>
    </row>
    <row r="549" spans="1:67" x14ac:dyDescent="0.25">
      <c r="A549" s="23"/>
      <c r="B549" s="23">
        <v>2</v>
      </c>
      <c r="C549" s="23">
        <v>5.67</v>
      </c>
      <c r="D549" s="41">
        <v>0.26179999999999998</v>
      </c>
      <c r="E549" s="41">
        <v>3.2099999999999997E-2</v>
      </c>
      <c r="F549" s="41">
        <v>0.22969999999999999</v>
      </c>
      <c r="G549" s="41">
        <v>4.3900000000000716E-2</v>
      </c>
      <c r="H549" s="41">
        <v>5.0000000000238742E-4</v>
      </c>
      <c r="I549" s="41">
        <v>3.0000000000285354E-4</v>
      </c>
      <c r="J549" s="41">
        <v>3.6200000000000898E-2</v>
      </c>
      <c r="K549" s="41">
        <v>1.4000000000002899E-3</v>
      </c>
      <c r="L549" s="41">
        <v>0.17639999999999922</v>
      </c>
      <c r="M549" s="41">
        <v>5.3E-3</v>
      </c>
      <c r="N549" s="41"/>
      <c r="AY549" s="17">
        <v>2</v>
      </c>
      <c r="AZ549" s="17">
        <v>173</v>
      </c>
      <c r="BA549" s="17" t="s">
        <v>350</v>
      </c>
      <c r="BB549" s="17" t="s">
        <v>351</v>
      </c>
      <c r="BC549" s="17">
        <v>0.26169999999999999</v>
      </c>
      <c r="BD549" s="17">
        <v>4.6600000000000003E-2</v>
      </c>
      <c r="BE549" s="17">
        <v>0.21510000000000001</v>
      </c>
      <c r="BF549" s="17">
        <v>7.1499999999999994E-2</v>
      </c>
      <c r="BG549" s="17">
        <v>0.01</v>
      </c>
      <c r="BH549" s="17">
        <v>6.1400000000000003E-2</v>
      </c>
      <c r="BI549" s="17">
        <v>2.0500000000000001E-2</v>
      </c>
      <c r="BJ549" s="17">
        <v>-5.62E-2</v>
      </c>
      <c r="BK549" s="17">
        <v>-2.53E-2</v>
      </c>
      <c r="BL549" s="17">
        <v>3.8899999999999997E-2</v>
      </c>
      <c r="BM549" s="17">
        <v>-1.23E-2</v>
      </c>
      <c r="BN549" s="17">
        <v>9.2700000000000005E-2</v>
      </c>
      <c r="BO549" s="17">
        <v>-3.78E-2</v>
      </c>
    </row>
    <row r="550" spans="1:67" x14ac:dyDescent="0.25">
      <c r="A550" s="23"/>
      <c r="B550" s="23">
        <v>2</v>
      </c>
      <c r="C550" s="23">
        <v>5.67</v>
      </c>
      <c r="D550" s="41">
        <v>0.29699999999999999</v>
      </c>
      <c r="E550" s="41">
        <v>1.9E-2</v>
      </c>
      <c r="F550" s="41">
        <v>0.27800000000000002</v>
      </c>
      <c r="G550" s="41">
        <v>6.8800000000003081E-2</v>
      </c>
      <c r="H550" s="41">
        <v>1.6000000000033765E-3</v>
      </c>
      <c r="I550" s="41">
        <v>1.9999999999953388E-4</v>
      </c>
      <c r="J550" s="41">
        <v>1.7800000000001148E-2</v>
      </c>
      <c r="K550" s="41">
        <v>5.9999999999860165E-4</v>
      </c>
      <c r="L550" s="41">
        <v>0.20159999999999911</v>
      </c>
      <c r="M550" s="41">
        <v>2.3099999999999999E-2</v>
      </c>
      <c r="N550" s="41"/>
      <c r="AY550" s="17">
        <v>2</v>
      </c>
      <c r="AZ550" s="17">
        <v>174</v>
      </c>
      <c r="BA550" s="17" t="s">
        <v>350</v>
      </c>
      <c r="BB550" s="17" t="s">
        <v>351</v>
      </c>
      <c r="BC550" s="17">
        <v>0.29699999999999999</v>
      </c>
      <c r="BD550" s="17">
        <v>2.76E-2</v>
      </c>
      <c r="BE550" s="17">
        <v>0.26939999999999997</v>
      </c>
      <c r="BF550" s="17">
        <v>7.5999999999999998E-2</v>
      </c>
      <c r="BG550" s="17">
        <v>6.0000000000000001E-3</v>
      </c>
      <c r="BH550" s="17">
        <v>7.0000000000000007E-2</v>
      </c>
      <c r="BI550" s="17">
        <v>1.5900000000000001E-2</v>
      </c>
      <c r="BJ550" s="17">
        <v>-5.45E-2</v>
      </c>
      <c r="BK550" s="17">
        <v>-2.4899999999999999E-2</v>
      </c>
      <c r="BL550" s="17">
        <v>2.8400000000000002E-2</v>
      </c>
      <c r="BM550" s="17">
        <v>-1.0500000000000001E-2</v>
      </c>
      <c r="BN550" s="17">
        <v>0.10580000000000001</v>
      </c>
      <c r="BO550" s="17">
        <v>-4.4299999999999999E-2</v>
      </c>
    </row>
    <row r="551" spans="1:67" x14ac:dyDescent="0.25">
      <c r="A551" s="23"/>
      <c r="B551" s="23">
        <v>2</v>
      </c>
      <c r="C551" s="23">
        <v>5.67</v>
      </c>
      <c r="D551" s="41">
        <v>0.34860000000000002</v>
      </c>
      <c r="E551" s="41">
        <v>9.4999999999999998E-3</v>
      </c>
      <c r="F551" s="41">
        <v>0.33910000000000001</v>
      </c>
      <c r="G551" s="41">
        <v>9.7999999999998977E-2</v>
      </c>
      <c r="H551" s="41">
        <v>3.1999999999996476E-3</v>
      </c>
      <c r="I551" s="41">
        <v>1.9999999999953388E-4</v>
      </c>
      <c r="J551" s="41">
        <v>5.9000000000004604E-3</v>
      </c>
      <c r="K551" s="41">
        <v>1.9999999999953388E-4</v>
      </c>
      <c r="L551" s="41">
        <v>0.22540000000000049</v>
      </c>
      <c r="M551" s="41">
        <v>5.16E-2</v>
      </c>
      <c r="N551" s="41"/>
      <c r="AY551" s="17">
        <v>2</v>
      </c>
      <c r="AZ551" s="17">
        <v>175</v>
      </c>
      <c r="BA551" s="17" t="s">
        <v>350</v>
      </c>
      <c r="BB551" s="17" t="s">
        <v>351</v>
      </c>
      <c r="BC551" s="17">
        <v>0.34899999999999998</v>
      </c>
      <c r="BD551" s="17">
        <v>1.3899999999999999E-2</v>
      </c>
      <c r="BE551" s="17">
        <v>0.33510000000000001</v>
      </c>
      <c r="BF551" s="17">
        <v>8.4500000000000006E-2</v>
      </c>
      <c r="BG551" s="17">
        <v>3.0999999999999999E-3</v>
      </c>
      <c r="BH551" s="17">
        <v>8.1500000000000003E-2</v>
      </c>
      <c r="BI551" s="17">
        <v>1.14E-2</v>
      </c>
      <c r="BJ551" s="17">
        <v>-5.2999999999999999E-2</v>
      </c>
      <c r="BK551" s="17">
        <v>-2.4500000000000001E-2</v>
      </c>
      <c r="BL551" s="17">
        <v>1.78E-2</v>
      </c>
      <c r="BM551" s="17">
        <v>-8.6999999999999994E-3</v>
      </c>
      <c r="BN551" s="17">
        <v>0.1193</v>
      </c>
      <c r="BO551" s="17">
        <v>-5.0999999999999997E-2</v>
      </c>
    </row>
    <row r="552" spans="1:67" x14ac:dyDescent="0.25">
      <c r="A552" s="23"/>
      <c r="B552" s="23">
        <v>2</v>
      </c>
      <c r="C552" s="23">
        <v>5.67</v>
      </c>
      <c r="D552" s="41">
        <v>0.41270000000000001</v>
      </c>
      <c r="E552" s="41">
        <v>3.3E-3</v>
      </c>
      <c r="F552" s="41">
        <v>0.40939999999999999</v>
      </c>
      <c r="G552" s="41">
        <v>0.12989999999999924</v>
      </c>
      <c r="H552" s="41">
        <v>5.2999999999983061E-3</v>
      </c>
      <c r="I552" s="41">
        <v>1.0000000000331966E-4</v>
      </c>
      <c r="J552" s="41">
        <v>4.9999999999883471E-4</v>
      </c>
      <c r="K552" s="41">
        <v>0</v>
      </c>
      <c r="L552" s="41">
        <v>0.24680000000000035</v>
      </c>
      <c r="M552" s="41">
        <v>8.77E-2</v>
      </c>
      <c r="N552" s="41"/>
      <c r="AY552" s="17">
        <v>2</v>
      </c>
      <c r="AZ552" s="17">
        <v>176</v>
      </c>
      <c r="BA552" s="17" t="s">
        <v>350</v>
      </c>
      <c r="BB552" s="17" t="s">
        <v>351</v>
      </c>
      <c r="BC552" s="17">
        <v>0.41299999999999998</v>
      </c>
      <c r="BD552" s="17">
        <v>5.0000000000000001E-3</v>
      </c>
      <c r="BE552" s="17">
        <v>0.40799999999999997</v>
      </c>
      <c r="BF552" s="17">
        <v>9.7299999999999998E-2</v>
      </c>
      <c r="BG552" s="17">
        <v>1.1999999999999999E-3</v>
      </c>
      <c r="BH552" s="17">
        <v>9.6100000000000005E-2</v>
      </c>
      <c r="BI552" s="17">
        <v>7.0000000000000001E-3</v>
      </c>
      <c r="BJ552" s="17">
        <v>-5.1499999999999997E-2</v>
      </c>
      <c r="BK552" s="17">
        <v>-2.41E-2</v>
      </c>
      <c r="BL552" s="17">
        <v>7.3000000000000001E-3</v>
      </c>
      <c r="BM552" s="17">
        <v>-6.7999999999999996E-3</v>
      </c>
      <c r="BN552" s="17">
        <v>0.1331</v>
      </c>
      <c r="BO552" s="17">
        <v>-5.79E-2</v>
      </c>
    </row>
    <row r="553" spans="1:67" x14ac:dyDescent="0.25">
      <c r="A553" s="23"/>
      <c r="B553" s="23">
        <v>2</v>
      </c>
      <c r="C553" s="23">
        <v>5.67</v>
      </c>
      <c r="D553" s="41">
        <v>0.48180000000000001</v>
      </c>
      <c r="E553" s="41">
        <v>5.9999999999999995E-4</v>
      </c>
      <c r="F553" s="41">
        <v>0.48120000000000002</v>
      </c>
      <c r="G553" s="41">
        <v>0.16310000000000002</v>
      </c>
      <c r="H553" s="41">
        <v>7.8000000000031378E-3</v>
      </c>
      <c r="I553" s="41">
        <v>1.0000000000331966E-4</v>
      </c>
      <c r="J553" s="41">
        <v>1.0000000000012221E-3</v>
      </c>
      <c r="K553" s="41">
        <v>0</v>
      </c>
      <c r="L553" s="41">
        <v>0.26529999999999987</v>
      </c>
      <c r="M553" s="41">
        <v>0.12790000000000001</v>
      </c>
      <c r="N553" s="41"/>
      <c r="AY553" s="17">
        <v>2</v>
      </c>
      <c r="AZ553" s="17">
        <v>177</v>
      </c>
      <c r="BA553" s="17" t="s">
        <v>350</v>
      </c>
      <c r="BB553" s="17" t="s">
        <v>351</v>
      </c>
      <c r="BC553" s="17">
        <v>0.48209999999999997</v>
      </c>
      <c r="BD553" s="17">
        <v>8.9999999999999998E-4</v>
      </c>
      <c r="BE553" s="17">
        <v>0.48120000000000002</v>
      </c>
      <c r="BF553" s="17">
        <v>0.11409999999999999</v>
      </c>
      <c r="BG553" s="17">
        <v>2.0000000000000001E-4</v>
      </c>
      <c r="BH553" s="17">
        <v>0.1139</v>
      </c>
      <c r="BI553" s="17">
        <v>2.8999999999999998E-3</v>
      </c>
      <c r="BJ553" s="17">
        <v>-5.0200000000000002E-2</v>
      </c>
      <c r="BK553" s="17">
        <v>-2.3800000000000002E-2</v>
      </c>
      <c r="BL553" s="17">
        <v>-3.0000000000000001E-3</v>
      </c>
      <c r="BM553" s="17">
        <v>-5.1000000000000004E-3</v>
      </c>
      <c r="BN553" s="17">
        <v>0.14710000000000001</v>
      </c>
      <c r="BO553" s="17">
        <v>-6.5000000000000002E-2</v>
      </c>
    </row>
    <row r="554" spans="1:67" x14ac:dyDescent="0.25">
      <c r="A554" s="23"/>
      <c r="B554" s="23">
        <v>2</v>
      </c>
      <c r="C554" s="23">
        <v>5.67</v>
      </c>
      <c r="D554" s="41">
        <v>0.47960000000000003</v>
      </c>
      <c r="E554" s="41">
        <v>1E-4</v>
      </c>
      <c r="F554" s="41">
        <v>0.47949999999999998</v>
      </c>
      <c r="G554" s="41">
        <v>0.16349999999999909</v>
      </c>
      <c r="H554" s="41">
        <v>1.2599999999999056E-2</v>
      </c>
      <c r="I554" s="41">
        <v>3.0000000000285354E-4</v>
      </c>
      <c r="J554" s="41">
        <v>2.1999999999984254E-3</v>
      </c>
      <c r="K554" s="41">
        <v>0</v>
      </c>
      <c r="L554" s="41">
        <v>0.26060000000000016</v>
      </c>
      <c r="M554" s="41">
        <v>0.13239999999999999</v>
      </c>
      <c r="N554" s="41"/>
      <c r="AY554" s="17">
        <v>2</v>
      </c>
      <c r="AZ554" s="17">
        <v>178</v>
      </c>
      <c r="BA554" s="17" t="s">
        <v>351</v>
      </c>
      <c r="BB554" s="17" t="s">
        <v>236</v>
      </c>
      <c r="BC554" s="17">
        <v>0.47939999999999999</v>
      </c>
      <c r="BD554" s="17">
        <v>1E-4</v>
      </c>
      <c r="BE554" s="17">
        <v>0.47920000000000001</v>
      </c>
      <c r="BF554" s="17">
        <v>0.1089</v>
      </c>
      <c r="BG554" s="17">
        <v>0</v>
      </c>
      <c r="BH554" s="17">
        <v>0.10879999999999999</v>
      </c>
      <c r="BI554" s="17">
        <v>1.1000000000000001E-3</v>
      </c>
      <c r="BJ554" s="17">
        <v>-4.4499999999999998E-2</v>
      </c>
      <c r="BK554" s="17">
        <v>-2.7300000000000001E-2</v>
      </c>
      <c r="BL554" s="17">
        <v>-6.4000000000000003E-3</v>
      </c>
      <c r="BM554" s="17">
        <v>-3.2000000000000002E-3</v>
      </c>
      <c r="BN554" s="17">
        <v>0.14449999999999999</v>
      </c>
      <c r="BO554" s="17">
        <v>-6.3299999999999995E-2</v>
      </c>
    </row>
    <row r="555" spans="1:67" x14ac:dyDescent="0.25">
      <c r="A555" s="23"/>
      <c r="B555" s="23">
        <v>2</v>
      </c>
      <c r="C555" s="23">
        <v>5.67</v>
      </c>
      <c r="D555" s="41">
        <v>0.45760000000000001</v>
      </c>
      <c r="E555" s="41">
        <v>1E-4</v>
      </c>
      <c r="F555" s="41">
        <v>0.45750000000000002</v>
      </c>
      <c r="G555" s="41">
        <v>0.15460000000000207</v>
      </c>
      <c r="H555" s="41">
        <v>1.9799999999996487E-2</v>
      </c>
      <c r="I555" s="41">
        <v>9.0000000000145519E-4</v>
      </c>
      <c r="J555" s="41">
        <v>3.0000000000001137E-3</v>
      </c>
      <c r="K555" s="41">
        <v>0</v>
      </c>
      <c r="L555" s="41">
        <v>0.24959999999999916</v>
      </c>
      <c r="M555" s="41">
        <v>0.12720000000000001</v>
      </c>
      <c r="N555" s="41"/>
      <c r="AY555" s="17">
        <v>2</v>
      </c>
      <c r="AZ555" s="17">
        <v>179</v>
      </c>
      <c r="BA555" s="17" t="s">
        <v>351</v>
      </c>
      <c r="BB555" s="17" t="s">
        <v>236</v>
      </c>
      <c r="BC555" s="17">
        <v>0.45700000000000002</v>
      </c>
      <c r="BD555" s="17">
        <v>0</v>
      </c>
      <c r="BE555" s="17">
        <v>0.45700000000000002</v>
      </c>
      <c r="BF555" s="17">
        <v>9.8699999999999996E-2</v>
      </c>
      <c r="BG555" s="17">
        <v>0</v>
      </c>
      <c r="BH555" s="17">
        <v>9.8699999999999996E-2</v>
      </c>
      <c r="BI555" s="17">
        <v>0</v>
      </c>
      <c r="BJ555" s="17">
        <v>-3.7499999999999999E-2</v>
      </c>
      <c r="BK555" s="17">
        <v>-3.1699999999999999E-2</v>
      </c>
      <c r="BL555" s="17">
        <v>-8.0000000000000002E-3</v>
      </c>
      <c r="BM555" s="17">
        <v>-1.2999999999999999E-3</v>
      </c>
      <c r="BN555" s="17">
        <v>0.13800000000000001</v>
      </c>
      <c r="BO555" s="17">
        <v>-5.9400000000000001E-2</v>
      </c>
    </row>
    <row r="556" spans="1:67" x14ac:dyDescent="0.25">
      <c r="A556" s="23"/>
      <c r="B556" s="23">
        <v>2</v>
      </c>
      <c r="C556" s="23">
        <v>5.67</v>
      </c>
      <c r="D556" s="41">
        <v>0.43530000000000002</v>
      </c>
      <c r="E556" s="41">
        <v>4.0000000000000002E-4</v>
      </c>
      <c r="F556" s="41">
        <v>0.43490000000000001</v>
      </c>
      <c r="G556" s="41">
        <v>0.14470000000000027</v>
      </c>
      <c r="H556" s="41">
        <v>2.9200000000003001E-2</v>
      </c>
      <c r="I556" s="41">
        <v>1.8999999999991246E-3</v>
      </c>
      <c r="J556" s="41">
        <v>4.1000000000011028E-3</v>
      </c>
      <c r="K556" s="41">
        <v>0</v>
      </c>
      <c r="L556" s="41">
        <v>0.23750000000000071</v>
      </c>
      <c r="M556" s="41">
        <v>0.1216</v>
      </c>
      <c r="N556" s="41"/>
      <c r="AY556" s="17">
        <v>2</v>
      </c>
      <c r="AZ556" s="17">
        <v>180</v>
      </c>
      <c r="BA556" s="17" t="s">
        <v>351</v>
      </c>
      <c r="BB556" s="17" t="s">
        <v>236</v>
      </c>
      <c r="BC556" s="17">
        <v>0.43409999999999999</v>
      </c>
      <c r="BD556" s="17">
        <v>1E-4</v>
      </c>
      <c r="BE556" s="17">
        <v>0.434</v>
      </c>
      <c r="BF556" s="17">
        <v>8.9899999999999994E-2</v>
      </c>
      <c r="BG556" s="17">
        <v>0</v>
      </c>
      <c r="BH556" s="17">
        <v>8.9899999999999994E-2</v>
      </c>
      <c r="BI556" s="17">
        <v>-1.1999999999999999E-3</v>
      </c>
      <c r="BJ556" s="17">
        <v>-3.0599999999999999E-2</v>
      </c>
      <c r="BK556" s="17">
        <v>-3.6299999999999999E-2</v>
      </c>
      <c r="BL556" s="17">
        <v>-9.5999999999999992E-3</v>
      </c>
      <c r="BM556" s="17">
        <v>5.0000000000000001E-4</v>
      </c>
      <c r="BN556" s="17">
        <v>0.13159999999999999</v>
      </c>
      <c r="BO556" s="17">
        <v>-5.5599999999999997E-2</v>
      </c>
    </row>
    <row r="557" spans="1:67" x14ac:dyDescent="0.25">
      <c r="A557" s="23"/>
      <c r="B557" s="23">
        <v>2</v>
      </c>
      <c r="C557" s="23">
        <v>5.67</v>
      </c>
      <c r="D557" s="41">
        <v>0.41439999999999999</v>
      </c>
      <c r="E557" s="41">
        <v>1.5E-3</v>
      </c>
      <c r="F557" s="41">
        <v>0.41299999999999998</v>
      </c>
      <c r="G557" s="41">
        <v>0.13380000000000081</v>
      </c>
      <c r="H557" s="41">
        <v>4.1200000000003456E-2</v>
      </c>
      <c r="I557" s="41">
        <v>3.3000000000029672E-3</v>
      </c>
      <c r="J557" s="41">
        <v>5.4000000000016257E-3</v>
      </c>
      <c r="K557" s="41">
        <v>0</v>
      </c>
      <c r="L557" s="41">
        <v>0.22409999999999997</v>
      </c>
      <c r="M557" s="41">
        <v>0.11550000000000001</v>
      </c>
      <c r="N557" s="41"/>
      <c r="AY557" s="17">
        <v>2</v>
      </c>
      <c r="AZ557" s="17">
        <v>181</v>
      </c>
      <c r="BA557" s="17" t="s">
        <v>351</v>
      </c>
      <c r="BB557" s="17" t="s">
        <v>236</v>
      </c>
      <c r="BC557" s="17">
        <v>0.41199999999999998</v>
      </c>
      <c r="BD557" s="17">
        <v>2.0000000000000001E-4</v>
      </c>
      <c r="BE557" s="17">
        <v>0.41170000000000001</v>
      </c>
      <c r="BF557" s="17">
        <v>8.2299999999999998E-2</v>
      </c>
      <c r="BG557" s="17">
        <v>1E-4</v>
      </c>
      <c r="BH557" s="17">
        <v>8.2199999999999995E-2</v>
      </c>
      <c r="BI557" s="17">
        <v>-2.3E-3</v>
      </c>
      <c r="BJ557" s="17">
        <v>-2.3699999999999999E-2</v>
      </c>
      <c r="BK557" s="17">
        <v>-4.0899999999999999E-2</v>
      </c>
      <c r="BL557" s="17">
        <v>-1.12E-2</v>
      </c>
      <c r="BM557" s="17">
        <v>2.3E-3</v>
      </c>
      <c r="BN557" s="17">
        <v>0.12540000000000001</v>
      </c>
      <c r="BO557" s="17">
        <v>-5.1900000000000002E-2</v>
      </c>
    </row>
    <row r="558" spans="1:67" x14ac:dyDescent="0.25">
      <c r="A558" s="23"/>
      <c r="B558" s="23">
        <v>2</v>
      </c>
      <c r="C558" s="23">
        <v>5.67</v>
      </c>
      <c r="D558" s="41">
        <v>0.39610000000000001</v>
      </c>
      <c r="E558" s="41">
        <v>2.8E-3</v>
      </c>
      <c r="F558" s="41">
        <v>0.39329999999999998</v>
      </c>
      <c r="G558" s="41">
        <v>0.12189999999999657</v>
      </c>
      <c r="H558" s="41">
        <v>5.5900000000001171E-2</v>
      </c>
      <c r="I558" s="41">
        <v>5.2000000000020918E-3</v>
      </c>
      <c r="J558" s="41">
        <v>6.9000000000016826E-3</v>
      </c>
      <c r="K558" s="41">
        <v>0</v>
      </c>
      <c r="L558" s="41">
        <v>0.20960000000000001</v>
      </c>
      <c r="M558" s="41">
        <v>0.1089</v>
      </c>
      <c r="N558" s="41"/>
      <c r="AY558" s="17">
        <v>2</v>
      </c>
      <c r="AZ558" s="17">
        <v>182</v>
      </c>
      <c r="BA558" s="17" t="s">
        <v>351</v>
      </c>
      <c r="BB558" s="17" t="s">
        <v>236</v>
      </c>
      <c r="BC558" s="17">
        <v>0.3921</v>
      </c>
      <c r="BD558" s="17">
        <v>5.9999999999999995E-4</v>
      </c>
      <c r="BE558" s="17">
        <v>0.39150000000000001</v>
      </c>
      <c r="BF558" s="17">
        <v>7.5999999999999998E-2</v>
      </c>
      <c r="BG558" s="17">
        <v>2.9999999999999997E-4</v>
      </c>
      <c r="BH558" s="17">
        <v>7.5700000000000003E-2</v>
      </c>
      <c r="BI558" s="17">
        <v>-3.3999999999999998E-3</v>
      </c>
      <c r="BJ558" s="17">
        <v>-1.6799999999999999E-2</v>
      </c>
      <c r="BK558" s="17">
        <v>-4.5699999999999998E-2</v>
      </c>
      <c r="BL558" s="17">
        <v>-1.2800000000000001E-2</v>
      </c>
      <c r="BM558" s="17">
        <v>4.1000000000000003E-3</v>
      </c>
      <c r="BN558" s="17">
        <v>0.11940000000000001</v>
      </c>
      <c r="BO558" s="17">
        <v>-4.82E-2</v>
      </c>
    </row>
    <row r="559" spans="1:67" x14ac:dyDescent="0.25">
      <c r="A559" s="23"/>
      <c r="B559" s="23">
        <v>2</v>
      </c>
      <c r="C559" s="23">
        <v>5.67</v>
      </c>
      <c r="D559" s="41">
        <v>0.38169999999999998</v>
      </c>
      <c r="E559" s="41">
        <v>5.1000000000000004E-3</v>
      </c>
      <c r="F559" s="41">
        <v>0.37659999999999999</v>
      </c>
      <c r="G559" s="41">
        <v>0.10909999999999798</v>
      </c>
      <c r="H559" s="41">
        <v>7.3500000000002785E-2</v>
      </c>
      <c r="I559" s="41">
        <v>7.5999999999964984E-3</v>
      </c>
      <c r="J559" s="41">
        <v>8.8000000000008072E-3</v>
      </c>
      <c r="K559" s="41">
        <v>1.9999999999953388E-4</v>
      </c>
      <c r="L559" s="41">
        <v>0.19400000000000084</v>
      </c>
      <c r="M559" s="41">
        <v>0.1018</v>
      </c>
      <c r="N559" s="41"/>
      <c r="AY559" s="17">
        <v>2</v>
      </c>
      <c r="AZ559" s="17">
        <v>183</v>
      </c>
      <c r="BA559" s="17" t="s">
        <v>351</v>
      </c>
      <c r="BB559" s="17" t="s">
        <v>236</v>
      </c>
      <c r="BC559" s="17">
        <v>0.3755</v>
      </c>
      <c r="BD559" s="17">
        <v>1.2999999999999999E-3</v>
      </c>
      <c r="BE559" s="17">
        <v>0.37409999999999999</v>
      </c>
      <c r="BF559" s="17">
        <v>7.0900000000000005E-2</v>
      </c>
      <c r="BG559" s="17">
        <v>5.0000000000000001E-4</v>
      </c>
      <c r="BH559" s="17">
        <v>7.0400000000000004E-2</v>
      </c>
      <c r="BI559" s="17">
        <v>-4.4000000000000003E-3</v>
      </c>
      <c r="BJ559" s="17">
        <v>-9.7999999999999997E-3</v>
      </c>
      <c r="BK559" s="17">
        <v>-5.0599999999999999E-2</v>
      </c>
      <c r="BL559" s="17">
        <v>-1.44E-2</v>
      </c>
      <c r="BM559" s="17">
        <v>5.8999999999999999E-3</v>
      </c>
      <c r="BN559" s="17">
        <v>0.1135</v>
      </c>
      <c r="BO559" s="17">
        <v>-4.4499999999999998E-2</v>
      </c>
    </row>
    <row r="560" spans="1:67" x14ac:dyDescent="0.25">
      <c r="A560" s="23"/>
      <c r="B560" s="23">
        <v>2</v>
      </c>
      <c r="C560" s="23">
        <v>5.67</v>
      </c>
      <c r="D560" s="41">
        <v>0.37159999999999999</v>
      </c>
      <c r="E560" s="41">
        <v>7.7000000000000002E-3</v>
      </c>
      <c r="F560" s="41">
        <v>0.3639</v>
      </c>
      <c r="G560" s="41">
        <v>9.5799999999996999E-2</v>
      </c>
      <c r="H560" s="41">
        <v>9.4200000000000728E-2</v>
      </c>
      <c r="I560" s="41">
        <v>1.0599999999996612E-2</v>
      </c>
      <c r="J560" s="41">
        <v>1.0799999999999699E-2</v>
      </c>
      <c r="K560" s="41">
        <v>2.9999999999930083E-4</v>
      </c>
      <c r="L560" s="41">
        <v>0.17759999999999998</v>
      </c>
      <c r="M560" s="41">
        <v>9.4399999999999998E-2</v>
      </c>
      <c r="N560" s="41"/>
      <c r="AY560" s="17">
        <v>2</v>
      </c>
      <c r="AZ560" s="17">
        <v>184</v>
      </c>
      <c r="BA560" s="17" t="s">
        <v>351</v>
      </c>
      <c r="BB560" s="17" t="s">
        <v>236</v>
      </c>
      <c r="BC560" s="17">
        <v>0.3629</v>
      </c>
      <c r="BD560" s="17">
        <v>2.2000000000000001E-3</v>
      </c>
      <c r="BE560" s="17">
        <v>0.36070000000000002</v>
      </c>
      <c r="BF560" s="17">
        <v>6.7100000000000007E-2</v>
      </c>
      <c r="BG560" s="17">
        <v>6.9999999999999999E-4</v>
      </c>
      <c r="BH560" s="17">
        <v>6.6400000000000001E-2</v>
      </c>
      <c r="BI560" s="17">
        <v>-5.4999999999999997E-3</v>
      </c>
      <c r="BJ560" s="17">
        <v>-2.8999999999999998E-3</v>
      </c>
      <c r="BK560" s="17">
        <v>-5.5599999999999997E-2</v>
      </c>
      <c r="BL560" s="17">
        <v>-1.6E-2</v>
      </c>
      <c r="BM560" s="17">
        <v>7.7999999999999996E-3</v>
      </c>
      <c r="BN560" s="17">
        <v>0.10780000000000001</v>
      </c>
      <c r="BO560" s="17">
        <v>-4.1000000000000002E-2</v>
      </c>
    </row>
    <row r="561" spans="1:67" x14ac:dyDescent="0.25">
      <c r="A561" s="23"/>
      <c r="B561" s="23">
        <v>2</v>
      </c>
      <c r="C561" s="23">
        <v>5.67</v>
      </c>
      <c r="D561" s="41">
        <v>0.36680000000000001</v>
      </c>
      <c r="E561" s="41">
        <v>1.09E-2</v>
      </c>
      <c r="F561" s="41">
        <v>0.35599999999999998</v>
      </c>
      <c r="G561" s="41">
        <v>8.2099999999996953E-2</v>
      </c>
      <c r="H561" s="41">
        <v>0.11780000000000257</v>
      </c>
      <c r="I561" s="41">
        <v>1.4200000000002433E-2</v>
      </c>
      <c r="J561" s="41">
        <v>1.3100000000001444E-2</v>
      </c>
      <c r="K561" s="41">
        <v>5.9999999999860165E-4</v>
      </c>
      <c r="L561" s="41">
        <v>0.16039999999999921</v>
      </c>
      <c r="M561" s="41">
        <v>8.6699999999999999E-2</v>
      </c>
      <c r="N561" s="41"/>
      <c r="AY561" s="17">
        <v>2</v>
      </c>
      <c r="AZ561" s="17">
        <v>185</v>
      </c>
      <c r="BA561" s="17" t="s">
        <v>351</v>
      </c>
      <c r="BB561" s="17" t="s">
        <v>236</v>
      </c>
      <c r="BC561" s="17">
        <v>0.35499999999999998</v>
      </c>
      <c r="BD561" s="17">
        <v>3.2000000000000002E-3</v>
      </c>
      <c r="BE561" s="17">
        <v>0.3518</v>
      </c>
      <c r="BF561" s="17">
        <v>6.4500000000000002E-2</v>
      </c>
      <c r="BG561" s="17">
        <v>1E-3</v>
      </c>
      <c r="BH561" s="17">
        <v>6.3500000000000001E-2</v>
      </c>
      <c r="BI561" s="17">
        <v>-6.4999999999999997E-3</v>
      </c>
      <c r="BJ561" s="17">
        <v>4.1000000000000003E-3</v>
      </c>
      <c r="BK561" s="17">
        <v>-6.08E-2</v>
      </c>
      <c r="BL561" s="17">
        <v>-1.7600000000000001E-2</v>
      </c>
      <c r="BM561" s="17">
        <v>9.5999999999999992E-3</v>
      </c>
      <c r="BN561" s="17">
        <v>0.1022</v>
      </c>
      <c r="BO561" s="17">
        <v>-3.7400000000000003E-2</v>
      </c>
    </row>
    <row r="562" spans="1:67" x14ac:dyDescent="0.25">
      <c r="A562" s="23"/>
      <c r="B562" s="23">
        <v>2</v>
      </c>
      <c r="C562" s="23">
        <v>5.67</v>
      </c>
      <c r="D562" s="41">
        <v>0.36770000000000003</v>
      </c>
      <c r="E562" s="41">
        <v>1.4800000000000001E-2</v>
      </c>
      <c r="F562" s="41">
        <v>0.35289999999999999</v>
      </c>
      <c r="G562" s="41">
        <v>6.8500000000000227E-2</v>
      </c>
      <c r="H562" s="41">
        <v>0.14410000000000167</v>
      </c>
      <c r="I562" s="41">
        <v>1.8200000000000216E-2</v>
      </c>
      <c r="J562" s="41">
        <v>1.559999999999917E-2</v>
      </c>
      <c r="K562" s="41">
        <v>8.0000000000168825E-4</v>
      </c>
      <c r="L562" s="41">
        <v>0.14279999999999937</v>
      </c>
      <c r="M562" s="41">
        <v>7.8799999999999995E-2</v>
      </c>
      <c r="N562" s="41"/>
      <c r="AY562" s="17">
        <v>2</v>
      </c>
      <c r="AZ562" s="17">
        <v>186</v>
      </c>
      <c r="BA562" s="17" t="s">
        <v>351</v>
      </c>
      <c r="BB562" s="17" t="s">
        <v>236</v>
      </c>
      <c r="BC562" s="17">
        <v>0.35239999999999999</v>
      </c>
      <c r="BD562" s="17">
        <v>4.7999999999999996E-3</v>
      </c>
      <c r="BE562" s="17">
        <v>0.34770000000000001</v>
      </c>
      <c r="BF562" s="17">
        <v>6.3100000000000003E-2</v>
      </c>
      <c r="BG562" s="17">
        <v>1.2999999999999999E-3</v>
      </c>
      <c r="BH562" s="17">
        <v>6.1800000000000001E-2</v>
      </c>
      <c r="BI562" s="17">
        <v>-7.4999999999999997E-3</v>
      </c>
      <c r="BJ562" s="17">
        <v>1.1299999999999999E-2</v>
      </c>
      <c r="BK562" s="17">
        <v>-6.6199999999999995E-2</v>
      </c>
      <c r="BL562" s="17">
        <v>-1.9300000000000001E-2</v>
      </c>
      <c r="BM562" s="17">
        <v>1.15E-2</v>
      </c>
      <c r="BN562" s="17">
        <v>9.6699999999999994E-2</v>
      </c>
      <c r="BO562" s="17">
        <v>-3.39E-2</v>
      </c>
    </row>
    <row r="563" spans="1:67" x14ac:dyDescent="0.25">
      <c r="A563" s="23"/>
      <c r="B563" s="23">
        <v>2</v>
      </c>
      <c r="C563" s="23">
        <v>5.67</v>
      </c>
      <c r="D563" s="41">
        <v>0.37480000000000002</v>
      </c>
      <c r="E563" s="41">
        <v>1.9199999999999998E-2</v>
      </c>
      <c r="F563" s="41">
        <v>0.35560000000000003</v>
      </c>
      <c r="G563" s="41">
        <v>5.5300000000002569E-2</v>
      </c>
      <c r="H563" s="41">
        <v>0.17269999999999897</v>
      </c>
      <c r="I563" s="41">
        <v>2.289999999999992E-2</v>
      </c>
      <c r="J563" s="41">
        <v>1.839999999999975E-2</v>
      </c>
      <c r="K563" s="41">
        <v>1.200000000000756E-3</v>
      </c>
      <c r="L563" s="41">
        <v>0.12509999999999977</v>
      </c>
      <c r="M563" s="41">
        <v>7.0699999999999999E-2</v>
      </c>
      <c r="N563" s="41"/>
      <c r="AY563" s="17">
        <v>2</v>
      </c>
      <c r="AZ563" s="17">
        <v>187</v>
      </c>
      <c r="BA563" s="17" t="s">
        <v>351</v>
      </c>
      <c r="BB563" s="17" t="s">
        <v>236</v>
      </c>
      <c r="BC563" s="17">
        <v>0.35520000000000002</v>
      </c>
      <c r="BD563" s="17">
        <v>6.3E-3</v>
      </c>
      <c r="BE563" s="17">
        <v>0.34889999999999999</v>
      </c>
      <c r="BF563" s="17">
        <v>6.3E-2</v>
      </c>
      <c r="BG563" s="17">
        <v>1.6999999999999999E-3</v>
      </c>
      <c r="BH563" s="17">
        <v>6.13E-2</v>
      </c>
      <c r="BI563" s="17">
        <v>-8.5000000000000006E-3</v>
      </c>
      <c r="BJ563" s="17">
        <v>1.84E-2</v>
      </c>
      <c r="BK563" s="17">
        <v>-7.17E-2</v>
      </c>
      <c r="BL563" s="17">
        <v>-2.1000000000000001E-2</v>
      </c>
      <c r="BM563" s="17">
        <v>1.34E-2</v>
      </c>
      <c r="BN563" s="17">
        <v>9.1399999999999995E-2</v>
      </c>
      <c r="BO563" s="17">
        <v>-3.0499999999999999E-2</v>
      </c>
    </row>
    <row r="564" spans="1:67" x14ac:dyDescent="0.25">
      <c r="A564" s="23"/>
      <c r="B564" s="23">
        <v>2</v>
      </c>
      <c r="C564" s="23">
        <v>5.67</v>
      </c>
      <c r="D564" s="41">
        <v>0.3881</v>
      </c>
      <c r="E564" s="41">
        <v>2.4E-2</v>
      </c>
      <c r="F564" s="41">
        <v>0.36399999999999999</v>
      </c>
      <c r="G564" s="41">
        <v>4.2900000000003047E-2</v>
      </c>
      <c r="H564" s="41">
        <v>0.20309999999999917</v>
      </c>
      <c r="I564" s="41">
        <v>2.7999999999998693E-2</v>
      </c>
      <c r="J564" s="41">
        <v>2.120000000000033E-2</v>
      </c>
      <c r="K564" s="41">
        <v>1.5999999999998238E-3</v>
      </c>
      <c r="L564" s="41">
        <v>0.10769999999999946</v>
      </c>
      <c r="M564" s="41">
        <v>6.2799999999999995E-2</v>
      </c>
      <c r="N564" s="41"/>
      <c r="AY564" s="17">
        <v>2</v>
      </c>
      <c r="AZ564" s="17">
        <v>188</v>
      </c>
      <c r="BA564" s="17" t="s">
        <v>351</v>
      </c>
      <c r="BB564" s="17" t="s">
        <v>236</v>
      </c>
      <c r="BC564" s="17">
        <v>0.36399999999999999</v>
      </c>
      <c r="BD564" s="17">
        <v>8.2000000000000007E-3</v>
      </c>
      <c r="BE564" s="17">
        <v>0.35580000000000001</v>
      </c>
      <c r="BF564" s="17">
        <v>6.4199999999999993E-2</v>
      </c>
      <c r="BG564" s="17">
        <v>2.0999999999999999E-3</v>
      </c>
      <c r="BH564" s="17">
        <v>6.2100000000000002E-2</v>
      </c>
      <c r="BI564" s="17">
        <v>-9.4999999999999998E-3</v>
      </c>
      <c r="BJ564" s="17">
        <v>2.5700000000000001E-2</v>
      </c>
      <c r="BK564" s="17">
        <v>-7.7499999999999999E-2</v>
      </c>
      <c r="BL564" s="17">
        <v>-2.2800000000000001E-2</v>
      </c>
      <c r="BM564" s="17">
        <v>1.54E-2</v>
      </c>
      <c r="BN564" s="17">
        <v>8.6099999999999996E-2</v>
      </c>
      <c r="BO564" s="17">
        <v>-2.7E-2</v>
      </c>
    </row>
    <row r="565" spans="1:67" x14ac:dyDescent="0.25">
      <c r="A565" s="23"/>
      <c r="B565" s="23">
        <v>2</v>
      </c>
      <c r="C565" s="23">
        <v>5.67</v>
      </c>
      <c r="D565" s="41">
        <v>0.40749999999999997</v>
      </c>
      <c r="E565" s="41">
        <v>2.93E-2</v>
      </c>
      <c r="F565" s="41">
        <v>0.37819999999999998</v>
      </c>
      <c r="G565" s="41">
        <v>3.1700000000000728E-2</v>
      </c>
      <c r="H565" s="41">
        <v>0.23469999999999658</v>
      </c>
      <c r="I565" s="41">
        <v>3.3400000000000318E-2</v>
      </c>
      <c r="J565" s="41">
        <v>2.4200000000000443E-2</v>
      </c>
      <c r="K565" s="41">
        <v>1.9999999999988916E-3</v>
      </c>
      <c r="L565" s="41">
        <v>9.0899999999999537E-2</v>
      </c>
      <c r="M565" s="41">
        <v>5.5E-2</v>
      </c>
      <c r="N565" s="41"/>
      <c r="AY565" s="17">
        <v>2</v>
      </c>
      <c r="AZ565" s="17">
        <v>189</v>
      </c>
      <c r="BA565" s="17" t="s">
        <v>351</v>
      </c>
      <c r="BB565" s="17" t="s">
        <v>236</v>
      </c>
      <c r="BC565" s="17">
        <v>0.37869999999999998</v>
      </c>
      <c r="BD565" s="17">
        <v>1.03E-2</v>
      </c>
      <c r="BE565" s="17">
        <v>0.36840000000000001</v>
      </c>
      <c r="BF565" s="17">
        <v>6.6699999999999995E-2</v>
      </c>
      <c r="BG565" s="17">
        <v>2.5999999999999999E-3</v>
      </c>
      <c r="BH565" s="17">
        <v>6.4100000000000004E-2</v>
      </c>
      <c r="BI565" s="17">
        <v>-1.04E-2</v>
      </c>
      <c r="BJ565" s="17">
        <v>3.3099999999999997E-2</v>
      </c>
      <c r="BK565" s="17">
        <v>-8.3299999999999999E-2</v>
      </c>
      <c r="BL565" s="17">
        <v>-2.46E-2</v>
      </c>
      <c r="BM565" s="17">
        <v>1.7299999999999999E-2</v>
      </c>
      <c r="BN565" s="17">
        <v>8.1000000000000003E-2</v>
      </c>
      <c r="BO565" s="17">
        <v>-2.3599999999999999E-2</v>
      </c>
    </row>
    <row r="566" spans="1:67" x14ac:dyDescent="0.25">
      <c r="A566" s="23"/>
      <c r="B566" s="23">
        <v>2</v>
      </c>
      <c r="C566" s="23">
        <v>5.67</v>
      </c>
      <c r="D566" s="41">
        <v>0.43330000000000002</v>
      </c>
      <c r="E566" s="41">
        <v>3.5299999999999998E-2</v>
      </c>
      <c r="F566" s="41">
        <v>0.39810000000000001</v>
      </c>
      <c r="G566" s="41">
        <v>2.2100000000001785E-2</v>
      </c>
      <c r="H566" s="41">
        <v>0.26680000000000348</v>
      </c>
      <c r="I566" s="41">
        <v>3.9200000000001012E-2</v>
      </c>
      <c r="J566" s="41">
        <v>2.7200000000000557E-2</v>
      </c>
      <c r="K566" s="41">
        <v>2.500000000001279E-3</v>
      </c>
      <c r="L566" s="41">
        <v>7.4999999999999289E-2</v>
      </c>
      <c r="M566" s="41">
        <v>4.7500000000000001E-2</v>
      </c>
      <c r="N566" s="41"/>
      <c r="AY566" s="17">
        <v>2</v>
      </c>
      <c r="AZ566" s="17">
        <v>190</v>
      </c>
      <c r="BA566" s="17" t="s">
        <v>351</v>
      </c>
      <c r="BB566" s="17" t="s">
        <v>236</v>
      </c>
      <c r="BC566" s="17">
        <v>0.39889999999999998</v>
      </c>
      <c r="BD566" s="17">
        <v>1.23E-2</v>
      </c>
      <c r="BE566" s="17">
        <v>0.3866</v>
      </c>
      <c r="BF566" s="17">
        <v>7.0699999999999999E-2</v>
      </c>
      <c r="BG566" s="17">
        <v>3.0999999999999999E-3</v>
      </c>
      <c r="BH566" s="17">
        <v>6.7599999999999993E-2</v>
      </c>
      <c r="BI566" s="17">
        <v>-1.14E-2</v>
      </c>
      <c r="BJ566" s="17">
        <v>4.0599999999999997E-2</v>
      </c>
      <c r="BK566" s="17">
        <v>-8.9499999999999996E-2</v>
      </c>
      <c r="BL566" s="17">
        <v>-2.64E-2</v>
      </c>
      <c r="BM566" s="17">
        <v>1.9400000000000001E-2</v>
      </c>
      <c r="BN566" s="17">
        <v>7.5999999999999998E-2</v>
      </c>
      <c r="BO566" s="17">
        <v>-2.0199999999999999E-2</v>
      </c>
    </row>
    <row r="567" spans="1:67" x14ac:dyDescent="0.25">
      <c r="A567" s="23"/>
      <c r="B567" s="23">
        <v>2</v>
      </c>
      <c r="C567" s="23">
        <v>5.67</v>
      </c>
      <c r="D567" s="41">
        <v>0.46510000000000001</v>
      </c>
      <c r="E567" s="41">
        <v>4.19E-2</v>
      </c>
      <c r="F567" s="41">
        <v>0.42320000000000002</v>
      </c>
      <c r="G567" s="41">
        <v>1.4200000000002433E-2</v>
      </c>
      <c r="H567" s="41">
        <v>0.29860000000000042</v>
      </c>
      <c r="I567" s="41">
        <v>4.509999999999792E-2</v>
      </c>
      <c r="J567" s="41">
        <v>3.0200000000000671E-2</v>
      </c>
      <c r="K567" s="41">
        <v>3.0000000000001137E-3</v>
      </c>
      <c r="L567" s="41">
        <v>6.0499999999999332E-2</v>
      </c>
      <c r="M567" s="41">
        <v>4.0500000000000001E-2</v>
      </c>
      <c r="N567" s="41"/>
      <c r="AY567" s="17">
        <v>2</v>
      </c>
      <c r="AZ567" s="17">
        <v>191</v>
      </c>
      <c r="BA567" s="17" t="s">
        <v>351</v>
      </c>
      <c r="BB567" s="17" t="s">
        <v>236</v>
      </c>
      <c r="BC567" s="17">
        <v>0.42470000000000002</v>
      </c>
      <c r="BD567" s="17">
        <v>1.49E-2</v>
      </c>
      <c r="BE567" s="17">
        <v>0.4098</v>
      </c>
      <c r="BF567" s="17">
        <v>7.5999999999999998E-2</v>
      </c>
      <c r="BG567" s="17">
        <v>3.7000000000000002E-3</v>
      </c>
      <c r="BH567" s="17">
        <v>7.2300000000000003E-2</v>
      </c>
      <c r="BI567" s="17">
        <v>-1.24E-2</v>
      </c>
      <c r="BJ567" s="17">
        <v>4.8300000000000003E-2</v>
      </c>
      <c r="BK567" s="17">
        <v>-9.5799999999999996E-2</v>
      </c>
      <c r="BL567" s="17">
        <v>-2.8400000000000002E-2</v>
      </c>
      <c r="BM567" s="17">
        <v>2.1600000000000001E-2</v>
      </c>
      <c r="BN567" s="17">
        <v>7.1099999999999997E-2</v>
      </c>
      <c r="BO567" s="17">
        <v>-1.6799999999999999E-2</v>
      </c>
    </row>
    <row r="568" spans="1:67" x14ac:dyDescent="0.25">
      <c r="A568" s="23"/>
      <c r="B568" s="23">
        <v>2</v>
      </c>
      <c r="C568" s="23">
        <v>5.67</v>
      </c>
      <c r="D568" s="41">
        <v>0.50180000000000002</v>
      </c>
      <c r="E568" s="41">
        <v>4.87E-2</v>
      </c>
      <c r="F568" s="41">
        <v>0.4531</v>
      </c>
      <c r="G568" s="41">
        <v>8.0999999999988859E-3</v>
      </c>
      <c r="H568" s="41">
        <v>0.32970000000000255</v>
      </c>
      <c r="I568" s="41">
        <v>5.1200000000001467E-2</v>
      </c>
      <c r="J568" s="41">
        <v>3.3100000000001017E-2</v>
      </c>
      <c r="K568" s="41">
        <v>3.4999999999989484E-3</v>
      </c>
      <c r="L568" s="41">
        <v>4.7499999999999432E-2</v>
      </c>
      <c r="M568" s="41">
        <v>3.39E-2</v>
      </c>
      <c r="N568" s="41"/>
      <c r="AY568" s="17">
        <v>2</v>
      </c>
      <c r="AZ568" s="17">
        <v>192</v>
      </c>
      <c r="BA568" s="17" t="s">
        <v>351</v>
      </c>
      <c r="BB568" s="17" t="s">
        <v>236</v>
      </c>
      <c r="BC568" s="17">
        <v>0.45529999999999998</v>
      </c>
      <c r="BD568" s="17">
        <v>1.7600000000000001E-2</v>
      </c>
      <c r="BE568" s="17">
        <v>0.43769999999999998</v>
      </c>
      <c r="BF568" s="17">
        <v>8.2900000000000001E-2</v>
      </c>
      <c r="BG568" s="17">
        <v>4.3E-3</v>
      </c>
      <c r="BH568" s="17">
        <v>7.8600000000000003E-2</v>
      </c>
      <c r="BI568" s="17">
        <v>-1.3299999999999999E-2</v>
      </c>
      <c r="BJ568" s="17">
        <v>5.6099999999999997E-2</v>
      </c>
      <c r="BK568" s="17">
        <v>-0.1023</v>
      </c>
      <c r="BL568" s="17">
        <v>-3.04E-2</v>
      </c>
      <c r="BM568" s="17">
        <v>2.3800000000000002E-2</v>
      </c>
      <c r="BN568" s="17">
        <v>6.6199999999999995E-2</v>
      </c>
      <c r="BO568" s="17">
        <v>-1.34E-2</v>
      </c>
    </row>
    <row r="569" spans="1:67" x14ac:dyDescent="0.25">
      <c r="A569" s="23"/>
      <c r="B569" s="23">
        <v>2</v>
      </c>
      <c r="C569" s="23">
        <v>5.67</v>
      </c>
      <c r="D569" s="41">
        <v>0.54259999999999997</v>
      </c>
      <c r="E569" s="41">
        <v>5.57E-2</v>
      </c>
      <c r="F569" s="41">
        <v>0.4869</v>
      </c>
      <c r="G569" s="41">
        <v>3.7999999999982492E-3</v>
      </c>
      <c r="H569" s="41">
        <v>0.35940000000000083</v>
      </c>
      <c r="I569" s="41">
        <v>5.7200000000001694E-2</v>
      </c>
      <c r="J569" s="41">
        <v>3.5900000000001597E-2</v>
      </c>
      <c r="K569" s="41">
        <v>4.1000000000011028E-3</v>
      </c>
      <c r="L569" s="41">
        <v>3.6099999999999355E-2</v>
      </c>
      <c r="M569" s="41">
        <v>2.8000000000000001E-2</v>
      </c>
      <c r="N569" s="41"/>
      <c r="AY569" s="17">
        <v>2</v>
      </c>
      <c r="AZ569" s="17">
        <v>193</v>
      </c>
      <c r="BA569" s="17" t="s">
        <v>351</v>
      </c>
      <c r="BB569" s="17" t="s">
        <v>236</v>
      </c>
      <c r="BC569" s="17">
        <v>0.4899</v>
      </c>
      <c r="BD569" s="17">
        <v>2.01E-2</v>
      </c>
      <c r="BE569" s="17">
        <v>0.46970000000000001</v>
      </c>
      <c r="BF569" s="17">
        <v>9.1399999999999995E-2</v>
      </c>
      <c r="BG569" s="17">
        <v>4.8999999999999998E-3</v>
      </c>
      <c r="BH569" s="17">
        <v>8.6499999999999994E-2</v>
      </c>
      <c r="BI569" s="17">
        <v>-1.43E-2</v>
      </c>
      <c r="BJ569" s="17">
        <v>6.4100000000000004E-2</v>
      </c>
      <c r="BK569" s="17">
        <v>-0.1091</v>
      </c>
      <c r="BL569" s="17">
        <v>-3.2599999999999997E-2</v>
      </c>
      <c r="BM569" s="17">
        <v>2.6200000000000001E-2</v>
      </c>
      <c r="BN569" s="17">
        <v>6.1499999999999999E-2</v>
      </c>
      <c r="BO569" s="17">
        <v>-0.01</v>
      </c>
    </row>
    <row r="570" spans="1:67" x14ac:dyDescent="0.25">
      <c r="A570" s="23"/>
      <c r="B570" s="23">
        <v>2</v>
      </c>
      <c r="C570" s="23">
        <v>5.67</v>
      </c>
      <c r="D570" s="41">
        <v>0.58630000000000004</v>
      </c>
      <c r="E570" s="41">
        <v>6.3100000000000003E-2</v>
      </c>
      <c r="F570" s="41">
        <v>0.5232</v>
      </c>
      <c r="G570" s="41">
        <v>1.1999999999972033E-3</v>
      </c>
      <c r="H570" s="41">
        <v>0.38730000000000331</v>
      </c>
      <c r="I570" s="41">
        <v>6.3099999999998602E-2</v>
      </c>
      <c r="J570" s="41">
        <v>3.8599999999998857E-2</v>
      </c>
      <c r="K570" s="41">
        <v>4.5999999999999375E-3</v>
      </c>
      <c r="L570" s="41">
        <v>2.6500000000000412E-2</v>
      </c>
      <c r="M570" s="41">
        <v>2.2599999999999999E-2</v>
      </c>
      <c r="N570" s="41"/>
      <c r="AY570" s="17">
        <v>2</v>
      </c>
      <c r="AZ570" s="17">
        <v>194</v>
      </c>
      <c r="BA570" s="17" t="s">
        <v>351</v>
      </c>
      <c r="BB570" s="17" t="s">
        <v>236</v>
      </c>
      <c r="BC570" s="17">
        <v>0.52690000000000003</v>
      </c>
      <c r="BD570" s="17">
        <v>2.2800000000000001E-2</v>
      </c>
      <c r="BE570" s="17">
        <v>0.504</v>
      </c>
      <c r="BF570" s="17">
        <v>0.1016</v>
      </c>
      <c r="BG570" s="17">
        <v>5.5999999999999999E-3</v>
      </c>
      <c r="BH570" s="17">
        <v>9.6000000000000002E-2</v>
      </c>
      <c r="BI570" s="17">
        <v>-1.52E-2</v>
      </c>
      <c r="BJ570" s="17">
        <v>7.22E-2</v>
      </c>
      <c r="BK570" s="17">
        <v>-0.1162</v>
      </c>
      <c r="BL570" s="17">
        <v>-3.4799999999999998E-2</v>
      </c>
      <c r="BM570" s="17">
        <v>2.86E-2</v>
      </c>
      <c r="BN570" s="17">
        <v>5.6800000000000003E-2</v>
      </c>
      <c r="BO570" s="17">
        <v>-6.7000000000000002E-3</v>
      </c>
    </row>
    <row r="571" spans="1:67" x14ac:dyDescent="0.25">
      <c r="A571" s="23"/>
      <c r="B571" s="23">
        <v>2</v>
      </c>
      <c r="C571" s="23">
        <v>5.67</v>
      </c>
      <c r="D571" s="41">
        <v>0.63049999999999995</v>
      </c>
      <c r="E571" s="41">
        <v>7.0300000000000001E-2</v>
      </c>
      <c r="F571" s="41">
        <v>0.56020000000000003</v>
      </c>
      <c r="G571" s="41">
        <v>1.0000000000331966E-4</v>
      </c>
      <c r="H571" s="41">
        <v>0.41310000000000002</v>
      </c>
      <c r="I571" s="41">
        <v>6.8800000000003081E-2</v>
      </c>
      <c r="J571" s="41">
        <v>4.1100000000000136E-2</v>
      </c>
      <c r="K571" s="41">
        <v>5.0999999999987722E-3</v>
      </c>
      <c r="L571" s="41">
        <v>1.8499999999999517E-2</v>
      </c>
      <c r="M571" s="41">
        <v>1.7899999999999999E-2</v>
      </c>
      <c r="N571" s="41"/>
      <c r="AY571" s="17">
        <v>2</v>
      </c>
      <c r="AZ571" s="17">
        <v>195</v>
      </c>
      <c r="BA571" s="17" t="s">
        <v>351</v>
      </c>
      <c r="BB571" s="17" t="s">
        <v>236</v>
      </c>
      <c r="BC571" s="17">
        <v>0.56469999999999998</v>
      </c>
      <c r="BD571" s="17">
        <v>2.5899999999999999E-2</v>
      </c>
      <c r="BE571" s="17">
        <v>0.53879999999999995</v>
      </c>
      <c r="BF571" s="17">
        <v>0.1135</v>
      </c>
      <c r="BG571" s="17">
        <v>6.3E-3</v>
      </c>
      <c r="BH571" s="17">
        <v>0.1072</v>
      </c>
      <c r="BI571" s="17">
        <v>-1.6199999999999999E-2</v>
      </c>
      <c r="BJ571" s="17">
        <v>8.0500000000000002E-2</v>
      </c>
      <c r="BK571" s="17">
        <v>-0.1234</v>
      </c>
      <c r="BL571" s="17">
        <v>-3.7199999999999997E-2</v>
      </c>
      <c r="BM571" s="17">
        <v>3.1099999999999999E-2</v>
      </c>
      <c r="BN571" s="17">
        <v>5.2200000000000003E-2</v>
      </c>
      <c r="BO571" s="17">
        <v>-3.3E-3</v>
      </c>
    </row>
    <row r="572" spans="1:67" x14ac:dyDescent="0.25">
      <c r="A572" s="23"/>
      <c r="B572" s="23">
        <v>2</v>
      </c>
      <c r="C572" s="23">
        <v>5.67</v>
      </c>
      <c r="D572" s="41">
        <v>0.6724</v>
      </c>
      <c r="E572" s="41">
        <v>7.7399999999999997E-2</v>
      </c>
      <c r="F572" s="41">
        <v>0.59499999999999997</v>
      </c>
      <c r="G572" s="41">
        <v>1.9999999999953388E-4</v>
      </c>
      <c r="H572" s="41">
        <v>0.43650000000000233</v>
      </c>
      <c r="I572" s="41">
        <v>7.4199999999997601E-2</v>
      </c>
      <c r="J572" s="41">
        <v>4.3299999999998562E-2</v>
      </c>
      <c r="K572" s="41">
        <v>5.6000000000011596E-3</v>
      </c>
      <c r="L572" s="41">
        <v>1.2199999999999989E-2</v>
      </c>
      <c r="M572" s="41">
        <v>1.3899999999999999E-2</v>
      </c>
      <c r="N572" s="41"/>
      <c r="AY572" s="17">
        <v>2</v>
      </c>
      <c r="AZ572" s="17">
        <v>196</v>
      </c>
      <c r="BA572" s="17" t="s">
        <v>351</v>
      </c>
      <c r="BB572" s="17" t="s">
        <v>236</v>
      </c>
      <c r="BC572" s="17">
        <v>0.60060000000000002</v>
      </c>
      <c r="BD572" s="17">
        <v>2.86E-2</v>
      </c>
      <c r="BE572" s="17">
        <v>0.57199999999999995</v>
      </c>
      <c r="BF572" s="17">
        <v>0.12740000000000001</v>
      </c>
      <c r="BG572" s="17">
        <v>7.0000000000000001E-3</v>
      </c>
      <c r="BH572" s="17">
        <v>0.12039999999999999</v>
      </c>
      <c r="BI572" s="17">
        <v>-1.7100000000000001E-2</v>
      </c>
      <c r="BJ572" s="17">
        <v>8.9099999999999999E-2</v>
      </c>
      <c r="BK572" s="17">
        <v>-0.13109999999999999</v>
      </c>
      <c r="BL572" s="17">
        <v>-3.9600000000000003E-2</v>
      </c>
      <c r="BM572" s="17">
        <v>3.3799999999999997E-2</v>
      </c>
      <c r="BN572" s="17">
        <v>4.7699999999999999E-2</v>
      </c>
      <c r="BO572" s="17">
        <v>1E-4</v>
      </c>
    </row>
    <row r="573" spans="1:67" x14ac:dyDescent="0.25">
      <c r="A573" s="23"/>
      <c r="B573" s="23">
        <v>2</v>
      </c>
      <c r="C573" s="23">
        <v>5.67</v>
      </c>
      <c r="D573" s="41">
        <v>3.5748000000000002</v>
      </c>
      <c r="E573" s="41">
        <v>0.42799999999999999</v>
      </c>
      <c r="F573" s="41">
        <v>3.1469</v>
      </c>
      <c r="G573" s="41">
        <v>9.0000000000145519E-4</v>
      </c>
      <c r="H573" s="41">
        <v>0.45420000000000016</v>
      </c>
      <c r="I573" s="41">
        <v>8.4200000000002717E-2</v>
      </c>
      <c r="J573" s="41">
        <v>5.0799999999998846E-2</v>
      </c>
      <c r="K573" s="41">
        <v>7.0000000000014495E-3</v>
      </c>
      <c r="L573" s="41">
        <v>8.3000000000001961E-3</v>
      </c>
      <c r="M573" s="41">
        <v>2.9519000000000002</v>
      </c>
      <c r="N573" s="41"/>
      <c r="AY573" s="17">
        <v>2</v>
      </c>
      <c r="AZ573" s="17">
        <v>197</v>
      </c>
      <c r="BA573" s="17" t="s">
        <v>236</v>
      </c>
      <c r="BB573" s="17" t="s">
        <v>237</v>
      </c>
      <c r="BC573" s="17">
        <v>3.4929000000000001</v>
      </c>
      <c r="BD573" s="17">
        <v>0.34739999999999999</v>
      </c>
      <c r="BE573" s="17">
        <v>3.1455000000000002</v>
      </c>
      <c r="BF573" s="17">
        <v>0.41349999999999998</v>
      </c>
      <c r="BG573" s="17">
        <v>8.6199999999999999E-2</v>
      </c>
      <c r="BH573" s="17">
        <v>0.32729999999999998</v>
      </c>
      <c r="BI573" s="17">
        <v>-5.9900000000000002E-2</v>
      </c>
      <c r="BJ573" s="17">
        <v>0.1358</v>
      </c>
      <c r="BK573" s="17">
        <v>-9.5899999999999999E-2</v>
      </c>
      <c r="BL573" s="17">
        <v>-4.1999999999999997E-3</v>
      </c>
      <c r="BM573" s="17">
        <v>7.9299999999999995E-2</v>
      </c>
      <c r="BN573" s="17">
        <v>8.6099999999999996E-2</v>
      </c>
      <c r="BO573" s="17">
        <v>-0.2011</v>
      </c>
    </row>
    <row r="574" spans="1:67" x14ac:dyDescent="0.25">
      <c r="A574" s="23"/>
      <c r="B574" s="23">
        <v>2</v>
      </c>
      <c r="C574" s="23">
        <v>5.67</v>
      </c>
      <c r="D574" s="41">
        <v>3.8132000000000001</v>
      </c>
      <c r="E574" s="41">
        <v>0.60509999999999997</v>
      </c>
      <c r="F574" s="41">
        <v>3.2081</v>
      </c>
      <c r="G574" s="41">
        <v>2.2000000000019782E-3</v>
      </c>
      <c r="H574" s="41">
        <v>0.43699999999999761</v>
      </c>
      <c r="I574" s="41">
        <v>0.14670000000000272</v>
      </c>
      <c r="J574" s="41">
        <v>0.12379999999999924</v>
      </c>
      <c r="K574" s="41">
        <v>1.9600000000000506E-2</v>
      </c>
      <c r="L574" s="41">
        <v>1.2999999999999901E-2</v>
      </c>
      <c r="M574" s="41">
        <v>3.1358000000000001</v>
      </c>
      <c r="N574" s="41"/>
      <c r="AY574" s="17">
        <v>2</v>
      </c>
      <c r="AZ574" s="17">
        <v>198</v>
      </c>
      <c r="BA574" s="17" t="s">
        <v>236</v>
      </c>
      <c r="BB574" s="17" t="s">
        <v>237</v>
      </c>
      <c r="BC574" s="17">
        <v>3.6684999999999999</v>
      </c>
      <c r="BD574" s="17">
        <v>0.4602</v>
      </c>
      <c r="BE574" s="17">
        <v>3.2082999999999999</v>
      </c>
      <c r="BF574" s="17">
        <v>0.43590000000000001</v>
      </c>
      <c r="BG574" s="17">
        <v>0.1157</v>
      </c>
      <c r="BH574" s="17">
        <v>0.32019999999999998</v>
      </c>
      <c r="BI574" s="17">
        <v>-6.9400000000000003E-2</v>
      </c>
      <c r="BJ574" s="17">
        <v>0.11459999999999999</v>
      </c>
      <c r="BK574" s="17">
        <v>-8.3500000000000005E-2</v>
      </c>
      <c r="BL574" s="17">
        <v>-3.5299999999999998E-2</v>
      </c>
      <c r="BM574" s="17">
        <v>9.9900000000000003E-2</v>
      </c>
      <c r="BN574" s="17">
        <v>0.1007</v>
      </c>
      <c r="BO574" s="17">
        <v>-0.19639999999999999</v>
      </c>
    </row>
    <row r="575" spans="1:67" x14ac:dyDescent="0.25">
      <c r="A575" s="23"/>
      <c r="B575" s="23">
        <v>2</v>
      </c>
      <c r="C575" s="23">
        <v>5.67</v>
      </c>
      <c r="D575" s="41">
        <v>3.9358</v>
      </c>
      <c r="E575" s="41">
        <v>0.78490000000000004</v>
      </c>
      <c r="F575" s="41">
        <v>3.1509</v>
      </c>
      <c r="G575" s="41">
        <v>1.4499999999998181E-2</v>
      </c>
      <c r="H575" s="41">
        <v>0.41219999999999857</v>
      </c>
      <c r="I575" s="41">
        <v>0.22010000000000218</v>
      </c>
      <c r="J575" s="41">
        <v>0.22319999999999851</v>
      </c>
      <c r="K575" s="41">
        <v>3.7800000000000722E-2</v>
      </c>
      <c r="L575" s="41">
        <v>1.8599999999999284E-2</v>
      </c>
      <c r="M575" s="41">
        <v>3.12</v>
      </c>
      <c r="N575" s="41"/>
      <c r="AY575" s="17">
        <v>2</v>
      </c>
      <c r="AZ575" s="17">
        <v>199</v>
      </c>
      <c r="BA575" s="17" t="s">
        <v>236</v>
      </c>
      <c r="BB575" s="17" t="s">
        <v>237</v>
      </c>
      <c r="BC575" s="17">
        <v>3.7164000000000001</v>
      </c>
      <c r="BD575" s="17">
        <v>0.56710000000000005</v>
      </c>
      <c r="BE575" s="17">
        <v>3.1493000000000002</v>
      </c>
      <c r="BF575" s="17">
        <v>0.4728</v>
      </c>
      <c r="BG575" s="17">
        <v>0.1404</v>
      </c>
      <c r="BH575" s="17">
        <v>0.33250000000000002</v>
      </c>
      <c r="BI575" s="17">
        <v>-7.6499999999999999E-2</v>
      </c>
      <c r="BJ575" s="17">
        <v>9.2200000000000004E-2</v>
      </c>
      <c r="BK575" s="17">
        <v>-7.1999999999999995E-2</v>
      </c>
      <c r="BL575" s="17">
        <v>-6.6199999999999995E-2</v>
      </c>
      <c r="BM575" s="17">
        <v>0.12189999999999999</v>
      </c>
      <c r="BN575" s="17">
        <v>0.1158</v>
      </c>
      <c r="BO575" s="17">
        <v>-0.19170000000000001</v>
      </c>
    </row>
    <row r="576" spans="1:67" x14ac:dyDescent="0.25">
      <c r="A576" s="23"/>
      <c r="B576" s="23">
        <v>3</v>
      </c>
      <c r="C576" s="23">
        <v>5.67</v>
      </c>
      <c r="D576" s="41">
        <v>1.0461</v>
      </c>
      <c r="E576" s="41">
        <v>0.34279999999999999</v>
      </c>
      <c r="F576" s="41">
        <v>0.70340000000000003</v>
      </c>
      <c r="G576" s="41">
        <v>1.2300000000003308E-2</v>
      </c>
      <c r="H576" s="41">
        <v>0.14849999999999852</v>
      </c>
      <c r="I576" s="41">
        <v>1.1000000000009891E-3</v>
      </c>
      <c r="J576" s="41">
        <v>2.1999999999984254E-3</v>
      </c>
      <c r="K576" s="41">
        <v>5.3200000000000358E-2</v>
      </c>
      <c r="L576" s="41">
        <v>0.16469999999999985</v>
      </c>
      <c r="M576" s="41">
        <v>0.6986</v>
      </c>
      <c r="N576" s="41"/>
      <c r="AY576" s="17">
        <v>3</v>
      </c>
      <c r="AZ576" s="17">
        <v>0</v>
      </c>
      <c r="BA576" s="17" t="s">
        <v>352</v>
      </c>
      <c r="BB576" s="17" t="s">
        <v>353</v>
      </c>
      <c r="BC576" s="17">
        <v>1.0459000000000001</v>
      </c>
      <c r="BD576" s="17">
        <v>0.43919999999999998</v>
      </c>
      <c r="BE576" s="17">
        <v>0.60670000000000002</v>
      </c>
      <c r="BF576" s="17">
        <v>0.16270000000000001</v>
      </c>
      <c r="BG576" s="17">
        <v>0.1086</v>
      </c>
      <c r="BH576" s="17">
        <v>5.4100000000000002E-2</v>
      </c>
      <c r="BI576" s="17">
        <v>6.7699999999999996E-2</v>
      </c>
      <c r="BJ576" s="17">
        <v>-6.83E-2</v>
      </c>
      <c r="BK576" s="17">
        <v>2.1700000000000001E-2</v>
      </c>
      <c r="BL576" s="17">
        <v>-4.9599999999999998E-2</v>
      </c>
      <c r="BM576" s="17">
        <v>-1.2800000000000001E-2</v>
      </c>
      <c r="BN576" s="17">
        <v>5.11E-2</v>
      </c>
      <c r="BO576" s="17">
        <v>5.7799999999999997E-2</v>
      </c>
    </row>
    <row r="577" spans="1:67" x14ac:dyDescent="0.25">
      <c r="A577" s="23"/>
      <c r="B577" s="23">
        <v>3</v>
      </c>
      <c r="C577" s="23">
        <v>5.67</v>
      </c>
      <c r="D577" s="41">
        <v>1.1653</v>
      </c>
      <c r="E577" s="41">
        <v>0.41699999999999998</v>
      </c>
      <c r="F577" s="41">
        <v>0.74829999999999997</v>
      </c>
      <c r="G577" s="41">
        <v>1.0500000000000398E-2</v>
      </c>
      <c r="H577" s="41">
        <v>0.2254999999999967</v>
      </c>
      <c r="I577" s="41">
        <v>2.400000000001512E-3</v>
      </c>
      <c r="J577" s="41">
        <v>1.8999999999991246E-3</v>
      </c>
      <c r="K577" s="41">
        <v>6.9099999999998829E-2</v>
      </c>
      <c r="L577" s="41">
        <v>0.19260000000000055</v>
      </c>
      <c r="M577" s="41">
        <v>0.70440000000000003</v>
      </c>
      <c r="N577" s="41"/>
      <c r="AY577" s="17">
        <v>3</v>
      </c>
      <c r="AZ577" s="17">
        <v>1</v>
      </c>
      <c r="BA577" s="17" t="s">
        <v>352</v>
      </c>
      <c r="BB577" s="17" t="s">
        <v>353</v>
      </c>
      <c r="BC577" s="17">
        <v>1.1646000000000001</v>
      </c>
      <c r="BD577" s="17">
        <v>0.52400000000000002</v>
      </c>
      <c r="BE577" s="17">
        <v>0.64049999999999996</v>
      </c>
      <c r="BF577" s="17">
        <v>0.18629999999999999</v>
      </c>
      <c r="BG577" s="17">
        <v>0.12759999999999999</v>
      </c>
      <c r="BH577" s="17">
        <v>5.8799999999999998E-2</v>
      </c>
      <c r="BI577" s="17">
        <v>7.3300000000000004E-2</v>
      </c>
      <c r="BJ577" s="17">
        <v>-7.22E-2</v>
      </c>
      <c r="BK577" s="17">
        <v>3.4599999999999999E-2</v>
      </c>
      <c r="BL577" s="17">
        <v>-5.4899999999999997E-2</v>
      </c>
      <c r="BM577" s="17">
        <v>-1.0699999999999999E-2</v>
      </c>
      <c r="BN577" s="17">
        <v>5.3600000000000002E-2</v>
      </c>
      <c r="BO577" s="17">
        <v>4.9599999999999998E-2</v>
      </c>
    </row>
    <row r="578" spans="1:67" x14ac:dyDescent="0.25">
      <c r="A578" s="23"/>
      <c r="B578" s="23">
        <v>3</v>
      </c>
      <c r="C578" s="23">
        <v>5.67</v>
      </c>
      <c r="D578" s="41">
        <v>1.2990999999999999</v>
      </c>
      <c r="E578" s="41">
        <v>0.49990000000000001</v>
      </c>
      <c r="F578" s="41">
        <v>0.79920000000000002</v>
      </c>
      <c r="G578" s="41">
        <v>8.6000000000012733E-3</v>
      </c>
      <c r="H578" s="41">
        <v>0.32410000000000139</v>
      </c>
      <c r="I578" s="41">
        <v>4.199999999997317E-3</v>
      </c>
      <c r="J578" s="41">
        <v>1.5999999999998238E-3</v>
      </c>
      <c r="K578" s="41">
        <v>8.7599999999998346E-2</v>
      </c>
      <c r="L578" s="41">
        <v>0.22330000000000005</v>
      </c>
      <c r="M578" s="41">
        <v>0.70309999999999995</v>
      </c>
      <c r="N578" s="41"/>
      <c r="AY578" s="17">
        <v>3</v>
      </c>
      <c r="AZ578" s="17">
        <v>2</v>
      </c>
      <c r="BA578" s="17" t="s">
        <v>352</v>
      </c>
      <c r="BB578" s="17" t="s">
        <v>353</v>
      </c>
      <c r="BC578" s="17">
        <v>1.2976000000000001</v>
      </c>
      <c r="BD578" s="17">
        <v>0.61729999999999996</v>
      </c>
      <c r="BE578" s="17">
        <v>0.68030000000000002</v>
      </c>
      <c r="BF578" s="17">
        <v>0.21410000000000001</v>
      </c>
      <c r="BG578" s="17">
        <v>0.14799999999999999</v>
      </c>
      <c r="BH578" s="17">
        <v>6.6100000000000006E-2</v>
      </c>
      <c r="BI578" s="17">
        <v>7.9000000000000001E-2</v>
      </c>
      <c r="BJ578" s="17">
        <v>-7.6300000000000007E-2</v>
      </c>
      <c r="BK578" s="17">
        <v>4.7600000000000003E-2</v>
      </c>
      <c r="BL578" s="17">
        <v>-6.0400000000000002E-2</v>
      </c>
      <c r="BM578" s="17">
        <v>-8.6E-3</v>
      </c>
      <c r="BN578" s="17">
        <v>5.6300000000000003E-2</v>
      </c>
      <c r="BO578" s="17">
        <v>4.1300000000000003E-2</v>
      </c>
    </row>
    <row r="579" spans="1:67" x14ac:dyDescent="0.25">
      <c r="A579" s="23"/>
      <c r="B579" s="23">
        <v>3</v>
      </c>
      <c r="C579" s="23">
        <v>5.67</v>
      </c>
      <c r="D579" s="41">
        <v>1.4478</v>
      </c>
      <c r="E579" s="41">
        <v>0.59009999999999996</v>
      </c>
      <c r="F579" s="41">
        <v>0.85770000000000002</v>
      </c>
      <c r="G579" s="41">
        <v>6.7000000000021487E-3</v>
      </c>
      <c r="H579" s="41">
        <v>0.44400000000000261</v>
      </c>
      <c r="I579" s="41">
        <v>6.5000000000026148E-3</v>
      </c>
      <c r="J579" s="41">
        <v>1.300000000000523E-3</v>
      </c>
      <c r="K579" s="41">
        <v>0.10859999999999914</v>
      </c>
      <c r="L579" s="41">
        <v>0.25600000000000023</v>
      </c>
      <c r="M579" s="41">
        <v>0.69350000000000001</v>
      </c>
      <c r="N579" s="41"/>
      <c r="AY579" s="17">
        <v>3</v>
      </c>
      <c r="AZ579" s="17">
        <v>3</v>
      </c>
      <c r="BA579" s="17" t="s">
        <v>352</v>
      </c>
      <c r="BB579" s="17" t="s">
        <v>353</v>
      </c>
      <c r="BC579" s="17">
        <v>1.4451000000000001</v>
      </c>
      <c r="BD579" s="17">
        <v>0.71660000000000001</v>
      </c>
      <c r="BE579" s="17">
        <v>0.72850000000000004</v>
      </c>
      <c r="BF579" s="17">
        <v>0.24579999999999999</v>
      </c>
      <c r="BG579" s="17">
        <v>0.1696</v>
      </c>
      <c r="BH579" s="17">
        <v>7.6200000000000004E-2</v>
      </c>
      <c r="BI579" s="17">
        <v>8.4500000000000006E-2</v>
      </c>
      <c r="BJ579" s="17">
        <v>-8.0699999999999994E-2</v>
      </c>
      <c r="BK579" s="17">
        <v>6.08E-2</v>
      </c>
      <c r="BL579" s="17">
        <v>-6.6100000000000006E-2</v>
      </c>
      <c r="BM579" s="17">
        <v>-6.4000000000000003E-3</v>
      </c>
      <c r="BN579" s="17">
        <v>5.9200000000000003E-2</v>
      </c>
      <c r="BO579" s="17">
        <v>3.3099999999999997E-2</v>
      </c>
    </row>
    <row r="580" spans="1:67" x14ac:dyDescent="0.25">
      <c r="A580" s="23"/>
      <c r="B580" s="23">
        <v>3</v>
      </c>
      <c r="C580" s="23">
        <v>5.67</v>
      </c>
      <c r="D580" s="41">
        <v>1.6102000000000001</v>
      </c>
      <c r="E580" s="41">
        <v>0.68489999999999995</v>
      </c>
      <c r="F580" s="41">
        <v>0.92530000000000001</v>
      </c>
      <c r="G580" s="41">
        <v>4.8000000000030241E-3</v>
      </c>
      <c r="H580" s="41">
        <v>0.58140000000000214</v>
      </c>
      <c r="I580" s="41">
        <v>9.5000000000027285E-3</v>
      </c>
      <c r="J580" s="41">
        <v>1.0000000000012221E-3</v>
      </c>
      <c r="K580" s="41">
        <v>0.13190000000000168</v>
      </c>
      <c r="L580" s="41">
        <v>0.29030000000000022</v>
      </c>
      <c r="M580" s="41">
        <v>0.67469999999999997</v>
      </c>
      <c r="N580" s="41"/>
      <c r="AY580" s="17">
        <v>3</v>
      </c>
      <c r="AZ580" s="17">
        <v>4</v>
      </c>
      <c r="BA580" s="17" t="s">
        <v>352</v>
      </c>
      <c r="BB580" s="17" t="s">
        <v>353</v>
      </c>
      <c r="BC580" s="17">
        <v>1.6052</v>
      </c>
      <c r="BD580" s="17">
        <v>0.81930000000000003</v>
      </c>
      <c r="BE580" s="17">
        <v>0.78590000000000004</v>
      </c>
      <c r="BF580" s="17">
        <v>0.28139999999999998</v>
      </c>
      <c r="BG580" s="17">
        <v>0.19209999999999999</v>
      </c>
      <c r="BH580" s="17">
        <v>8.9300000000000004E-2</v>
      </c>
      <c r="BI580" s="17">
        <v>8.9800000000000005E-2</v>
      </c>
      <c r="BJ580" s="17">
        <v>-8.5300000000000001E-2</v>
      </c>
      <c r="BK580" s="17">
        <v>7.4200000000000002E-2</v>
      </c>
      <c r="BL580" s="17">
        <v>-7.1999999999999995E-2</v>
      </c>
      <c r="BM580" s="17">
        <v>-4.1999999999999997E-3</v>
      </c>
      <c r="BN580" s="17">
        <v>6.2300000000000001E-2</v>
      </c>
      <c r="BO580" s="17">
        <v>2.4899999999999999E-2</v>
      </c>
    </row>
    <row r="581" spans="1:67" x14ac:dyDescent="0.25">
      <c r="A581" s="23"/>
      <c r="B581" s="23">
        <v>3</v>
      </c>
      <c r="C581" s="23">
        <v>5.67</v>
      </c>
      <c r="D581" s="41">
        <v>1.7827</v>
      </c>
      <c r="E581" s="41">
        <v>0.78120000000000001</v>
      </c>
      <c r="F581" s="41">
        <v>1.0015000000000001</v>
      </c>
      <c r="G581" s="41">
        <v>3.1000000000034333E-3</v>
      </c>
      <c r="H581" s="41">
        <v>0.73019999999999641</v>
      </c>
      <c r="I581" s="41">
        <v>1.2999999999998124E-2</v>
      </c>
      <c r="J581" s="41">
        <v>6.9999999999836859E-4</v>
      </c>
      <c r="K581" s="41">
        <v>0.15700000000000003</v>
      </c>
      <c r="L581" s="41">
        <v>0.32489999999999952</v>
      </c>
      <c r="M581" s="41">
        <v>0.64649999999999996</v>
      </c>
      <c r="N581" s="41"/>
      <c r="AY581" s="17">
        <v>3</v>
      </c>
      <c r="AZ581" s="17">
        <v>5</v>
      </c>
      <c r="BA581" s="17" t="s">
        <v>352</v>
      </c>
      <c r="BB581" s="17" t="s">
        <v>353</v>
      </c>
      <c r="BC581" s="17">
        <v>1.7747999999999999</v>
      </c>
      <c r="BD581" s="17">
        <v>0.92190000000000005</v>
      </c>
      <c r="BE581" s="17">
        <v>0.85289999999999999</v>
      </c>
      <c r="BF581" s="17">
        <v>0.3206</v>
      </c>
      <c r="BG581" s="17">
        <v>0.2152</v>
      </c>
      <c r="BH581" s="17">
        <v>0.10539999999999999</v>
      </c>
      <c r="BI581" s="17">
        <v>9.5000000000000001E-2</v>
      </c>
      <c r="BJ581" s="17">
        <v>-9.01E-2</v>
      </c>
      <c r="BK581" s="17">
        <v>8.7800000000000003E-2</v>
      </c>
      <c r="BL581" s="17">
        <v>-7.8299999999999995E-2</v>
      </c>
      <c r="BM581" s="17">
        <v>-1.8E-3</v>
      </c>
      <c r="BN581" s="17">
        <v>6.5500000000000003E-2</v>
      </c>
      <c r="BO581" s="17">
        <v>1.6899999999999998E-2</v>
      </c>
    </row>
    <row r="582" spans="1:67" x14ac:dyDescent="0.25">
      <c r="A582" s="23"/>
      <c r="B582" s="23">
        <v>3</v>
      </c>
      <c r="C582" s="23">
        <v>5.67</v>
      </c>
      <c r="D582" s="41">
        <v>1.9603999999999999</v>
      </c>
      <c r="E582" s="41">
        <v>0.87570000000000003</v>
      </c>
      <c r="F582" s="41">
        <v>1.0847</v>
      </c>
      <c r="G582" s="41">
        <v>1.6999999999995907E-3</v>
      </c>
      <c r="H582" s="41">
        <v>0.88269999999999982</v>
      </c>
      <c r="I582" s="41">
        <v>1.6800000000003479E-2</v>
      </c>
      <c r="J582" s="41">
        <v>4.9999999999883471E-4</v>
      </c>
      <c r="K582" s="41">
        <v>0.18329999999999913</v>
      </c>
      <c r="L582" s="41">
        <v>0.35919999999999952</v>
      </c>
      <c r="M582" s="41">
        <v>0.60970000000000002</v>
      </c>
      <c r="N582" s="41"/>
      <c r="AY582" s="17">
        <v>3</v>
      </c>
      <c r="AZ582" s="17">
        <v>6</v>
      </c>
      <c r="BA582" s="17" t="s">
        <v>352</v>
      </c>
      <c r="BB582" s="17" t="s">
        <v>353</v>
      </c>
      <c r="BC582" s="17">
        <v>1.9489000000000001</v>
      </c>
      <c r="BD582" s="17">
        <v>1.0209999999999999</v>
      </c>
      <c r="BE582" s="17">
        <v>0.92789999999999995</v>
      </c>
      <c r="BF582" s="17">
        <v>0.36330000000000001</v>
      </c>
      <c r="BG582" s="17">
        <v>0.23849999999999999</v>
      </c>
      <c r="BH582" s="17">
        <v>0.12479999999999999</v>
      </c>
      <c r="BI582" s="17">
        <v>0.1</v>
      </c>
      <c r="BJ582" s="17">
        <v>-9.5100000000000004E-2</v>
      </c>
      <c r="BK582" s="17">
        <v>0.1016</v>
      </c>
      <c r="BL582" s="17">
        <v>-8.4699999999999998E-2</v>
      </c>
      <c r="BM582" s="17">
        <v>5.0000000000000001E-4</v>
      </c>
      <c r="BN582" s="17">
        <v>6.8900000000000003E-2</v>
      </c>
      <c r="BO582" s="17">
        <v>8.8000000000000005E-3</v>
      </c>
    </row>
    <row r="583" spans="1:67" x14ac:dyDescent="0.25">
      <c r="A583" s="23"/>
      <c r="B583" s="23">
        <v>3</v>
      </c>
      <c r="C583" s="23">
        <v>5.67</v>
      </c>
      <c r="D583" s="41">
        <v>2.1364999999999998</v>
      </c>
      <c r="E583" s="41">
        <v>0.96499999999999997</v>
      </c>
      <c r="F583" s="41">
        <v>1.1715</v>
      </c>
      <c r="G583" s="41">
        <v>7.0000000000192131E-4</v>
      </c>
      <c r="H583" s="41">
        <v>1.0313000000000017</v>
      </c>
      <c r="I583" s="41">
        <v>2.0899999999997476E-2</v>
      </c>
      <c r="J583" s="41">
        <v>2.9999999999930083E-4</v>
      </c>
      <c r="K583" s="41">
        <v>0.21010000000000062</v>
      </c>
      <c r="L583" s="41">
        <v>0.39179999999999993</v>
      </c>
      <c r="M583" s="41">
        <v>0.56559999999999999</v>
      </c>
      <c r="N583" s="41"/>
      <c r="AY583" s="17">
        <v>3</v>
      </c>
      <c r="AZ583" s="17">
        <v>7</v>
      </c>
      <c r="BA583" s="17" t="s">
        <v>352</v>
      </c>
      <c r="BB583" s="17" t="s">
        <v>353</v>
      </c>
      <c r="BC583" s="17">
        <v>2.1206999999999998</v>
      </c>
      <c r="BD583" s="17">
        <v>1.1128</v>
      </c>
      <c r="BE583" s="17">
        <v>1.0079</v>
      </c>
      <c r="BF583" s="17">
        <v>0.40910000000000002</v>
      </c>
      <c r="BG583" s="17">
        <v>0.26150000000000001</v>
      </c>
      <c r="BH583" s="17">
        <v>0.14749999999999999</v>
      </c>
      <c r="BI583" s="17">
        <v>0.1046</v>
      </c>
      <c r="BJ583" s="17">
        <v>-0.1003</v>
      </c>
      <c r="BK583" s="17">
        <v>0.11550000000000001</v>
      </c>
      <c r="BL583" s="17">
        <v>-9.1399999999999995E-2</v>
      </c>
      <c r="BM583" s="17">
        <v>2.8E-3</v>
      </c>
      <c r="BN583" s="17">
        <v>7.2599999999999998E-2</v>
      </c>
      <c r="BO583" s="17">
        <v>8.0000000000000004E-4</v>
      </c>
    </row>
    <row r="584" spans="1:67" x14ac:dyDescent="0.25">
      <c r="A584" s="23"/>
      <c r="B584" s="23">
        <v>3</v>
      </c>
      <c r="C584" s="23">
        <v>5.67</v>
      </c>
      <c r="D584" s="41">
        <v>2.3024</v>
      </c>
      <c r="E584" s="41">
        <v>1.0457000000000001</v>
      </c>
      <c r="F584" s="41">
        <v>1.2566999999999999</v>
      </c>
      <c r="G584" s="41">
        <v>1.0000000000331966E-4</v>
      </c>
      <c r="H584" s="41">
        <v>1.1696999999999989</v>
      </c>
      <c r="I584" s="41">
        <v>2.4999999999998579E-2</v>
      </c>
      <c r="J584" s="41">
        <v>9.9999999999766942E-5</v>
      </c>
      <c r="K584" s="41">
        <v>0.23659999999999926</v>
      </c>
      <c r="L584" s="41">
        <v>0.42220000000000013</v>
      </c>
      <c r="M584" s="41">
        <v>0.51649999999999996</v>
      </c>
      <c r="N584" s="41"/>
      <c r="AY584" s="17">
        <v>3</v>
      </c>
      <c r="AZ584" s="17">
        <v>8</v>
      </c>
      <c r="BA584" s="17" t="s">
        <v>352</v>
      </c>
      <c r="BB584" s="17" t="s">
        <v>353</v>
      </c>
      <c r="BC584" s="17">
        <v>2.282</v>
      </c>
      <c r="BD584" s="17">
        <v>1.1934</v>
      </c>
      <c r="BE584" s="17">
        <v>1.0886</v>
      </c>
      <c r="BF584" s="17">
        <v>0.45789999999999997</v>
      </c>
      <c r="BG584" s="17">
        <v>0.28399999999999997</v>
      </c>
      <c r="BH584" s="17">
        <v>0.1739</v>
      </c>
      <c r="BI584" s="17">
        <v>0.109</v>
      </c>
      <c r="BJ584" s="17">
        <v>-0.10580000000000001</v>
      </c>
      <c r="BK584" s="17">
        <v>0.1298</v>
      </c>
      <c r="BL584" s="17">
        <v>-9.8400000000000001E-2</v>
      </c>
      <c r="BM584" s="17">
        <v>5.1999999999999998E-3</v>
      </c>
      <c r="BN584" s="17">
        <v>7.6300000000000007E-2</v>
      </c>
      <c r="BO584" s="17">
        <v>-7.1000000000000004E-3</v>
      </c>
    </row>
    <row r="585" spans="1:67" x14ac:dyDescent="0.25">
      <c r="A585" s="23"/>
      <c r="B585" s="23">
        <v>3</v>
      </c>
      <c r="C585" s="23">
        <v>5.67</v>
      </c>
      <c r="D585" s="41">
        <v>2.4468000000000001</v>
      </c>
      <c r="E585" s="41">
        <v>1.1140000000000001</v>
      </c>
      <c r="F585" s="41">
        <v>1.3328</v>
      </c>
      <c r="G585" s="41">
        <v>0</v>
      </c>
      <c r="H585" s="41">
        <v>1.2929999999999993</v>
      </c>
      <c r="I585" s="41">
        <v>2.8799999999996828E-2</v>
      </c>
      <c r="J585" s="41">
        <v>0</v>
      </c>
      <c r="K585" s="41">
        <v>0.26200000000000045</v>
      </c>
      <c r="L585" s="41">
        <v>0.44929999999999914</v>
      </c>
      <c r="M585" s="41">
        <v>0.46479999999999999</v>
      </c>
      <c r="N585" s="41"/>
      <c r="AY585" s="17">
        <v>3</v>
      </c>
      <c r="AZ585" s="17">
        <v>9</v>
      </c>
      <c r="BA585" s="17" t="s">
        <v>352</v>
      </c>
      <c r="BB585" s="17" t="s">
        <v>353</v>
      </c>
      <c r="BC585" s="17">
        <v>2.4220000000000002</v>
      </c>
      <c r="BD585" s="17">
        <v>1.2594000000000001</v>
      </c>
      <c r="BE585" s="17">
        <v>1.1626000000000001</v>
      </c>
      <c r="BF585" s="17">
        <v>0.50900000000000001</v>
      </c>
      <c r="BG585" s="17">
        <v>0.30509999999999998</v>
      </c>
      <c r="BH585" s="17">
        <v>0.2039</v>
      </c>
      <c r="BI585" s="17">
        <v>0.1129</v>
      </c>
      <c r="BJ585" s="17">
        <v>-0.1115</v>
      </c>
      <c r="BK585" s="17">
        <v>0.14419999999999999</v>
      </c>
      <c r="BL585" s="17">
        <v>-0.1057</v>
      </c>
      <c r="BM585" s="17">
        <v>7.6E-3</v>
      </c>
      <c r="BN585" s="17">
        <v>8.0299999999999996E-2</v>
      </c>
      <c r="BO585" s="17">
        <v>-1.49E-2</v>
      </c>
    </row>
    <row r="586" spans="1:67" x14ac:dyDescent="0.25">
      <c r="A586" s="23"/>
      <c r="B586" s="23">
        <v>3</v>
      </c>
      <c r="C586" s="23">
        <v>5.67</v>
      </c>
      <c r="D586" s="41">
        <v>2.5184000000000002</v>
      </c>
      <c r="E586" s="41">
        <v>1.1480999999999999</v>
      </c>
      <c r="F586" s="41">
        <v>1.3704000000000001</v>
      </c>
      <c r="G586" s="41">
        <v>1.0000000000331966E-4</v>
      </c>
      <c r="H586" s="41">
        <v>1.3577999999999975</v>
      </c>
      <c r="I586" s="41">
        <v>3.1500000000001194E-2</v>
      </c>
      <c r="J586" s="41">
        <v>0</v>
      </c>
      <c r="K586" s="41">
        <v>0.27560000000000073</v>
      </c>
      <c r="L586" s="41">
        <v>0.46049999999999969</v>
      </c>
      <c r="M586" s="41">
        <v>0.43890000000000001</v>
      </c>
      <c r="N586" s="41"/>
      <c r="AY586" s="17">
        <v>3</v>
      </c>
      <c r="AZ586" s="17">
        <v>10</v>
      </c>
      <c r="BA586" s="17" t="s">
        <v>353</v>
      </c>
      <c r="BB586" s="17" t="s">
        <v>354</v>
      </c>
      <c r="BC586" s="17">
        <v>2.4904999999999999</v>
      </c>
      <c r="BD586" s="17">
        <v>1.288</v>
      </c>
      <c r="BE586" s="17">
        <v>1.2024999999999999</v>
      </c>
      <c r="BF586" s="17">
        <v>0.53439999999999999</v>
      </c>
      <c r="BG586" s="17">
        <v>0.31409999999999999</v>
      </c>
      <c r="BH586" s="17">
        <v>0.22040000000000001</v>
      </c>
      <c r="BI586" s="17">
        <v>0.1145</v>
      </c>
      <c r="BJ586" s="17">
        <v>-0.1137</v>
      </c>
      <c r="BK586" s="17">
        <v>0.15210000000000001</v>
      </c>
      <c r="BL586" s="17">
        <v>-0.11</v>
      </c>
      <c r="BM586" s="17">
        <v>8.5000000000000006E-3</v>
      </c>
      <c r="BN586" s="17">
        <v>8.1600000000000006E-2</v>
      </c>
      <c r="BO586" s="17">
        <v>-1.8499999999999999E-2</v>
      </c>
    </row>
    <row r="587" spans="1:67" x14ac:dyDescent="0.25">
      <c r="A587" s="23"/>
      <c r="B587" s="23">
        <v>3</v>
      </c>
      <c r="C587" s="23">
        <v>5.67</v>
      </c>
      <c r="D587" s="41">
        <v>2.4672999999999998</v>
      </c>
      <c r="E587" s="41">
        <v>1.1228</v>
      </c>
      <c r="F587" s="41">
        <v>1.3445</v>
      </c>
      <c r="G587" s="41">
        <v>0</v>
      </c>
      <c r="H587" s="41">
        <v>1.3160000000000025</v>
      </c>
      <c r="I587" s="41">
        <v>3.1999999999996476E-2</v>
      </c>
      <c r="J587" s="41">
        <v>0</v>
      </c>
      <c r="K587" s="41">
        <v>0.26320000000000121</v>
      </c>
      <c r="L587" s="41">
        <v>0.43900000000000006</v>
      </c>
      <c r="M587" s="41">
        <v>0.47449999999999998</v>
      </c>
      <c r="N587" s="41"/>
      <c r="AY587" s="17">
        <v>3</v>
      </c>
      <c r="AZ587" s="17">
        <v>11</v>
      </c>
      <c r="BA587" s="17" t="s">
        <v>353</v>
      </c>
      <c r="BB587" s="17" t="s">
        <v>354</v>
      </c>
      <c r="BC587" s="17">
        <v>2.4392</v>
      </c>
      <c r="BD587" s="17">
        <v>1.2548999999999999</v>
      </c>
      <c r="BE587" s="17">
        <v>1.1842999999999999</v>
      </c>
      <c r="BF587" s="17">
        <v>0.49590000000000001</v>
      </c>
      <c r="BG587" s="17">
        <v>0.29699999999999999</v>
      </c>
      <c r="BH587" s="17">
        <v>0.19889999999999999</v>
      </c>
      <c r="BI587" s="17">
        <v>0.1114</v>
      </c>
      <c r="BJ587" s="17">
        <v>-0.10730000000000001</v>
      </c>
      <c r="BK587" s="17">
        <v>0.14430000000000001</v>
      </c>
      <c r="BL587" s="17">
        <v>-0.1069</v>
      </c>
      <c r="BM587" s="17">
        <v>6.0000000000000001E-3</v>
      </c>
      <c r="BN587" s="17">
        <v>7.6499999999999999E-2</v>
      </c>
      <c r="BO587" s="17">
        <v>-1.26E-2</v>
      </c>
    </row>
    <row r="588" spans="1:67" x14ac:dyDescent="0.25">
      <c r="A588" s="23"/>
      <c r="B588" s="23">
        <v>3</v>
      </c>
      <c r="C588" s="23">
        <v>5.67</v>
      </c>
      <c r="D588" s="41">
        <v>2.3921000000000001</v>
      </c>
      <c r="E588" s="41">
        <v>1.0864</v>
      </c>
      <c r="F588" s="41">
        <v>1.3057000000000001</v>
      </c>
      <c r="G588" s="41">
        <v>0</v>
      </c>
      <c r="H588" s="41">
        <v>1.2650999999999968</v>
      </c>
      <c r="I588" s="41">
        <v>3.2400000000002649E-2</v>
      </c>
      <c r="J588" s="41">
        <v>0</v>
      </c>
      <c r="K588" s="41">
        <v>0.24769999999999825</v>
      </c>
      <c r="L588" s="41">
        <v>0.41450000000000031</v>
      </c>
      <c r="M588" s="41">
        <v>0.51149999999999995</v>
      </c>
      <c r="N588" s="41"/>
      <c r="AY588" s="17">
        <v>3</v>
      </c>
      <c r="AZ588" s="17">
        <v>12</v>
      </c>
      <c r="BA588" s="17" t="s">
        <v>353</v>
      </c>
      <c r="BB588" s="17" t="s">
        <v>354</v>
      </c>
      <c r="BC588" s="17">
        <v>2.3643000000000001</v>
      </c>
      <c r="BD588" s="17">
        <v>1.2090000000000001</v>
      </c>
      <c r="BE588" s="17">
        <v>1.1553</v>
      </c>
      <c r="BF588" s="17">
        <v>0.45839999999999997</v>
      </c>
      <c r="BG588" s="17">
        <v>0.27929999999999999</v>
      </c>
      <c r="BH588" s="17">
        <v>0.17910000000000001</v>
      </c>
      <c r="BI588" s="17">
        <v>0.108</v>
      </c>
      <c r="BJ588" s="17">
        <v>-0.1009</v>
      </c>
      <c r="BK588" s="17">
        <v>0.1368</v>
      </c>
      <c r="BL588" s="17">
        <v>-0.104</v>
      </c>
      <c r="BM588" s="17">
        <v>3.3E-3</v>
      </c>
      <c r="BN588" s="17">
        <v>7.1400000000000005E-2</v>
      </c>
      <c r="BO588" s="17">
        <v>-6.6E-3</v>
      </c>
    </row>
    <row r="589" spans="1:67" x14ac:dyDescent="0.25">
      <c r="A589" s="23"/>
      <c r="B589" s="23">
        <v>3</v>
      </c>
      <c r="C589" s="23">
        <v>5.67</v>
      </c>
      <c r="D589" s="41">
        <v>2.2986</v>
      </c>
      <c r="E589" s="41">
        <v>1.0396000000000001</v>
      </c>
      <c r="F589" s="41">
        <v>1.2589999999999999</v>
      </c>
      <c r="G589" s="41">
        <v>0</v>
      </c>
      <c r="H589" s="41">
        <v>1.2042000000000002</v>
      </c>
      <c r="I589" s="41">
        <v>3.2600000000002183E-2</v>
      </c>
      <c r="J589" s="41">
        <v>9.9999999999766942E-5</v>
      </c>
      <c r="K589" s="41">
        <v>0.22879999999999967</v>
      </c>
      <c r="L589" s="41">
        <v>0.38690000000000069</v>
      </c>
      <c r="M589" s="41">
        <v>0.54879999999999995</v>
      </c>
      <c r="N589" s="41"/>
      <c r="AY589" s="17">
        <v>3</v>
      </c>
      <c r="AZ589" s="17">
        <v>13</v>
      </c>
      <c r="BA589" s="17" t="s">
        <v>353</v>
      </c>
      <c r="BB589" s="17" t="s">
        <v>354</v>
      </c>
      <c r="BC589" s="17">
        <v>2.2711999999999999</v>
      </c>
      <c r="BD589" s="17">
        <v>1.1515</v>
      </c>
      <c r="BE589" s="17">
        <v>1.1197999999999999</v>
      </c>
      <c r="BF589" s="17">
        <v>0.42199999999999999</v>
      </c>
      <c r="BG589" s="17">
        <v>0.26090000000000002</v>
      </c>
      <c r="BH589" s="17">
        <v>0.16109999999999999</v>
      </c>
      <c r="BI589" s="17">
        <v>0.1043</v>
      </c>
      <c r="BJ589" s="17">
        <v>-9.4500000000000001E-2</v>
      </c>
      <c r="BK589" s="17">
        <v>0.12939999999999999</v>
      </c>
      <c r="BL589" s="17">
        <v>-0.1013</v>
      </c>
      <c r="BM589" s="17">
        <v>5.0000000000000001E-4</v>
      </c>
      <c r="BN589" s="17">
        <v>6.6400000000000001E-2</v>
      </c>
      <c r="BO589" s="17">
        <v>-4.0000000000000002E-4</v>
      </c>
    </row>
    <row r="590" spans="1:67" x14ac:dyDescent="0.25">
      <c r="A590" s="23"/>
      <c r="B590" s="23">
        <v>3</v>
      </c>
      <c r="C590" s="23">
        <v>5.67</v>
      </c>
      <c r="D590" s="41">
        <v>2.1917</v>
      </c>
      <c r="E590" s="41">
        <v>0.98409999999999997</v>
      </c>
      <c r="F590" s="41">
        <v>1.2075</v>
      </c>
      <c r="G590" s="41">
        <v>1.0000000000331966E-4</v>
      </c>
      <c r="H590" s="41">
        <v>1.1328000000000031</v>
      </c>
      <c r="I590" s="41">
        <v>3.2499999999998863E-2</v>
      </c>
      <c r="J590" s="41">
        <v>1.9999999999953388E-4</v>
      </c>
      <c r="K590" s="41">
        <v>0.20660000000000167</v>
      </c>
      <c r="L590" s="41">
        <v>0.35640000000000072</v>
      </c>
      <c r="M590" s="41">
        <v>0.58560000000000001</v>
      </c>
      <c r="N590" s="41"/>
      <c r="AY590" s="17">
        <v>3</v>
      </c>
      <c r="AZ590" s="17">
        <v>14</v>
      </c>
      <c r="BA590" s="17" t="s">
        <v>353</v>
      </c>
      <c r="BB590" s="17" t="s">
        <v>354</v>
      </c>
      <c r="BC590" s="17">
        <v>2.1648000000000001</v>
      </c>
      <c r="BD590" s="17">
        <v>1.0842000000000001</v>
      </c>
      <c r="BE590" s="17">
        <v>1.0806</v>
      </c>
      <c r="BF590" s="17">
        <v>0.3871</v>
      </c>
      <c r="BG590" s="17">
        <v>0.2422</v>
      </c>
      <c r="BH590" s="17">
        <v>0.14480000000000001</v>
      </c>
      <c r="BI590" s="17">
        <v>0.10050000000000001</v>
      </c>
      <c r="BJ590" s="17">
        <v>-8.8099999999999998E-2</v>
      </c>
      <c r="BK590" s="17">
        <v>0.1221</v>
      </c>
      <c r="BL590" s="17">
        <v>-9.8799999999999999E-2</v>
      </c>
      <c r="BM590" s="17">
        <v>-2.3999999999999998E-3</v>
      </c>
      <c r="BN590" s="17">
        <v>6.1400000000000003E-2</v>
      </c>
      <c r="BO590" s="17">
        <v>5.8999999999999999E-3</v>
      </c>
    </row>
    <row r="591" spans="1:67" x14ac:dyDescent="0.25">
      <c r="A591" s="23"/>
      <c r="B591" s="23">
        <v>3</v>
      </c>
      <c r="C591" s="23">
        <v>5.67</v>
      </c>
      <c r="D591" s="41">
        <v>2.0750999999999999</v>
      </c>
      <c r="E591" s="41">
        <v>0.92079999999999995</v>
      </c>
      <c r="F591" s="41">
        <v>1.1543000000000001</v>
      </c>
      <c r="G591" s="41">
        <v>1.9999999999953388E-4</v>
      </c>
      <c r="H591" s="41">
        <v>1.0510999999999981</v>
      </c>
      <c r="I591" s="41">
        <v>3.2099999999999795E-2</v>
      </c>
      <c r="J591" s="41">
        <v>2.9999999999930083E-4</v>
      </c>
      <c r="K591" s="41">
        <v>0.18159999999999954</v>
      </c>
      <c r="L591" s="41">
        <v>0.3232999999999997</v>
      </c>
      <c r="M591" s="41">
        <v>0.62050000000000005</v>
      </c>
      <c r="N591" s="41"/>
      <c r="AY591" s="17">
        <v>3</v>
      </c>
      <c r="AZ591" s="17">
        <v>15</v>
      </c>
      <c r="BA591" s="17" t="s">
        <v>353</v>
      </c>
      <c r="BB591" s="17" t="s">
        <v>354</v>
      </c>
      <c r="BC591" s="17">
        <v>2.0487000000000002</v>
      </c>
      <c r="BD591" s="17">
        <v>1.0085</v>
      </c>
      <c r="BE591" s="17">
        <v>1.0402</v>
      </c>
      <c r="BF591" s="17">
        <v>0.35349999999999998</v>
      </c>
      <c r="BG591" s="17">
        <v>0.2233</v>
      </c>
      <c r="BH591" s="17">
        <v>0.13020000000000001</v>
      </c>
      <c r="BI591" s="17">
        <v>9.6500000000000002E-2</v>
      </c>
      <c r="BJ591" s="17">
        <v>-8.1799999999999998E-2</v>
      </c>
      <c r="BK591" s="17">
        <v>0.115</v>
      </c>
      <c r="BL591" s="17">
        <v>-9.6500000000000002E-2</v>
      </c>
      <c r="BM591" s="17">
        <v>-5.4999999999999997E-3</v>
      </c>
      <c r="BN591" s="17">
        <v>5.6399999999999999E-2</v>
      </c>
      <c r="BO591" s="17">
        <v>1.24E-2</v>
      </c>
    </row>
    <row r="592" spans="1:67" x14ac:dyDescent="0.25">
      <c r="A592" s="23"/>
      <c r="B592" s="23">
        <v>3</v>
      </c>
      <c r="C592" s="23">
        <v>5.67</v>
      </c>
      <c r="D592" s="41">
        <v>1.9528000000000001</v>
      </c>
      <c r="E592" s="41">
        <v>0.85129999999999995</v>
      </c>
      <c r="F592" s="41">
        <v>1.1013999999999999</v>
      </c>
      <c r="G592" s="41">
        <v>3.9999999999906777E-4</v>
      </c>
      <c r="H592" s="41">
        <v>0.95960000000000178</v>
      </c>
      <c r="I592" s="41">
        <v>3.1399999999997874E-2</v>
      </c>
      <c r="J592" s="41">
        <v>4.9999999999883471E-4</v>
      </c>
      <c r="K592" s="41">
        <v>0.15449999999999875</v>
      </c>
      <c r="L592" s="41">
        <v>0.28829999999999956</v>
      </c>
      <c r="M592" s="41">
        <v>0.65259999999999996</v>
      </c>
      <c r="N592" s="41"/>
      <c r="AY592" s="17">
        <v>3</v>
      </c>
      <c r="AZ592" s="17">
        <v>16</v>
      </c>
      <c r="BA592" s="17" t="s">
        <v>353</v>
      </c>
      <c r="BB592" s="17" t="s">
        <v>354</v>
      </c>
      <c r="BC592" s="17">
        <v>1.927</v>
      </c>
      <c r="BD592" s="17">
        <v>0.92659999999999998</v>
      </c>
      <c r="BE592" s="17">
        <v>1.0004</v>
      </c>
      <c r="BF592" s="17">
        <v>0.32150000000000001</v>
      </c>
      <c r="BG592" s="17">
        <v>0.20430000000000001</v>
      </c>
      <c r="BH592" s="17">
        <v>0.1172</v>
      </c>
      <c r="BI592" s="17">
        <v>9.2299999999999993E-2</v>
      </c>
      <c r="BJ592" s="17">
        <v>-7.5499999999999998E-2</v>
      </c>
      <c r="BK592" s="17">
        <v>0.1079</v>
      </c>
      <c r="BL592" s="17">
        <v>-9.4299999999999995E-2</v>
      </c>
      <c r="BM592" s="17">
        <v>-8.6E-3</v>
      </c>
      <c r="BN592" s="17">
        <v>5.1400000000000001E-2</v>
      </c>
      <c r="BO592" s="17">
        <v>1.9099999999999999E-2</v>
      </c>
    </row>
    <row r="593" spans="1:67" x14ac:dyDescent="0.25">
      <c r="A593" s="23"/>
      <c r="B593" s="23">
        <v>3</v>
      </c>
      <c r="C593" s="23">
        <v>5.67</v>
      </c>
      <c r="D593" s="41">
        <v>1.8275999999999999</v>
      </c>
      <c r="E593" s="41">
        <v>0.77710000000000001</v>
      </c>
      <c r="F593" s="41">
        <v>1.0505</v>
      </c>
      <c r="G593" s="41">
        <v>5.9999999999860165E-4</v>
      </c>
      <c r="H593" s="41">
        <v>0.85990000000000322</v>
      </c>
      <c r="I593" s="41">
        <v>3.0500000000003524E-2</v>
      </c>
      <c r="J593" s="41">
        <v>6.9999999999836859E-4</v>
      </c>
      <c r="K593" s="41">
        <v>0.12650000000000006</v>
      </c>
      <c r="L593" s="41">
        <v>0.2522000000000002</v>
      </c>
      <c r="M593" s="41">
        <v>0.68049999999999999</v>
      </c>
      <c r="N593" s="41"/>
      <c r="AY593" s="17">
        <v>3</v>
      </c>
      <c r="AZ593" s="17">
        <v>17</v>
      </c>
      <c r="BA593" s="17" t="s">
        <v>353</v>
      </c>
      <c r="BB593" s="17" t="s">
        <v>354</v>
      </c>
      <c r="BC593" s="17">
        <v>1.8025</v>
      </c>
      <c r="BD593" s="17">
        <v>0.84009999999999996</v>
      </c>
      <c r="BE593" s="17">
        <v>0.96240000000000003</v>
      </c>
      <c r="BF593" s="17">
        <v>0.29110000000000003</v>
      </c>
      <c r="BG593" s="17">
        <v>0.18529999999999999</v>
      </c>
      <c r="BH593" s="17">
        <v>0.10580000000000001</v>
      </c>
      <c r="BI593" s="17">
        <v>8.7900000000000006E-2</v>
      </c>
      <c r="BJ593" s="17">
        <v>-6.9199999999999998E-2</v>
      </c>
      <c r="BK593" s="17">
        <v>0.1009</v>
      </c>
      <c r="BL593" s="17">
        <v>-9.2399999999999996E-2</v>
      </c>
      <c r="BM593" s="17">
        <v>-1.1900000000000001E-2</v>
      </c>
      <c r="BN593" s="17">
        <v>4.65E-2</v>
      </c>
      <c r="BO593" s="17">
        <v>2.5999999999999999E-2</v>
      </c>
    </row>
    <row r="594" spans="1:67" x14ac:dyDescent="0.25">
      <c r="A594" s="23"/>
      <c r="B594" s="23">
        <v>3</v>
      </c>
      <c r="C594" s="23">
        <v>5.67</v>
      </c>
      <c r="D594" s="41">
        <v>1.7029000000000001</v>
      </c>
      <c r="E594" s="41">
        <v>0.70009999999999994</v>
      </c>
      <c r="F594" s="41">
        <v>1.0027999999999999</v>
      </c>
      <c r="G594" s="41">
        <v>9.0000000000145519E-4</v>
      </c>
      <c r="H594" s="41">
        <v>0.75460000000000349</v>
      </c>
      <c r="I594" s="41">
        <v>2.9200000000003001E-2</v>
      </c>
      <c r="J594" s="41">
        <v>1.0000000000012221E-3</v>
      </c>
      <c r="K594" s="41">
        <v>9.9099999999999966E-2</v>
      </c>
      <c r="L594" s="41">
        <v>0.2159999999999993</v>
      </c>
      <c r="M594" s="41">
        <v>0.70350000000000001</v>
      </c>
      <c r="N594" s="41"/>
      <c r="AY594" s="17">
        <v>3</v>
      </c>
      <c r="AZ594" s="17">
        <v>18</v>
      </c>
      <c r="BA594" s="17" t="s">
        <v>353</v>
      </c>
      <c r="BB594" s="17" t="s">
        <v>354</v>
      </c>
      <c r="BC594" s="17">
        <v>1.6781999999999999</v>
      </c>
      <c r="BD594" s="17">
        <v>0.75090000000000001</v>
      </c>
      <c r="BE594" s="17">
        <v>0.9274</v>
      </c>
      <c r="BF594" s="17">
        <v>0.2626</v>
      </c>
      <c r="BG594" s="17">
        <v>0.1666</v>
      </c>
      <c r="BH594" s="17">
        <v>9.6100000000000005E-2</v>
      </c>
      <c r="BI594" s="17">
        <v>8.3299999999999999E-2</v>
      </c>
      <c r="BJ594" s="17">
        <v>-6.2799999999999995E-2</v>
      </c>
      <c r="BK594" s="17">
        <v>9.4100000000000003E-2</v>
      </c>
      <c r="BL594" s="17">
        <v>-9.0499999999999997E-2</v>
      </c>
      <c r="BM594" s="17">
        <v>-1.5299999999999999E-2</v>
      </c>
      <c r="BN594" s="17">
        <v>4.1500000000000002E-2</v>
      </c>
      <c r="BO594" s="17">
        <v>3.3099999999999997E-2</v>
      </c>
    </row>
    <row r="595" spans="1:67" x14ac:dyDescent="0.25">
      <c r="A595" s="23"/>
      <c r="B595" s="23">
        <v>3</v>
      </c>
      <c r="C595" s="23">
        <v>5.67</v>
      </c>
      <c r="D595" s="41">
        <v>1.5808</v>
      </c>
      <c r="E595" s="41">
        <v>0.62180000000000002</v>
      </c>
      <c r="F595" s="41">
        <v>0.95899999999999996</v>
      </c>
      <c r="G595" s="41">
        <v>1.300000000000523E-3</v>
      </c>
      <c r="H595" s="41">
        <v>0.64699999999999847</v>
      </c>
      <c r="I595" s="41">
        <v>2.7599999999999625E-2</v>
      </c>
      <c r="J595" s="41">
        <v>1.300000000000523E-3</v>
      </c>
      <c r="K595" s="41">
        <v>7.3699999999998766E-2</v>
      </c>
      <c r="L595" s="41">
        <v>0.18069999999999986</v>
      </c>
      <c r="M595" s="41">
        <v>0.7208</v>
      </c>
      <c r="N595" s="41"/>
      <c r="AY595" s="17">
        <v>3</v>
      </c>
      <c r="AZ595" s="17">
        <v>19</v>
      </c>
      <c r="BA595" s="17" t="s">
        <v>353</v>
      </c>
      <c r="BB595" s="17" t="s">
        <v>354</v>
      </c>
      <c r="BC595" s="17">
        <v>1.5564</v>
      </c>
      <c r="BD595" s="17">
        <v>0.66049999999999998</v>
      </c>
      <c r="BE595" s="17">
        <v>0.89590000000000003</v>
      </c>
      <c r="BF595" s="17">
        <v>0.2361</v>
      </c>
      <c r="BG595" s="17">
        <v>0.1482</v>
      </c>
      <c r="BH595" s="17">
        <v>8.7900000000000006E-2</v>
      </c>
      <c r="BI595" s="17">
        <v>7.8600000000000003E-2</v>
      </c>
      <c r="BJ595" s="17">
        <v>-5.6399999999999999E-2</v>
      </c>
      <c r="BK595" s="17">
        <v>8.7300000000000003E-2</v>
      </c>
      <c r="BL595" s="17">
        <v>-8.8800000000000004E-2</v>
      </c>
      <c r="BM595" s="17">
        <v>-1.8800000000000001E-2</v>
      </c>
      <c r="BN595" s="17">
        <v>3.6499999999999998E-2</v>
      </c>
      <c r="BO595" s="17">
        <v>4.0300000000000002E-2</v>
      </c>
    </row>
    <row r="596" spans="1:67" x14ac:dyDescent="0.25">
      <c r="A596" s="23"/>
      <c r="B596" s="23">
        <v>3</v>
      </c>
      <c r="C596" s="23">
        <v>5.67</v>
      </c>
      <c r="D596" s="41">
        <v>1.4630000000000001</v>
      </c>
      <c r="E596" s="41">
        <v>0.54390000000000005</v>
      </c>
      <c r="F596" s="41">
        <v>0.91910000000000003</v>
      </c>
      <c r="G596" s="41">
        <v>1.6000000000033765E-3</v>
      </c>
      <c r="H596" s="41">
        <v>0.54120000000000346</v>
      </c>
      <c r="I596" s="41">
        <v>2.5799999999996714E-2</v>
      </c>
      <c r="J596" s="41">
        <v>1.5999999999998238E-3</v>
      </c>
      <c r="K596" s="41">
        <v>5.1500000000000767E-2</v>
      </c>
      <c r="L596" s="41">
        <v>0.14750000000000085</v>
      </c>
      <c r="M596" s="41">
        <v>0.73229999999999995</v>
      </c>
      <c r="N596" s="41"/>
      <c r="AY596" s="17">
        <v>3</v>
      </c>
      <c r="AZ596" s="17">
        <v>20</v>
      </c>
      <c r="BA596" s="17" t="s">
        <v>353</v>
      </c>
      <c r="BB596" s="17" t="s">
        <v>354</v>
      </c>
      <c r="BC596" s="17">
        <v>1.4393</v>
      </c>
      <c r="BD596" s="17">
        <v>0.57199999999999995</v>
      </c>
      <c r="BE596" s="17">
        <v>0.86729999999999996</v>
      </c>
      <c r="BF596" s="17">
        <v>0.21179999999999999</v>
      </c>
      <c r="BG596" s="17">
        <v>0.1303</v>
      </c>
      <c r="BH596" s="17">
        <v>8.1500000000000003E-2</v>
      </c>
      <c r="BI596" s="17">
        <v>7.3700000000000002E-2</v>
      </c>
      <c r="BJ596" s="17">
        <v>-0.05</v>
      </c>
      <c r="BK596" s="17">
        <v>8.0500000000000002E-2</v>
      </c>
      <c r="BL596" s="17">
        <v>-8.7300000000000003E-2</v>
      </c>
      <c r="BM596" s="17">
        <v>-2.24E-2</v>
      </c>
      <c r="BN596" s="17">
        <v>3.15E-2</v>
      </c>
      <c r="BO596" s="17">
        <v>4.7699999999999999E-2</v>
      </c>
    </row>
    <row r="597" spans="1:67" x14ac:dyDescent="0.25">
      <c r="A597" s="23"/>
      <c r="B597" s="23">
        <v>3</v>
      </c>
      <c r="C597" s="23">
        <v>5.67</v>
      </c>
      <c r="D597" s="41">
        <v>1.3513999999999999</v>
      </c>
      <c r="E597" s="41">
        <v>0.46800000000000003</v>
      </c>
      <c r="F597" s="41">
        <v>0.88339999999999996</v>
      </c>
      <c r="G597" s="41">
        <v>2.0999999999986585E-3</v>
      </c>
      <c r="H597" s="41">
        <v>0.44129999999999825</v>
      </c>
      <c r="I597" s="41">
        <v>2.389999999999759E-2</v>
      </c>
      <c r="J597" s="41">
        <v>1.8999999999991246E-3</v>
      </c>
      <c r="K597" s="41">
        <v>3.3400000000000318E-2</v>
      </c>
      <c r="L597" s="41">
        <v>0.11710000000000065</v>
      </c>
      <c r="M597" s="41">
        <v>0.73799999999999999</v>
      </c>
      <c r="N597" s="41"/>
      <c r="AY597" s="17">
        <v>3</v>
      </c>
      <c r="AZ597" s="17">
        <v>21</v>
      </c>
      <c r="BA597" s="17" t="s">
        <v>353</v>
      </c>
      <c r="BB597" s="17" t="s">
        <v>354</v>
      </c>
      <c r="BC597" s="17">
        <v>1.3285</v>
      </c>
      <c r="BD597" s="17">
        <v>0.48659999999999998</v>
      </c>
      <c r="BE597" s="17">
        <v>0.84189999999999998</v>
      </c>
      <c r="BF597" s="17">
        <v>0.1898</v>
      </c>
      <c r="BG597" s="17">
        <v>0.113</v>
      </c>
      <c r="BH597" s="17">
        <v>7.6700000000000004E-2</v>
      </c>
      <c r="BI597" s="17">
        <v>6.8599999999999994E-2</v>
      </c>
      <c r="BJ597" s="17">
        <v>-4.36E-2</v>
      </c>
      <c r="BK597" s="17">
        <v>7.3800000000000004E-2</v>
      </c>
      <c r="BL597" s="17">
        <v>-8.5999999999999993E-2</v>
      </c>
      <c r="BM597" s="17">
        <v>-2.6200000000000001E-2</v>
      </c>
      <c r="BN597" s="17">
        <v>2.6599999999999999E-2</v>
      </c>
      <c r="BO597" s="17">
        <v>5.5399999999999998E-2</v>
      </c>
    </row>
    <row r="598" spans="1:67" x14ac:dyDescent="0.25">
      <c r="A598" s="23"/>
      <c r="B598" s="23">
        <v>3</v>
      </c>
      <c r="C598" s="23">
        <v>5.67</v>
      </c>
      <c r="D598" s="41">
        <v>1.2466999999999999</v>
      </c>
      <c r="E598" s="41">
        <v>0.39600000000000002</v>
      </c>
      <c r="F598" s="41">
        <v>0.85070000000000001</v>
      </c>
      <c r="G598" s="41">
        <v>2.4999999999977263E-3</v>
      </c>
      <c r="H598" s="41">
        <v>0.35090000000000288</v>
      </c>
      <c r="I598" s="41">
        <v>2.1999999999998465E-2</v>
      </c>
      <c r="J598" s="41">
        <v>2.1999999999984254E-3</v>
      </c>
      <c r="K598" s="41">
        <v>1.9600000000000506E-2</v>
      </c>
      <c r="L598" s="41">
        <v>9.0299999999999159E-2</v>
      </c>
      <c r="M598" s="41">
        <v>0.73809999999999998</v>
      </c>
      <c r="N598" s="41"/>
      <c r="AY598" s="17">
        <v>3</v>
      </c>
      <c r="AZ598" s="17">
        <v>22</v>
      </c>
      <c r="BA598" s="17" t="s">
        <v>353</v>
      </c>
      <c r="BB598" s="17" t="s">
        <v>354</v>
      </c>
      <c r="BC598" s="17">
        <v>1.2246999999999999</v>
      </c>
      <c r="BD598" s="17">
        <v>0.40639999999999998</v>
      </c>
      <c r="BE598" s="17">
        <v>0.81840000000000002</v>
      </c>
      <c r="BF598" s="17">
        <v>0.17019999999999999</v>
      </c>
      <c r="BG598" s="17">
        <v>9.6600000000000005E-2</v>
      </c>
      <c r="BH598" s="17">
        <v>7.3700000000000002E-2</v>
      </c>
      <c r="BI598" s="17">
        <v>6.3399999999999998E-2</v>
      </c>
      <c r="BJ598" s="17">
        <v>-3.6999999999999998E-2</v>
      </c>
      <c r="BK598" s="17">
        <v>6.7100000000000007E-2</v>
      </c>
      <c r="BL598" s="17">
        <v>-8.48E-2</v>
      </c>
      <c r="BM598" s="17">
        <v>-3.0099999999999998E-2</v>
      </c>
      <c r="BN598" s="17">
        <v>2.1600000000000001E-2</v>
      </c>
      <c r="BO598" s="17">
        <v>6.3200000000000006E-2</v>
      </c>
    </row>
    <row r="599" spans="1:67" x14ac:dyDescent="0.25">
      <c r="A599" s="23"/>
      <c r="B599" s="23">
        <v>3</v>
      </c>
      <c r="C599" s="23">
        <v>5.67</v>
      </c>
      <c r="D599" s="41">
        <v>1.1492</v>
      </c>
      <c r="E599" s="41">
        <v>0.32969999999999999</v>
      </c>
      <c r="F599" s="41">
        <v>0.81950000000000001</v>
      </c>
      <c r="G599" s="41">
        <v>2.899999999996794E-3</v>
      </c>
      <c r="H599" s="41">
        <v>0.27210000000000178</v>
      </c>
      <c r="I599" s="41">
        <v>2.0000000000003126E-2</v>
      </c>
      <c r="J599" s="41">
        <v>2.500000000001279E-3</v>
      </c>
      <c r="K599" s="41">
        <v>9.8999999999982435E-3</v>
      </c>
      <c r="L599" s="41">
        <v>6.7399999999999238E-2</v>
      </c>
      <c r="M599" s="41">
        <v>0.73329999999999995</v>
      </c>
      <c r="N599" s="41"/>
      <c r="AY599" s="17">
        <v>3</v>
      </c>
      <c r="AZ599" s="17">
        <v>23</v>
      </c>
      <c r="BA599" s="17" t="s">
        <v>353</v>
      </c>
      <c r="BB599" s="17" t="s">
        <v>354</v>
      </c>
      <c r="BC599" s="17">
        <v>1.1282000000000001</v>
      </c>
      <c r="BD599" s="17">
        <v>0.33300000000000002</v>
      </c>
      <c r="BE599" s="17">
        <v>0.79520000000000002</v>
      </c>
      <c r="BF599" s="17">
        <v>0.15340000000000001</v>
      </c>
      <c r="BG599" s="17">
        <v>8.1000000000000003E-2</v>
      </c>
      <c r="BH599" s="17">
        <v>7.2400000000000006E-2</v>
      </c>
      <c r="BI599" s="17">
        <v>5.8099999999999999E-2</v>
      </c>
      <c r="BJ599" s="17">
        <v>-3.0499999999999999E-2</v>
      </c>
      <c r="BK599" s="17">
        <v>6.0499999999999998E-2</v>
      </c>
      <c r="BL599" s="17">
        <v>-8.3799999999999999E-2</v>
      </c>
      <c r="BM599" s="17">
        <v>-3.4000000000000002E-2</v>
      </c>
      <c r="BN599" s="17">
        <v>1.6500000000000001E-2</v>
      </c>
      <c r="BO599" s="17">
        <v>7.1199999999999999E-2</v>
      </c>
    </row>
    <row r="600" spans="1:67" x14ac:dyDescent="0.25">
      <c r="A600" s="23"/>
      <c r="B600" s="23">
        <v>3</v>
      </c>
      <c r="C600" s="23">
        <v>5.67</v>
      </c>
      <c r="D600" s="41">
        <v>1.0723</v>
      </c>
      <c r="E600" s="41">
        <v>0.28339999999999999</v>
      </c>
      <c r="F600" s="41">
        <v>0.78879999999999995</v>
      </c>
      <c r="G600" s="41">
        <v>3.1999999999996476E-3</v>
      </c>
      <c r="H600" s="41">
        <v>0.21280000000000143</v>
      </c>
      <c r="I600" s="41">
        <v>1.8900000000002137E-2</v>
      </c>
      <c r="J600" s="41">
        <v>2.500000000001279E-3</v>
      </c>
      <c r="K600" s="41">
        <v>4.8999999999992383E-3</v>
      </c>
      <c r="L600" s="41">
        <v>5.400000000000027E-2</v>
      </c>
      <c r="M600" s="41">
        <v>0.72640000000000005</v>
      </c>
      <c r="N600" s="41"/>
      <c r="AY600" s="17">
        <v>3</v>
      </c>
      <c r="AZ600" s="17">
        <v>24</v>
      </c>
      <c r="BA600" s="17" t="s">
        <v>354</v>
      </c>
      <c r="BB600" s="17" t="s">
        <v>77</v>
      </c>
      <c r="BC600" s="17">
        <v>1.0524</v>
      </c>
      <c r="BD600" s="17">
        <v>0.28249999999999997</v>
      </c>
      <c r="BE600" s="17">
        <v>0.76990000000000003</v>
      </c>
      <c r="BF600" s="17">
        <v>0.14019999999999999</v>
      </c>
      <c r="BG600" s="17">
        <v>6.9599999999999995E-2</v>
      </c>
      <c r="BH600" s="17">
        <v>7.0599999999999996E-2</v>
      </c>
      <c r="BI600" s="17">
        <v>5.3900000000000003E-2</v>
      </c>
      <c r="BJ600" s="17">
        <v>-2.5000000000000001E-2</v>
      </c>
      <c r="BK600" s="17">
        <v>5.33E-2</v>
      </c>
      <c r="BL600" s="17">
        <v>-8.1799999999999998E-2</v>
      </c>
      <c r="BM600" s="17">
        <v>-3.7100000000000001E-2</v>
      </c>
      <c r="BN600" s="17">
        <v>1.3599999999999999E-2</v>
      </c>
      <c r="BO600" s="17">
        <v>7.6999999999999999E-2</v>
      </c>
    </row>
    <row r="601" spans="1:67" x14ac:dyDescent="0.25">
      <c r="A601" s="23"/>
      <c r="B601" s="23">
        <v>3</v>
      </c>
      <c r="C601" s="23">
        <v>5.67</v>
      </c>
      <c r="D601" s="41">
        <v>1.0529999999999999</v>
      </c>
      <c r="E601" s="41">
        <v>0.29480000000000001</v>
      </c>
      <c r="F601" s="41">
        <v>0.75819999999999999</v>
      </c>
      <c r="G601" s="41">
        <v>3.0000000000001137E-3</v>
      </c>
      <c r="H601" s="41">
        <v>0.18589999999999662</v>
      </c>
      <c r="I601" s="41">
        <v>2.0899999999997476E-2</v>
      </c>
      <c r="J601" s="41">
        <v>1.4000000000002899E-3</v>
      </c>
      <c r="K601" s="41">
        <v>5.0999999999987722E-3</v>
      </c>
      <c r="L601" s="41">
        <v>6.6399999999999793E-2</v>
      </c>
      <c r="M601" s="41">
        <v>0.72560000000000002</v>
      </c>
      <c r="N601" s="41"/>
      <c r="AY601" s="17">
        <v>3</v>
      </c>
      <c r="AZ601" s="17">
        <v>25</v>
      </c>
      <c r="BA601" s="17" t="s">
        <v>354</v>
      </c>
      <c r="BB601" s="17" t="s">
        <v>77</v>
      </c>
      <c r="BC601" s="17">
        <v>1.0316000000000001</v>
      </c>
      <c r="BD601" s="17">
        <v>0.29210000000000003</v>
      </c>
      <c r="BE601" s="17">
        <v>0.73950000000000005</v>
      </c>
      <c r="BF601" s="17">
        <v>0.13220000000000001</v>
      </c>
      <c r="BG601" s="17">
        <v>7.0900000000000005E-2</v>
      </c>
      <c r="BH601" s="17">
        <v>6.13E-2</v>
      </c>
      <c r="BI601" s="17">
        <v>5.4399999999999997E-2</v>
      </c>
      <c r="BJ601" s="17">
        <v>-2.46E-2</v>
      </c>
      <c r="BK601" s="17">
        <v>4.3999999999999997E-2</v>
      </c>
      <c r="BL601" s="17">
        <v>-7.5700000000000003E-2</v>
      </c>
      <c r="BM601" s="17">
        <v>-3.6200000000000003E-2</v>
      </c>
      <c r="BN601" s="17">
        <v>1.9300000000000001E-2</v>
      </c>
      <c r="BO601" s="17">
        <v>7.3200000000000001E-2</v>
      </c>
    </row>
    <row r="602" spans="1:67" x14ac:dyDescent="0.25">
      <c r="A602" s="23"/>
      <c r="B602" s="23">
        <v>3</v>
      </c>
      <c r="C602" s="23">
        <v>5.67</v>
      </c>
      <c r="D602" s="41">
        <v>1.028</v>
      </c>
      <c r="E602" s="41">
        <v>0.30549999999999999</v>
      </c>
      <c r="F602" s="41">
        <v>0.72240000000000004</v>
      </c>
      <c r="G602" s="41">
        <v>2.8000000000005798E-3</v>
      </c>
      <c r="H602" s="41">
        <v>0.15859999999999985</v>
      </c>
      <c r="I602" s="41">
        <v>2.3200000000002774E-2</v>
      </c>
      <c r="J602" s="41">
        <v>5.9999999999860165E-4</v>
      </c>
      <c r="K602" s="41">
        <v>5.4000000000016257E-3</v>
      </c>
      <c r="L602" s="41">
        <v>8.089999999999975E-2</v>
      </c>
      <c r="M602" s="41">
        <v>0.72270000000000001</v>
      </c>
      <c r="N602" s="41"/>
      <c r="AY602" s="17">
        <v>3</v>
      </c>
      <c r="AZ602" s="17">
        <v>26</v>
      </c>
      <c r="BA602" s="17" t="s">
        <v>354</v>
      </c>
      <c r="BB602" s="17" t="s">
        <v>77</v>
      </c>
      <c r="BC602" s="17">
        <v>1.0051000000000001</v>
      </c>
      <c r="BD602" s="17">
        <v>0.30099999999999999</v>
      </c>
      <c r="BE602" s="17">
        <v>0.70409999999999995</v>
      </c>
      <c r="BF602" s="17">
        <v>0.1255</v>
      </c>
      <c r="BG602" s="17">
        <v>7.1900000000000006E-2</v>
      </c>
      <c r="BH602" s="17">
        <v>5.3499999999999999E-2</v>
      </c>
      <c r="BI602" s="17">
        <v>5.4699999999999999E-2</v>
      </c>
      <c r="BJ602" s="17">
        <v>-2.4E-2</v>
      </c>
      <c r="BK602" s="17">
        <v>3.4700000000000002E-2</v>
      </c>
      <c r="BL602" s="17">
        <v>-6.9800000000000001E-2</v>
      </c>
      <c r="BM602" s="17">
        <v>-3.5400000000000001E-2</v>
      </c>
      <c r="BN602" s="17">
        <v>2.5100000000000001E-2</v>
      </c>
      <c r="BO602" s="17">
        <v>6.9599999999999995E-2</v>
      </c>
    </row>
    <row r="603" spans="1:67" x14ac:dyDescent="0.25">
      <c r="A603" s="23"/>
      <c r="B603" s="23">
        <v>3</v>
      </c>
      <c r="C603" s="23">
        <v>5.67</v>
      </c>
      <c r="D603" s="41">
        <v>0.99960000000000004</v>
      </c>
      <c r="E603" s="41">
        <v>0.31540000000000001</v>
      </c>
      <c r="F603" s="41">
        <v>0.68420000000000003</v>
      </c>
      <c r="G603" s="41">
        <v>2.4999999999977263E-3</v>
      </c>
      <c r="H603" s="41">
        <v>0.13119999999999976</v>
      </c>
      <c r="I603" s="41">
        <v>2.5599999999997181E-2</v>
      </c>
      <c r="J603" s="41">
        <v>9.9999999999766942E-5</v>
      </c>
      <c r="K603" s="41">
        <v>5.7000000000009265E-3</v>
      </c>
      <c r="L603" s="41">
        <v>9.789999999999921E-2</v>
      </c>
      <c r="M603" s="41">
        <v>0.71689999999999998</v>
      </c>
      <c r="N603" s="41"/>
      <c r="AY603" s="17">
        <v>3</v>
      </c>
      <c r="AZ603" s="17">
        <v>27</v>
      </c>
      <c r="BA603" s="17" t="s">
        <v>354</v>
      </c>
      <c r="BB603" s="17" t="s">
        <v>77</v>
      </c>
      <c r="BC603" s="17">
        <v>0.97529999999999994</v>
      </c>
      <c r="BD603" s="17">
        <v>0.30869999999999997</v>
      </c>
      <c r="BE603" s="17">
        <v>0.66659999999999997</v>
      </c>
      <c r="BF603" s="17">
        <v>0.12</v>
      </c>
      <c r="BG603" s="17">
        <v>7.2700000000000001E-2</v>
      </c>
      <c r="BH603" s="17">
        <v>4.7300000000000002E-2</v>
      </c>
      <c r="BI603" s="17">
        <v>5.5E-2</v>
      </c>
      <c r="BJ603" s="17">
        <v>-2.35E-2</v>
      </c>
      <c r="BK603" s="17">
        <v>2.53E-2</v>
      </c>
      <c r="BL603" s="17">
        <v>-6.4100000000000004E-2</v>
      </c>
      <c r="BM603" s="17">
        <v>-3.4700000000000002E-2</v>
      </c>
      <c r="BN603" s="17">
        <v>3.09E-2</v>
      </c>
      <c r="BO603" s="17">
        <v>6.6100000000000006E-2</v>
      </c>
    </row>
    <row r="604" spans="1:67" x14ac:dyDescent="0.25">
      <c r="A604" s="23"/>
      <c r="B604" s="23">
        <v>3</v>
      </c>
      <c r="C604" s="23">
        <v>5.67</v>
      </c>
      <c r="D604" s="41">
        <v>0.97050000000000003</v>
      </c>
      <c r="E604" s="41">
        <v>0.32429999999999998</v>
      </c>
      <c r="F604" s="41">
        <v>0.64610000000000001</v>
      </c>
      <c r="G604" s="41">
        <v>2.2999999999981924E-3</v>
      </c>
      <c r="H604" s="41">
        <v>0.10430000000000206</v>
      </c>
      <c r="I604" s="41">
        <v>2.8300000000001546E-2</v>
      </c>
      <c r="J604" s="41">
        <v>9.9999999999766942E-5</v>
      </c>
      <c r="K604" s="41">
        <v>6.0999999999999943E-3</v>
      </c>
      <c r="L604" s="41">
        <v>0.11739999999999995</v>
      </c>
      <c r="M604" s="41">
        <v>0.70789999999999997</v>
      </c>
      <c r="N604" s="41"/>
      <c r="AY604" s="17">
        <v>3</v>
      </c>
      <c r="AZ604" s="17">
        <v>28</v>
      </c>
      <c r="BA604" s="17" t="s">
        <v>354</v>
      </c>
      <c r="BB604" s="17" t="s">
        <v>77</v>
      </c>
      <c r="BC604" s="17">
        <v>0.94450000000000001</v>
      </c>
      <c r="BD604" s="17">
        <v>0.31530000000000002</v>
      </c>
      <c r="BE604" s="17">
        <v>0.62919999999999998</v>
      </c>
      <c r="BF604" s="17">
        <v>0.1158</v>
      </c>
      <c r="BG604" s="17">
        <v>7.3200000000000001E-2</v>
      </c>
      <c r="BH604" s="17">
        <v>4.2599999999999999E-2</v>
      </c>
      <c r="BI604" s="17">
        <v>5.5199999999999999E-2</v>
      </c>
      <c r="BJ604" s="17">
        <v>-2.3E-2</v>
      </c>
      <c r="BK604" s="17">
        <v>1.61E-2</v>
      </c>
      <c r="BL604" s="17">
        <v>-5.8599999999999999E-2</v>
      </c>
      <c r="BM604" s="17">
        <v>-3.4099999999999998E-2</v>
      </c>
      <c r="BN604" s="17">
        <v>3.6799999999999999E-2</v>
      </c>
      <c r="BO604" s="17">
        <v>6.2700000000000006E-2</v>
      </c>
    </row>
    <row r="605" spans="1:67" x14ac:dyDescent="0.25">
      <c r="A605" s="23"/>
      <c r="B605" s="23">
        <v>3</v>
      </c>
      <c r="C605" s="23">
        <v>5.67</v>
      </c>
      <c r="D605" s="41">
        <v>0.94169999999999998</v>
      </c>
      <c r="E605" s="41">
        <v>0.33189999999999997</v>
      </c>
      <c r="F605" s="41">
        <v>0.60970000000000002</v>
      </c>
      <c r="G605" s="41">
        <v>2.0000000000024443E-3</v>
      </c>
      <c r="H605" s="41">
        <v>7.8699999999997772E-2</v>
      </c>
      <c r="I605" s="41">
        <v>3.1100000000002126E-2</v>
      </c>
      <c r="J605" s="41">
        <v>5.9999999999860165E-4</v>
      </c>
      <c r="K605" s="41">
        <v>6.2999999999995282E-3</v>
      </c>
      <c r="L605" s="41">
        <v>0.13949999999999996</v>
      </c>
      <c r="M605" s="41">
        <v>0.69530000000000003</v>
      </c>
      <c r="N605" s="41"/>
      <c r="AY605" s="17">
        <v>3</v>
      </c>
      <c r="AZ605" s="17">
        <v>29</v>
      </c>
      <c r="BA605" s="17" t="s">
        <v>354</v>
      </c>
      <c r="BB605" s="17" t="s">
        <v>77</v>
      </c>
      <c r="BC605" s="17">
        <v>0.91420000000000001</v>
      </c>
      <c r="BD605" s="17">
        <v>0.32069999999999999</v>
      </c>
      <c r="BE605" s="17">
        <v>0.59350000000000003</v>
      </c>
      <c r="BF605" s="17">
        <v>0.11269999999999999</v>
      </c>
      <c r="BG605" s="17">
        <v>7.3300000000000004E-2</v>
      </c>
      <c r="BH605" s="17">
        <v>3.9399999999999998E-2</v>
      </c>
      <c r="BI605" s="17">
        <v>5.5300000000000002E-2</v>
      </c>
      <c r="BJ605" s="17">
        <v>-2.24E-2</v>
      </c>
      <c r="BK605" s="17">
        <v>6.7000000000000002E-3</v>
      </c>
      <c r="BL605" s="17">
        <v>-5.3100000000000001E-2</v>
      </c>
      <c r="BM605" s="17">
        <v>-3.3500000000000002E-2</v>
      </c>
      <c r="BN605" s="17">
        <v>4.2799999999999998E-2</v>
      </c>
      <c r="BO605" s="17">
        <v>5.9400000000000001E-2</v>
      </c>
    </row>
    <row r="606" spans="1:67" x14ac:dyDescent="0.25">
      <c r="A606" s="23"/>
      <c r="B606" s="23">
        <v>3</v>
      </c>
      <c r="C606" s="23">
        <v>5.67</v>
      </c>
      <c r="D606" s="41">
        <v>0.91500000000000004</v>
      </c>
      <c r="E606" s="41">
        <v>0.33829999999999999</v>
      </c>
      <c r="F606" s="41">
        <v>0.57679999999999998</v>
      </c>
      <c r="G606" s="41">
        <v>1.6999999999995907E-3</v>
      </c>
      <c r="H606" s="41">
        <v>5.519999999999925E-2</v>
      </c>
      <c r="I606" s="41">
        <v>3.399999999999892E-2</v>
      </c>
      <c r="J606" s="41">
        <v>1.6999999999995907E-3</v>
      </c>
      <c r="K606" s="41">
        <v>6.699999999998596E-3</v>
      </c>
      <c r="L606" s="41">
        <v>0.1639999999999997</v>
      </c>
      <c r="M606" s="41">
        <v>0.67849999999999999</v>
      </c>
      <c r="N606" s="41"/>
      <c r="AY606" s="17">
        <v>3</v>
      </c>
      <c r="AZ606" s="17">
        <v>30</v>
      </c>
      <c r="BA606" s="17" t="s">
        <v>354</v>
      </c>
      <c r="BB606" s="17" t="s">
        <v>77</v>
      </c>
      <c r="BC606" s="17">
        <v>0.8861</v>
      </c>
      <c r="BD606" s="17">
        <v>0.3246</v>
      </c>
      <c r="BE606" s="17">
        <v>0.5615</v>
      </c>
      <c r="BF606" s="17">
        <v>0.111</v>
      </c>
      <c r="BG606" s="17">
        <v>7.3300000000000004E-2</v>
      </c>
      <c r="BH606" s="17">
        <v>3.7600000000000001E-2</v>
      </c>
      <c r="BI606" s="17">
        <v>5.5300000000000002E-2</v>
      </c>
      <c r="BJ606" s="17">
        <v>-2.18E-2</v>
      </c>
      <c r="BK606" s="17">
        <v>-2.7000000000000001E-3</v>
      </c>
      <c r="BL606" s="17">
        <v>-4.7800000000000002E-2</v>
      </c>
      <c r="BM606" s="17">
        <v>-3.3000000000000002E-2</v>
      </c>
      <c r="BN606" s="17">
        <v>4.9000000000000002E-2</v>
      </c>
      <c r="BO606" s="17">
        <v>5.6300000000000003E-2</v>
      </c>
    </row>
    <row r="607" spans="1:67" x14ac:dyDescent="0.25">
      <c r="A607" s="23"/>
      <c r="B607" s="23">
        <v>3</v>
      </c>
      <c r="C607" s="23">
        <v>5.67</v>
      </c>
      <c r="D607" s="41">
        <v>0.89180000000000004</v>
      </c>
      <c r="E607" s="41">
        <v>0.34329999999999999</v>
      </c>
      <c r="F607" s="41">
        <v>0.54859999999999998</v>
      </c>
      <c r="G607" s="41">
        <v>1.3999999999967372E-3</v>
      </c>
      <c r="H607" s="41">
        <v>3.4799999999997056E-2</v>
      </c>
      <c r="I607" s="41">
        <v>3.6999999999999034E-2</v>
      </c>
      <c r="J607" s="41">
        <v>3.3999999999991815E-3</v>
      </c>
      <c r="K607" s="41">
        <v>6.9000000000016826E-3</v>
      </c>
      <c r="L607" s="41">
        <v>0.19059999999999988</v>
      </c>
      <c r="M607" s="41">
        <v>0.65739999999999998</v>
      </c>
      <c r="N607" s="41"/>
      <c r="AY607" s="17">
        <v>3</v>
      </c>
      <c r="AZ607" s="17">
        <v>31</v>
      </c>
      <c r="BA607" s="17" t="s">
        <v>354</v>
      </c>
      <c r="BB607" s="17" t="s">
        <v>77</v>
      </c>
      <c r="BC607" s="17">
        <v>0.86080000000000001</v>
      </c>
      <c r="BD607" s="17">
        <v>0.32669999999999999</v>
      </c>
      <c r="BE607" s="17">
        <v>0.53420000000000001</v>
      </c>
      <c r="BF607" s="17">
        <v>0.1104</v>
      </c>
      <c r="BG607" s="17">
        <v>7.3099999999999998E-2</v>
      </c>
      <c r="BH607" s="17">
        <v>3.73E-2</v>
      </c>
      <c r="BI607" s="17">
        <v>5.5199999999999999E-2</v>
      </c>
      <c r="BJ607" s="17">
        <v>-2.12E-2</v>
      </c>
      <c r="BK607" s="17">
        <v>-1.23E-2</v>
      </c>
      <c r="BL607" s="17">
        <v>-4.2500000000000003E-2</v>
      </c>
      <c r="BM607" s="17">
        <v>-3.2500000000000001E-2</v>
      </c>
      <c r="BN607" s="17">
        <v>5.5300000000000002E-2</v>
      </c>
      <c r="BO607" s="17">
        <v>5.3199999999999997E-2</v>
      </c>
    </row>
    <row r="608" spans="1:67" x14ac:dyDescent="0.25">
      <c r="A608" s="23"/>
      <c r="B608" s="23">
        <v>3</v>
      </c>
      <c r="C608" s="23">
        <v>5.67</v>
      </c>
      <c r="D608" s="41">
        <v>0.87239999999999995</v>
      </c>
      <c r="E608" s="41">
        <v>0.34670000000000001</v>
      </c>
      <c r="F608" s="41">
        <v>0.52580000000000005</v>
      </c>
      <c r="G608" s="41">
        <v>1.1000000000009891E-3</v>
      </c>
      <c r="H608" s="41">
        <v>1.839999999999975E-2</v>
      </c>
      <c r="I608" s="41">
        <v>3.9900000000002933E-2</v>
      </c>
      <c r="J608" s="41">
        <v>5.8000000000006935E-3</v>
      </c>
      <c r="K608" s="41">
        <v>7.2000000000009834E-3</v>
      </c>
      <c r="L608" s="41">
        <v>0.21899999999999942</v>
      </c>
      <c r="M608" s="41">
        <v>0.63180000000000003</v>
      </c>
      <c r="N608" s="41"/>
      <c r="AY608" s="17">
        <v>3</v>
      </c>
      <c r="AZ608" s="17">
        <v>32</v>
      </c>
      <c r="BA608" s="17" t="s">
        <v>354</v>
      </c>
      <c r="BB608" s="17" t="s">
        <v>77</v>
      </c>
      <c r="BC608" s="17">
        <v>0.84</v>
      </c>
      <c r="BD608" s="17">
        <v>0.32750000000000001</v>
      </c>
      <c r="BE608" s="17">
        <v>0.51249999999999996</v>
      </c>
      <c r="BF608" s="17">
        <v>0.1113</v>
      </c>
      <c r="BG608" s="17">
        <v>7.2700000000000001E-2</v>
      </c>
      <c r="BH608" s="17">
        <v>3.8600000000000002E-2</v>
      </c>
      <c r="BI608" s="17">
        <v>5.5100000000000003E-2</v>
      </c>
      <c r="BJ608" s="17">
        <v>-2.06E-2</v>
      </c>
      <c r="BK608" s="17">
        <v>-2.1999999999999999E-2</v>
      </c>
      <c r="BL608" s="17">
        <v>-3.7400000000000003E-2</v>
      </c>
      <c r="BM608" s="17">
        <v>-3.2099999999999997E-2</v>
      </c>
      <c r="BN608" s="17">
        <v>6.1699999999999998E-2</v>
      </c>
      <c r="BO608" s="17">
        <v>5.0299999999999997E-2</v>
      </c>
    </row>
    <row r="609" spans="1:67" x14ac:dyDescent="0.25">
      <c r="A609" s="23"/>
      <c r="B609" s="23">
        <v>3</v>
      </c>
      <c r="C609" s="23">
        <v>5.67</v>
      </c>
      <c r="D609" s="41">
        <v>0.85819999999999996</v>
      </c>
      <c r="E609" s="41">
        <v>0.34839999999999999</v>
      </c>
      <c r="F609" s="41">
        <v>0.50980000000000003</v>
      </c>
      <c r="G609" s="41">
        <v>7.9999999999813554E-4</v>
      </c>
      <c r="H609" s="41">
        <v>6.9000000000016826E-3</v>
      </c>
      <c r="I609" s="41">
        <v>4.2600000000000193E-2</v>
      </c>
      <c r="J609" s="41">
        <v>9.0000000000003411E-3</v>
      </c>
      <c r="K609" s="41">
        <v>7.4000000000005173E-3</v>
      </c>
      <c r="L609" s="41">
        <v>0.24840000000000018</v>
      </c>
      <c r="M609" s="41">
        <v>0.6018</v>
      </c>
      <c r="N609" s="41"/>
      <c r="AY609" s="17">
        <v>3</v>
      </c>
      <c r="AZ609" s="17">
        <v>33</v>
      </c>
      <c r="BA609" s="17" t="s">
        <v>354</v>
      </c>
      <c r="BB609" s="17" t="s">
        <v>77</v>
      </c>
      <c r="BC609" s="17">
        <v>0.82410000000000005</v>
      </c>
      <c r="BD609" s="17">
        <v>0.32700000000000001</v>
      </c>
      <c r="BE609" s="17">
        <v>0.49709999999999999</v>
      </c>
      <c r="BF609" s="17">
        <v>0.1135</v>
      </c>
      <c r="BG609" s="17">
        <v>7.2099999999999997E-2</v>
      </c>
      <c r="BH609" s="17">
        <v>4.1399999999999999E-2</v>
      </c>
      <c r="BI609" s="17">
        <v>5.5E-2</v>
      </c>
      <c r="BJ609" s="17">
        <v>-0.02</v>
      </c>
      <c r="BK609" s="17">
        <v>-3.1800000000000002E-2</v>
      </c>
      <c r="BL609" s="17">
        <v>-3.2300000000000002E-2</v>
      </c>
      <c r="BM609" s="17">
        <v>-3.1800000000000002E-2</v>
      </c>
      <c r="BN609" s="17">
        <v>6.8400000000000002E-2</v>
      </c>
      <c r="BO609" s="17">
        <v>4.7500000000000001E-2</v>
      </c>
    </row>
    <row r="610" spans="1:67" x14ac:dyDescent="0.25">
      <c r="A610" s="23"/>
      <c r="B610" s="23">
        <v>3</v>
      </c>
      <c r="C610" s="23">
        <v>5.67</v>
      </c>
      <c r="D610" s="41">
        <v>0.84940000000000004</v>
      </c>
      <c r="E610" s="41">
        <v>0.3488</v>
      </c>
      <c r="F610" s="41">
        <v>0.50060000000000004</v>
      </c>
      <c r="G610" s="41">
        <v>5.9999999999860165E-4</v>
      </c>
      <c r="H610" s="41">
        <v>7.9999999999813554E-4</v>
      </c>
      <c r="I610" s="41">
        <v>4.5200000000001239E-2</v>
      </c>
      <c r="J610" s="41">
        <v>1.2899999999998357E-2</v>
      </c>
      <c r="K610" s="41">
        <v>7.6000000000000512E-3</v>
      </c>
      <c r="L610" s="41">
        <v>0.27810000000000024</v>
      </c>
      <c r="M610" s="41">
        <v>0.56769999999999998</v>
      </c>
      <c r="N610" s="41"/>
      <c r="AY610" s="17">
        <v>3</v>
      </c>
      <c r="AZ610" s="17">
        <v>34</v>
      </c>
      <c r="BA610" s="17" t="s">
        <v>354</v>
      </c>
      <c r="BB610" s="17" t="s">
        <v>77</v>
      </c>
      <c r="BC610" s="17">
        <v>0.81359999999999999</v>
      </c>
      <c r="BD610" s="17">
        <v>0.32479999999999998</v>
      </c>
      <c r="BE610" s="17">
        <v>0.48880000000000001</v>
      </c>
      <c r="BF610" s="17">
        <v>0.1172</v>
      </c>
      <c r="BG610" s="17">
        <v>7.1400000000000005E-2</v>
      </c>
      <c r="BH610" s="17">
        <v>4.58E-2</v>
      </c>
      <c r="BI610" s="17">
        <v>5.4699999999999999E-2</v>
      </c>
      <c r="BJ610" s="17">
        <v>-1.9400000000000001E-2</v>
      </c>
      <c r="BK610" s="17">
        <v>-4.19E-2</v>
      </c>
      <c r="BL610" s="17">
        <v>-2.7199999999999998E-2</v>
      </c>
      <c r="BM610" s="17">
        <v>-3.15E-2</v>
      </c>
      <c r="BN610" s="17">
        <v>7.5300000000000006E-2</v>
      </c>
      <c r="BO610" s="17">
        <v>4.4699999999999997E-2</v>
      </c>
    </row>
    <row r="611" spans="1:67" x14ac:dyDescent="0.25">
      <c r="A611" s="23"/>
      <c r="B611" s="23">
        <v>3</v>
      </c>
      <c r="C611" s="23">
        <v>5.67</v>
      </c>
      <c r="D611" s="41">
        <v>0.84640000000000004</v>
      </c>
      <c r="E611" s="41">
        <v>0.3478</v>
      </c>
      <c r="F611" s="41">
        <v>0.49869999999999998</v>
      </c>
      <c r="G611" s="41">
        <v>3.9999999999906777E-4</v>
      </c>
      <c r="H611" s="41">
        <v>7.0000000000192131E-4</v>
      </c>
      <c r="I611" s="41">
        <v>4.7400000000003217E-2</v>
      </c>
      <c r="J611" s="41">
        <v>1.7399999999998528E-2</v>
      </c>
      <c r="K611" s="41">
        <v>7.6999999999998181E-3</v>
      </c>
      <c r="L611" s="41">
        <v>0.30729999999999968</v>
      </c>
      <c r="M611" s="41">
        <v>0.52990000000000004</v>
      </c>
      <c r="N611" s="41"/>
      <c r="AY611" s="17">
        <v>3</v>
      </c>
      <c r="AZ611" s="17">
        <v>35</v>
      </c>
      <c r="BA611" s="17" t="s">
        <v>354</v>
      </c>
      <c r="BB611" s="17" t="s">
        <v>77</v>
      </c>
      <c r="BC611" s="17">
        <v>0.80910000000000004</v>
      </c>
      <c r="BD611" s="17">
        <v>0.32119999999999999</v>
      </c>
      <c r="BE611" s="17">
        <v>0.4879</v>
      </c>
      <c r="BF611" s="17">
        <v>0.12239999999999999</v>
      </c>
      <c r="BG611" s="17">
        <v>7.0499999999999993E-2</v>
      </c>
      <c r="BH611" s="17">
        <v>5.1900000000000002E-2</v>
      </c>
      <c r="BI611" s="17">
        <v>5.4399999999999997E-2</v>
      </c>
      <c r="BJ611" s="17">
        <v>-1.8800000000000001E-2</v>
      </c>
      <c r="BK611" s="17">
        <v>-5.2200000000000003E-2</v>
      </c>
      <c r="BL611" s="17">
        <v>-2.2200000000000001E-2</v>
      </c>
      <c r="BM611" s="17">
        <v>-3.1300000000000001E-2</v>
      </c>
      <c r="BN611" s="17">
        <v>8.2400000000000001E-2</v>
      </c>
      <c r="BO611" s="17">
        <v>4.2000000000000003E-2</v>
      </c>
    </row>
    <row r="612" spans="1:67" x14ac:dyDescent="0.25">
      <c r="A612" s="23"/>
      <c r="B612" s="23">
        <v>3</v>
      </c>
      <c r="C612" s="23">
        <v>5.67</v>
      </c>
      <c r="D612" s="41">
        <v>0.84960000000000002</v>
      </c>
      <c r="E612" s="41">
        <v>0.34520000000000001</v>
      </c>
      <c r="F612" s="41">
        <v>0.50439999999999996</v>
      </c>
      <c r="G612" s="41">
        <v>1.9999999999953388E-4</v>
      </c>
      <c r="H612" s="41">
        <v>6.5000000000026148E-3</v>
      </c>
      <c r="I612" s="41">
        <v>4.9199999999999022E-2</v>
      </c>
      <c r="J612" s="41">
        <v>2.2400000000001086E-2</v>
      </c>
      <c r="K612" s="41">
        <v>7.799999999999585E-3</v>
      </c>
      <c r="L612" s="41">
        <v>0.33520000000000039</v>
      </c>
      <c r="M612" s="41">
        <v>0.4894</v>
      </c>
      <c r="N612" s="41"/>
      <c r="AY612" s="17">
        <v>3</v>
      </c>
      <c r="AZ612" s="17">
        <v>36</v>
      </c>
      <c r="BA612" s="17" t="s">
        <v>354</v>
      </c>
      <c r="BB612" s="17" t="s">
        <v>77</v>
      </c>
      <c r="BC612" s="17">
        <v>0.81079999999999997</v>
      </c>
      <c r="BD612" s="17">
        <v>0.31640000000000001</v>
      </c>
      <c r="BE612" s="17">
        <v>0.49440000000000001</v>
      </c>
      <c r="BF612" s="17">
        <v>0.12939999999999999</v>
      </c>
      <c r="BG612" s="17">
        <v>6.9500000000000006E-2</v>
      </c>
      <c r="BH612" s="17">
        <v>5.9900000000000002E-2</v>
      </c>
      <c r="BI612" s="17">
        <v>5.4100000000000002E-2</v>
      </c>
      <c r="BJ612" s="17">
        <v>-1.8100000000000002E-2</v>
      </c>
      <c r="BK612" s="17">
        <v>-6.2799999999999995E-2</v>
      </c>
      <c r="BL612" s="17">
        <v>-1.7100000000000001E-2</v>
      </c>
      <c r="BM612" s="17">
        <v>-3.1099999999999999E-2</v>
      </c>
      <c r="BN612" s="17">
        <v>8.9800000000000005E-2</v>
      </c>
      <c r="BO612" s="17">
        <v>3.9399999999999998E-2</v>
      </c>
    </row>
    <row r="613" spans="1:67" x14ac:dyDescent="0.25">
      <c r="A613" s="23"/>
      <c r="B613" s="23">
        <v>3</v>
      </c>
      <c r="C613" s="23">
        <v>5.67</v>
      </c>
      <c r="D613" s="41">
        <v>0.85840000000000005</v>
      </c>
      <c r="E613" s="41">
        <v>0.34089999999999998</v>
      </c>
      <c r="F613" s="41">
        <v>0.51749999999999996</v>
      </c>
      <c r="G613" s="41">
        <v>1.0000000000331966E-4</v>
      </c>
      <c r="H613" s="41">
        <v>1.8099999999996896E-2</v>
      </c>
      <c r="I613" s="41">
        <v>5.0499999999999545E-2</v>
      </c>
      <c r="J613" s="41">
        <v>2.7899999999998926E-2</v>
      </c>
      <c r="K613" s="41">
        <v>7.799999999999585E-3</v>
      </c>
      <c r="L613" s="41">
        <v>0.36110000000000042</v>
      </c>
      <c r="M613" s="41">
        <v>0.4471</v>
      </c>
      <c r="N613" s="41"/>
      <c r="AY613" s="17">
        <v>3</v>
      </c>
      <c r="AZ613" s="17">
        <v>37</v>
      </c>
      <c r="BA613" s="17" t="s">
        <v>354</v>
      </c>
      <c r="BB613" s="17" t="s">
        <v>77</v>
      </c>
      <c r="BC613" s="17">
        <v>0.81840000000000002</v>
      </c>
      <c r="BD613" s="17">
        <v>0.31009999999999999</v>
      </c>
      <c r="BE613" s="17">
        <v>0.50829999999999997</v>
      </c>
      <c r="BF613" s="17">
        <v>0.13830000000000001</v>
      </c>
      <c r="BG613" s="17">
        <v>6.8400000000000002E-2</v>
      </c>
      <c r="BH613" s="17">
        <v>6.9900000000000004E-2</v>
      </c>
      <c r="BI613" s="17">
        <v>5.3800000000000001E-2</v>
      </c>
      <c r="BJ613" s="17">
        <v>-1.7500000000000002E-2</v>
      </c>
      <c r="BK613" s="17">
        <v>-7.3800000000000004E-2</v>
      </c>
      <c r="BL613" s="17">
        <v>-1.21E-2</v>
      </c>
      <c r="BM613" s="17">
        <v>-3.1E-2</v>
      </c>
      <c r="BN613" s="17">
        <v>9.7500000000000003E-2</v>
      </c>
      <c r="BO613" s="17">
        <v>3.6900000000000002E-2</v>
      </c>
    </row>
    <row r="614" spans="1:67" x14ac:dyDescent="0.25">
      <c r="A614" s="23"/>
      <c r="B614" s="23">
        <v>3</v>
      </c>
      <c r="C614" s="23">
        <v>5.67</v>
      </c>
      <c r="D614" s="41">
        <v>0.87239999999999995</v>
      </c>
      <c r="E614" s="41">
        <v>0.3352</v>
      </c>
      <c r="F614" s="41">
        <v>0.53720000000000001</v>
      </c>
      <c r="G614" s="41">
        <v>0</v>
      </c>
      <c r="H614" s="41">
        <v>3.4799999999997056E-2</v>
      </c>
      <c r="I614" s="41">
        <v>5.1299999999997681E-2</v>
      </c>
      <c r="J614" s="41">
        <v>3.3699999999999619E-2</v>
      </c>
      <c r="K614" s="41">
        <v>7.799999999999585E-3</v>
      </c>
      <c r="L614" s="41">
        <v>0.38449999999999918</v>
      </c>
      <c r="M614" s="41">
        <v>0.4042</v>
      </c>
      <c r="N614" s="41"/>
      <c r="AY614" s="17">
        <v>3</v>
      </c>
      <c r="AZ614" s="17">
        <v>38</v>
      </c>
      <c r="BA614" s="17" t="s">
        <v>354</v>
      </c>
      <c r="BB614" s="17" t="s">
        <v>77</v>
      </c>
      <c r="BC614" s="17">
        <v>0.83150000000000002</v>
      </c>
      <c r="BD614" s="17">
        <v>0.30249999999999999</v>
      </c>
      <c r="BE614" s="17">
        <v>0.52910000000000001</v>
      </c>
      <c r="BF614" s="17">
        <v>0.1492</v>
      </c>
      <c r="BG614" s="17">
        <v>6.7199999999999996E-2</v>
      </c>
      <c r="BH614" s="17">
        <v>8.1900000000000001E-2</v>
      </c>
      <c r="BI614" s="17">
        <v>5.3400000000000003E-2</v>
      </c>
      <c r="BJ614" s="17">
        <v>-1.6899999999999998E-2</v>
      </c>
      <c r="BK614" s="17">
        <v>-8.5099999999999995E-2</v>
      </c>
      <c r="BL614" s="17">
        <v>-6.8999999999999999E-3</v>
      </c>
      <c r="BM614" s="17">
        <v>-3.1E-2</v>
      </c>
      <c r="BN614" s="17">
        <v>0.1056</v>
      </c>
      <c r="BO614" s="17">
        <v>3.44E-2</v>
      </c>
    </row>
    <row r="615" spans="1:67" x14ac:dyDescent="0.25">
      <c r="A615" s="23"/>
      <c r="B615" s="23">
        <v>3</v>
      </c>
      <c r="C615" s="23">
        <v>5.67</v>
      </c>
      <c r="D615" s="41">
        <v>0.89100000000000001</v>
      </c>
      <c r="E615" s="41">
        <v>0.32790000000000002</v>
      </c>
      <c r="F615" s="41">
        <v>0.56310000000000004</v>
      </c>
      <c r="G615" s="41">
        <v>0</v>
      </c>
      <c r="H615" s="41">
        <v>5.5900000000001171E-2</v>
      </c>
      <c r="I615" s="41">
        <v>5.1699999999996749E-2</v>
      </c>
      <c r="J615" s="41">
        <v>3.960000000000008E-2</v>
      </c>
      <c r="K615" s="41">
        <v>7.6000000000000512E-3</v>
      </c>
      <c r="L615" s="41">
        <v>0.40499999999999936</v>
      </c>
      <c r="M615" s="41">
        <v>0.36180000000000001</v>
      </c>
      <c r="N615" s="41"/>
      <c r="AY615" s="17">
        <v>3</v>
      </c>
      <c r="AZ615" s="17">
        <v>39</v>
      </c>
      <c r="BA615" s="17" t="s">
        <v>354</v>
      </c>
      <c r="BB615" s="17" t="s">
        <v>77</v>
      </c>
      <c r="BC615" s="17">
        <v>0.84919999999999995</v>
      </c>
      <c r="BD615" s="17">
        <v>0.29360000000000003</v>
      </c>
      <c r="BE615" s="17">
        <v>0.55569999999999997</v>
      </c>
      <c r="BF615" s="17">
        <v>0.1623</v>
      </c>
      <c r="BG615" s="17">
        <v>6.6000000000000003E-2</v>
      </c>
      <c r="BH615" s="17">
        <v>9.6299999999999997E-2</v>
      </c>
      <c r="BI615" s="17">
        <v>5.2999999999999999E-2</v>
      </c>
      <c r="BJ615" s="17">
        <v>-1.6299999999999999E-2</v>
      </c>
      <c r="BK615" s="17">
        <v>-9.69E-2</v>
      </c>
      <c r="BL615" s="17">
        <v>-1.6999999999999999E-3</v>
      </c>
      <c r="BM615" s="17">
        <v>-3.1E-2</v>
      </c>
      <c r="BN615" s="17">
        <v>0.114</v>
      </c>
      <c r="BO615" s="17">
        <v>3.1899999999999998E-2</v>
      </c>
    </row>
    <row r="616" spans="1:67" x14ac:dyDescent="0.25">
      <c r="A616" s="23"/>
      <c r="B616" s="23">
        <v>3</v>
      </c>
      <c r="C616" s="23">
        <v>5.67</v>
      </c>
      <c r="D616" s="41">
        <v>0.91200000000000003</v>
      </c>
      <c r="E616" s="41">
        <v>0.31859999999999999</v>
      </c>
      <c r="F616" s="41">
        <v>0.59340000000000004</v>
      </c>
      <c r="G616" s="41">
        <v>0</v>
      </c>
      <c r="H616" s="41">
        <v>8.0500000000000682E-2</v>
      </c>
      <c r="I616" s="41">
        <v>5.1699999999996749E-2</v>
      </c>
      <c r="J616" s="41">
        <v>4.5600000000000307E-2</v>
      </c>
      <c r="K616" s="41">
        <v>7.5000000000002842E-3</v>
      </c>
      <c r="L616" s="41">
        <v>0.42249999999999943</v>
      </c>
      <c r="M616" s="41">
        <v>0.32090000000000002</v>
      </c>
      <c r="N616" s="41"/>
      <c r="AY616" s="17">
        <v>3</v>
      </c>
      <c r="AZ616" s="17">
        <v>40</v>
      </c>
      <c r="BA616" s="17" t="s">
        <v>354</v>
      </c>
      <c r="BB616" s="17" t="s">
        <v>77</v>
      </c>
      <c r="BC616" s="17">
        <v>0.86990000000000001</v>
      </c>
      <c r="BD616" s="17">
        <v>0.2833</v>
      </c>
      <c r="BE616" s="17">
        <v>0.58650000000000002</v>
      </c>
      <c r="BF616" s="17">
        <v>0.17799999999999999</v>
      </c>
      <c r="BG616" s="17">
        <v>6.4699999999999994E-2</v>
      </c>
      <c r="BH616" s="17">
        <v>0.1133</v>
      </c>
      <c r="BI616" s="17">
        <v>5.2600000000000001E-2</v>
      </c>
      <c r="BJ616" s="17">
        <v>-1.5699999999999999E-2</v>
      </c>
      <c r="BK616" s="17">
        <v>-0.1091</v>
      </c>
      <c r="BL616" s="17">
        <v>3.5000000000000001E-3</v>
      </c>
      <c r="BM616" s="17">
        <v>-3.1E-2</v>
      </c>
      <c r="BN616" s="17">
        <v>0.1229</v>
      </c>
      <c r="BO616" s="17">
        <v>2.9399999999999999E-2</v>
      </c>
    </row>
    <row r="617" spans="1:67" x14ac:dyDescent="0.25">
      <c r="A617" s="23"/>
      <c r="B617" s="23">
        <v>3</v>
      </c>
      <c r="C617" s="23">
        <v>5.67</v>
      </c>
      <c r="D617" s="41">
        <v>0.93300000000000005</v>
      </c>
      <c r="E617" s="41">
        <v>0.30730000000000002</v>
      </c>
      <c r="F617" s="41">
        <v>0.62570000000000003</v>
      </c>
      <c r="G617" s="41">
        <v>0</v>
      </c>
      <c r="H617" s="41">
        <v>0.10779999999999745</v>
      </c>
      <c r="I617" s="41">
        <v>5.1299999999997681E-2</v>
      </c>
      <c r="J617" s="41">
        <v>5.1400000000001E-2</v>
      </c>
      <c r="K617" s="41">
        <v>7.3000000000007503E-3</v>
      </c>
      <c r="L617" s="41">
        <v>0.43699999999999939</v>
      </c>
      <c r="M617" s="41">
        <v>0.2823</v>
      </c>
      <c r="N617" s="41"/>
      <c r="AY617" s="17">
        <v>3</v>
      </c>
      <c r="AZ617" s="17">
        <v>41</v>
      </c>
      <c r="BA617" s="17" t="s">
        <v>354</v>
      </c>
      <c r="BB617" s="17" t="s">
        <v>77</v>
      </c>
      <c r="BC617" s="17">
        <v>0.89100000000000001</v>
      </c>
      <c r="BD617" s="17">
        <v>0.27110000000000001</v>
      </c>
      <c r="BE617" s="17">
        <v>0.61990000000000001</v>
      </c>
      <c r="BF617" s="17">
        <v>0.19650000000000001</v>
      </c>
      <c r="BG617" s="17">
        <v>6.3399999999999998E-2</v>
      </c>
      <c r="BH617" s="17">
        <v>0.1331</v>
      </c>
      <c r="BI617" s="17">
        <v>5.2200000000000003E-2</v>
      </c>
      <c r="BJ617" s="17">
        <v>-1.4999999999999999E-2</v>
      </c>
      <c r="BK617" s="17">
        <v>-0.122</v>
      </c>
      <c r="BL617" s="17">
        <v>8.8000000000000005E-3</v>
      </c>
      <c r="BM617" s="17">
        <v>-3.1099999999999999E-2</v>
      </c>
      <c r="BN617" s="17">
        <v>0.13220000000000001</v>
      </c>
      <c r="BO617" s="17">
        <v>2.7E-2</v>
      </c>
    </row>
    <row r="618" spans="1:67" x14ac:dyDescent="0.25">
      <c r="A618" s="23"/>
      <c r="B618" s="23">
        <v>3</v>
      </c>
      <c r="C618" s="23">
        <v>5.67</v>
      </c>
      <c r="D618" s="41">
        <v>0.9506</v>
      </c>
      <c r="E618" s="41">
        <v>0.29360000000000003</v>
      </c>
      <c r="F618" s="41">
        <v>0.65700000000000003</v>
      </c>
      <c r="G618" s="41">
        <v>1.0000000000331966E-4</v>
      </c>
      <c r="H618" s="41">
        <v>0.13680000000000092</v>
      </c>
      <c r="I618" s="41">
        <v>5.0600000000002865E-2</v>
      </c>
      <c r="J618" s="41">
        <v>5.6999999999998607E-2</v>
      </c>
      <c r="K618" s="41">
        <v>7.1000000000012164E-3</v>
      </c>
      <c r="L618" s="41">
        <v>0.44860000000000078</v>
      </c>
      <c r="M618" s="41">
        <v>0.24660000000000001</v>
      </c>
      <c r="N618" s="41"/>
      <c r="AY618" s="17">
        <v>3</v>
      </c>
      <c r="AZ618" s="17">
        <v>42</v>
      </c>
      <c r="BA618" s="17" t="s">
        <v>354</v>
      </c>
      <c r="BB618" s="17" t="s">
        <v>77</v>
      </c>
      <c r="BC618" s="17">
        <v>0.90920000000000001</v>
      </c>
      <c r="BD618" s="17">
        <v>0.25729999999999997</v>
      </c>
      <c r="BE618" s="17">
        <v>0.65190000000000003</v>
      </c>
      <c r="BF618" s="17">
        <v>0.21809999999999999</v>
      </c>
      <c r="BG618" s="17">
        <v>6.2E-2</v>
      </c>
      <c r="BH618" s="17">
        <v>0.15609999999999999</v>
      </c>
      <c r="BI618" s="17">
        <v>5.1799999999999999E-2</v>
      </c>
      <c r="BJ618" s="17">
        <v>-1.4500000000000001E-2</v>
      </c>
      <c r="BK618" s="17">
        <v>-0.13539999999999999</v>
      </c>
      <c r="BL618" s="17">
        <v>1.44E-2</v>
      </c>
      <c r="BM618" s="17">
        <v>-3.1199999999999999E-2</v>
      </c>
      <c r="BN618" s="17">
        <v>0.1421</v>
      </c>
      <c r="BO618" s="17">
        <v>2.46E-2</v>
      </c>
    </row>
    <row r="619" spans="1:67" x14ac:dyDescent="0.25">
      <c r="A619" s="23"/>
      <c r="B619" s="23">
        <v>3</v>
      </c>
      <c r="C619" s="23">
        <v>5.67</v>
      </c>
      <c r="D619" s="41">
        <v>6.4626000000000001</v>
      </c>
      <c r="E619" s="41">
        <v>5.1780999999999997</v>
      </c>
      <c r="F619" s="41">
        <v>1.2845</v>
      </c>
      <c r="G619" s="41">
        <v>0.94469999999999743</v>
      </c>
      <c r="H619" s="41">
        <v>0.97279999999999944</v>
      </c>
      <c r="I619" s="41">
        <v>2.2143999999999977</v>
      </c>
      <c r="J619" s="41">
        <v>2.5499999999999972</v>
      </c>
      <c r="K619" s="41">
        <v>7.2000000000009834E-3</v>
      </c>
      <c r="L619" s="41">
        <v>0.48629999999999995</v>
      </c>
      <c r="M619" s="41">
        <v>0.23250000000000001</v>
      </c>
      <c r="N619" s="41"/>
      <c r="AY619" s="17">
        <v>3</v>
      </c>
      <c r="AZ619" s="17">
        <v>43</v>
      </c>
      <c r="BA619" s="17" t="s">
        <v>77</v>
      </c>
      <c r="BB619" s="17" t="s">
        <v>78</v>
      </c>
      <c r="BC619" s="17">
        <v>4.2427000000000001</v>
      </c>
      <c r="BD619" s="17">
        <v>3.1309999999999998</v>
      </c>
      <c r="BE619" s="17">
        <v>1.1116999999999999</v>
      </c>
      <c r="BF619" s="17">
        <v>1.4553</v>
      </c>
      <c r="BG619" s="17">
        <v>0.77459999999999996</v>
      </c>
      <c r="BH619" s="17">
        <v>0.68079999999999996</v>
      </c>
      <c r="BI619" s="17">
        <v>0.1835</v>
      </c>
      <c r="BJ619" s="17">
        <v>-0.1454</v>
      </c>
      <c r="BK619" s="17">
        <v>5.5199999999999999E-2</v>
      </c>
      <c r="BL619" s="17">
        <v>0.33900000000000002</v>
      </c>
      <c r="BM619" s="17">
        <v>-0.16189999999999999</v>
      </c>
      <c r="BN619" s="17">
        <v>2.1399999999999999E-2</v>
      </c>
      <c r="BO619" s="17">
        <v>-0.10829999999999999</v>
      </c>
    </row>
    <row r="620" spans="1:67" x14ac:dyDescent="0.25">
      <c r="A620" s="23"/>
      <c r="B620" s="23">
        <v>3</v>
      </c>
      <c r="C620" s="23">
        <v>5.67</v>
      </c>
      <c r="D620" s="41">
        <v>7.3291000000000004</v>
      </c>
      <c r="E620" s="41">
        <v>5.8830999999999998</v>
      </c>
      <c r="F620" s="41">
        <v>1.446</v>
      </c>
      <c r="G620" s="41">
        <v>1.1000999999999976</v>
      </c>
      <c r="H620" s="41">
        <v>1.2332999999999998</v>
      </c>
      <c r="I620" s="41">
        <v>2.4547999999999988</v>
      </c>
      <c r="J620" s="41">
        <v>2.8958000000000013</v>
      </c>
      <c r="K620" s="41">
        <v>7.5000000000002842E-3</v>
      </c>
      <c r="L620" s="41">
        <v>0.57469999999999999</v>
      </c>
      <c r="M620" s="41">
        <v>0.2467</v>
      </c>
      <c r="N620" s="41"/>
      <c r="AY620" s="17">
        <v>3</v>
      </c>
      <c r="AZ620" s="17">
        <v>44</v>
      </c>
      <c r="BA620" s="17" t="s">
        <v>77</v>
      </c>
      <c r="BB620" s="17" t="s">
        <v>78</v>
      </c>
      <c r="BC620" s="17">
        <v>4.8844000000000003</v>
      </c>
      <c r="BD620" s="17">
        <v>3.6147</v>
      </c>
      <c r="BE620" s="17">
        <v>1.2697000000000001</v>
      </c>
      <c r="BF620" s="17">
        <v>1.5674999999999999</v>
      </c>
      <c r="BG620" s="17">
        <v>0.84930000000000005</v>
      </c>
      <c r="BH620" s="17">
        <v>0.71819999999999995</v>
      </c>
      <c r="BI620" s="17">
        <v>0.19209999999999999</v>
      </c>
      <c r="BJ620" s="17">
        <v>-0.15229999999999999</v>
      </c>
      <c r="BK620" s="17">
        <v>6.8000000000000005E-2</v>
      </c>
      <c r="BL620" s="17">
        <v>0.34250000000000003</v>
      </c>
      <c r="BM620" s="17">
        <v>-0.16750000000000001</v>
      </c>
      <c r="BN620" s="17">
        <v>2.52E-2</v>
      </c>
      <c r="BO620" s="17">
        <v>-0.1158</v>
      </c>
    </row>
    <row r="621" spans="1:67" x14ac:dyDescent="0.25">
      <c r="A621" s="23"/>
      <c r="B621" s="23">
        <v>3</v>
      </c>
      <c r="C621" s="23">
        <v>5.67</v>
      </c>
      <c r="D621" s="41">
        <v>8.2062000000000008</v>
      </c>
      <c r="E621" s="41">
        <v>6.5915999999999997</v>
      </c>
      <c r="F621" s="41">
        <v>1.6146</v>
      </c>
      <c r="G621" s="41">
        <v>1.2708000000000013</v>
      </c>
      <c r="H621" s="41">
        <v>1.5422000000000011</v>
      </c>
      <c r="I621" s="41">
        <v>2.7055999999999969</v>
      </c>
      <c r="J621" s="41">
        <v>3.2541999999999973</v>
      </c>
      <c r="K621" s="41">
        <v>7.9999999999991189E-3</v>
      </c>
      <c r="L621" s="41">
        <v>0.67350000000000065</v>
      </c>
      <c r="M621" s="41">
        <v>0.26050000000000001</v>
      </c>
      <c r="N621" s="41"/>
      <c r="AY621" s="17">
        <v>3</v>
      </c>
      <c r="AZ621" s="17">
        <v>45</v>
      </c>
      <c r="BA621" s="17" t="s">
        <v>77</v>
      </c>
      <c r="BB621" s="17" t="s">
        <v>78</v>
      </c>
      <c r="BC621" s="17">
        <v>5.5396000000000001</v>
      </c>
      <c r="BD621" s="17">
        <v>4.1029999999999998</v>
      </c>
      <c r="BE621" s="17">
        <v>1.4365000000000001</v>
      </c>
      <c r="BF621" s="17">
        <v>1.6899</v>
      </c>
      <c r="BG621" s="17">
        <v>0.92889999999999995</v>
      </c>
      <c r="BH621" s="17">
        <v>0.76100000000000001</v>
      </c>
      <c r="BI621" s="17">
        <v>0.2009</v>
      </c>
      <c r="BJ621" s="17">
        <v>-0.15959999999999999</v>
      </c>
      <c r="BK621" s="17">
        <v>8.09E-2</v>
      </c>
      <c r="BL621" s="17">
        <v>0.34660000000000002</v>
      </c>
      <c r="BM621" s="17">
        <v>-0.17349999999999999</v>
      </c>
      <c r="BN621" s="17">
        <v>2.9100000000000001E-2</v>
      </c>
      <c r="BO621" s="17">
        <v>-0.1236</v>
      </c>
    </row>
    <row r="622" spans="1:67" x14ac:dyDescent="0.25">
      <c r="A622" s="23"/>
      <c r="B622" s="23">
        <v>3</v>
      </c>
      <c r="C622" s="23">
        <v>5.67</v>
      </c>
      <c r="D622" s="41">
        <v>9.0917999999999992</v>
      </c>
      <c r="E622" s="41">
        <v>7.2996999999999996</v>
      </c>
      <c r="F622" s="41">
        <v>1.7921</v>
      </c>
      <c r="G622" s="41">
        <v>1.4517999999999986</v>
      </c>
      <c r="H622" s="41">
        <v>1.8935000000000031</v>
      </c>
      <c r="I622" s="41">
        <v>2.958599999999997</v>
      </c>
      <c r="J622" s="41">
        <v>3.6030000000000015</v>
      </c>
      <c r="K622" s="41">
        <v>8.2999999999984198E-3</v>
      </c>
      <c r="L622" s="41">
        <v>0.78100000000000058</v>
      </c>
      <c r="M622" s="41">
        <v>0.27360000000000001</v>
      </c>
      <c r="N622" s="41"/>
      <c r="AY622" s="17">
        <v>3</v>
      </c>
      <c r="AZ622" s="17">
        <v>46</v>
      </c>
      <c r="BA622" s="17" t="s">
        <v>77</v>
      </c>
      <c r="BB622" s="17" t="s">
        <v>78</v>
      </c>
      <c r="BC622" s="17">
        <v>6.2079000000000004</v>
      </c>
      <c r="BD622" s="17">
        <v>4.5941999999999998</v>
      </c>
      <c r="BE622" s="17">
        <v>1.6135999999999999</v>
      </c>
      <c r="BF622" s="17">
        <v>1.8233999999999999</v>
      </c>
      <c r="BG622" s="17">
        <v>1.014</v>
      </c>
      <c r="BH622" s="17">
        <v>0.80940000000000001</v>
      </c>
      <c r="BI622" s="17">
        <v>0.2099</v>
      </c>
      <c r="BJ622" s="17">
        <v>-0.16700000000000001</v>
      </c>
      <c r="BK622" s="17">
        <v>9.4E-2</v>
      </c>
      <c r="BL622" s="17">
        <v>0.35149999999999998</v>
      </c>
      <c r="BM622" s="17">
        <v>-0.18</v>
      </c>
      <c r="BN622" s="17">
        <v>3.3000000000000002E-2</v>
      </c>
      <c r="BO622" s="17">
        <v>-0.13150000000000001</v>
      </c>
    </row>
    <row r="623" spans="1:67" x14ac:dyDescent="0.25">
      <c r="A623" s="23"/>
      <c r="B623" s="23">
        <v>3</v>
      </c>
      <c r="C623" s="23">
        <v>5.67</v>
      </c>
      <c r="D623" s="41">
        <v>9.9804999999999993</v>
      </c>
      <c r="E623" s="41">
        <v>8.0012000000000008</v>
      </c>
      <c r="F623" s="41">
        <v>1.9792000000000001</v>
      </c>
      <c r="G623" s="41">
        <v>1.6366000000000014</v>
      </c>
      <c r="H623" s="41">
        <v>2.2734999999999985</v>
      </c>
      <c r="I623" s="41">
        <v>3.2038000000000011</v>
      </c>
      <c r="J623" s="41">
        <v>3.9222999999999999</v>
      </c>
      <c r="K623" s="41">
        <v>8.6000000000012733E-3</v>
      </c>
      <c r="L623" s="41">
        <v>0.89320000000000022</v>
      </c>
      <c r="M623" s="41">
        <v>0.28510000000000002</v>
      </c>
      <c r="N623" s="41"/>
      <c r="AY623" s="17">
        <v>3</v>
      </c>
      <c r="AZ623" s="17">
        <v>47</v>
      </c>
      <c r="BA623" s="17" t="s">
        <v>77</v>
      </c>
      <c r="BB623" s="17" t="s">
        <v>78</v>
      </c>
      <c r="BC623" s="17">
        <v>6.8848000000000003</v>
      </c>
      <c r="BD623" s="17">
        <v>5.0833000000000004</v>
      </c>
      <c r="BE623" s="17">
        <v>1.8015000000000001</v>
      </c>
      <c r="BF623" s="17">
        <v>1.9676</v>
      </c>
      <c r="BG623" s="17">
        <v>1.1039000000000001</v>
      </c>
      <c r="BH623" s="17">
        <v>0.86380000000000001</v>
      </c>
      <c r="BI623" s="17">
        <v>0.21909999999999999</v>
      </c>
      <c r="BJ623" s="17">
        <v>-0.17460000000000001</v>
      </c>
      <c r="BK623" s="17">
        <v>0.10730000000000001</v>
      </c>
      <c r="BL623" s="17">
        <v>0.35699999999999998</v>
      </c>
      <c r="BM623" s="17">
        <v>-0.187</v>
      </c>
      <c r="BN623" s="17">
        <v>3.6900000000000002E-2</v>
      </c>
      <c r="BO623" s="17">
        <v>-0.13969999999999999</v>
      </c>
    </row>
    <row r="624" spans="1:67" x14ac:dyDescent="0.25">
      <c r="A624" s="23"/>
      <c r="B624" s="23">
        <v>3</v>
      </c>
      <c r="C624" s="23">
        <v>5.67</v>
      </c>
      <c r="D624" s="41">
        <v>10.8619</v>
      </c>
      <c r="E624" s="41">
        <v>8.6866000000000003</v>
      </c>
      <c r="F624" s="41">
        <v>2.1753</v>
      </c>
      <c r="G624" s="41">
        <v>1.8183000000000007</v>
      </c>
      <c r="H624" s="41">
        <v>2.6632000000000033</v>
      </c>
      <c r="I624" s="41">
        <v>3.4320000000000022</v>
      </c>
      <c r="J624" s="41">
        <v>4.1983999999999995</v>
      </c>
      <c r="K624" s="41">
        <v>8.7000000000010402E-3</v>
      </c>
      <c r="L624" s="41">
        <v>1.0055999999999994</v>
      </c>
      <c r="M624" s="41">
        <v>0.29459999999999997</v>
      </c>
      <c r="N624" s="41"/>
      <c r="AY624" s="17">
        <v>3</v>
      </c>
      <c r="AZ624" s="17">
        <v>48</v>
      </c>
      <c r="BA624" s="17" t="s">
        <v>77</v>
      </c>
      <c r="BB624" s="17" t="s">
        <v>78</v>
      </c>
      <c r="BC624" s="17">
        <v>7.5629999999999997</v>
      </c>
      <c r="BD624" s="17">
        <v>5.5635000000000003</v>
      </c>
      <c r="BE624" s="17">
        <v>1.9995000000000001</v>
      </c>
      <c r="BF624" s="17">
        <v>2.1223000000000001</v>
      </c>
      <c r="BG624" s="17">
        <v>1.1979</v>
      </c>
      <c r="BH624" s="17">
        <v>0.92430000000000001</v>
      </c>
      <c r="BI624" s="17">
        <v>0.2283</v>
      </c>
      <c r="BJ624" s="17">
        <v>-0.18240000000000001</v>
      </c>
      <c r="BK624" s="17">
        <v>0.12089999999999999</v>
      </c>
      <c r="BL624" s="17">
        <v>0.36330000000000001</v>
      </c>
      <c r="BM624" s="17">
        <v>-0.1946</v>
      </c>
      <c r="BN624" s="17">
        <v>4.0800000000000003E-2</v>
      </c>
      <c r="BO624" s="17">
        <v>-0.1479</v>
      </c>
    </row>
    <row r="625" spans="1:67" x14ac:dyDescent="0.25">
      <c r="A625" s="23"/>
      <c r="B625" s="23">
        <v>3</v>
      </c>
      <c r="C625" s="23">
        <v>5.67</v>
      </c>
      <c r="D625" s="41">
        <v>11.7235</v>
      </c>
      <c r="E625" s="41">
        <v>9.3445</v>
      </c>
      <c r="F625" s="41">
        <v>2.379</v>
      </c>
      <c r="G625" s="41">
        <v>1.9902000000000015</v>
      </c>
      <c r="H625" s="41">
        <v>3.0433000000000021</v>
      </c>
      <c r="I625" s="41">
        <v>3.6351000000000013</v>
      </c>
      <c r="J625" s="41">
        <v>4.4232999999999976</v>
      </c>
      <c r="K625" s="41">
        <v>8.7000000000010402E-3</v>
      </c>
      <c r="L625" s="41">
        <v>1.1126000000000005</v>
      </c>
      <c r="M625" s="41">
        <v>0.30130000000000001</v>
      </c>
      <c r="N625" s="41"/>
      <c r="AY625" s="17">
        <v>3</v>
      </c>
      <c r="AZ625" s="17">
        <v>49</v>
      </c>
      <c r="BA625" s="17" t="s">
        <v>77</v>
      </c>
      <c r="BB625" s="17" t="s">
        <v>78</v>
      </c>
      <c r="BC625" s="17">
        <v>8.2323000000000004</v>
      </c>
      <c r="BD625" s="17">
        <v>6.0266000000000002</v>
      </c>
      <c r="BE625" s="17">
        <v>2.2057000000000002</v>
      </c>
      <c r="BF625" s="17">
        <v>2.2866</v>
      </c>
      <c r="BG625" s="17">
        <v>1.2954000000000001</v>
      </c>
      <c r="BH625" s="17">
        <v>0.99109999999999998</v>
      </c>
      <c r="BI625" s="17">
        <v>0.23749999999999999</v>
      </c>
      <c r="BJ625" s="17">
        <v>-0.19040000000000001</v>
      </c>
      <c r="BK625" s="17">
        <v>0.13469999999999999</v>
      </c>
      <c r="BL625" s="17">
        <v>0.37019999999999997</v>
      </c>
      <c r="BM625" s="17">
        <v>-0.20280000000000001</v>
      </c>
      <c r="BN625" s="17">
        <v>4.4499999999999998E-2</v>
      </c>
      <c r="BO625" s="17">
        <v>-0.15629999999999999</v>
      </c>
    </row>
    <row r="626" spans="1:67" x14ac:dyDescent="0.25">
      <c r="A626" s="23"/>
      <c r="B626" s="23">
        <v>3</v>
      </c>
      <c r="C626" s="23">
        <v>5.67</v>
      </c>
      <c r="D626" s="41">
        <v>12.547700000000001</v>
      </c>
      <c r="E626" s="41">
        <v>9.9605999999999995</v>
      </c>
      <c r="F626" s="41">
        <v>2.5872000000000002</v>
      </c>
      <c r="G626" s="41">
        <v>2.1467000000000027</v>
      </c>
      <c r="H626" s="41">
        <v>3.3971000000000018</v>
      </c>
      <c r="I626" s="41">
        <v>3.8070999999999984</v>
      </c>
      <c r="J626" s="41">
        <v>4.5940000000000012</v>
      </c>
      <c r="K626" s="41">
        <v>8.6000000000012733E-3</v>
      </c>
      <c r="L626" s="41">
        <v>1.2095000000000002</v>
      </c>
      <c r="M626" s="41">
        <v>0.30499999999999999</v>
      </c>
      <c r="N626" s="41"/>
      <c r="AY626" s="17">
        <v>3</v>
      </c>
      <c r="AZ626" s="17">
        <v>50</v>
      </c>
      <c r="BA626" s="17" t="s">
        <v>77</v>
      </c>
      <c r="BB626" s="17" t="s">
        <v>78</v>
      </c>
      <c r="BC626" s="17">
        <v>8.8788</v>
      </c>
      <c r="BD626" s="17">
        <v>6.4619</v>
      </c>
      <c r="BE626" s="17">
        <v>2.4169</v>
      </c>
      <c r="BF626" s="17">
        <v>2.4603999999999999</v>
      </c>
      <c r="BG626" s="17">
        <v>1.3958999999999999</v>
      </c>
      <c r="BH626" s="17">
        <v>1.0645</v>
      </c>
      <c r="BI626" s="17">
        <v>0.2467</v>
      </c>
      <c r="BJ626" s="17">
        <v>-0.19850000000000001</v>
      </c>
      <c r="BK626" s="17">
        <v>0.1487</v>
      </c>
      <c r="BL626" s="17">
        <v>0.37790000000000001</v>
      </c>
      <c r="BM626" s="17">
        <v>-0.2117</v>
      </c>
      <c r="BN626" s="17">
        <v>4.82E-2</v>
      </c>
      <c r="BO626" s="17">
        <v>-0.1646</v>
      </c>
    </row>
    <row r="627" spans="1:67" x14ac:dyDescent="0.25">
      <c r="A627" s="23"/>
      <c r="B627" s="23">
        <v>3</v>
      </c>
      <c r="C627" s="23">
        <v>5.67</v>
      </c>
      <c r="D627" s="41">
        <v>13.3124</v>
      </c>
      <c r="E627" s="41">
        <v>10.5183</v>
      </c>
      <c r="F627" s="41">
        <v>2.7940999999999998</v>
      </c>
      <c r="G627" s="41">
        <v>2.2835000000000036</v>
      </c>
      <c r="H627" s="41">
        <v>3.7120999999999995</v>
      </c>
      <c r="I627" s="41">
        <v>3.9444000000000017</v>
      </c>
      <c r="J627" s="41">
        <v>4.7105999999999995</v>
      </c>
      <c r="K627" s="41">
        <v>8.2999999999984198E-3</v>
      </c>
      <c r="L627" s="41">
        <v>1.2918000000000003</v>
      </c>
      <c r="M627" s="41">
        <v>0.3054</v>
      </c>
      <c r="N627" s="41"/>
      <c r="AY627" s="17">
        <v>3</v>
      </c>
      <c r="AZ627" s="17">
        <v>51</v>
      </c>
      <c r="BA627" s="17" t="s">
        <v>77</v>
      </c>
      <c r="BB627" s="17" t="s">
        <v>78</v>
      </c>
      <c r="BC627" s="17">
        <v>9.4855</v>
      </c>
      <c r="BD627" s="17">
        <v>6.8578999999999999</v>
      </c>
      <c r="BE627" s="17">
        <v>2.6276000000000002</v>
      </c>
      <c r="BF627" s="17">
        <v>2.6429999999999998</v>
      </c>
      <c r="BG627" s="17">
        <v>1.498</v>
      </c>
      <c r="BH627" s="17">
        <v>1.1451</v>
      </c>
      <c r="BI627" s="17">
        <v>0.25580000000000003</v>
      </c>
      <c r="BJ627" s="17">
        <v>-0.20669999999999999</v>
      </c>
      <c r="BK627" s="17">
        <v>0.16309999999999999</v>
      </c>
      <c r="BL627" s="17">
        <v>0.38619999999999999</v>
      </c>
      <c r="BM627" s="17">
        <v>-0.2213</v>
      </c>
      <c r="BN627" s="17">
        <v>5.1799999999999999E-2</v>
      </c>
      <c r="BO627" s="17">
        <v>-0.17299999999999999</v>
      </c>
    </row>
    <row r="628" spans="1:67" x14ac:dyDescent="0.25">
      <c r="A628" s="23"/>
      <c r="B628" s="23">
        <v>3</v>
      </c>
      <c r="C628" s="23">
        <v>5.67</v>
      </c>
      <c r="D628" s="41">
        <v>13.9915</v>
      </c>
      <c r="E628" s="41">
        <v>10.998799999999999</v>
      </c>
      <c r="F628" s="41">
        <v>2.9927000000000001</v>
      </c>
      <c r="G628" s="41">
        <v>2.3973000000000013</v>
      </c>
      <c r="H628" s="41">
        <v>3.9797000000000011</v>
      </c>
      <c r="I628" s="41">
        <v>4.0452000000000012</v>
      </c>
      <c r="J628" s="41">
        <v>4.7753000000000014</v>
      </c>
      <c r="K628" s="41">
        <v>7.899999999999352E-3</v>
      </c>
      <c r="L628" s="41">
        <v>1.3565000000000005</v>
      </c>
      <c r="M628" s="41">
        <v>0.3024</v>
      </c>
      <c r="N628" s="41"/>
      <c r="AY628" s="17">
        <v>3</v>
      </c>
      <c r="AZ628" s="17">
        <v>52</v>
      </c>
      <c r="BA628" s="17" t="s">
        <v>77</v>
      </c>
      <c r="BB628" s="17" t="s">
        <v>78</v>
      </c>
      <c r="BC628" s="17">
        <v>10.0297</v>
      </c>
      <c r="BD628" s="17">
        <v>7.1997</v>
      </c>
      <c r="BE628" s="17">
        <v>2.83</v>
      </c>
      <c r="BF628" s="17">
        <v>2.8332000000000002</v>
      </c>
      <c r="BG628" s="17">
        <v>1.6006</v>
      </c>
      <c r="BH628" s="17">
        <v>1.2325999999999999</v>
      </c>
      <c r="BI628" s="17">
        <v>0.2646</v>
      </c>
      <c r="BJ628" s="17">
        <v>-0.215</v>
      </c>
      <c r="BK628" s="17">
        <v>0.17760000000000001</v>
      </c>
      <c r="BL628" s="17">
        <v>0.39529999999999998</v>
      </c>
      <c r="BM628" s="17">
        <v>-0.23169999999999999</v>
      </c>
      <c r="BN628" s="17">
        <v>5.5100000000000003E-2</v>
      </c>
      <c r="BO628" s="17">
        <v>-0.18129999999999999</v>
      </c>
    </row>
    <row r="629" spans="1:67" x14ac:dyDescent="0.25">
      <c r="A629" s="23"/>
      <c r="B629" s="23">
        <v>3</v>
      </c>
      <c r="C629" s="23">
        <v>5.67</v>
      </c>
      <c r="D629" s="41">
        <v>14.55</v>
      </c>
      <c r="E629" s="41">
        <v>11.379899999999999</v>
      </c>
      <c r="F629" s="41">
        <v>3.1701999999999999</v>
      </c>
      <c r="G629" s="41">
        <v>2.4861999999999966</v>
      </c>
      <c r="H629" s="41">
        <v>4.1942999999999984</v>
      </c>
      <c r="I629" s="41">
        <v>4.1094000000000008</v>
      </c>
      <c r="J629" s="41">
        <v>4.7922000000000011</v>
      </c>
      <c r="K629" s="41">
        <v>7.4000000000005173E-3</v>
      </c>
      <c r="L629" s="41">
        <v>1.4014000000000006</v>
      </c>
      <c r="M629" s="41">
        <v>0.2964</v>
      </c>
      <c r="N629" s="41"/>
      <c r="AY629" s="17">
        <v>3</v>
      </c>
      <c r="AZ629" s="17">
        <v>53</v>
      </c>
      <c r="BA629" s="17" t="s">
        <v>77</v>
      </c>
      <c r="BB629" s="17" t="s">
        <v>78</v>
      </c>
      <c r="BC629" s="17">
        <v>10.483499999999999</v>
      </c>
      <c r="BD629" s="17">
        <v>7.4711999999999996</v>
      </c>
      <c r="BE629" s="17">
        <v>3.0123000000000002</v>
      </c>
      <c r="BF629" s="17">
        <v>3.0291999999999999</v>
      </c>
      <c r="BG629" s="17">
        <v>1.7017</v>
      </c>
      <c r="BH629" s="17">
        <v>1.3273999999999999</v>
      </c>
      <c r="BI629" s="17">
        <v>0.2732</v>
      </c>
      <c r="BJ629" s="17">
        <v>-0.22339999999999999</v>
      </c>
      <c r="BK629" s="17">
        <v>0.1925</v>
      </c>
      <c r="BL629" s="17">
        <v>0.40500000000000003</v>
      </c>
      <c r="BM629" s="17">
        <v>-0.24279999999999999</v>
      </c>
      <c r="BN629" s="17">
        <v>5.8299999999999998E-2</v>
      </c>
      <c r="BO629" s="17">
        <v>-0.1895</v>
      </c>
    </row>
    <row r="630" spans="1:67" x14ac:dyDescent="0.25">
      <c r="A630" s="23"/>
      <c r="B630" s="23">
        <v>3</v>
      </c>
      <c r="C630" s="23">
        <v>5.67</v>
      </c>
      <c r="D630" s="41">
        <v>14.944000000000001</v>
      </c>
      <c r="E630" s="41">
        <v>11.634</v>
      </c>
      <c r="F630" s="41">
        <v>3.3098999999999998</v>
      </c>
      <c r="G630" s="41">
        <v>2.5493999999999986</v>
      </c>
      <c r="H630" s="41">
        <v>4.3532000000000011</v>
      </c>
      <c r="I630" s="41">
        <v>4.1383999999999972</v>
      </c>
      <c r="J630" s="41">
        <v>4.7667000000000002</v>
      </c>
      <c r="K630" s="41">
        <v>6.9000000000016826E-3</v>
      </c>
      <c r="L630" s="41">
        <v>1.4259000000000004</v>
      </c>
      <c r="M630" s="41">
        <v>0.2878</v>
      </c>
      <c r="N630" s="41"/>
      <c r="AY630" s="17">
        <v>3</v>
      </c>
      <c r="AZ630" s="17">
        <v>54</v>
      </c>
      <c r="BA630" s="17" t="s">
        <v>77</v>
      </c>
      <c r="BB630" s="17" t="s">
        <v>78</v>
      </c>
      <c r="BC630" s="17">
        <v>10.810499999999999</v>
      </c>
      <c r="BD630" s="17">
        <v>7.6527000000000003</v>
      </c>
      <c r="BE630" s="17">
        <v>3.1577999999999999</v>
      </c>
      <c r="BF630" s="17">
        <v>3.2309000000000001</v>
      </c>
      <c r="BG630" s="17">
        <v>1.8007</v>
      </c>
      <c r="BH630" s="17">
        <v>1.4300999999999999</v>
      </c>
      <c r="BI630" s="17">
        <v>0.28139999999999998</v>
      </c>
      <c r="BJ630" s="17">
        <v>-0.23180000000000001</v>
      </c>
      <c r="BK630" s="17">
        <v>0.20760000000000001</v>
      </c>
      <c r="BL630" s="17">
        <v>0.41549999999999998</v>
      </c>
      <c r="BM630" s="17">
        <v>-0.255</v>
      </c>
      <c r="BN630" s="17">
        <v>6.1100000000000002E-2</v>
      </c>
      <c r="BO630" s="17">
        <v>-0.19750000000000001</v>
      </c>
    </row>
    <row r="631" spans="1:67" x14ac:dyDescent="0.25">
      <c r="A631" s="23"/>
      <c r="B631" s="23">
        <v>3</v>
      </c>
      <c r="C631" s="23">
        <v>5.67</v>
      </c>
      <c r="D631" s="41">
        <v>15.1122</v>
      </c>
      <c r="E631" s="41">
        <v>11.725300000000001</v>
      </c>
      <c r="F631" s="41">
        <v>3.3868</v>
      </c>
      <c r="G631" s="41">
        <v>2.5872000000000028</v>
      </c>
      <c r="H631" s="41">
        <v>4.4562999999999988</v>
      </c>
      <c r="I631" s="41">
        <v>4.1347999999999985</v>
      </c>
      <c r="J631" s="41">
        <v>4.7049000000000021</v>
      </c>
      <c r="K631" s="41">
        <v>6.2999999999995282E-3</v>
      </c>
      <c r="L631" s="41">
        <v>1.4305000000000003</v>
      </c>
      <c r="M631" s="41">
        <v>0.27729999999999999</v>
      </c>
      <c r="N631" s="41"/>
      <c r="AY631" s="17">
        <v>3</v>
      </c>
      <c r="AZ631" s="17">
        <v>55</v>
      </c>
      <c r="BA631" s="17" t="s">
        <v>77</v>
      </c>
      <c r="BB631" s="17" t="s">
        <v>78</v>
      </c>
      <c r="BC631" s="17">
        <v>10.9595</v>
      </c>
      <c r="BD631" s="17">
        <v>7.7168999999999999</v>
      </c>
      <c r="BE631" s="17">
        <v>3.2425999999999999</v>
      </c>
      <c r="BF631" s="17">
        <v>3.4365000000000001</v>
      </c>
      <c r="BG631" s="17">
        <v>1.8953</v>
      </c>
      <c r="BH631" s="17">
        <v>1.5411999999999999</v>
      </c>
      <c r="BI631" s="17">
        <v>0.28910000000000002</v>
      </c>
      <c r="BJ631" s="17">
        <v>-0.24030000000000001</v>
      </c>
      <c r="BK631" s="17">
        <v>0.22309999999999999</v>
      </c>
      <c r="BL631" s="17">
        <v>0.4269</v>
      </c>
      <c r="BM631" s="17">
        <v>-0.26800000000000002</v>
      </c>
      <c r="BN631" s="17">
        <v>6.3600000000000004E-2</v>
      </c>
      <c r="BO631" s="17">
        <v>-0.20530000000000001</v>
      </c>
    </row>
    <row r="632" spans="1:67" x14ac:dyDescent="0.25">
      <c r="A632" s="23"/>
      <c r="B632" s="23">
        <v>3</v>
      </c>
      <c r="C632" s="23">
        <v>5.67</v>
      </c>
      <c r="D632" s="41">
        <v>14.9924</v>
      </c>
      <c r="E632" s="41">
        <v>11.5989</v>
      </c>
      <c r="F632" s="41">
        <v>3.3936000000000002</v>
      </c>
      <c r="G632" s="41">
        <v>2.6263999999999967</v>
      </c>
      <c r="H632" s="41">
        <v>4.6582000000000008</v>
      </c>
      <c r="I632" s="41">
        <v>3.9759000000000029</v>
      </c>
      <c r="J632" s="41">
        <v>4.4070999999999998</v>
      </c>
      <c r="K632" s="41">
        <v>8.1999999999986528E-3</v>
      </c>
      <c r="L632" s="41">
        <v>1.605599999999999</v>
      </c>
      <c r="M632" s="41">
        <v>0.26619999999999999</v>
      </c>
      <c r="N632" s="41"/>
      <c r="AY632" s="17">
        <v>3</v>
      </c>
      <c r="AZ632" s="17">
        <v>56</v>
      </c>
      <c r="BA632" s="17" t="s">
        <v>78</v>
      </c>
      <c r="BB632" s="17" t="s">
        <v>96</v>
      </c>
      <c r="BC632" s="17">
        <v>11.0001</v>
      </c>
      <c r="BD632" s="17">
        <v>7.7309999999999999</v>
      </c>
      <c r="BE632" s="17">
        <v>3.2692000000000001</v>
      </c>
      <c r="BF632" s="17">
        <v>3.3713000000000002</v>
      </c>
      <c r="BG632" s="17">
        <v>1.8727</v>
      </c>
      <c r="BH632" s="17">
        <v>1.4985999999999999</v>
      </c>
      <c r="BI632" s="17">
        <v>0.2883</v>
      </c>
      <c r="BJ632" s="17">
        <v>-0.25</v>
      </c>
      <c r="BK632" s="17">
        <v>0.23139999999999999</v>
      </c>
      <c r="BL632" s="17">
        <v>0.40629999999999999</v>
      </c>
      <c r="BM632" s="17">
        <v>-0.26350000000000001</v>
      </c>
      <c r="BN632" s="17">
        <v>8.0799999999999997E-2</v>
      </c>
      <c r="BO632" s="17">
        <v>-0.2049</v>
      </c>
    </row>
    <row r="633" spans="1:67" x14ac:dyDescent="0.25">
      <c r="A633" s="23"/>
      <c r="B633" s="23">
        <v>3</v>
      </c>
      <c r="C633" s="23">
        <v>5.67</v>
      </c>
      <c r="D633" s="41">
        <v>14.0815</v>
      </c>
      <c r="E633" s="41">
        <v>10.8218</v>
      </c>
      <c r="F633" s="41">
        <v>3.2597999999999998</v>
      </c>
      <c r="G633" s="41">
        <v>2.6182000000000016</v>
      </c>
      <c r="H633" s="41">
        <v>4.5542000000000016</v>
      </c>
      <c r="I633" s="41">
        <v>3.6428000000000011</v>
      </c>
      <c r="J633" s="41">
        <v>3.8678000000000026</v>
      </c>
      <c r="K633" s="41">
        <v>1.1099999999999E-2</v>
      </c>
      <c r="L633" s="41">
        <v>1.7059999999999995</v>
      </c>
      <c r="M633" s="41">
        <v>0.24879999999999999</v>
      </c>
      <c r="N633" s="41"/>
      <c r="AY633" s="17">
        <v>3</v>
      </c>
      <c r="AZ633" s="17">
        <v>57</v>
      </c>
      <c r="BA633" s="17" t="s">
        <v>78</v>
      </c>
      <c r="BB633" s="17" t="s">
        <v>96</v>
      </c>
      <c r="BC633" s="17">
        <v>10.4254</v>
      </c>
      <c r="BD633" s="17">
        <v>7.2670000000000003</v>
      </c>
      <c r="BE633" s="17">
        <v>3.1583999999999999</v>
      </c>
      <c r="BF633" s="17">
        <v>3.1549999999999998</v>
      </c>
      <c r="BG633" s="17">
        <v>1.7595000000000001</v>
      </c>
      <c r="BH633" s="17">
        <v>1.3955</v>
      </c>
      <c r="BI633" s="17">
        <v>0.28070000000000001</v>
      </c>
      <c r="BJ633" s="17">
        <v>-0.25900000000000001</v>
      </c>
      <c r="BK633" s="17">
        <v>0.23569999999999999</v>
      </c>
      <c r="BL633" s="17">
        <v>0.37240000000000001</v>
      </c>
      <c r="BM633" s="17">
        <v>-0.25169999999999998</v>
      </c>
      <c r="BN633" s="17">
        <v>0.1023</v>
      </c>
      <c r="BO633" s="17">
        <v>-0.1996</v>
      </c>
    </row>
    <row r="634" spans="1:67" x14ac:dyDescent="0.25">
      <c r="A634" s="23"/>
      <c r="B634" s="23">
        <v>3</v>
      </c>
      <c r="C634" s="23">
        <v>5.67</v>
      </c>
      <c r="D634" s="41">
        <v>3.9430999999999998</v>
      </c>
      <c r="E634" s="41">
        <v>1.3150999999999999</v>
      </c>
      <c r="F634" s="41">
        <v>2.6280999999999999</v>
      </c>
      <c r="G634" s="41">
        <v>3.2899999999997931E-2</v>
      </c>
      <c r="H634" s="41">
        <v>2.6099999999999568E-2</v>
      </c>
      <c r="I634" s="41">
        <v>1.9999999999953388E-4</v>
      </c>
      <c r="J634" s="41">
        <v>1.5799999999998704E-2</v>
      </c>
      <c r="K634" s="41">
        <v>1.2599999999999056E-2</v>
      </c>
      <c r="L634" s="41">
        <v>1.7045999999999992</v>
      </c>
      <c r="M634" s="41">
        <v>0.2283</v>
      </c>
      <c r="N634" s="41"/>
      <c r="AY634" s="17">
        <v>3</v>
      </c>
      <c r="AZ634" s="17">
        <v>58</v>
      </c>
      <c r="BA634" s="17" t="s">
        <v>96</v>
      </c>
      <c r="BB634" s="17" t="s">
        <v>79</v>
      </c>
      <c r="BC634" s="17">
        <v>3.9426000000000001</v>
      </c>
      <c r="BD634" s="17">
        <v>1.7535000000000001</v>
      </c>
      <c r="BE634" s="17">
        <v>2.1890999999999998</v>
      </c>
      <c r="BF634" s="17">
        <v>1.0335000000000001</v>
      </c>
      <c r="BG634" s="17">
        <v>0.4299</v>
      </c>
      <c r="BH634" s="17">
        <v>0.60360000000000003</v>
      </c>
      <c r="BI634" s="17">
        <v>0.1394</v>
      </c>
      <c r="BJ634" s="17">
        <v>0.2044</v>
      </c>
      <c r="BK634" s="17">
        <v>-0.10009999999999999</v>
      </c>
      <c r="BL634" s="17">
        <v>-0.18129999999999999</v>
      </c>
      <c r="BM634" s="17">
        <v>-0.1114</v>
      </c>
      <c r="BN634" s="17">
        <v>0.25040000000000001</v>
      </c>
      <c r="BO634" s="17">
        <v>-6.2199999999999998E-2</v>
      </c>
    </row>
    <row r="635" spans="1:67" x14ac:dyDescent="0.25">
      <c r="A635" s="23"/>
      <c r="B635" s="23">
        <v>3</v>
      </c>
      <c r="C635" s="23">
        <v>5.67</v>
      </c>
      <c r="D635" s="41">
        <v>4.3895999999999997</v>
      </c>
      <c r="E635" s="41">
        <v>1.4388000000000001</v>
      </c>
      <c r="F635" s="41">
        <v>2.9508000000000001</v>
      </c>
      <c r="G635" s="41">
        <v>7.6799999999998647E-2</v>
      </c>
      <c r="H635" s="41">
        <v>4.5999999999999375E-2</v>
      </c>
      <c r="I635" s="41">
        <v>3.9999999999906777E-4</v>
      </c>
      <c r="J635" s="41">
        <v>2.4000000000000909E-2</v>
      </c>
      <c r="K635" s="41">
        <v>9.2999999999996419E-3</v>
      </c>
      <c r="L635" s="41">
        <v>1.8568999999999996</v>
      </c>
      <c r="M635" s="41">
        <v>0.21940000000000001</v>
      </c>
      <c r="N635" s="41"/>
      <c r="AY635" s="17">
        <v>3</v>
      </c>
      <c r="AZ635" s="17">
        <v>59</v>
      </c>
      <c r="BA635" s="17" t="s">
        <v>96</v>
      </c>
      <c r="BB635" s="17" t="s">
        <v>79</v>
      </c>
      <c r="BC635" s="17">
        <v>4.3901000000000003</v>
      </c>
      <c r="BD635" s="17">
        <v>1.9259999999999999</v>
      </c>
      <c r="BE635" s="17">
        <v>2.4641000000000002</v>
      </c>
      <c r="BF635" s="17">
        <v>1.0843</v>
      </c>
      <c r="BG635" s="17">
        <v>0.45079999999999998</v>
      </c>
      <c r="BH635" s="17">
        <v>0.63339999999999996</v>
      </c>
      <c r="BI635" s="17">
        <v>0.14269999999999999</v>
      </c>
      <c r="BJ635" s="17">
        <v>0.2145</v>
      </c>
      <c r="BK635" s="17">
        <v>-9.0399999999999994E-2</v>
      </c>
      <c r="BL635" s="17">
        <v>-0.19040000000000001</v>
      </c>
      <c r="BM635" s="17">
        <v>-0.1167</v>
      </c>
      <c r="BN635" s="17">
        <v>0.251</v>
      </c>
      <c r="BO635" s="17">
        <v>-6.8000000000000005E-2</v>
      </c>
    </row>
    <row r="636" spans="1:67" x14ac:dyDescent="0.25">
      <c r="A636" s="23"/>
      <c r="B636" s="23">
        <v>3</v>
      </c>
      <c r="C636" s="23">
        <v>5.67</v>
      </c>
      <c r="D636" s="41">
        <v>4.8177000000000003</v>
      </c>
      <c r="E636" s="41">
        <v>1.5447</v>
      </c>
      <c r="F636" s="41">
        <v>3.2730999999999999</v>
      </c>
      <c r="G636" s="41">
        <v>0.14500000000000313</v>
      </c>
      <c r="H636" s="41">
        <v>7.3599999999999E-2</v>
      </c>
      <c r="I636" s="41">
        <v>7.9999999999813554E-4</v>
      </c>
      <c r="J636" s="41">
        <v>3.4600000000001074E-2</v>
      </c>
      <c r="K636" s="41">
        <v>6.2999999999995282E-3</v>
      </c>
      <c r="L636" s="41">
        <v>2.0022000000000002</v>
      </c>
      <c r="M636" s="41">
        <v>0.20780000000000001</v>
      </c>
      <c r="N636" s="41"/>
      <c r="AY636" s="17">
        <v>3</v>
      </c>
      <c r="AZ636" s="17">
        <v>60</v>
      </c>
      <c r="BA636" s="17" t="s">
        <v>96</v>
      </c>
      <c r="BB636" s="17" t="s">
        <v>79</v>
      </c>
      <c r="BC636" s="17">
        <v>4.8198999999999996</v>
      </c>
      <c r="BD636" s="17">
        <v>2.0781999999999998</v>
      </c>
      <c r="BE636" s="17">
        <v>2.7416999999999998</v>
      </c>
      <c r="BF636" s="17">
        <v>1.1398999999999999</v>
      </c>
      <c r="BG636" s="17">
        <v>0.47110000000000002</v>
      </c>
      <c r="BH636" s="17">
        <v>0.66869999999999996</v>
      </c>
      <c r="BI636" s="17">
        <v>0.1459</v>
      </c>
      <c r="BJ636" s="17">
        <v>0.2253</v>
      </c>
      <c r="BK636" s="17">
        <v>-8.09E-2</v>
      </c>
      <c r="BL636" s="17">
        <v>-0.20019999999999999</v>
      </c>
      <c r="BM636" s="17">
        <v>-0.12239999999999999</v>
      </c>
      <c r="BN636" s="17">
        <v>0.25209999999999999</v>
      </c>
      <c r="BO636" s="17">
        <v>-7.3800000000000004E-2</v>
      </c>
    </row>
    <row r="637" spans="1:67" x14ac:dyDescent="0.25">
      <c r="A637" s="23"/>
      <c r="B637" s="23">
        <v>3</v>
      </c>
      <c r="C637" s="23">
        <v>5.67</v>
      </c>
      <c r="D637" s="41">
        <v>5.2290999999999999</v>
      </c>
      <c r="E637" s="41">
        <v>1.6334</v>
      </c>
      <c r="F637" s="41">
        <v>3.5956999999999999</v>
      </c>
      <c r="G637" s="41">
        <v>0.24020000000000152</v>
      </c>
      <c r="H637" s="41">
        <v>0.10940000000000083</v>
      </c>
      <c r="I637" s="41">
        <v>1.3999999999967372E-3</v>
      </c>
      <c r="J637" s="41">
        <v>4.7499999999999432E-2</v>
      </c>
      <c r="K637" s="41">
        <v>3.5999999999987153E-3</v>
      </c>
      <c r="L637" s="41">
        <v>2.1307000000000009</v>
      </c>
      <c r="M637" s="41">
        <v>0.19339999999999999</v>
      </c>
      <c r="N637" s="41"/>
      <c r="AY637" s="17">
        <v>3</v>
      </c>
      <c r="AZ637" s="17">
        <v>61</v>
      </c>
      <c r="BA637" s="17" t="s">
        <v>96</v>
      </c>
      <c r="BB637" s="17" t="s">
        <v>79</v>
      </c>
      <c r="BC637" s="17">
        <v>5.2329999999999997</v>
      </c>
      <c r="BD637" s="17">
        <v>2.2107000000000001</v>
      </c>
      <c r="BE637" s="17">
        <v>3.0223</v>
      </c>
      <c r="BF637" s="17">
        <v>1.2011000000000001</v>
      </c>
      <c r="BG637" s="17">
        <v>0.4909</v>
      </c>
      <c r="BH637" s="17">
        <v>0.71009999999999995</v>
      </c>
      <c r="BI637" s="17">
        <v>0.14899999999999999</v>
      </c>
      <c r="BJ637" s="17">
        <v>0.23680000000000001</v>
      </c>
      <c r="BK637" s="17">
        <v>-7.1499999999999994E-2</v>
      </c>
      <c r="BL637" s="17">
        <v>-0.21060000000000001</v>
      </c>
      <c r="BM637" s="17">
        <v>-0.1285</v>
      </c>
      <c r="BN637" s="17">
        <v>0.25359999999999999</v>
      </c>
      <c r="BO637" s="17">
        <v>-7.9899999999999999E-2</v>
      </c>
    </row>
    <row r="638" spans="1:67" x14ac:dyDescent="0.25">
      <c r="A638" s="23"/>
      <c r="B638" s="23">
        <v>3</v>
      </c>
      <c r="C638" s="23">
        <v>5.67</v>
      </c>
      <c r="D638" s="41">
        <v>5.6220999999999997</v>
      </c>
      <c r="E638" s="41">
        <v>1.7040999999999999</v>
      </c>
      <c r="F638" s="41">
        <v>3.9180000000000001</v>
      </c>
      <c r="G638" s="41">
        <v>0.36200000000000188</v>
      </c>
      <c r="H638" s="41">
        <v>0.15299999999999869</v>
      </c>
      <c r="I638" s="41">
        <v>2.0999999999986585E-3</v>
      </c>
      <c r="J638" s="41">
        <v>6.2699999999999534E-2</v>
      </c>
      <c r="K638" s="41">
        <v>1.5999999999998238E-3</v>
      </c>
      <c r="L638" s="41">
        <v>2.2338000000000005</v>
      </c>
      <c r="M638" s="41">
        <v>0.1762</v>
      </c>
      <c r="N638" s="41"/>
      <c r="AY638" s="17">
        <v>3</v>
      </c>
      <c r="AZ638" s="17">
        <v>62</v>
      </c>
      <c r="BA638" s="17" t="s">
        <v>96</v>
      </c>
      <c r="BB638" s="17" t="s">
        <v>79</v>
      </c>
      <c r="BC638" s="17">
        <v>5.6273</v>
      </c>
      <c r="BD638" s="17">
        <v>2.3218999999999999</v>
      </c>
      <c r="BE638" s="17">
        <v>3.3054000000000001</v>
      </c>
      <c r="BF638" s="17">
        <v>1.2675000000000001</v>
      </c>
      <c r="BG638" s="17">
        <v>0.50960000000000005</v>
      </c>
      <c r="BH638" s="17">
        <v>0.75780000000000003</v>
      </c>
      <c r="BI638" s="17">
        <v>0.15190000000000001</v>
      </c>
      <c r="BJ638" s="17">
        <v>0.249</v>
      </c>
      <c r="BK638" s="17">
        <v>-6.2100000000000002E-2</v>
      </c>
      <c r="BL638" s="17">
        <v>-0.22159999999999999</v>
      </c>
      <c r="BM638" s="17">
        <v>-0.13489999999999999</v>
      </c>
      <c r="BN638" s="17">
        <v>0.25559999999999999</v>
      </c>
      <c r="BO638" s="17">
        <v>-8.5999999999999993E-2</v>
      </c>
    </row>
    <row r="639" spans="1:67" x14ac:dyDescent="0.25">
      <c r="A639" s="23"/>
      <c r="B639" s="23">
        <v>3</v>
      </c>
      <c r="C639" s="23">
        <v>5.67</v>
      </c>
      <c r="D639" s="41">
        <v>5.9927999999999999</v>
      </c>
      <c r="E639" s="41">
        <v>1.7565</v>
      </c>
      <c r="F639" s="41">
        <v>4.2363</v>
      </c>
      <c r="G639" s="41">
        <v>0.50569999999999737</v>
      </c>
      <c r="H639" s="41">
        <v>0.20250000000000057</v>
      </c>
      <c r="I639" s="41">
        <v>2.899999999996794E-3</v>
      </c>
      <c r="J639" s="41">
        <v>7.9599999999999227E-2</v>
      </c>
      <c r="K639" s="41">
        <v>2.9999999999930083E-4</v>
      </c>
      <c r="L639" s="41">
        <v>2.3055000000000003</v>
      </c>
      <c r="M639" s="41">
        <v>0.15679999999999999</v>
      </c>
      <c r="N639" s="41"/>
      <c r="AY639" s="17">
        <v>3</v>
      </c>
      <c r="AZ639" s="17">
        <v>63</v>
      </c>
      <c r="BA639" s="17" t="s">
        <v>96</v>
      </c>
      <c r="BB639" s="17" t="s">
        <v>79</v>
      </c>
      <c r="BC639" s="17">
        <v>5.9978999999999996</v>
      </c>
      <c r="BD639" s="17">
        <v>2.4104999999999999</v>
      </c>
      <c r="BE639" s="17">
        <v>3.5874000000000001</v>
      </c>
      <c r="BF639" s="17">
        <v>1.3391999999999999</v>
      </c>
      <c r="BG639" s="17">
        <v>0.5272</v>
      </c>
      <c r="BH639" s="17">
        <v>0.81200000000000006</v>
      </c>
      <c r="BI639" s="17">
        <v>0.15459999999999999</v>
      </c>
      <c r="BJ639" s="17">
        <v>0.26190000000000002</v>
      </c>
      <c r="BK639" s="17">
        <v>-5.28E-2</v>
      </c>
      <c r="BL639" s="17">
        <v>-0.2331</v>
      </c>
      <c r="BM639" s="17">
        <v>-0.1419</v>
      </c>
      <c r="BN639" s="17">
        <v>0.2581</v>
      </c>
      <c r="BO639" s="17">
        <v>-9.2299999999999993E-2</v>
      </c>
    </row>
    <row r="640" spans="1:67" x14ac:dyDescent="0.25">
      <c r="A640" s="23"/>
      <c r="B640" s="23">
        <v>3</v>
      </c>
      <c r="C640" s="23">
        <v>5.67</v>
      </c>
      <c r="D640" s="41">
        <v>6.3338999999999999</v>
      </c>
      <c r="E640" s="41">
        <v>1.7904</v>
      </c>
      <c r="F640" s="41">
        <v>4.5434999999999999</v>
      </c>
      <c r="G640" s="41">
        <v>0.66380000000000194</v>
      </c>
      <c r="H640" s="41">
        <v>0.25529999999999831</v>
      </c>
      <c r="I640" s="41">
        <v>3.9000000000015689E-3</v>
      </c>
      <c r="J640" s="41">
        <v>9.7500000000000142E-2</v>
      </c>
      <c r="K640" s="41">
        <v>0</v>
      </c>
      <c r="L640" s="41">
        <v>2.3428000000000004</v>
      </c>
      <c r="M640" s="41">
        <v>0.13569999999999999</v>
      </c>
      <c r="N640" s="41"/>
      <c r="AY640" s="17">
        <v>3</v>
      </c>
      <c r="AZ640" s="17">
        <v>64</v>
      </c>
      <c r="BA640" s="17" t="s">
        <v>96</v>
      </c>
      <c r="BB640" s="17" t="s">
        <v>79</v>
      </c>
      <c r="BC640" s="17">
        <v>6.3372999999999999</v>
      </c>
      <c r="BD640" s="17">
        <v>2.4752000000000001</v>
      </c>
      <c r="BE640" s="17">
        <v>3.8620999999999999</v>
      </c>
      <c r="BF640" s="17">
        <v>1.4172</v>
      </c>
      <c r="BG640" s="17">
        <v>0.54339999999999999</v>
      </c>
      <c r="BH640" s="17">
        <v>0.87380000000000002</v>
      </c>
      <c r="BI640" s="17">
        <v>0.15720000000000001</v>
      </c>
      <c r="BJ640" s="17">
        <v>0.27560000000000001</v>
      </c>
      <c r="BK640" s="17">
        <v>-4.3400000000000001E-2</v>
      </c>
      <c r="BL640" s="17">
        <v>-0.24540000000000001</v>
      </c>
      <c r="BM640" s="17">
        <v>-0.1492</v>
      </c>
      <c r="BN640" s="17">
        <v>0.26119999999999999</v>
      </c>
      <c r="BO640" s="17">
        <v>-9.8699999999999996E-2</v>
      </c>
    </row>
    <row r="641" spans="1:67" x14ac:dyDescent="0.25">
      <c r="A641" s="23"/>
      <c r="B641" s="23">
        <v>3</v>
      </c>
      <c r="C641" s="23">
        <v>5.67</v>
      </c>
      <c r="D641" s="41">
        <v>6.6330999999999998</v>
      </c>
      <c r="E641" s="41">
        <v>1.8044</v>
      </c>
      <c r="F641" s="41">
        <v>4.8285999999999998</v>
      </c>
      <c r="G641" s="41">
        <v>0.82730000000000103</v>
      </c>
      <c r="H641" s="41">
        <v>0.30789999999999651</v>
      </c>
      <c r="I641" s="41">
        <v>4.8999999999992383E-3</v>
      </c>
      <c r="J641" s="41">
        <v>0.11550000000000082</v>
      </c>
      <c r="K641" s="41">
        <v>4.9999999999883471E-4</v>
      </c>
      <c r="L641" s="41">
        <v>2.3452000000000002</v>
      </c>
      <c r="M641" s="41">
        <v>0.114</v>
      </c>
      <c r="N641" s="41"/>
      <c r="AY641" s="17">
        <v>3</v>
      </c>
      <c r="AZ641" s="17">
        <v>65</v>
      </c>
      <c r="BA641" s="17" t="s">
        <v>96</v>
      </c>
      <c r="BB641" s="17" t="s">
        <v>79</v>
      </c>
      <c r="BC641" s="17">
        <v>6.6334999999999997</v>
      </c>
      <c r="BD641" s="17">
        <v>2.5139</v>
      </c>
      <c r="BE641" s="17">
        <v>4.1196000000000002</v>
      </c>
      <c r="BF641" s="17">
        <v>1.5014000000000001</v>
      </c>
      <c r="BG641" s="17">
        <v>0.55800000000000005</v>
      </c>
      <c r="BH641" s="17">
        <v>0.94340000000000002</v>
      </c>
      <c r="BI641" s="17">
        <v>0.1595</v>
      </c>
      <c r="BJ641" s="17">
        <v>0.29020000000000001</v>
      </c>
      <c r="BK641" s="17">
        <v>-3.4000000000000002E-2</v>
      </c>
      <c r="BL641" s="17">
        <v>-0.25840000000000002</v>
      </c>
      <c r="BM641" s="17">
        <v>-0.15720000000000001</v>
      </c>
      <c r="BN641" s="17">
        <v>0.26469999999999999</v>
      </c>
      <c r="BO641" s="17">
        <v>-0.10539999999999999</v>
      </c>
    </row>
    <row r="642" spans="1:67" x14ac:dyDescent="0.25">
      <c r="A642" s="23"/>
      <c r="B642" s="23">
        <v>3</v>
      </c>
      <c r="C642" s="23">
        <v>5.67</v>
      </c>
      <c r="D642" s="41">
        <v>6.8723000000000001</v>
      </c>
      <c r="E642" s="41">
        <v>1.7970999999999999</v>
      </c>
      <c r="F642" s="41">
        <v>5.0751999999999997</v>
      </c>
      <c r="G642" s="41">
        <v>0.98819999999999908</v>
      </c>
      <c r="H642" s="41">
        <v>0.35739999999999839</v>
      </c>
      <c r="I642" s="41">
        <v>6.0000000000002274E-3</v>
      </c>
      <c r="J642" s="41">
        <v>0.13250000000000028</v>
      </c>
      <c r="K642" s="41">
        <v>1.9999999999988916E-3</v>
      </c>
      <c r="L642" s="41">
        <v>2.3144999999999989</v>
      </c>
      <c r="M642" s="41">
        <v>9.2799999999999994E-2</v>
      </c>
      <c r="N642" s="41"/>
      <c r="AY642" s="17">
        <v>3</v>
      </c>
      <c r="AZ642" s="17">
        <v>66</v>
      </c>
      <c r="BA642" s="17" t="s">
        <v>96</v>
      </c>
      <c r="BB642" s="17" t="s">
        <v>79</v>
      </c>
      <c r="BC642" s="17">
        <v>6.8684000000000003</v>
      </c>
      <c r="BD642" s="17">
        <v>2.5226999999999999</v>
      </c>
      <c r="BE642" s="17">
        <v>4.3456999999999999</v>
      </c>
      <c r="BF642" s="17">
        <v>1.5925</v>
      </c>
      <c r="BG642" s="17">
        <v>0.57099999999999995</v>
      </c>
      <c r="BH642" s="17">
        <v>1.0215000000000001</v>
      </c>
      <c r="BI642" s="17">
        <v>0.16159999999999999</v>
      </c>
      <c r="BJ642" s="17">
        <v>0.30559999999999998</v>
      </c>
      <c r="BK642" s="17">
        <v>-2.4299999999999999E-2</v>
      </c>
      <c r="BL642" s="17">
        <v>-0.27210000000000001</v>
      </c>
      <c r="BM642" s="17">
        <v>-0.1658</v>
      </c>
      <c r="BN642" s="17">
        <v>0.26879999999999998</v>
      </c>
      <c r="BO642" s="17">
        <v>-0.11210000000000001</v>
      </c>
    </row>
    <row r="643" spans="1:67" x14ac:dyDescent="0.25">
      <c r="A643" s="23"/>
      <c r="B643" s="23">
        <v>3</v>
      </c>
      <c r="C643" s="23">
        <v>5.67</v>
      </c>
      <c r="D643" s="41">
        <v>7.0236999999999998</v>
      </c>
      <c r="E643" s="41">
        <v>1.7659</v>
      </c>
      <c r="F643" s="41">
        <v>5.2577999999999996</v>
      </c>
      <c r="G643" s="41">
        <v>1.1400000000000006</v>
      </c>
      <c r="H643" s="41">
        <v>0.40160000000000196</v>
      </c>
      <c r="I643" s="41">
        <v>6.9999999999978968E-3</v>
      </c>
      <c r="J643" s="41">
        <v>0.14789999999999992</v>
      </c>
      <c r="K643" s="41">
        <v>4.2000000000008697E-3</v>
      </c>
      <c r="L643" s="41">
        <v>2.2547999999999995</v>
      </c>
      <c r="M643" s="41">
        <v>7.3200000000000001E-2</v>
      </c>
      <c r="N643" s="41"/>
      <c r="AY643" s="17">
        <v>3</v>
      </c>
      <c r="AZ643" s="17">
        <v>67</v>
      </c>
      <c r="BA643" s="17" t="s">
        <v>96</v>
      </c>
      <c r="BB643" s="17" t="s">
        <v>79</v>
      </c>
      <c r="BC643" s="17">
        <v>7.0148000000000001</v>
      </c>
      <c r="BD643" s="17">
        <v>2.4975999999999998</v>
      </c>
      <c r="BE643" s="17">
        <v>4.5171999999999999</v>
      </c>
      <c r="BF643" s="17">
        <v>1.6907000000000001</v>
      </c>
      <c r="BG643" s="17">
        <v>0.58189999999999997</v>
      </c>
      <c r="BH643" s="17">
        <v>1.1088</v>
      </c>
      <c r="BI643" s="17">
        <v>0.16350000000000001</v>
      </c>
      <c r="BJ643" s="17">
        <v>0.32190000000000002</v>
      </c>
      <c r="BK643" s="17">
        <v>-1.46E-2</v>
      </c>
      <c r="BL643" s="17">
        <v>-0.28649999999999998</v>
      </c>
      <c r="BM643" s="17">
        <v>-0.17499999999999999</v>
      </c>
      <c r="BN643" s="17">
        <v>0.27339999999999998</v>
      </c>
      <c r="BO643" s="17">
        <v>-0.1192</v>
      </c>
    </row>
    <row r="644" spans="1:67" x14ac:dyDescent="0.25">
      <c r="A644" s="23"/>
      <c r="B644" s="23">
        <v>3</v>
      </c>
      <c r="C644" s="23">
        <v>5.67</v>
      </c>
      <c r="D644" s="41">
        <v>7.0431999999999997</v>
      </c>
      <c r="E644" s="41">
        <v>1.7041999999999999</v>
      </c>
      <c r="F644" s="41">
        <v>5.3390000000000004</v>
      </c>
      <c r="G644" s="41">
        <v>1.2781999999999982</v>
      </c>
      <c r="H644" s="41">
        <v>0.43910000000000338</v>
      </c>
      <c r="I644" s="41">
        <v>8.0000000000026716E-3</v>
      </c>
      <c r="J644" s="41">
        <v>0.16100000000000136</v>
      </c>
      <c r="K644" s="41">
        <v>7.1000000000012164E-3</v>
      </c>
      <c r="L644" s="41">
        <v>2.1715</v>
      </c>
      <c r="M644" s="41">
        <v>5.5899999999999998E-2</v>
      </c>
      <c r="N644" s="41"/>
      <c r="AY644" s="17">
        <v>3</v>
      </c>
      <c r="AZ644" s="17">
        <v>68</v>
      </c>
      <c r="BA644" s="17" t="s">
        <v>96</v>
      </c>
      <c r="BB644" s="17" t="s">
        <v>79</v>
      </c>
      <c r="BC644" s="17">
        <v>7.0308000000000002</v>
      </c>
      <c r="BD644" s="17">
        <v>2.4297</v>
      </c>
      <c r="BE644" s="17">
        <v>4.6010999999999997</v>
      </c>
      <c r="BF644" s="17">
        <v>1.7966</v>
      </c>
      <c r="BG644" s="17">
        <v>0.59050000000000002</v>
      </c>
      <c r="BH644" s="17">
        <v>1.206</v>
      </c>
      <c r="BI644" s="17">
        <v>0.1651</v>
      </c>
      <c r="BJ644" s="17">
        <v>0.3392</v>
      </c>
      <c r="BK644" s="17">
        <v>-4.3E-3</v>
      </c>
      <c r="BL644" s="17">
        <v>-0.30170000000000002</v>
      </c>
      <c r="BM644" s="17">
        <v>-0.18509999999999999</v>
      </c>
      <c r="BN644" s="17">
        <v>0.27860000000000001</v>
      </c>
      <c r="BO644" s="17">
        <v>-0.12659999999999999</v>
      </c>
    </row>
    <row r="645" spans="1:67" x14ac:dyDescent="0.25">
      <c r="A645" s="23"/>
      <c r="B645" s="23">
        <v>3</v>
      </c>
      <c r="C645" s="23">
        <v>5.67</v>
      </c>
      <c r="D645" s="41">
        <v>8.4380000000000006</v>
      </c>
      <c r="E645" s="41">
        <v>3.0175000000000001</v>
      </c>
      <c r="F645" s="41">
        <v>5.4204999999999997</v>
      </c>
      <c r="G645" s="41">
        <v>1.3293000000000035</v>
      </c>
      <c r="H645" s="41">
        <v>0.47699999999999676</v>
      </c>
      <c r="I645" s="41">
        <v>1.0300000000000864E-2</v>
      </c>
      <c r="J645" s="41">
        <v>0.16260000000000119</v>
      </c>
      <c r="K645" s="41">
        <v>1.3031000000000006</v>
      </c>
      <c r="L645" s="41">
        <v>2.2209000000000003</v>
      </c>
      <c r="M645" s="41">
        <v>4.5600000000000002E-2</v>
      </c>
      <c r="N645" s="41"/>
      <c r="AY645" s="17">
        <v>3</v>
      </c>
      <c r="AZ645" s="17">
        <v>69</v>
      </c>
      <c r="BA645" s="17" t="s">
        <v>79</v>
      </c>
      <c r="BB645" s="17" t="s">
        <v>80</v>
      </c>
      <c r="BC645" s="17">
        <v>8.4246999999999996</v>
      </c>
      <c r="BD645" s="17">
        <v>4.2145999999999999</v>
      </c>
      <c r="BE645" s="17">
        <v>4.2100999999999997</v>
      </c>
      <c r="BF645" s="17">
        <v>2.069</v>
      </c>
      <c r="BG645" s="17">
        <v>1.0138</v>
      </c>
      <c r="BH645" s="17">
        <v>1.0551999999999999</v>
      </c>
      <c r="BI645" s="17">
        <v>0.21629999999999999</v>
      </c>
      <c r="BJ645" s="17">
        <v>0.28170000000000001</v>
      </c>
      <c r="BK645" s="17">
        <v>-4.9299999999999997E-2</v>
      </c>
      <c r="BL645" s="17">
        <v>-0.34839999999999999</v>
      </c>
      <c r="BM645" s="17">
        <v>7.0800000000000002E-2</v>
      </c>
      <c r="BN645" s="17">
        <v>0.22620000000000001</v>
      </c>
      <c r="BO645" s="17">
        <v>-0.18090000000000001</v>
      </c>
    </row>
    <row r="646" spans="1:67" x14ac:dyDescent="0.25">
      <c r="A646" s="23"/>
      <c r="B646" s="23">
        <v>3</v>
      </c>
      <c r="C646" s="23">
        <v>5.67</v>
      </c>
      <c r="D646" s="41">
        <v>8.7483000000000004</v>
      </c>
      <c r="E646" s="41">
        <v>3.1821000000000002</v>
      </c>
      <c r="F646" s="41">
        <v>5.5662000000000003</v>
      </c>
      <c r="G646" s="41">
        <v>1.3551999999999964</v>
      </c>
      <c r="H646" s="41">
        <v>0.51829999999999643</v>
      </c>
      <c r="I646" s="41">
        <v>1.3300000000000978E-2</v>
      </c>
      <c r="J646" s="41">
        <v>0.16079999999999828</v>
      </c>
      <c r="K646" s="41">
        <v>1.5658999999999992</v>
      </c>
      <c r="L646" s="41">
        <v>2.3040000000000003</v>
      </c>
      <c r="M646" s="41">
        <v>3.6700000000000003E-2</v>
      </c>
      <c r="N646" s="41"/>
      <c r="AY646" s="17">
        <v>3</v>
      </c>
      <c r="AZ646" s="17">
        <v>70</v>
      </c>
      <c r="BA646" s="17" t="s">
        <v>79</v>
      </c>
      <c r="BB646" s="17" t="s">
        <v>80</v>
      </c>
      <c r="BC646" s="17">
        <v>8.7367000000000008</v>
      </c>
      <c r="BD646" s="17">
        <v>4.4551999999999996</v>
      </c>
      <c r="BE646" s="17">
        <v>4.2815000000000003</v>
      </c>
      <c r="BF646" s="17">
        <v>2.0516000000000001</v>
      </c>
      <c r="BG646" s="17">
        <v>1.0333000000000001</v>
      </c>
      <c r="BH646" s="17">
        <v>1.0184</v>
      </c>
      <c r="BI646" s="17">
        <v>0.21820000000000001</v>
      </c>
      <c r="BJ646" s="17">
        <v>0.26750000000000002</v>
      </c>
      <c r="BK646" s="17">
        <v>-4.6600000000000003E-2</v>
      </c>
      <c r="BL646" s="17">
        <v>-0.34200000000000003</v>
      </c>
      <c r="BM646" s="17">
        <v>8.4900000000000003E-2</v>
      </c>
      <c r="BN646" s="17">
        <v>0.22170000000000001</v>
      </c>
      <c r="BO646" s="17">
        <v>-0.18559999999999999</v>
      </c>
    </row>
    <row r="647" spans="1:67" x14ac:dyDescent="0.25">
      <c r="A647" s="23"/>
      <c r="B647" s="23">
        <v>3</v>
      </c>
      <c r="C647" s="23">
        <v>5.67</v>
      </c>
      <c r="D647" s="41">
        <v>9.0077999999999996</v>
      </c>
      <c r="E647" s="41">
        <v>3.3281999999999998</v>
      </c>
      <c r="F647" s="41">
        <v>5.6795999999999998</v>
      </c>
      <c r="G647" s="41">
        <v>1.3729000000000013</v>
      </c>
      <c r="H647" s="41">
        <v>0.56170000000000186</v>
      </c>
      <c r="I647" s="41">
        <v>1.6899999999999693E-2</v>
      </c>
      <c r="J647" s="41">
        <v>0.15780000000000172</v>
      </c>
      <c r="K647" s="41">
        <v>1.8640000000000008</v>
      </c>
      <c r="L647" s="41">
        <v>2.3818000000000001</v>
      </c>
      <c r="M647" s="41">
        <v>2.7900000000000001E-2</v>
      </c>
      <c r="N647" s="41"/>
      <c r="AY647" s="17">
        <v>3</v>
      </c>
      <c r="AZ647" s="17">
        <v>71</v>
      </c>
      <c r="BA647" s="17" t="s">
        <v>79</v>
      </c>
      <c r="BB647" s="17" t="s">
        <v>80</v>
      </c>
      <c r="BC647" s="17">
        <v>8.9992999999999999</v>
      </c>
      <c r="BD647" s="17">
        <v>4.6753999999999998</v>
      </c>
      <c r="BE647" s="17">
        <v>4.3239000000000001</v>
      </c>
      <c r="BF647" s="17">
        <v>2.0407999999999999</v>
      </c>
      <c r="BG647" s="17">
        <v>1.0528</v>
      </c>
      <c r="BH647" s="17">
        <v>0.98799999999999999</v>
      </c>
      <c r="BI647" s="17">
        <v>0.22009999999999999</v>
      </c>
      <c r="BJ647" s="17">
        <v>0.25390000000000001</v>
      </c>
      <c r="BK647" s="17">
        <v>-4.41E-2</v>
      </c>
      <c r="BL647" s="17">
        <v>-0.3362</v>
      </c>
      <c r="BM647" s="17">
        <v>9.9400000000000002E-2</v>
      </c>
      <c r="BN647" s="17">
        <v>0.2175</v>
      </c>
      <c r="BO647" s="17">
        <v>-0.1905</v>
      </c>
    </row>
    <row r="648" spans="1:67" x14ac:dyDescent="0.25">
      <c r="A648" s="23"/>
      <c r="B648" s="23">
        <v>3</v>
      </c>
      <c r="C648" s="23">
        <v>5.67</v>
      </c>
      <c r="D648" s="41">
        <v>9.2309999999999999</v>
      </c>
      <c r="E648" s="41">
        <v>3.4563999999999999</v>
      </c>
      <c r="F648" s="41">
        <v>5.7744999999999997</v>
      </c>
      <c r="G648" s="41">
        <v>1.3800999999999988</v>
      </c>
      <c r="H648" s="41">
        <v>0.60589999999999833</v>
      </c>
      <c r="I648" s="41">
        <v>2.109999999999701E-2</v>
      </c>
      <c r="J648" s="41">
        <v>0.15360000000000085</v>
      </c>
      <c r="K648" s="41">
        <v>2.1888000000000005</v>
      </c>
      <c r="L648" s="41">
        <v>2.4511000000000003</v>
      </c>
      <c r="M648" s="41">
        <v>1.9699999999999999E-2</v>
      </c>
      <c r="N648" s="41"/>
      <c r="AY648" s="17">
        <v>3</v>
      </c>
      <c r="AZ648" s="17">
        <v>72</v>
      </c>
      <c r="BA648" s="17" t="s">
        <v>79</v>
      </c>
      <c r="BB648" s="17" t="s">
        <v>80</v>
      </c>
      <c r="BC648" s="17">
        <v>9.2262000000000004</v>
      </c>
      <c r="BD648" s="17">
        <v>4.8754999999999997</v>
      </c>
      <c r="BE648" s="17">
        <v>4.3506999999999998</v>
      </c>
      <c r="BF648" s="17">
        <v>2.0375000000000001</v>
      </c>
      <c r="BG648" s="17">
        <v>1.0726</v>
      </c>
      <c r="BH648" s="17">
        <v>0.96489999999999998</v>
      </c>
      <c r="BI648" s="17">
        <v>0.22220000000000001</v>
      </c>
      <c r="BJ648" s="17">
        <v>0.2407</v>
      </c>
      <c r="BK648" s="17">
        <v>-4.1599999999999998E-2</v>
      </c>
      <c r="BL648" s="17">
        <v>-0.33119999999999999</v>
      </c>
      <c r="BM648" s="17">
        <v>0.11409999999999999</v>
      </c>
      <c r="BN648" s="17">
        <v>0.21379999999999999</v>
      </c>
      <c r="BO648" s="17">
        <v>-0.1958</v>
      </c>
    </row>
    <row r="649" spans="1:67" x14ac:dyDescent="0.25">
      <c r="A649" s="23"/>
      <c r="B649" s="23">
        <v>3</v>
      </c>
      <c r="C649" s="23">
        <v>5.67</v>
      </c>
      <c r="D649" s="41">
        <v>9.4270999999999994</v>
      </c>
      <c r="E649" s="41">
        <v>3.5667</v>
      </c>
      <c r="F649" s="41">
        <v>5.8605</v>
      </c>
      <c r="G649" s="41">
        <v>1.375</v>
      </c>
      <c r="H649" s="41">
        <v>0.64979999999999905</v>
      </c>
      <c r="I649" s="41">
        <v>2.5900000000000034E-2</v>
      </c>
      <c r="J649" s="41">
        <v>0.14799999999999969</v>
      </c>
      <c r="K649" s="41">
        <v>2.5275999999999996</v>
      </c>
      <c r="L649" s="41">
        <v>2.5085999999999995</v>
      </c>
      <c r="M649" s="41">
        <v>1.24E-2</v>
      </c>
      <c r="N649" s="41"/>
      <c r="AY649" s="17">
        <v>3</v>
      </c>
      <c r="AZ649" s="17">
        <v>73</v>
      </c>
      <c r="BA649" s="17" t="s">
        <v>79</v>
      </c>
      <c r="BB649" s="17" t="s">
        <v>80</v>
      </c>
      <c r="BC649" s="17">
        <v>9.4250000000000007</v>
      </c>
      <c r="BD649" s="17">
        <v>5.0540000000000003</v>
      </c>
      <c r="BE649" s="17">
        <v>4.3711000000000002</v>
      </c>
      <c r="BF649" s="17">
        <v>2.0402</v>
      </c>
      <c r="BG649" s="17">
        <v>1.0919000000000001</v>
      </c>
      <c r="BH649" s="17">
        <v>0.94830000000000003</v>
      </c>
      <c r="BI649" s="17">
        <v>0.22420000000000001</v>
      </c>
      <c r="BJ649" s="17">
        <v>0.22789999999999999</v>
      </c>
      <c r="BK649" s="17">
        <v>-3.9300000000000002E-2</v>
      </c>
      <c r="BL649" s="17">
        <v>-0.32690000000000002</v>
      </c>
      <c r="BM649" s="17">
        <v>0.12920000000000001</v>
      </c>
      <c r="BN649" s="17">
        <v>0.21049999999999999</v>
      </c>
      <c r="BO649" s="17">
        <v>-0.20130000000000001</v>
      </c>
    </row>
    <row r="650" spans="1:67" x14ac:dyDescent="0.25">
      <c r="A650" s="23"/>
      <c r="B650" s="23">
        <v>3</v>
      </c>
      <c r="C650" s="23">
        <v>5.67</v>
      </c>
      <c r="D650" s="41">
        <v>9.6021999999999998</v>
      </c>
      <c r="E650" s="41">
        <v>3.6581000000000001</v>
      </c>
      <c r="F650" s="41">
        <v>5.9440999999999997</v>
      </c>
      <c r="G650" s="41">
        <v>1.3562999999999974</v>
      </c>
      <c r="H650" s="41">
        <v>0.69169999999999732</v>
      </c>
      <c r="I650" s="41">
        <v>3.119999999999834E-2</v>
      </c>
      <c r="J650" s="41">
        <v>0.14099999999999824</v>
      </c>
      <c r="K650" s="41">
        <v>2.8682000000000016</v>
      </c>
      <c r="L650" s="41">
        <v>2.5510000000000002</v>
      </c>
      <c r="M650" s="41">
        <v>6.4000000000000003E-3</v>
      </c>
      <c r="N650" s="41"/>
      <c r="AY650" s="17">
        <v>3</v>
      </c>
      <c r="AZ650" s="17">
        <v>74</v>
      </c>
      <c r="BA650" s="17" t="s">
        <v>79</v>
      </c>
      <c r="BB650" s="17" t="s">
        <v>80</v>
      </c>
      <c r="BC650" s="17">
        <v>9.6015999999999995</v>
      </c>
      <c r="BD650" s="17">
        <v>5.2098000000000004</v>
      </c>
      <c r="BE650" s="17">
        <v>4.3917000000000002</v>
      </c>
      <c r="BF650" s="17">
        <v>2.0497000000000001</v>
      </c>
      <c r="BG650" s="17">
        <v>1.1115999999999999</v>
      </c>
      <c r="BH650" s="17">
        <v>0.93820000000000003</v>
      </c>
      <c r="BI650" s="17">
        <v>0.2263</v>
      </c>
      <c r="BJ650" s="17">
        <v>0.21540000000000001</v>
      </c>
      <c r="BK650" s="17">
        <v>-3.7199999999999997E-2</v>
      </c>
      <c r="BL650" s="17">
        <v>-0.32329999999999998</v>
      </c>
      <c r="BM650" s="17">
        <v>0.14480000000000001</v>
      </c>
      <c r="BN650" s="17">
        <v>0.20760000000000001</v>
      </c>
      <c r="BO650" s="17">
        <v>-0.2072</v>
      </c>
    </row>
    <row r="651" spans="1:67" x14ac:dyDescent="0.25">
      <c r="A651" s="23"/>
      <c r="B651" s="23">
        <v>3</v>
      </c>
      <c r="C651" s="23">
        <v>5.67</v>
      </c>
      <c r="D651" s="41">
        <v>9.7588000000000008</v>
      </c>
      <c r="E651" s="41">
        <v>3.7296</v>
      </c>
      <c r="F651" s="41">
        <v>6.0292000000000003</v>
      </c>
      <c r="G651" s="41">
        <v>1.3235000000000028</v>
      </c>
      <c r="H651" s="41">
        <v>0.72990000000000066</v>
      </c>
      <c r="I651" s="41">
        <v>3.6999999999999034E-2</v>
      </c>
      <c r="J651" s="41">
        <v>0.13279999999999959</v>
      </c>
      <c r="K651" s="41">
        <v>3.1991000000000014</v>
      </c>
      <c r="L651" s="41">
        <v>2.5752000000000006</v>
      </c>
      <c r="M651" s="41">
        <v>2.2000000000000001E-3</v>
      </c>
      <c r="N651" s="41"/>
      <c r="AY651" s="17">
        <v>3</v>
      </c>
      <c r="AZ651" s="17">
        <v>75</v>
      </c>
      <c r="BA651" s="17" t="s">
        <v>79</v>
      </c>
      <c r="BB651" s="17" t="s">
        <v>80</v>
      </c>
      <c r="BC651" s="17">
        <v>9.7576999999999998</v>
      </c>
      <c r="BD651" s="17">
        <v>5.3409000000000004</v>
      </c>
      <c r="BE651" s="17">
        <v>4.4166999999999996</v>
      </c>
      <c r="BF651" s="17">
        <v>2.0653999999999999</v>
      </c>
      <c r="BG651" s="17">
        <v>1.1308</v>
      </c>
      <c r="BH651" s="17">
        <v>0.93459999999999999</v>
      </c>
      <c r="BI651" s="17">
        <v>0.22839999999999999</v>
      </c>
      <c r="BJ651" s="17">
        <v>0.20319999999999999</v>
      </c>
      <c r="BK651" s="17">
        <v>-3.5099999999999999E-2</v>
      </c>
      <c r="BL651" s="17">
        <v>-0.32040000000000002</v>
      </c>
      <c r="BM651" s="17">
        <v>0.1608</v>
      </c>
      <c r="BN651" s="17">
        <v>0.20499999999999999</v>
      </c>
      <c r="BO651" s="17">
        <v>-0.2135</v>
      </c>
    </row>
    <row r="652" spans="1:67" x14ac:dyDescent="0.25">
      <c r="A652" s="23"/>
      <c r="B652" s="23">
        <v>3</v>
      </c>
      <c r="C652" s="23">
        <v>5.67</v>
      </c>
      <c r="D652" s="41">
        <v>9.8972999999999995</v>
      </c>
      <c r="E652" s="41">
        <v>3.78</v>
      </c>
      <c r="F652" s="41">
        <v>6.1173000000000002</v>
      </c>
      <c r="G652" s="41">
        <v>1.2764999999999986</v>
      </c>
      <c r="H652" s="41">
        <v>0.76279999999999859</v>
      </c>
      <c r="I652" s="41">
        <v>4.3199999999998795E-2</v>
      </c>
      <c r="J652" s="41">
        <v>0.12330000000000041</v>
      </c>
      <c r="K652" s="41">
        <v>3.511099999999999</v>
      </c>
      <c r="L652" s="41">
        <v>2.5788000000000011</v>
      </c>
      <c r="M652" s="41">
        <v>2.0000000000000001E-4</v>
      </c>
      <c r="N652" s="41"/>
      <c r="AY652" s="17">
        <v>3</v>
      </c>
      <c r="AZ652" s="17">
        <v>76</v>
      </c>
      <c r="BA652" s="17" t="s">
        <v>79</v>
      </c>
      <c r="BB652" s="17" t="s">
        <v>80</v>
      </c>
      <c r="BC652" s="17">
        <v>9.8932000000000002</v>
      </c>
      <c r="BD652" s="17">
        <v>5.4446000000000003</v>
      </c>
      <c r="BE652" s="17">
        <v>4.4485999999999999</v>
      </c>
      <c r="BF652" s="17">
        <v>2.0871</v>
      </c>
      <c r="BG652" s="17">
        <v>1.1496</v>
      </c>
      <c r="BH652" s="17">
        <v>0.93740000000000001</v>
      </c>
      <c r="BI652" s="17">
        <v>0.23050000000000001</v>
      </c>
      <c r="BJ652" s="17">
        <v>0.19139999999999999</v>
      </c>
      <c r="BK652" s="17">
        <v>-3.32E-2</v>
      </c>
      <c r="BL652" s="17">
        <v>-0.31809999999999999</v>
      </c>
      <c r="BM652" s="17">
        <v>0.1774</v>
      </c>
      <c r="BN652" s="17">
        <v>0.2026</v>
      </c>
      <c r="BO652" s="17">
        <v>-0.22009999999999999</v>
      </c>
    </row>
    <row r="653" spans="1:67" x14ac:dyDescent="0.25">
      <c r="A653" s="23"/>
      <c r="B653" s="23">
        <v>3</v>
      </c>
      <c r="C653" s="23">
        <v>5.67</v>
      </c>
      <c r="D653" s="41">
        <v>10.015599999999999</v>
      </c>
      <c r="E653" s="41">
        <v>3.8073999999999999</v>
      </c>
      <c r="F653" s="41">
        <v>6.2083000000000004</v>
      </c>
      <c r="G653" s="41">
        <v>1.2162000000000006</v>
      </c>
      <c r="H653" s="41">
        <v>0.78909999999999769</v>
      </c>
      <c r="I653" s="41">
        <v>4.9500000000001876E-2</v>
      </c>
      <c r="J653" s="41">
        <v>0.11299999999999955</v>
      </c>
      <c r="K653" s="41">
        <v>3.7966000000000015</v>
      </c>
      <c r="L653" s="41">
        <v>2.5601000000000003</v>
      </c>
      <c r="M653" s="41">
        <v>5.0000000000000001E-4</v>
      </c>
      <c r="N653" s="41"/>
      <c r="AY653" s="17">
        <v>3</v>
      </c>
      <c r="AZ653" s="17">
        <v>77</v>
      </c>
      <c r="BA653" s="17" t="s">
        <v>79</v>
      </c>
      <c r="BB653" s="17" t="s">
        <v>80</v>
      </c>
      <c r="BC653" s="17">
        <v>10.0054</v>
      </c>
      <c r="BD653" s="17">
        <v>5.5176999999999996</v>
      </c>
      <c r="BE653" s="17">
        <v>4.4877000000000002</v>
      </c>
      <c r="BF653" s="17">
        <v>2.1145</v>
      </c>
      <c r="BG653" s="17">
        <v>1.1677999999999999</v>
      </c>
      <c r="BH653" s="17">
        <v>0.94669999999999999</v>
      </c>
      <c r="BI653" s="17">
        <v>0.2326</v>
      </c>
      <c r="BJ653" s="17">
        <v>0.17979999999999999</v>
      </c>
      <c r="BK653" s="17">
        <v>-3.1399999999999997E-2</v>
      </c>
      <c r="BL653" s="17">
        <v>-0.3165</v>
      </c>
      <c r="BM653" s="17">
        <v>0.19450000000000001</v>
      </c>
      <c r="BN653" s="17">
        <v>0.20050000000000001</v>
      </c>
      <c r="BO653" s="17">
        <v>-0.22700000000000001</v>
      </c>
    </row>
    <row r="654" spans="1:67" x14ac:dyDescent="0.25">
      <c r="A654" s="23"/>
      <c r="B654" s="23">
        <v>3</v>
      </c>
      <c r="C654" s="23">
        <v>5.67</v>
      </c>
      <c r="D654" s="41">
        <v>10.1083</v>
      </c>
      <c r="E654" s="41">
        <v>3.8092000000000001</v>
      </c>
      <c r="F654" s="41">
        <v>6.2991000000000001</v>
      </c>
      <c r="G654" s="41">
        <v>1.1443000000000012</v>
      </c>
      <c r="H654" s="41">
        <v>0.80769999999999698</v>
      </c>
      <c r="I654" s="41">
        <v>5.5900000000001171E-2</v>
      </c>
      <c r="J654" s="41">
        <v>0.10200000000000031</v>
      </c>
      <c r="K654" s="41">
        <v>4.0503</v>
      </c>
      <c r="L654" s="41">
        <v>2.5181000000000004</v>
      </c>
      <c r="M654" s="41">
        <v>3.2000000000000002E-3</v>
      </c>
      <c r="N654" s="41"/>
      <c r="AY654" s="17">
        <v>3</v>
      </c>
      <c r="AZ654" s="17">
        <v>78</v>
      </c>
      <c r="BA654" s="17" t="s">
        <v>79</v>
      </c>
      <c r="BB654" s="17" t="s">
        <v>80</v>
      </c>
      <c r="BC654" s="17">
        <v>10.089399999999999</v>
      </c>
      <c r="BD654" s="17">
        <v>5.5572999999999997</v>
      </c>
      <c r="BE654" s="17">
        <v>4.5320999999999998</v>
      </c>
      <c r="BF654" s="17">
        <v>2.1475</v>
      </c>
      <c r="BG654" s="17">
        <v>1.1849000000000001</v>
      </c>
      <c r="BH654" s="17">
        <v>0.96260000000000001</v>
      </c>
      <c r="BI654" s="17">
        <v>0.2346</v>
      </c>
      <c r="BJ654" s="17">
        <v>0.16839999999999999</v>
      </c>
      <c r="BK654" s="17">
        <v>-2.9700000000000001E-2</v>
      </c>
      <c r="BL654" s="17">
        <v>-0.3155</v>
      </c>
      <c r="BM654" s="17">
        <v>0.21240000000000001</v>
      </c>
      <c r="BN654" s="17">
        <v>0.19869999999999999</v>
      </c>
      <c r="BO654" s="17">
        <v>-0.23430000000000001</v>
      </c>
    </row>
    <row r="655" spans="1:67" x14ac:dyDescent="0.25">
      <c r="A655" s="23"/>
      <c r="B655" s="23">
        <v>3</v>
      </c>
      <c r="C655" s="23">
        <v>5.67</v>
      </c>
      <c r="D655" s="41">
        <v>10.1677</v>
      </c>
      <c r="E655" s="41">
        <v>3.7831999999999999</v>
      </c>
      <c r="F655" s="41">
        <v>6.3845000000000001</v>
      </c>
      <c r="G655" s="41">
        <v>1.0632999999999981</v>
      </c>
      <c r="H655" s="41">
        <v>0.81819999999999737</v>
      </c>
      <c r="I655" s="41">
        <v>6.2199999999997146E-2</v>
      </c>
      <c r="J655" s="41">
        <v>9.0900000000001313E-2</v>
      </c>
      <c r="K655" s="41">
        <v>4.2680000000000007</v>
      </c>
      <c r="L655" s="41">
        <v>2.4533000000000005</v>
      </c>
      <c r="M655" s="41">
        <v>8.2000000000000007E-3</v>
      </c>
      <c r="N655" s="41"/>
      <c r="AY655" s="17">
        <v>3</v>
      </c>
      <c r="AZ655" s="17">
        <v>79</v>
      </c>
      <c r="BA655" s="17" t="s">
        <v>79</v>
      </c>
      <c r="BB655" s="17" t="s">
        <v>80</v>
      </c>
      <c r="BC655" s="17">
        <v>10.137</v>
      </c>
      <c r="BD655" s="17">
        <v>5.5582000000000003</v>
      </c>
      <c r="BE655" s="17">
        <v>4.5787000000000004</v>
      </c>
      <c r="BF655" s="17">
        <v>2.1859000000000002</v>
      </c>
      <c r="BG655" s="17">
        <v>1.2001999999999999</v>
      </c>
      <c r="BH655" s="17">
        <v>0.98570000000000002</v>
      </c>
      <c r="BI655" s="17">
        <v>0.23649999999999999</v>
      </c>
      <c r="BJ655" s="17">
        <v>0.1573</v>
      </c>
      <c r="BK655" s="17">
        <v>-2.8199999999999999E-2</v>
      </c>
      <c r="BL655" s="17">
        <v>-0.31530000000000002</v>
      </c>
      <c r="BM655" s="17">
        <v>0.23100000000000001</v>
      </c>
      <c r="BN655" s="17">
        <v>0.19700000000000001</v>
      </c>
      <c r="BO655" s="17">
        <v>-0.2419</v>
      </c>
    </row>
    <row r="656" spans="1:67" x14ac:dyDescent="0.25">
      <c r="A656" s="23"/>
      <c r="B656" s="23">
        <v>3</v>
      </c>
      <c r="C656" s="23">
        <v>5.67</v>
      </c>
      <c r="D656" s="41">
        <v>10.181800000000001</v>
      </c>
      <c r="E656" s="41">
        <v>3.7262</v>
      </c>
      <c r="F656" s="41">
        <v>6.4555999999999996</v>
      </c>
      <c r="G656" s="41">
        <v>0.97610000000000241</v>
      </c>
      <c r="H656" s="41">
        <v>0.82059999999999889</v>
      </c>
      <c r="I656" s="41">
        <v>6.8199999999997374E-2</v>
      </c>
      <c r="J656" s="41">
        <v>7.9799999999998761E-2</v>
      </c>
      <c r="K656" s="41">
        <v>4.4474000000000018</v>
      </c>
      <c r="L656" s="41">
        <v>2.3673999999999999</v>
      </c>
      <c r="M656" s="41">
        <v>1.5100000000000001E-2</v>
      </c>
      <c r="N656" s="41"/>
      <c r="AY656" s="17">
        <v>3</v>
      </c>
      <c r="AZ656" s="17">
        <v>80</v>
      </c>
      <c r="BA656" s="17" t="s">
        <v>79</v>
      </c>
      <c r="BB656" s="17" t="s">
        <v>80</v>
      </c>
      <c r="BC656" s="17">
        <v>10.1371</v>
      </c>
      <c r="BD656" s="17">
        <v>5.516</v>
      </c>
      <c r="BE656" s="17">
        <v>4.6211000000000002</v>
      </c>
      <c r="BF656" s="17">
        <v>2.2294999999999998</v>
      </c>
      <c r="BG656" s="17">
        <v>1.214</v>
      </c>
      <c r="BH656" s="17">
        <v>1.0155000000000001</v>
      </c>
      <c r="BI656" s="17">
        <v>0.2384</v>
      </c>
      <c r="BJ656" s="17">
        <v>0.14630000000000001</v>
      </c>
      <c r="BK656" s="17">
        <v>-2.6800000000000001E-2</v>
      </c>
      <c r="BL656" s="17">
        <v>-0.31559999999999999</v>
      </c>
      <c r="BM656" s="17">
        <v>0.2505</v>
      </c>
      <c r="BN656" s="17">
        <v>0.1956</v>
      </c>
      <c r="BO656" s="17">
        <v>-0.24990000000000001</v>
      </c>
    </row>
    <row r="657" spans="1:67" x14ac:dyDescent="0.25">
      <c r="A657" s="23"/>
      <c r="B657" s="23">
        <v>3</v>
      </c>
      <c r="C657" s="23">
        <v>5.67</v>
      </c>
      <c r="D657" s="41">
        <v>10.1334</v>
      </c>
      <c r="E657" s="41">
        <v>3.6345000000000001</v>
      </c>
      <c r="F657" s="41">
        <v>6.4988999999999999</v>
      </c>
      <c r="G657" s="41">
        <v>0.88629999999999853</v>
      </c>
      <c r="H657" s="41">
        <v>0.81560000000000343</v>
      </c>
      <c r="I657" s="41">
        <v>7.3700000000002319E-2</v>
      </c>
      <c r="J657" s="41">
        <v>6.9199999999998596E-2</v>
      </c>
      <c r="K657" s="41">
        <v>4.5870999999999995</v>
      </c>
      <c r="L657" s="41">
        <v>2.2636000000000003</v>
      </c>
      <c r="M657" s="41">
        <v>2.3599999999999999E-2</v>
      </c>
      <c r="N657" s="41"/>
      <c r="AY657" s="17">
        <v>3</v>
      </c>
      <c r="AZ657" s="17">
        <v>81</v>
      </c>
      <c r="BA657" s="17" t="s">
        <v>79</v>
      </c>
      <c r="BB657" s="17" t="s">
        <v>80</v>
      </c>
      <c r="BC657" s="17">
        <v>10.0731</v>
      </c>
      <c r="BD657" s="17">
        <v>5.4237000000000002</v>
      </c>
      <c r="BE657" s="17">
        <v>4.6494</v>
      </c>
      <c r="BF657" s="17">
        <v>2.2776000000000001</v>
      </c>
      <c r="BG657" s="17">
        <v>1.2251000000000001</v>
      </c>
      <c r="BH657" s="17">
        <v>1.0525</v>
      </c>
      <c r="BI657" s="17">
        <v>0.24</v>
      </c>
      <c r="BJ657" s="17">
        <v>0.13539999999999999</v>
      </c>
      <c r="BK657" s="17">
        <v>-2.5499999999999998E-2</v>
      </c>
      <c r="BL657" s="17">
        <v>-0.31669999999999998</v>
      </c>
      <c r="BM657" s="17">
        <v>0.27079999999999999</v>
      </c>
      <c r="BN657" s="17">
        <v>0.19420000000000001</v>
      </c>
      <c r="BO657" s="17">
        <v>-0.25819999999999999</v>
      </c>
    </row>
    <row r="658" spans="1:67" x14ac:dyDescent="0.25">
      <c r="A658" s="23"/>
      <c r="B658" s="23">
        <v>3</v>
      </c>
      <c r="C658" s="23">
        <v>5.67</v>
      </c>
      <c r="D658" s="41">
        <v>9.9979999999999993</v>
      </c>
      <c r="E658" s="41">
        <v>3.5026999999999999</v>
      </c>
      <c r="F658" s="41">
        <v>6.4954000000000001</v>
      </c>
      <c r="G658" s="41">
        <v>0.79710000000000036</v>
      </c>
      <c r="H658" s="41">
        <v>0.80400000000000205</v>
      </c>
      <c r="I658" s="41">
        <v>7.8800000000001091E-2</v>
      </c>
      <c r="J658" s="41">
        <v>5.9300000000000352E-2</v>
      </c>
      <c r="K658" s="41">
        <v>4.6875</v>
      </c>
      <c r="L658" s="41">
        <v>2.1462000000000003</v>
      </c>
      <c r="M658" s="41">
        <v>3.32E-2</v>
      </c>
      <c r="N658" s="41"/>
      <c r="AY658" s="17">
        <v>3</v>
      </c>
      <c r="AZ658" s="17">
        <v>82</v>
      </c>
      <c r="BA658" s="17" t="s">
        <v>79</v>
      </c>
      <c r="BB658" s="17" t="s">
        <v>80</v>
      </c>
      <c r="BC658" s="17">
        <v>9.9232999999999993</v>
      </c>
      <c r="BD658" s="17">
        <v>5.2736000000000001</v>
      </c>
      <c r="BE658" s="17">
        <v>4.6497999999999999</v>
      </c>
      <c r="BF658" s="17">
        <v>2.33</v>
      </c>
      <c r="BG658" s="17">
        <v>1.2327999999999999</v>
      </c>
      <c r="BH658" s="17">
        <v>1.0972</v>
      </c>
      <c r="BI658" s="17">
        <v>0.24149999999999999</v>
      </c>
      <c r="BJ658" s="17">
        <v>0.1246</v>
      </c>
      <c r="BK658" s="17">
        <v>-2.4500000000000001E-2</v>
      </c>
      <c r="BL658" s="17">
        <v>-0.31840000000000002</v>
      </c>
      <c r="BM658" s="17">
        <v>0.29220000000000002</v>
      </c>
      <c r="BN658" s="17">
        <v>0.193</v>
      </c>
      <c r="BO658" s="17">
        <v>-0.26690000000000003</v>
      </c>
    </row>
    <row r="659" spans="1:67" x14ac:dyDescent="0.25">
      <c r="A659" s="23"/>
      <c r="B659" s="23">
        <v>3</v>
      </c>
      <c r="C659" s="23">
        <v>5.67</v>
      </c>
      <c r="D659" s="41">
        <v>9.7409999999999997</v>
      </c>
      <c r="E659" s="41">
        <v>3.3241999999999998</v>
      </c>
      <c r="F659" s="41">
        <v>6.4166999999999996</v>
      </c>
      <c r="G659" s="41">
        <v>0.71139999999999759</v>
      </c>
      <c r="H659" s="41">
        <v>0.78719999999999857</v>
      </c>
      <c r="I659" s="41">
        <v>8.3199999999997942E-2</v>
      </c>
      <c r="J659" s="41">
        <v>5.0200000000000244E-2</v>
      </c>
      <c r="K659" s="41">
        <v>4.75</v>
      </c>
      <c r="L659" s="41">
        <v>2.0203000000000007</v>
      </c>
      <c r="M659" s="41">
        <v>4.3499999999999997E-2</v>
      </c>
      <c r="N659" s="41"/>
      <c r="AY659" s="17">
        <v>3</v>
      </c>
      <c r="AZ659" s="17">
        <v>83</v>
      </c>
      <c r="BA659" s="17" t="s">
        <v>79</v>
      </c>
      <c r="BB659" s="17" t="s">
        <v>80</v>
      </c>
      <c r="BC659" s="17">
        <v>9.6555999999999997</v>
      </c>
      <c r="BD659" s="17">
        <v>5.0544000000000002</v>
      </c>
      <c r="BE659" s="17">
        <v>4.6012000000000004</v>
      </c>
      <c r="BF659" s="17">
        <v>2.3860999999999999</v>
      </c>
      <c r="BG659" s="17">
        <v>1.2363</v>
      </c>
      <c r="BH659" s="17">
        <v>1.1497999999999999</v>
      </c>
      <c r="BI659" s="17">
        <v>0.24260000000000001</v>
      </c>
      <c r="BJ659" s="17">
        <v>0.1138</v>
      </c>
      <c r="BK659" s="17">
        <v>-2.3599999999999999E-2</v>
      </c>
      <c r="BL659" s="17">
        <v>-0.32090000000000002</v>
      </c>
      <c r="BM659" s="17">
        <v>0.31469999999999998</v>
      </c>
      <c r="BN659" s="17">
        <v>0.1918</v>
      </c>
      <c r="BO659" s="17">
        <v>-0.27579999999999999</v>
      </c>
    </row>
    <row r="660" spans="1:67" x14ac:dyDescent="0.25">
      <c r="A660" s="23"/>
      <c r="B660" s="23">
        <v>3</v>
      </c>
      <c r="C660" s="23">
        <v>5.67</v>
      </c>
      <c r="D660" s="41">
        <v>7.7031999999999998</v>
      </c>
      <c r="E660" s="41">
        <v>2.0748000000000002</v>
      </c>
      <c r="F660" s="41">
        <v>5.6284000000000001</v>
      </c>
      <c r="G660" s="41">
        <v>0.67649999999999721</v>
      </c>
      <c r="H660" s="41">
        <v>0.7400999999999982</v>
      </c>
      <c r="I660" s="41">
        <v>5.9600000000003206E-2</v>
      </c>
      <c r="J660" s="41">
        <v>5.1500000000000767E-2</v>
      </c>
      <c r="K660" s="41">
        <v>4.7113000000000014</v>
      </c>
      <c r="L660" s="41">
        <v>2.0038</v>
      </c>
      <c r="M660" s="41">
        <v>5.5E-2</v>
      </c>
      <c r="N660" s="41"/>
      <c r="AY660" s="17">
        <v>3</v>
      </c>
      <c r="AZ660" s="17">
        <v>84</v>
      </c>
      <c r="BA660" s="17" t="s">
        <v>80</v>
      </c>
      <c r="BB660" s="17" t="s">
        <v>355</v>
      </c>
      <c r="BC660" s="17">
        <v>7.6425999999999998</v>
      </c>
      <c r="BD660" s="17">
        <v>3.1941999999999999</v>
      </c>
      <c r="BE660" s="17">
        <v>4.4484000000000004</v>
      </c>
      <c r="BF660" s="17">
        <v>1.9057999999999999</v>
      </c>
      <c r="BG660" s="17">
        <v>0.77229999999999999</v>
      </c>
      <c r="BH660" s="17">
        <v>1.1334</v>
      </c>
      <c r="BI660" s="17">
        <v>0.1915</v>
      </c>
      <c r="BJ660" s="17">
        <v>-0.1188</v>
      </c>
      <c r="BK660" s="17">
        <v>1.9599999999999999E-2</v>
      </c>
      <c r="BL660" s="17">
        <v>-0.26860000000000001</v>
      </c>
      <c r="BM660" s="17">
        <v>0.35720000000000002</v>
      </c>
      <c r="BN660" s="17">
        <v>0.2382</v>
      </c>
      <c r="BO660" s="17">
        <v>-0.2276</v>
      </c>
    </row>
    <row r="661" spans="1:67" x14ac:dyDescent="0.25">
      <c r="A661" s="23"/>
      <c r="B661" s="23">
        <v>3</v>
      </c>
      <c r="C661" s="23">
        <v>5.67</v>
      </c>
      <c r="D661" s="41">
        <v>7.3898999999999999</v>
      </c>
      <c r="E661" s="41">
        <v>2.0282</v>
      </c>
      <c r="F661" s="41">
        <v>5.3616999999999999</v>
      </c>
      <c r="G661" s="41">
        <v>0.654200000000003</v>
      </c>
      <c r="H661" s="41">
        <v>0.665300000000002</v>
      </c>
      <c r="I661" s="41">
        <v>2.9800000000001603E-2</v>
      </c>
      <c r="J661" s="41">
        <v>5.6799999999999073E-2</v>
      </c>
      <c r="K661" s="41">
        <v>4.5557000000000016</v>
      </c>
      <c r="L661" s="41">
        <v>2.0104000000000006</v>
      </c>
      <c r="M661" s="41">
        <v>6.7699999999999996E-2</v>
      </c>
      <c r="N661" s="41"/>
      <c r="AY661" s="17">
        <v>3</v>
      </c>
      <c r="AZ661" s="17">
        <v>85</v>
      </c>
      <c r="BA661" s="17" t="s">
        <v>80</v>
      </c>
      <c r="BB661" s="17" t="s">
        <v>355</v>
      </c>
      <c r="BC661" s="17">
        <v>7.3621999999999996</v>
      </c>
      <c r="BD661" s="17">
        <v>2.9838</v>
      </c>
      <c r="BE661" s="17">
        <v>4.3784000000000001</v>
      </c>
      <c r="BF661" s="17">
        <v>1.7829999999999999</v>
      </c>
      <c r="BG661" s="17">
        <v>0.70620000000000005</v>
      </c>
      <c r="BH661" s="17">
        <v>1.0768</v>
      </c>
      <c r="BI661" s="17">
        <v>0.1825</v>
      </c>
      <c r="BJ661" s="17">
        <v>-0.1183</v>
      </c>
      <c r="BK661" s="17">
        <v>1.49E-2</v>
      </c>
      <c r="BL661" s="17">
        <v>-0.25890000000000002</v>
      </c>
      <c r="BM661" s="17">
        <v>0.34279999999999999</v>
      </c>
      <c r="BN661" s="17">
        <v>0.23960000000000001</v>
      </c>
      <c r="BO661" s="17">
        <v>-0.22009999999999999</v>
      </c>
    </row>
    <row r="662" spans="1:67" x14ac:dyDescent="0.25">
      <c r="A662" s="23"/>
      <c r="B662" s="23">
        <v>3</v>
      </c>
      <c r="C662" s="23">
        <v>5.67</v>
      </c>
      <c r="D662" s="41">
        <v>6.9419000000000004</v>
      </c>
      <c r="E662" s="41">
        <v>1.9407000000000001</v>
      </c>
      <c r="F662" s="41">
        <v>5.0011999999999999</v>
      </c>
      <c r="G662" s="41">
        <v>0.62279999999999802</v>
      </c>
      <c r="H662" s="41">
        <v>0.5741999999999976</v>
      </c>
      <c r="I662" s="41">
        <v>9.3000000000031946E-3</v>
      </c>
      <c r="J662" s="41">
        <v>6.109999999999971E-2</v>
      </c>
      <c r="K662" s="41">
        <v>4.2946999999999989</v>
      </c>
      <c r="L662" s="41">
        <v>1.9830000000000005</v>
      </c>
      <c r="M662" s="41">
        <v>8.0600000000000005E-2</v>
      </c>
      <c r="N662" s="41"/>
      <c r="AY662" s="17">
        <v>3</v>
      </c>
      <c r="AZ662" s="17">
        <v>86</v>
      </c>
      <c r="BA662" s="17" t="s">
        <v>80</v>
      </c>
      <c r="BB662" s="17" t="s">
        <v>355</v>
      </c>
      <c r="BC662" s="17">
        <v>6.9364999999999997</v>
      </c>
      <c r="BD662" s="17">
        <v>2.7206000000000001</v>
      </c>
      <c r="BE662" s="17">
        <v>4.2159000000000004</v>
      </c>
      <c r="BF662" s="17">
        <v>1.6576</v>
      </c>
      <c r="BG662" s="17">
        <v>0.63439999999999996</v>
      </c>
      <c r="BH662" s="17">
        <v>1.0232000000000001</v>
      </c>
      <c r="BI662" s="17">
        <v>0.1724</v>
      </c>
      <c r="BJ662" s="17">
        <v>-0.1173</v>
      </c>
      <c r="BK662" s="17">
        <v>9.4999999999999998E-3</v>
      </c>
      <c r="BL662" s="17">
        <v>-0.24970000000000001</v>
      </c>
      <c r="BM662" s="17">
        <v>0.32869999999999999</v>
      </c>
      <c r="BN662" s="17">
        <v>0.24129999999999999</v>
      </c>
      <c r="BO662" s="17">
        <v>-0.21240000000000001</v>
      </c>
    </row>
    <row r="663" spans="1:67" x14ac:dyDescent="0.25">
      <c r="A663" s="23"/>
      <c r="B663" s="23">
        <v>3</v>
      </c>
      <c r="C663" s="23">
        <v>5.67</v>
      </c>
      <c r="D663" s="41">
        <v>6.3914</v>
      </c>
      <c r="E663" s="41">
        <v>1.8153999999999999</v>
      </c>
      <c r="F663" s="41">
        <v>4.5758999999999999</v>
      </c>
      <c r="G663" s="41">
        <v>0.58270000000000266</v>
      </c>
      <c r="H663" s="41">
        <v>0.47220000000000084</v>
      </c>
      <c r="I663" s="41">
        <v>3.0000000000285354E-4</v>
      </c>
      <c r="J663" s="41">
        <v>6.4000000000000057E-2</v>
      </c>
      <c r="K663" s="41">
        <v>3.9253999999999998</v>
      </c>
      <c r="L663" s="41">
        <v>1.9178999999999995</v>
      </c>
      <c r="M663" s="41">
        <v>9.2399999999999996E-2</v>
      </c>
      <c r="N663" s="41"/>
      <c r="AY663" s="17">
        <v>3</v>
      </c>
      <c r="AZ663" s="17">
        <v>87</v>
      </c>
      <c r="BA663" s="17" t="s">
        <v>80</v>
      </c>
      <c r="BB663" s="17" t="s">
        <v>355</v>
      </c>
      <c r="BC663" s="17">
        <v>6.3951000000000002</v>
      </c>
      <c r="BD663" s="17">
        <v>2.4148000000000001</v>
      </c>
      <c r="BE663" s="17">
        <v>3.9803000000000002</v>
      </c>
      <c r="BF663" s="17">
        <v>1.5316000000000001</v>
      </c>
      <c r="BG663" s="17">
        <v>0.55910000000000004</v>
      </c>
      <c r="BH663" s="17">
        <v>0.97250000000000003</v>
      </c>
      <c r="BI663" s="17">
        <v>0.16139999999999999</v>
      </c>
      <c r="BJ663" s="17">
        <v>-0.1158</v>
      </c>
      <c r="BK663" s="17">
        <v>3.3999999999999998E-3</v>
      </c>
      <c r="BL663" s="17">
        <v>-0.24110000000000001</v>
      </c>
      <c r="BM663" s="17">
        <v>0.31490000000000001</v>
      </c>
      <c r="BN663" s="17">
        <v>0.24329999999999999</v>
      </c>
      <c r="BO663" s="17">
        <v>-0.2046</v>
      </c>
    </row>
    <row r="664" spans="1:67" x14ac:dyDescent="0.25">
      <c r="A664" s="23"/>
      <c r="B664" s="23">
        <v>3</v>
      </c>
      <c r="C664" s="23">
        <v>5.67</v>
      </c>
      <c r="D664" s="41">
        <v>5.7592999999999996</v>
      </c>
      <c r="E664" s="41">
        <v>1.6538999999999999</v>
      </c>
      <c r="F664" s="41">
        <v>4.1052999999999997</v>
      </c>
      <c r="G664" s="41">
        <v>0.53540000000000276</v>
      </c>
      <c r="H664" s="41">
        <v>0.36820000000000164</v>
      </c>
      <c r="I664" s="41">
        <v>3.9000000000015689E-3</v>
      </c>
      <c r="J664" s="41">
        <v>6.5200000000000813E-2</v>
      </c>
      <c r="K664" s="41">
        <v>3.4557000000000002</v>
      </c>
      <c r="L664" s="41">
        <v>1.8134999999999994</v>
      </c>
      <c r="M664" s="41">
        <v>0.1017</v>
      </c>
      <c r="N664" s="41"/>
      <c r="AY664" s="17">
        <v>3</v>
      </c>
      <c r="AZ664" s="17">
        <v>88</v>
      </c>
      <c r="BA664" s="17" t="s">
        <v>80</v>
      </c>
      <c r="BB664" s="17" t="s">
        <v>355</v>
      </c>
      <c r="BC664" s="17">
        <v>5.7587000000000002</v>
      </c>
      <c r="BD664" s="17">
        <v>2.0762999999999998</v>
      </c>
      <c r="BE664" s="17">
        <v>3.6823999999999999</v>
      </c>
      <c r="BF664" s="17">
        <v>1.4078999999999999</v>
      </c>
      <c r="BG664" s="17">
        <v>0.48299999999999998</v>
      </c>
      <c r="BH664" s="17">
        <v>0.92500000000000004</v>
      </c>
      <c r="BI664" s="17">
        <v>0.14960000000000001</v>
      </c>
      <c r="BJ664" s="17">
        <v>-0.1139</v>
      </c>
      <c r="BK664" s="17">
        <v>-3.2000000000000002E-3</v>
      </c>
      <c r="BL664" s="17">
        <v>-0.23300000000000001</v>
      </c>
      <c r="BM664" s="17">
        <v>0.3014</v>
      </c>
      <c r="BN664" s="17">
        <v>0.2455</v>
      </c>
      <c r="BO664" s="17">
        <v>-0.19670000000000001</v>
      </c>
    </row>
    <row r="665" spans="1:67" x14ac:dyDescent="0.25">
      <c r="A665" s="23"/>
      <c r="B665" s="23">
        <v>3</v>
      </c>
      <c r="C665" s="23">
        <v>5.67</v>
      </c>
      <c r="D665" s="41">
        <v>5.0568999999999997</v>
      </c>
      <c r="E665" s="41">
        <v>1.4561999999999999</v>
      </c>
      <c r="F665" s="41">
        <v>3.6006999999999998</v>
      </c>
      <c r="G665" s="41">
        <v>0.48319999999999652</v>
      </c>
      <c r="H665" s="41">
        <v>0.27109999999999701</v>
      </c>
      <c r="I665" s="41">
        <v>1.9300000000001205E-2</v>
      </c>
      <c r="J665" s="41">
        <v>6.4800000000001745E-2</v>
      </c>
      <c r="K665" s="41">
        <v>2.914200000000001</v>
      </c>
      <c r="L665" s="41">
        <v>1.6723999999999997</v>
      </c>
      <c r="M665" s="41">
        <v>0.1077</v>
      </c>
      <c r="N665" s="41"/>
      <c r="AY665" s="17">
        <v>3</v>
      </c>
      <c r="AZ665" s="17">
        <v>89</v>
      </c>
      <c r="BA665" s="17" t="s">
        <v>80</v>
      </c>
      <c r="BB665" s="17" t="s">
        <v>355</v>
      </c>
      <c r="BC665" s="17">
        <v>5.0408999999999997</v>
      </c>
      <c r="BD665" s="17">
        <v>1.714</v>
      </c>
      <c r="BE665" s="17">
        <v>3.3269000000000002</v>
      </c>
      <c r="BF665" s="17">
        <v>1.2895000000000001</v>
      </c>
      <c r="BG665" s="17">
        <v>0.40860000000000002</v>
      </c>
      <c r="BH665" s="17">
        <v>0.88090000000000002</v>
      </c>
      <c r="BI665" s="17">
        <v>0.13719999999999999</v>
      </c>
      <c r="BJ665" s="17">
        <v>-0.1118</v>
      </c>
      <c r="BK665" s="17">
        <v>-1.04E-2</v>
      </c>
      <c r="BL665" s="17">
        <v>-0.2253</v>
      </c>
      <c r="BM665" s="17">
        <v>0.28820000000000001</v>
      </c>
      <c r="BN665" s="17">
        <v>0.248</v>
      </c>
      <c r="BO665" s="17">
        <v>-0.18870000000000001</v>
      </c>
    </row>
    <row r="666" spans="1:67" x14ac:dyDescent="0.25">
      <c r="A666" s="23"/>
      <c r="B666" s="23">
        <v>3</v>
      </c>
      <c r="C666" s="23">
        <v>5.67</v>
      </c>
      <c r="D666" s="41">
        <v>2.1206999999999998</v>
      </c>
      <c r="E666" s="41">
        <v>0.29020000000000001</v>
      </c>
      <c r="F666" s="41">
        <v>1.8306</v>
      </c>
      <c r="G666" s="41">
        <v>0.4602999999999966</v>
      </c>
      <c r="H666" s="41">
        <v>0.20720000000000027</v>
      </c>
      <c r="I666" s="41">
        <v>3.3000000000001251E-2</v>
      </c>
      <c r="J666" s="41">
        <v>8.6400000000001143E-2</v>
      </c>
      <c r="K666" s="41">
        <v>5.6000000000011596E-3</v>
      </c>
      <c r="L666" s="41">
        <v>1.6328999999999994</v>
      </c>
      <c r="M666" s="41">
        <v>0.12839999999999999</v>
      </c>
      <c r="N666" s="41"/>
      <c r="AY666" s="17">
        <v>3</v>
      </c>
      <c r="AZ666" s="17">
        <v>90</v>
      </c>
      <c r="BA666" s="17" t="s">
        <v>355</v>
      </c>
      <c r="BB666" s="17" t="s">
        <v>356</v>
      </c>
      <c r="BC666" s="17">
        <v>2.0924999999999998</v>
      </c>
      <c r="BD666" s="17">
        <v>0.2732</v>
      </c>
      <c r="BE666" s="17">
        <v>1.8192999999999999</v>
      </c>
      <c r="BF666" s="17">
        <v>0.6331</v>
      </c>
      <c r="BG666" s="17">
        <v>6.6400000000000001E-2</v>
      </c>
      <c r="BH666" s="17">
        <v>0.56669999999999998</v>
      </c>
      <c r="BI666" s="17">
        <v>5.5100000000000003E-2</v>
      </c>
      <c r="BJ666" s="17">
        <v>-3.6299999999999999E-2</v>
      </c>
      <c r="BK666" s="17">
        <v>5.5199999999999999E-2</v>
      </c>
      <c r="BL666" s="17">
        <v>-0.15970000000000001</v>
      </c>
      <c r="BM666" s="17">
        <v>-7.3700000000000002E-2</v>
      </c>
      <c r="BN666" s="17">
        <v>0.32790000000000002</v>
      </c>
      <c r="BO666" s="17">
        <v>-0.1134</v>
      </c>
    </row>
    <row r="667" spans="1:67" x14ac:dyDescent="0.25">
      <c r="A667" s="23"/>
      <c r="B667" s="23">
        <v>3</v>
      </c>
      <c r="C667" s="23">
        <v>5.67</v>
      </c>
      <c r="D667" s="41">
        <v>2.4481000000000002</v>
      </c>
      <c r="E667" s="41">
        <v>0.22120000000000001</v>
      </c>
      <c r="F667" s="41">
        <v>2.2269000000000001</v>
      </c>
      <c r="G667" s="41">
        <v>0.49960000000000093</v>
      </c>
      <c r="H667" s="41">
        <v>0.18520000000000181</v>
      </c>
      <c r="I667" s="41">
        <v>2.2599999999997067E-2</v>
      </c>
      <c r="J667" s="41">
        <v>0.18440000000000012</v>
      </c>
      <c r="K667" s="41">
        <v>2.0999999999986585E-3</v>
      </c>
      <c r="L667" s="41">
        <v>1.8249999999999993</v>
      </c>
      <c r="M667" s="41">
        <v>0.1915</v>
      </c>
      <c r="N667" s="41"/>
      <c r="AY667" s="17">
        <v>3</v>
      </c>
      <c r="AZ667" s="17">
        <v>91</v>
      </c>
      <c r="BA667" s="17" t="s">
        <v>355</v>
      </c>
      <c r="BB667" s="17" t="s">
        <v>356</v>
      </c>
      <c r="BC667" s="17">
        <v>2.4304999999999999</v>
      </c>
      <c r="BD667" s="17">
        <v>0.21510000000000001</v>
      </c>
      <c r="BE667" s="17">
        <v>2.2155</v>
      </c>
      <c r="BF667" s="17">
        <v>0.72109999999999996</v>
      </c>
      <c r="BG667" s="17">
        <v>5.2900000000000003E-2</v>
      </c>
      <c r="BH667" s="17">
        <v>0.66820000000000002</v>
      </c>
      <c r="BI667" s="17">
        <v>4.9000000000000002E-2</v>
      </c>
      <c r="BJ667" s="17">
        <v>-2.7900000000000001E-2</v>
      </c>
      <c r="BK667" s="17">
        <v>5.3199999999999997E-2</v>
      </c>
      <c r="BL667" s="17">
        <v>-0.19570000000000001</v>
      </c>
      <c r="BM667" s="17">
        <v>-6.0600000000000001E-2</v>
      </c>
      <c r="BN667" s="17">
        <v>0.3493</v>
      </c>
      <c r="BO667" s="17">
        <v>-0.1183</v>
      </c>
    </row>
    <row r="668" spans="1:67" x14ac:dyDescent="0.25">
      <c r="A668" s="23"/>
      <c r="B668" s="23">
        <v>3</v>
      </c>
      <c r="C668" s="23">
        <v>5.67</v>
      </c>
      <c r="D668" s="41">
        <v>2.6924999999999999</v>
      </c>
      <c r="E668" s="41">
        <v>0.16700000000000001</v>
      </c>
      <c r="F668" s="41">
        <v>2.5255000000000001</v>
      </c>
      <c r="G668" s="41">
        <v>0.51939999999999742</v>
      </c>
      <c r="H668" s="41">
        <v>0.15409999999999968</v>
      </c>
      <c r="I668" s="41">
        <v>1.3199999999997658E-2</v>
      </c>
      <c r="J668" s="41">
        <v>0.29639999999999844</v>
      </c>
      <c r="K668" s="41">
        <v>1.9999999999953388E-4</v>
      </c>
      <c r="L668" s="41">
        <v>1.9322999999999997</v>
      </c>
      <c r="M668" s="41">
        <v>0.23980000000000001</v>
      </c>
      <c r="N668" s="41"/>
      <c r="AY668" s="17">
        <v>3</v>
      </c>
      <c r="AZ668" s="17">
        <v>92</v>
      </c>
      <c r="BA668" s="17" t="s">
        <v>355</v>
      </c>
      <c r="BB668" s="17" t="s">
        <v>356</v>
      </c>
      <c r="BC668" s="17">
        <v>2.6836000000000002</v>
      </c>
      <c r="BD668" s="17">
        <v>0.17219999999999999</v>
      </c>
      <c r="BE668" s="17">
        <v>2.5114000000000001</v>
      </c>
      <c r="BF668" s="17">
        <v>0.82410000000000005</v>
      </c>
      <c r="BG668" s="17">
        <v>4.24E-2</v>
      </c>
      <c r="BH668" s="17">
        <v>0.78169999999999995</v>
      </c>
      <c r="BI668" s="17">
        <v>4.36E-2</v>
      </c>
      <c r="BJ668" s="17">
        <v>-2.0199999999999999E-2</v>
      </c>
      <c r="BK668" s="17">
        <v>5.0900000000000001E-2</v>
      </c>
      <c r="BL668" s="17">
        <v>-0.2303</v>
      </c>
      <c r="BM668" s="17">
        <v>-4.7800000000000002E-2</v>
      </c>
      <c r="BN668" s="17">
        <v>0.37</v>
      </c>
      <c r="BO668" s="17">
        <v>-0.1226</v>
      </c>
    </row>
    <row r="669" spans="1:67" x14ac:dyDescent="0.25">
      <c r="A669" s="23"/>
      <c r="B669" s="23">
        <v>3</v>
      </c>
      <c r="C669" s="23">
        <v>5.67</v>
      </c>
      <c r="D669" s="41">
        <v>2.7273999999999998</v>
      </c>
      <c r="E669" s="41">
        <v>0.16020000000000001</v>
      </c>
      <c r="F669" s="41">
        <v>2.5672999999999999</v>
      </c>
      <c r="G669" s="41">
        <v>0.51970000000000027</v>
      </c>
      <c r="H669" s="41">
        <v>0.14789999999999992</v>
      </c>
      <c r="I669" s="41">
        <v>1.2000000000000455E-2</v>
      </c>
      <c r="J669" s="41">
        <v>0.31950000000000145</v>
      </c>
      <c r="K669" s="41">
        <v>0</v>
      </c>
      <c r="L669" s="41">
        <v>1.9476999999999993</v>
      </c>
      <c r="M669" s="41">
        <v>0.25180000000000002</v>
      </c>
      <c r="N669" s="41"/>
      <c r="AY669" s="17">
        <v>3</v>
      </c>
      <c r="AZ669" s="17">
        <v>93</v>
      </c>
      <c r="BA669" s="17" t="s">
        <v>356</v>
      </c>
      <c r="BB669" s="17" t="s">
        <v>357</v>
      </c>
      <c r="BC669" s="17">
        <v>2.7191999999999998</v>
      </c>
      <c r="BD669" s="17">
        <v>0.16669999999999999</v>
      </c>
      <c r="BE669" s="17">
        <v>2.5525000000000002</v>
      </c>
      <c r="BF669" s="17">
        <v>0.79890000000000005</v>
      </c>
      <c r="BG669" s="17">
        <v>3.8699999999999998E-2</v>
      </c>
      <c r="BH669" s="17">
        <v>0.76019999999999999</v>
      </c>
      <c r="BI669" s="17">
        <v>4.1500000000000002E-2</v>
      </c>
      <c r="BJ669" s="17">
        <v>-1.8100000000000002E-2</v>
      </c>
      <c r="BK669" s="17">
        <v>4.9200000000000001E-2</v>
      </c>
      <c r="BL669" s="17">
        <v>-0.22989999999999999</v>
      </c>
      <c r="BM669" s="17">
        <v>-4.2900000000000001E-2</v>
      </c>
      <c r="BN669" s="17">
        <v>0.36209999999999998</v>
      </c>
      <c r="BO669" s="17">
        <v>-0.1205</v>
      </c>
    </row>
    <row r="670" spans="1:67" x14ac:dyDescent="0.25">
      <c r="A670" s="23"/>
      <c r="B670" s="23">
        <v>3</v>
      </c>
      <c r="C670" s="23">
        <v>5.67</v>
      </c>
      <c r="D670" s="41">
        <v>2.7006999999999999</v>
      </c>
      <c r="E670" s="41">
        <v>0.15970000000000001</v>
      </c>
      <c r="F670" s="41">
        <v>2.5409999999999999</v>
      </c>
      <c r="G670" s="41">
        <v>0.51789999999999736</v>
      </c>
      <c r="H670" s="41">
        <v>0.14880000000000138</v>
      </c>
      <c r="I670" s="41">
        <v>1.2700000000002376E-2</v>
      </c>
      <c r="J670" s="41">
        <v>0.32169999999999987</v>
      </c>
      <c r="K670" s="41">
        <v>0</v>
      </c>
      <c r="L670" s="41">
        <v>1.9506999999999994</v>
      </c>
      <c r="M670" s="41">
        <v>0.25869999999999999</v>
      </c>
      <c r="N670" s="41"/>
      <c r="AY670" s="17">
        <v>3</v>
      </c>
      <c r="AZ670" s="17">
        <v>94</v>
      </c>
      <c r="BA670" s="17" t="s">
        <v>356</v>
      </c>
      <c r="BB670" s="17" t="s">
        <v>357</v>
      </c>
      <c r="BC670" s="17">
        <v>2.6924999999999999</v>
      </c>
      <c r="BD670" s="17">
        <v>0.16500000000000001</v>
      </c>
      <c r="BE670" s="17">
        <v>2.5274999999999999</v>
      </c>
      <c r="BF670" s="17">
        <v>0.74429999999999996</v>
      </c>
      <c r="BG670" s="17">
        <v>3.6400000000000002E-2</v>
      </c>
      <c r="BH670" s="17">
        <v>0.70789999999999997</v>
      </c>
      <c r="BI670" s="17">
        <v>4.0099999999999997E-2</v>
      </c>
      <c r="BJ670" s="17">
        <v>-1.7100000000000001E-2</v>
      </c>
      <c r="BK670" s="17">
        <v>4.7800000000000002E-2</v>
      </c>
      <c r="BL670" s="17">
        <v>-0.2215</v>
      </c>
      <c r="BM670" s="17">
        <v>-4.0099999999999997E-2</v>
      </c>
      <c r="BN670" s="17">
        <v>0.34799999999999998</v>
      </c>
      <c r="BO670" s="17">
        <v>-0.1172</v>
      </c>
    </row>
    <row r="671" spans="1:67" x14ac:dyDescent="0.25">
      <c r="A671" s="23"/>
      <c r="B671" s="23">
        <v>3</v>
      </c>
      <c r="C671" s="23">
        <v>5.67</v>
      </c>
      <c r="D671" s="41">
        <v>2.6534</v>
      </c>
      <c r="E671" s="41">
        <v>0.158</v>
      </c>
      <c r="F671" s="41">
        <v>2.4954999999999998</v>
      </c>
      <c r="G671" s="41">
        <v>0.51599999999999824</v>
      </c>
      <c r="H671" s="41">
        <v>0.14970000000000283</v>
      </c>
      <c r="I671" s="41">
        <v>1.3399999999997192E-2</v>
      </c>
      <c r="J671" s="41">
        <v>0.32379999999999853</v>
      </c>
      <c r="K671" s="41">
        <v>0</v>
      </c>
      <c r="L671" s="41">
        <v>1.9535999999999998</v>
      </c>
      <c r="M671" s="41">
        <v>0.26619999999999999</v>
      </c>
      <c r="N671" s="41"/>
      <c r="AY671" s="17">
        <v>3</v>
      </c>
      <c r="AZ671" s="17">
        <v>95</v>
      </c>
      <c r="BA671" s="17" t="s">
        <v>356</v>
      </c>
      <c r="BB671" s="17" t="s">
        <v>357</v>
      </c>
      <c r="BC671" s="17">
        <v>2.6454</v>
      </c>
      <c r="BD671" s="17">
        <v>0.16200000000000001</v>
      </c>
      <c r="BE671" s="17">
        <v>2.4834000000000001</v>
      </c>
      <c r="BF671" s="17">
        <v>0.69430000000000003</v>
      </c>
      <c r="BG671" s="17">
        <v>3.4099999999999998E-2</v>
      </c>
      <c r="BH671" s="17">
        <v>0.66020000000000001</v>
      </c>
      <c r="BI671" s="17">
        <v>3.8699999999999998E-2</v>
      </c>
      <c r="BJ671" s="17">
        <v>-1.6199999999999999E-2</v>
      </c>
      <c r="BK671" s="17">
        <v>4.65E-2</v>
      </c>
      <c r="BL671" s="17">
        <v>-0.21360000000000001</v>
      </c>
      <c r="BM671" s="17">
        <v>-3.7400000000000003E-2</v>
      </c>
      <c r="BN671" s="17">
        <v>0.33479999999999999</v>
      </c>
      <c r="BO671" s="17">
        <v>-0.114</v>
      </c>
    </row>
    <row r="672" spans="1:67" x14ac:dyDescent="0.25">
      <c r="A672" s="23"/>
      <c r="B672" s="23">
        <v>3</v>
      </c>
      <c r="C672" s="23">
        <v>5.67</v>
      </c>
      <c r="D672" s="41">
        <v>2.5918000000000001</v>
      </c>
      <c r="E672" s="41">
        <v>0.155</v>
      </c>
      <c r="F672" s="41">
        <v>2.4367999999999999</v>
      </c>
      <c r="G672" s="41">
        <v>0.51380000000000337</v>
      </c>
      <c r="H672" s="41">
        <v>0.15059999999999718</v>
      </c>
      <c r="I672" s="41">
        <v>1.4200000000002433E-2</v>
      </c>
      <c r="J672" s="41">
        <v>0.32610000000000028</v>
      </c>
      <c r="K672" s="41">
        <v>0</v>
      </c>
      <c r="L672" s="41">
        <v>1.9561999999999991</v>
      </c>
      <c r="M672" s="41">
        <v>0.2742</v>
      </c>
      <c r="N672" s="41"/>
      <c r="AY672" s="17">
        <v>3</v>
      </c>
      <c r="AZ672" s="17">
        <v>96</v>
      </c>
      <c r="BA672" s="17" t="s">
        <v>356</v>
      </c>
      <c r="BB672" s="17" t="s">
        <v>357</v>
      </c>
      <c r="BC672" s="17">
        <v>2.5838999999999999</v>
      </c>
      <c r="BD672" s="17">
        <v>0.1575</v>
      </c>
      <c r="BE672" s="17">
        <v>2.4264000000000001</v>
      </c>
      <c r="BF672" s="17">
        <v>0.64839999999999998</v>
      </c>
      <c r="BG672" s="17">
        <v>3.1800000000000002E-2</v>
      </c>
      <c r="BH672" s="17">
        <v>0.61660000000000004</v>
      </c>
      <c r="BI672" s="17">
        <v>3.7400000000000003E-2</v>
      </c>
      <c r="BJ672" s="17">
        <v>-1.54E-2</v>
      </c>
      <c r="BK672" s="17">
        <v>4.53E-2</v>
      </c>
      <c r="BL672" s="17">
        <v>-0.20619999999999999</v>
      </c>
      <c r="BM672" s="17">
        <v>-3.49E-2</v>
      </c>
      <c r="BN672" s="17">
        <v>0.32229999999999998</v>
      </c>
      <c r="BO672" s="17">
        <v>-0.1111</v>
      </c>
    </row>
    <row r="673" spans="1:67" x14ac:dyDescent="0.25">
      <c r="A673" s="23"/>
      <c r="B673" s="23">
        <v>3</v>
      </c>
      <c r="C673" s="23">
        <v>5.67</v>
      </c>
      <c r="D673" s="41">
        <v>2.5205000000000002</v>
      </c>
      <c r="E673" s="41">
        <v>0.15160000000000001</v>
      </c>
      <c r="F673" s="41">
        <v>2.3689</v>
      </c>
      <c r="G673" s="41">
        <v>0.51129999999999853</v>
      </c>
      <c r="H673" s="41">
        <v>0.15149999999999864</v>
      </c>
      <c r="I673" s="41">
        <v>1.5099999999996783E-2</v>
      </c>
      <c r="J673" s="41">
        <v>0.32839999999999847</v>
      </c>
      <c r="K673" s="41">
        <v>0</v>
      </c>
      <c r="L673" s="41">
        <v>1.9587000000000003</v>
      </c>
      <c r="M673" s="41">
        <v>0.28270000000000001</v>
      </c>
      <c r="N673" s="41"/>
      <c r="AY673" s="17">
        <v>3</v>
      </c>
      <c r="AZ673" s="17">
        <v>97</v>
      </c>
      <c r="BA673" s="17" t="s">
        <v>356</v>
      </c>
      <c r="BB673" s="17" t="s">
        <v>357</v>
      </c>
      <c r="BC673" s="17">
        <v>2.5125000000000002</v>
      </c>
      <c r="BD673" s="17">
        <v>0.152</v>
      </c>
      <c r="BE673" s="17">
        <v>2.3605</v>
      </c>
      <c r="BF673" s="17">
        <v>0.60629999999999995</v>
      </c>
      <c r="BG673" s="17">
        <v>2.9700000000000001E-2</v>
      </c>
      <c r="BH673" s="17">
        <v>0.5766</v>
      </c>
      <c r="BI673" s="17">
        <v>3.5999999999999997E-2</v>
      </c>
      <c r="BJ673" s="17">
        <v>-1.46E-2</v>
      </c>
      <c r="BK673" s="17">
        <v>4.4200000000000003E-2</v>
      </c>
      <c r="BL673" s="17">
        <v>-0.19939999999999999</v>
      </c>
      <c r="BM673" s="17">
        <v>-3.2500000000000001E-2</v>
      </c>
      <c r="BN673" s="17">
        <v>0.3105</v>
      </c>
      <c r="BO673" s="17">
        <v>-0.10829999999999999</v>
      </c>
    </row>
    <row r="674" spans="1:67" x14ac:dyDescent="0.25">
      <c r="A674" s="23"/>
      <c r="B674" s="23">
        <v>3</v>
      </c>
      <c r="C674" s="23">
        <v>5.67</v>
      </c>
      <c r="D674" s="41">
        <v>2.4428999999999998</v>
      </c>
      <c r="E674" s="41">
        <v>0.14749999999999999</v>
      </c>
      <c r="F674" s="41">
        <v>2.2953999999999999</v>
      </c>
      <c r="G674" s="41">
        <v>0.50849999999999795</v>
      </c>
      <c r="H674" s="41">
        <v>0.15250000000000341</v>
      </c>
      <c r="I674" s="41">
        <v>1.6100000000001558E-2</v>
      </c>
      <c r="J674" s="41">
        <v>0.33079999999999998</v>
      </c>
      <c r="K674" s="41">
        <v>0</v>
      </c>
      <c r="L674" s="41">
        <v>1.9608000000000008</v>
      </c>
      <c r="M674" s="41">
        <v>0.29189999999999999</v>
      </c>
      <c r="N674" s="41"/>
      <c r="AY674" s="17">
        <v>3</v>
      </c>
      <c r="AZ674" s="17">
        <v>98</v>
      </c>
      <c r="BA674" s="17" t="s">
        <v>356</v>
      </c>
      <c r="BB674" s="17" t="s">
        <v>357</v>
      </c>
      <c r="BC674" s="17">
        <v>2.4348999999999998</v>
      </c>
      <c r="BD674" s="17">
        <v>0.1462</v>
      </c>
      <c r="BE674" s="17">
        <v>2.2887</v>
      </c>
      <c r="BF674" s="17">
        <v>0.56759999999999999</v>
      </c>
      <c r="BG674" s="17">
        <v>2.7699999999999999E-2</v>
      </c>
      <c r="BH674" s="17">
        <v>0.53990000000000005</v>
      </c>
      <c r="BI674" s="17">
        <v>3.4700000000000002E-2</v>
      </c>
      <c r="BJ674" s="17">
        <v>-1.38E-2</v>
      </c>
      <c r="BK674" s="17">
        <v>4.3200000000000002E-2</v>
      </c>
      <c r="BL674" s="17">
        <v>-0.19289999999999999</v>
      </c>
      <c r="BM674" s="17">
        <v>-3.0200000000000001E-2</v>
      </c>
      <c r="BN674" s="17">
        <v>0.2994</v>
      </c>
      <c r="BO674" s="17">
        <v>-0.1057</v>
      </c>
    </row>
    <row r="675" spans="1:67" x14ac:dyDescent="0.25">
      <c r="A675" s="23"/>
      <c r="B675" s="23">
        <v>3</v>
      </c>
      <c r="C675" s="23">
        <v>5.67</v>
      </c>
      <c r="D675" s="41">
        <v>2.3616999999999999</v>
      </c>
      <c r="E675" s="41">
        <v>0.14280000000000001</v>
      </c>
      <c r="F675" s="41">
        <v>2.2189000000000001</v>
      </c>
      <c r="G675" s="41">
        <v>0.50540000000000163</v>
      </c>
      <c r="H675" s="41">
        <v>0.15339999999999776</v>
      </c>
      <c r="I675" s="41">
        <v>1.7200000000002547E-2</v>
      </c>
      <c r="J675" s="41">
        <v>0.33330000000000126</v>
      </c>
      <c r="K675" s="41">
        <v>9.9999999999766942E-5</v>
      </c>
      <c r="L675" s="41">
        <v>1.9624000000000006</v>
      </c>
      <c r="M675" s="41">
        <v>0.30159999999999998</v>
      </c>
      <c r="N675" s="41"/>
      <c r="AY675" s="17">
        <v>3</v>
      </c>
      <c r="AZ675" s="17">
        <v>99</v>
      </c>
      <c r="BA675" s="17" t="s">
        <v>356</v>
      </c>
      <c r="BB675" s="17" t="s">
        <v>357</v>
      </c>
      <c r="BC675" s="17">
        <v>2.3538999999999999</v>
      </c>
      <c r="BD675" s="17">
        <v>0.14000000000000001</v>
      </c>
      <c r="BE675" s="17">
        <v>2.2139000000000002</v>
      </c>
      <c r="BF675" s="17">
        <v>0.53210000000000002</v>
      </c>
      <c r="BG675" s="17">
        <v>2.58E-2</v>
      </c>
      <c r="BH675" s="17">
        <v>0.50629999999999997</v>
      </c>
      <c r="BI675" s="17">
        <v>3.3500000000000002E-2</v>
      </c>
      <c r="BJ675" s="17">
        <v>-1.3100000000000001E-2</v>
      </c>
      <c r="BK675" s="17">
        <v>4.2200000000000001E-2</v>
      </c>
      <c r="BL675" s="17">
        <v>-0.1867</v>
      </c>
      <c r="BM675" s="17">
        <v>-2.8000000000000001E-2</v>
      </c>
      <c r="BN675" s="17">
        <v>0.28889999999999999</v>
      </c>
      <c r="BO675" s="17">
        <v>-0.1033</v>
      </c>
    </row>
    <row r="676" spans="1:67" x14ac:dyDescent="0.25">
      <c r="A676" s="23"/>
      <c r="B676" s="23">
        <v>3</v>
      </c>
      <c r="C676" s="23">
        <v>5.67</v>
      </c>
      <c r="D676" s="41">
        <v>2.2787999999999999</v>
      </c>
      <c r="E676" s="41">
        <v>0.13780000000000001</v>
      </c>
      <c r="F676" s="41">
        <v>2.141</v>
      </c>
      <c r="G676" s="41">
        <v>0.50189999999999912</v>
      </c>
      <c r="H676" s="41">
        <v>0.15440000000000254</v>
      </c>
      <c r="I676" s="41">
        <v>1.8300000000003536E-2</v>
      </c>
      <c r="J676" s="41">
        <v>0.33579999999999899</v>
      </c>
      <c r="K676" s="41">
        <v>2.9999999999930083E-4</v>
      </c>
      <c r="L676" s="41">
        <v>1.9635999999999996</v>
      </c>
      <c r="M676" s="41">
        <v>0.312</v>
      </c>
      <c r="N676" s="41"/>
      <c r="AY676" s="17">
        <v>3</v>
      </c>
      <c r="AZ676" s="17">
        <v>100</v>
      </c>
      <c r="BA676" s="17" t="s">
        <v>356</v>
      </c>
      <c r="BB676" s="17" t="s">
        <v>357</v>
      </c>
      <c r="BC676" s="17">
        <v>2.2709999999999999</v>
      </c>
      <c r="BD676" s="17">
        <v>0.13339999999999999</v>
      </c>
      <c r="BE676" s="17">
        <v>2.1375999999999999</v>
      </c>
      <c r="BF676" s="17">
        <v>0.49930000000000002</v>
      </c>
      <c r="BG676" s="17">
        <v>2.4E-2</v>
      </c>
      <c r="BH676" s="17">
        <v>0.4753</v>
      </c>
      <c r="BI676" s="17">
        <v>3.2199999999999999E-2</v>
      </c>
      <c r="BJ676" s="17">
        <v>-1.23E-2</v>
      </c>
      <c r="BK676" s="17">
        <v>4.1300000000000003E-2</v>
      </c>
      <c r="BL676" s="17">
        <v>-0.18099999999999999</v>
      </c>
      <c r="BM676" s="17">
        <v>-2.5899999999999999E-2</v>
      </c>
      <c r="BN676" s="17">
        <v>0.27889999999999998</v>
      </c>
      <c r="BO676" s="17">
        <v>-0.10100000000000001</v>
      </c>
    </row>
    <row r="677" spans="1:67" x14ac:dyDescent="0.25">
      <c r="A677" s="23"/>
      <c r="B677" s="23">
        <v>3</v>
      </c>
      <c r="C677" s="23">
        <v>5.67</v>
      </c>
      <c r="D677" s="41">
        <v>2.1959</v>
      </c>
      <c r="E677" s="41">
        <v>0.13289999999999999</v>
      </c>
      <c r="F677" s="41">
        <v>2.0630000000000002</v>
      </c>
      <c r="G677" s="41">
        <v>0.49790000000000134</v>
      </c>
      <c r="H677" s="41">
        <v>0.1554000000000002</v>
      </c>
      <c r="I677" s="41">
        <v>1.9599999999996953E-2</v>
      </c>
      <c r="J677" s="41">
        <v>0.33840000000000003</v>
      </c>
      <c r="K677" s="41">
        <v>3.9999999999906777E-4</v>
      </c>
      <c r="L677" s="41">
        <v>1.9640000000000004</v>
      </c>
      <c r="M677" s="41">
        <v>0.32300000000000001</v>
      </c>
      <c r="N677" s="41"/>
      <c r="AY677" s="17">
        <v>3</v>
      </c>
      <c r="AZ677" s="17">
        <v>101</v>
      </c>
      <c r="BA677" s="17" t="s">
        <v>356</v>
      </c>
      <c r="BB677" s="17" t="s">
        <v>357</v>
      </c>
      <c r="BC677" s="17">
        <v>2.1879</v>
      </c>
      <c r="BD677" s="17">
        <v>0.12670000000000001</v>
      </c>
      <c r="BE677" s="17">
        <v>2.0611999999999999</v>
      </c>
      <c r="BF677" s="17">
        <v>0.46920000000000001</v>
      </c>
      <c r="BG677" s="17">
        <v>2.23E-2</v>
      </c>
      <c r="BH677" s="17">
        <v>0.44679999999999997</v>
      </c>
      <c r="BI677" s="17">
        <v>3.1E-2</v>
      </c>
      <c r="BJ677" s="17">
        <v>-1.17E-2</v>
      </c>
      <c r="BK677" s="17">
        <v>4.0500000000000001E-2</v>
      </c>
      <c r="BL677" s="17">
        <v>-0.17560000000000001</v>
      </c>
      <c r="BM677" s="17">
        <v>-2.3800000000000002E-2</v>
      </c>
      <c r="BN677" s="17">
        <v>0.26950000000000002</v>
      </c>
      <c r="BO677" s="17">
        <v>-9.8799999999999999E-2</v>
      </c>
    </row>
    <row r="678" spans="1:67" x14ac:dyDescent="0.25">
      <c r="A678" s="23"/>
      <c r="B678" s="23">
        <v>3</v>
      </c>
      <c r="C678" s="23">
        <v>5.67</v>
      </c>
      <c r="D678" s="41">
        <v>2.1139000000000001</v>
      </c>
      <c r="E678" s="41">
        <v>0.1278</v>
      </c>
      <c r="F678" s="41">
        <v>1.9861</v>
      </c>
      <c r="G678" s="41">
        <v>0.49349999999999739</v>
      </c>
      <c r="H678" s="41">
        <v>0.15630000000000166</v>
      </c>
      <c r="I678" s="41">
        <v>2.1000000000000796E-2</v>
      </c>
      <c r="J678" s="41">
        <v>0.34090000000000131</v>
      </c>
      <c r="K678" s="41">
        <v>6.9999999999836859E-4</v>
      </c>
      <c r="L678" s="41">
        <v>1.9636999999999993</v>
      </c>
      <c r="M678" s="41">
        <v>0.3347</v>
      </c>
      <c r="N678" s="41"/>
      <c r="AY678" s="17">
        <v>3</v>
      </c>
      <c r="AZ678" s="17">
        <v>102</v>
      </c>
      <c r="BA678" s="17" t="s">
        <v>356</v>
      </c>
      <c r="BB678" s="17" t="s">
        <v>357</v>
      </c>
      <c r="BC678" s="17">
        <v>2.1055999999999999</v>
      </c>
      <c r="BD678" s="17">
        <v>0.12</v>
      </c>
      <c r="BE678" s="17">
        <v>1.9856</v>
      </c>
      <c r="BF678" s="17">
        <v>0.44130000000000003</v>
      </c>
      <c r="BG678" s="17">
        <v>2.07E-2</v>
      </c>
      <c r="BH678" s="17">
        <v>0.42059999999999997</v>
      </c>
      <c r="BI678" s="17">
        <v>2.98E-2</v>
      </c>
      <c r="BJ678" s="17">
        <v>-1.0999999999999999E-2</v>
      </c>
      <c r="BK678" s="17">
        <v>3.9699999999999999E-2</v>
      </c>
      <c r="BL678" s="17">
        <v>-0.17050000000000001</v>
      </c>
      <c r="BM678" s="17">
        <v>-2.1899999999999999E-2</v>
      </c>
      <c r="BN678" s="17">
        <v>0.26050000000000001</v>
      </c>
      <c r="BO678" s="17">
        <v>-9.6799999999999997E-2</v>
      </c>
    </row>
    <row r="679" spans="1:67" x14ac:dyDescent="0.25">
      <c r="A679" s="23"/>
      <c r="B679" s="23">
        <v>3</v>
      </c>
      <c r="C679" s="23">
        <v>5.67</v>
      </c>
      <c r="D679" s="41">
        <v>2.0335999999999999</v>
      </c>
      <c r="E679" s="41">
        <v>0.1227</v>
      </c>
      <c r="F679" s="41">
        <v>1.9109</v>
      </c>
      <c r="G679" s="41">
        <v>0.48859999999999815</v>
      </c>
      <c r="H679" s="41">
        <v>0.15720000000000312</v>
      </c>
      <c r="I679" s="41">
        <v>2.2399999999997533E-2</v>
      </c>
      <c r="J679" s="41">
        <v>0.34349999999999881</v>
      </c>
      <c r="K679" s="41">
        <v>9.0000000000145519E-4</v>
      </c>
      <c r="L679" s="41">
        <v>1.962299999999999</v>
      </c>
      <c r="M679" s="41">
        <v>0.34710000000000002</v>
      </c>
      <c r="N679" s="41"/>
      <c r="AY679" s="17">
        <v>3</v>
      </c>
      <c r="AZ679" s="17">
        <v>103</v>
      </c>
      <c r="BA679" s="17" t="s">
        <v>356</v>
      </c>
      <c r="BB679" s="17" t="s">
        <v>357</v>
      </c>
      <c r="BC679" s="17">
        <v>2.0249999999999999</v>
      </c>
      <c r="BD679" s="17">
        <v>0.1133</v>
      </c>
      <c r="BE679" s="17">
        <v>1.9117</v>
      </c>
      <c r="BF679" s="17">
        <v>0.41560000000000002</v>
      </c>
      <c r="BG679" s="17">
        <v>1.9199999999999998E-2</v>
      </c>
      <c r="BH679" s="17">
        <v>0.39639999999999997</v>
      </c>
      <c r="BI679" s="17">
        <v>2.87E-2</v>
      </c>
      <c r="BJ679" s="17">
        <v>-1.03E-2</v>
      </c>
      <c r="BK679" s="17">
        <v>3.9E-2</v>
      </c>
      <c r="BL679" s="17">
        <v>-0.16569999999999999</v>
      </c>
      <c r="BM679" s="17">
        <v>-0.02</v>
      </c>
      <c r="BN679" s="17">
        <v>0.252</v>
      </c>
      <c r="BO679" s="17">
        <v>-9.5000000000000001E-2</v>
      </c>
    </row>
    <row r="680" spans="1:67" x14ac:dyDescent="0.25">
      <c r="A680" s="23"/>
      <c r="B680" s="23">
        <v>3</v>
      </c>
      <c r="C680" s="23">
        <v>5.67</v>
      </c>
      <c r="D680" s="41">
        <v>1.9556</v>
      </c>
      <c r="E680" s="41">
        <v>0.1174</v>
      </c>
      <c r="F680" s="41">
        <v>1.8381000000000001</v>
      </c>
      <c r="G680" s="41">
        <v>0.48310000000000031</v>
      </c>
      <c r="H680" s="41">
        <v>0.15809999999999746</v>
      </c>
      <c r="I680" s="41">
        <v>2.4099999999997124E-2</v>
      </c>
      <c r="J680" s="41">
        <v>0.34609999999999985</v>
      </c>
      <c r="K680" s="41">
        <v>1.300000000000523E-3</v>
      </c>
      <c r="L680" s="41">
        <v>1.9596999999999998</v>
      </c>
      <c r="M680" s="41">
        <v>0.36030000000000001</v>
      </c>
      <c r="N680" s="41"/>
      <c r="AY680" s="17">
        <v>3</v>
      </c>
      <c r="AZ680" s="17">
        <v>104</v>
      </c>
      <c r="BA680" s="17" t="s">
        <v>356</v>
      </c>
      <c r="BB680" s="17" t="s">
        <v>357</v>
      </c>
      <c r="BC680" s="17">
        <v>1.9464999999999999</v>
      </c>
      <c r="BD680" s="17">
        <v>0.10639999999999999</v>
      </c>
      <c r="BE680" s="17">
        <v>1.8401000000000001</v>
      </c>
      <c r="BF680" s="17">
        <v>0.39179999999999998</v>
      </c>
      <c r="BG680" s="17">
        <v>1.77E-2</v>
      </c>
      <c r="BH680" s="17">
        <v>0.37409999999999999</v>
      </c>
      <c r="BI680" s="17">
        <v>2.75E-2</v>
      </c>
      <c r="BJ680" s="17">
        <v>-9.7000000000000003E-3</v>
      </c>
      <c r="BK680" s="17">
        <v>3.8300000000000001E-2</v>
      </c>
      <c r="BL680" s="17">
        <v>-0.16120000000000001</v>
      </c>
      <c r="BM680" s="17">
        <v>-1.8100000000000002E-2</v>
      </c>
      <c r="BN680" s="17">
        <v>0.24390000000000001</v>
      </c>
      <c r="BO680" s="17">
        <v>-9.3200000000000005E-2</v>
      </c>
    </row>
    <row r="681" spans="1:67" x14ac:dyDescent="0.25">
      <c r="A681" s="23"/>
      <c r="B681" s="23">
        <v>3</v>
      </c>
      <c r="C681" s="23">
        <v>5.67</v>
      </c>
      <c r="D681" s="41">
        <v>1.8804000000000001</v>
      </c>
      <c r="E681" s="41">
        <v>0.1123</v>
      </c>
      <c r="F681" s="41">
        <v>1.7681</v>
      </c>
      <c r="G681" s="41">
        <v>0.47699999999999676</v>
      </c>
      <c r="H681" s="41">
        <v>0.15899999999999892</v>
      </c>
      <c r="I681" s="41">
        <v>2.5799999999996714E-2</v>
      </c>
      <c r="J681" s="41">
        <v>0.34860000000000113</v>
      </c>
      <c r="K681" s="41">
        <v>1.7999999999993577E-3</v>
      </c>
      <c r="L681" s="41">
        <v>1.9557000000000002</v>
      </c>
      <c r="M681" s="41">
        <v>0.37409999999999999</v>
      </c>
      <c r="N681" s="41"/>
      <c r="AY681" s="17">
        <v>3</v>
      </c>
      <c r="AZ681" s="17">
        <v>105</v>
      </c>
      <c r="BA681" s="17" t="s">
        <v>356</v>
      </c>
      <c r="BB681" s="17" t="s">
        <v>357</v>
      </c>
      <c r="BC681" s="17">
        <v>1.871</v>
      </c>
      <c r="BD681" s="17">
        <v>9.9900000000000003E-2</v>
      </c>
      <c r="BE681" s="17">
        <v>1.7710999999999999</v>
      </c>
      <c r="BF681" s="17">
        <v>0.36980000000000002</v>
      </c>
      <c r="BG681" s="17">
        <v>1.6400000000000001E-2</v>
      </c>
      <c r="BH681" s="17">
        <v>0.35349999999999998</v>
      </c>
      <c r="BI681" s="17">
        <v>2.64E-2</v>
      </c>
      <c r="BJ681" s="17">
        <v>-8.9999999999999993E-3</v>
      </c>
      <c r="BK681" s="17">
        <v>3.7699999999999997E-2</v>
      </c>
      <c r="BL681" s="17">
        <v>-0.157</v>
      </c>
      <c r="BM681" s="17">
        <v>-1.6299999999999999E-2</v>
      </c>
      <c r="BN681" s="17">
        <v>0.23619999999999999</v>
      </c>
      <c r="BO681" s="17">
        <v>-9.1600000000000001E-2</v>
      </c>
    </row>
    <row r="682" spans="1:67" x14ac:dyDescent="0.25">
      <c r="A682" s="23"/>
      <c r="B682" s="23">
        <v>3</v>
      </c>
      <c r="C682" s="23">
        <v>5.67</v>
      </c>
      <c r="D682" s="41">
        <v>1.8082</v>
      </c>
      <c r="E682" s="41">
        <v>0.10730000000000001</v>
      </c>
      <c r="F682" s="41">
        <v>1.7009000000000001</v>
      </c>
      <c r="G682" s="41">
        <v>0.4701999999999984</v>
      </c>
      <c r="H682" s="41">
        <v>0.15970000000000084</v>
      </c>
      <c r="I682" s="41">
        <v>2.7700000000002944E-2</v>
      </c>
      <c r="J682" s="41">
        <v>0.35099999999999909</v>
      </c>
      <c r="K682" s="41">
        <v>2.3000000000017451E-3</v>
      </c>
      <c r="L682" s="41">
        <v>1.9500999999999991</v>
      </c>
      <c r="M682" s="41">
        <v>0.38869999999999999</v>
      </c>
      <c r="N682" s="41"/>
      <c r="AY682" s="17">
        <v>3</v>
      </c>
      <c r="AZ682" s="17">
        <v>106</v>
      </c>
      <c r="BA682" s="17" t="s">
        <v>356</v>
      </c>
      <c r="BB682" s="17" t="s">
        <v>357</v>
      </c>
      <c r="BC682" s="17">
        <v>1.7983</v>
      </c>
      <c r="BD682" s="17">
        <v>9.3799999999999994E-2</v>
      </c>
      <c r="BE682" s="17">
        <v>1.7045999999999999</v>
      </c>
      <c r="BF682" s="17">
        <v>0.34949999999999998</v>
      </c>
      <c r="BG682" s="17">
        <v>1.5100000000000001E-2</v>
      </c>
      <c r="BH682" s="17">
        <v>0.33439999999999998</v>
      </c>
      <c r="BI682" s="17">
        <v>2.5399999999999999E-2</v>
      </c>
      <c r="BJ682" s="17">
        <v>-8.3999999999999995E-3</v>
      </c>
      <c r="BK682" s="17">
        <v>3.7100000000000001E-2</v>
      </c>
      <c r="BL682" s="17">
        <v>-0.15290000000000001</v>
      </c>
      <c r="BM682" s="17">
        <v>-1.46E-2</v>
      </c>
      <c r="BN682" s="17">
        <v>0.2288</v>
      </c>
      <c r="BO682" s="17">
        <v>-9.01E-2</v>
      </c>
    </row>
    <row r="683" spans="1:67" x14ac:dyDescent="0.25">
      <c r="A683" s="23"/>
      <c r="B683" s="23">
        <v>3</v>
      </c>
      <c r="C683" s="23">
        <v>5.67</v>
      </c>
      <c r="D683" s="41">
        <v>1.7394000000000001</v>
      </c>
      <c r="E683" s="41">
        <v>0.1024</v>
      </c>
      <c r="F683" s="41">
        <v>1.637</v>
      </c>
      <c r="G683" s="41">
        <v>0.46269999999999811</v>
      </c>
      <c r="H683" s="41">
        <v>0.16040000000000276</v>
      </c>
      <c r="I683" s="41">
        <v>2.9800000000001603E-2</v>
      </c>
      <c r="J683" s="41">
        <v>0.3534000000000006</v>
      </c>
      <c r="K683" s="41">
        <v>2.9000000000003467E-3</v>
      </c>
      <c r="L683" s="41">
        <v>1.9426000000000005</v>
      </c>
      <c r="M683" s="41">
        <v>0.40400000000000003</v>
      </c>
      <c r="N683" s="41"/>
      <c r="AY683" s="17">
        <v>3</v>
      </c>
      <c r="AZ683" s="17">
        <v>107</v>
      </c>
      <c r="BA683" s="17" t="s">
        <v>356</v>
      </c>
      <c r="BB683" s="17" t="s">
        <v>357</v>
      </c>
      <c r="BC683" s="17">
        <v>1.7289000000000001</v>
      </c>
      <c r="BD683" s="17">
        <v>8.7499999999999994E-2</v>
      </c>
      <c r="BE683" s="17">
        <v>1.6414</v>
      </c>
      <c r="BF683" s="17">
        <v>0.3306</v>
      </c>
      <c r="BG683" s="17">
        <v>1.3899999999999999E-2</v>
      </c>
      <c r="BH683" s="17">
        <v>0.31680000000000003</v>
      </c>
      <c r="BI683" s="17">
        <v>2.4299999999999999E-2</v>
      </c>
      <c r="BJ683" s="17">
        <v>-7.7999999999999996E-3</v>
      </c>
      <c r="BK683" s="17">
        <v>3.6600000000000001E-2</v>
      </c>
      <c r="BL683" s="17">
        <v>-0.14910000000000001</v>
      </c>
      <c r="BM683" s="17">
        <v>-1.2800000000000001E-2</v>
      </c>
      <c r="BN683" s="17">
        <v>0.2218</v>
      </c>
      <c r="BO683" s="17">
        <v>-8.8700000000000001E-2</v>
      </c>
    </row>
    <row r="684" spans="1:67" x14ac:dyDescent="0.25">
      <c r="A684" s="23"/>
      <c r="B684" s="23">
        <v>3</v>
      </c>
      <c r="C684" s="23">
        <v>5.67</v>
      </c>
      <c r="D684" s="41">
        <v>1.6739999999999999</v>
      </c>
      <c r="E684" s="41">
        <v>9.7799999999999998E-2</v>
      </c>
      <c r="F684" s="41">
        <v>1.5762</v>
      </c>
      <c r="G684" s="41">
        <v>0.45450000000000301</v>
      </c>
      <c r="H684" s="41">
        <v>0.16089999999999804</v>
      </c>
      <c r="I684" s="41">
        <v>3.1999999999996476E-2</v>
      </c>
      <c r="J684" s="41">
        <v>0.35569999999999879</v>
      </c>
      <c r="K684" s="41">
        <v>3.6999999999984823E-3</v>
      </c>
      <c r="L684" s="41">
        <v>1.9328000000000003</v>
      </c>
      <c r="M684" s="41">
        <v>0.42</v>
      </c>
      <c r="N684" s="41"/>
      <c r="AY684" s="17">
        <v>3</v>
      </c>
      <c r="AZ684" s="17">
        <v>108</v>
      </c>
      <c r="BA684" s="17" t="s">
        <v>356</v>
      </c>
      <c r="BB684" s="17" t="s">
        <v>357</v>
      </c>
      <c r="BC684" s="17">
        <v>1.6626000000000001</v>
      </c>
      <c r="BD684" s="17">
        <v>8.1299999999999997E-2</v>
      </c>
      <c r="BE684" s="17">
        <v>1.5812999999999999</v>
      </c>
      <c r="BF684" s="17">
        <v>0.31319999999999998</v>
      </c>
      <c r="BG684" s="17">
        <v>1.2699999999999999E-2</v>
      </c>
      <c r="BH684" s="17">
        <v>0.30049999999999999</v>
      </c>
      <c r="BI684" s="17">
        <v>2.3300000000000001E-2</v>
      </c>
      <c r="BJ684" s="17">
        <v>-7.1999999999999998E-3</v>
      </c>
      <c r="BK684" s="17">
        <v>3.61E-2</v>
      </c>
      <c r="BL684" s="17">
        <v>-0.14560000000000001</v>
      </c>
      <c r="BM684" s="17">
        <v>-1.11E-2</v>
      </c>
      <c r="BN684" s="17">
        <v>0.21510000000000001</v>
      </c>
      <c r="BO684" s="17">
        <v>-8.7400000000000005E-2</v>
      </c>
    </row>
    <row r="685" spans="1:67" x14ac:dyDescent="0.25">
      <c r="A685" s="23"/>
      <c r="B685" s="23">
        <v>3</v>
      </c>
      <c r="C685" s="23">
        <v>5.67</v>
      </c>
      <c r="D685" s="41">
        <v>1.6121000000000001</v>
      </c>
      <c r="E685" s="41">
        <v>9.3299999999999994E-2</v>
      </c>
      <c r="F685" s="41">
        <v>1.5187999999999999</v>
      </c>
      <c r="G685" s="41">
        <v>0.44550000000000267</v>
      </c>
      <c r="H685" s="41">
        <v>0.16129999999999711</v>
      </c>
      <c r="I685" s="41">
        <v>3.4399999999997988E-2</v>
      </c>
      <c r="J685" s="41">
        <v>0.35780000000000101</v>
      </c>
      <c r="K685" s="41">
        <v>4.5000000000001705E-3</v>
      </c>
      <c r="L685" s="41">
        <v>1.9205000000000005</v>
      </c>
      <c r="M685" s="41">
        <v>0.43680000000000002</v>
      </c>
      <c r="N685" s="41"/>
      <c r="AY685" s="17">
        <v>3</v>
      </c>
      <c r="AZ685" s="17">
        <v>109</v>
      </c>
      <c r="BA685" s="17" t="s">
        <v>356</v>
      </c>
      <c r="BB685" s="17" t="s">
        <v>357</v>
      </c>
      <c r="BC685" s="17">
        <v>1.6</v>
      </c>
      <c r="BD685" s="17">
        <v>7.5800000000000006E-2</v>
      </c>
      <c r="BE685" s="17">
        <v>1.5242</v>
      </c>
      <c r="BF685" s="17">
        <v>0.29709999999999998</v>
      </c>
      <c r="BG685" s="17">
        <v>1.17E-2</v>
      </c>
      <c r="BH685" s="17">
        <v>0.28539999999999999</v>
      </c>
      <c r="BI685" s="17">
        <v>2.23E-2</v>
      </c>
      <c r="BJ685" s="17">
        <v>-6.6E-3</v>
      </c>
      <c r="BK685" s="17">
        <v>3.5700000000000003E-2</v>
      </c>
      <c r="BL685" s="17">
        <v>-0.14219999999999999</v>
      </c>
      <c r="BM685" s="17">
        <v>-9.4999999999999998E-3</v>
      </c>
      <c r="BN685" s="17">
        <v>0.2087</v>
      </c>
      <c r="BO685" s="17">
        <v>-8.6199999999999999E-2</v>
      </c>
    </row>
    <row r="686" spans="1:67" x14ac:dyDescent="0.25">
      <c r="A686" s="23"/>
      <c r="B686" s="23">
        <v>3</v>
      </c>
      <c r="C686" s="23">
        <v>5.67</v>
      </c>
      <c r="D686" s="41">
        <v>1.5530999999999999</v>
      </c>
      <c r="E686" s="41">
        <v>8.8400000000000006E-2</v>
      </c>
      <c r="F686" s="41">
        <v>1.4646999999999999</v>
      </c>
      <c r="G686" s="41">
        <v>0.43560000000000088</v>
      </c>
      <c r="H686" s="41">
        <v>0.16159999999999997</v>
      </c>
      <c r="I686" s="41">
        <v>3.6900000000002819E-2</v>
      </c>
      <c r="J686" s="41">
        <v>0.3597999999999999</v>
      </c>
      <c r="K686" s="41">
        <v>5.6000000000011596E-3</v>
      </c>
      <c r="L686" s="41">
        <v>1.9053000000000004</v>
      </c>
      <c r="M686" s="41">
        <v>0.45419999999999999</v>
      </c>
      <c r="N686" s="41"/>
      <c r="AY686" s="17">
        <v>3</v>
      </c>
      <c r="AZ686" s="17">
        <v>110</v>
      </c>
      <c r="BA686" s="17" t="s">
        <v>356</v>
      </c>
      <c r="BB686" s="17" t="s">
        <v>357</v>
      </c>
      <c r="BC686" s="17">
        <v>1.5403</v>
      </c>
      <c r="BD686" s="17">
        <v>6.9800000000000001E-2</v>
      </c>
      <c r="BE686" s="17">
        <v>1.4704999999999999</v>
      </c>
      <c r="BF686" s="17">
        <v>0.28199999999999997</v>
      </c>
      <c r="BG686" s="17">
        <v>1.0699999999999999E-2</v>
      </c>
      <c r="BH686" s="17">
        <v>0.27129999999999999</v>
      </c>
      <c r="BI686" s="17">
        <v>2.1299999999999999E-2</v>
      </c>
      <c r="BJ686" s="17">
        <v>-6.0000000000000001E-3</v>
      </c>
      <c r="BK686" s="17">
        <v>3.5299999999999998E-2</v>
      </c>
      <c r="BL686" s="17">
        <v>-0.13900000000000001</v>
      </c>
      <c r="BM686" s="17">
        <v>-7.7999999999999996E-3</v>
      </c>
      <c r="BN686" s="17">
        <v>0.2026</v>
      </c>
      <c r="BO686" s="17">
        <v>-8.5099999999999995E-2</v>
      </c>
    </row>
    <row r="687" spans="1:67" x14ac:dyDescent="0.25">
      <c r="A687" s="23"/>
      <c r="B687" s="23">
        <v>3</v>
      </c>
      <c r="C687" s="23">
        <v>5.67</v>
      </c>
      <c r="D687" s="41">
        <v>1.4978</v>
      </c>
      <c r="E687" s="41">
        <v>8.4099999999999994E-2</v>
      </c>
      <c r="F687" s="41">
        <v>1.4137</v>
      </c>
      <c r="G687" s="41">
        <v>0.42490000000000094</v>
      </c>
      <c r="H687" s="41">
        <v>0.16159999999999997</v>
      </c>
      <c r="I687" s="41">
        <v>3.960000000000008E-2</v>
      </c>
      <c r="J687" s="41">
        <v>0.36149999999999949</v>
      </c>
      <c r="K687" s="41">
        <v>6.699999999998596E-3</v>
      </c>
      <c r="L687" s="41">
        <v>1.8870000000000005</v>
      </c>
      <c r="M687" s="41">
        <v>0.47220000000000001</v>
      </c>
      <c r="N687" s="41"/>
      <c r="AY687" s="17">
        <v>3</v>
      </c>
      <c r="AZ687" s="17">
        <v>111</v>
      </c>
      <c r="BA687" s="17" t="s">
        <v>356</v>
      </c>
      <c r="BB687" s="17" t="s">
        <v>357</v>
      </c>
      <c r="BC687" s="17">
        <v>1.4843999999999999</v>
      </c>
      <c r="BD687" s="17">
        <v>6.4500000000000002E-2</v>
      </c>
      <c r="BE687" s="17">
        <v>1.4198999999999999</v>
      </c>
      <c r="BF687" s="17">
        <v>0.2681</v>
      </c>
      <c r="BG687" s="17">
        <v>9.7000000000000003E-3</v>
      </c>
      <c r="BH687" s="17">
        <v>0.25840000000000002</v>
      </c>
      <c r="BI687" s="17">
        <v>2.0299999999999999E-2</v>
      </c>
      <c r="BJ687" s="17">
        <v>-5.4000000000000003E-3</v>
      </c>
      <c r="BK687" s="17">
        <v>3.5000000000000003E-2</v>
      </c>
      <c r="BL687" s="17">
        <v>-0.13600000000000001</v>
      </c>
      <c r="BM687" s="17">
        <v>-6.1999999999999998E-3</v>
      </c>
      <c r="BN687" s="17">
        <v>0.1968</v>
      </c>
      <c r="BO687" s="17">
        <v>-8.4099999999999994E-2</v>
      </c>
    </row>
    <row r="688" spans="1:67" x14ac:dyDescent="0.25">
      <c r="A688" s="23"/>
      <c r="B688" s="23">
        <v>3</v>
      </c>
      <c r="C688" s="23">
        <v>5.67</v>
      </c>
      <c r="D688" s="41">
        <v>1.446</v>
      </c>
      <c r="E688" s="41">
        <v>0.08</v>
      </c>
      <c r="F688" s="41">
        <v>1.3661000000000001</v>
      </c>
      <c r="G688" s="41">
        <v>0.41329999999999956</v>
      </c>
      <c r="H688" s="41">
        <v>0.16140000000000043</v>
      </c>
      <c r="I688" s="41">
        <v>4.2400000000000659E-2</v>
      </c>
      <c r="J688" s="41">
        <v>0.36299999999999955</v>
      </c>
      <c r="K688" s="41">
        <v>7.899999999999352E-3</v>
      </c>
      <c r="L688" s="41">
        <v>1.8651</v>
      </c>
      <c r="M688" s="41">
        <v>0.49080000000000001</v>
      </c>
      <c r="N688" s="41"/>
      <c r="AY688" s="17">
        <v>3</v>
      </c>
      <c r="AZ688" s="17">
        <v>112</v>
      </c>
      <c r="BA688" s="17" t="s">
        <v>356</v>
      </c>
      <c r="BB688" s="17" t="s">
        <v>357</v>
      </c>
      <c r="BC688" s="17">
        <v>1.4316</v>
      </c>
      <c r="BD688" s="17">
        <v>5.9700000000000003E-2</v>
      </c>
      <c r="BE688" s="17">
        <v>1.3718999999999999</v>
      </c>
      <c r="BF688" s="17">
        <v>0.25519999999999998</v>
      </c>
      <c r="BG688" s="17">
        <v>8.8000000000000005E-3</v>
      </c>
      <c r="BH688" s="17">
        <v>0.24640000000000001</v>
      </c>
      <c r="BI688" s="17">
        <v>1.9300000000000001E-2</v>
      </c>
      <c r="BJ688" s="17">
        <v>-4.8999999999999998E-3</v>
      </c>
      <c r="BK688" s="17">
        <v>3.4700000000000002E-2</v>
      </c>
      <c r="BL688" s="17">
        <v>-0.13320000000000001</v>
      </c>
      <c r="BM688" s="17">
        <v>-4.5999999999999999E-3</v>
      </c>
      <c r="BN688" s="17">
        <v>0.19120000000000001</v>
      </c>
      <c r="BO688" s="17">
        <v>-8.3199999999999996E-2</v>
      </c>
    </row>
    <row r="689" spans="1:67" x14ac:dyDescent="0.25">
      <c r="A689" s="23"/>
      <c r="B689" s="23">
        <v>3</v>
      </c>
      <c r="C689" s="23">
        <v>5.67</v>
      </c>
      <c r="D689" s="41">
        <v>1.3975</v>
      </c>
      <c r="E689" s="41">
        <v>7.5800000000000006E-2</v>
      </c>
      <c r="F689" s="41">
        <v>1.3217000000000001</v>
      </c>
      <c r="G689" s="41">
        <v>0.40079999999999671</v>
      </c>
      <c r="H689" s="41">
        <v>0.16100000000000136</v>
      </c>
      <c r="I689" s="41">
        <v>4.5400000000000773E-2</v>
      </c>
      <c r="J689" s="41">
        <v>0.36430000000000007</v>
      </c>
      <c r="K689" s="41">
        <v>9.3999999999994088E-3</v>
      </c>
      <c r="L689" s="41">
        <v>1.8392999999999997</v>
      </c>
      <c r="M689" s="41">
        <v>0.50990000000000002</v>
      </c>
      <c r="N689" s="41"/>
      <c r="AY689" s="17">
        <v>3</v>
      </c>
      <c r="AZ689" s="17">
        <v>113</v>
      </c>
      <c r="BA689" s="17" t="s">
        <v>356</v>
      </c>
      <c r="BB689" s="17" t="s">
        <v>357</v>
      </c>
      <c r="BC689" s="17">
        <v>1.3821000000000001</v>
      </c>
      <c r="BD689" s="17">
        <v>5.4699999999999999E-2</v>
      </c>
      <c r="BE689" s="17">
        <v>1.3273999999999999</v>
      </c>
      <c r="BF689" s="17">
        <v>0.2432</v>
      </c>
      <c r="BG689" s="17">
        <v>8.0000000000000002E-3</v>
      </c>
      <c r="BH689" s="17">
        <v>0.23519999999999999</v>
      </c>
      <c r="BI689" s="17">
        <v>1.84E-2</v>
      </c>
      <c r="BJ689" s="17">
        <v>-4.3E-3</v>
      </c>
      <c r="BK689" s="17">
        <v>3.44E-2</v>
      </c>
      <c r="BL689" s="17">
        <v>-0.1305</v>
      </c>
      <c r="BM689" s="17">
        <v>-3.0000000000000001E-3</v>
      </c>
      <c r="BN689" s="17">
        <v>0.18579999999999999</v>
      </c>
      <c r="BO689" s="17">
        <v>-8.2400000000000001E-2</v>
      </c>
    </row>
    <row r="690" spans="1:67" x14ac:dyDescent="0.25">
      <c r="A690" s="23"/>
      <c r="B690" s="23">
        <v>3</v>
      </c>
      <c r="C690" s="23">
        <v>5.67</v>
      </c>
      <c r="D690" s="41">
        <v>1.3522000000000001</v>
      </c>
      <c r="E690" s="41">
        <v>7.1999999999999995E-2</v>
      </c>
      <c r="F690" s="41">
        <v>1.2802</v>
      </c>
      <c r="G690" s="41">
        <v>0.38739999999999952</v>
      </c>
      <c r="H690" s="41">
        <v>0.16029999999999944</v>
      </c>
      <c r="I690" s="41">
        <v>4.8600000000000421E-2</v>
      </c>
      <c r="J690" s="41">
        <v>0.36520000000000152</v>
      </c>
      <c r="K690" s="41">
        <v>1.0999999999999233E-2</v>
      </c>
      <c r="L690" s="41">
        <v>1.8093000000000004</v>
      </c>
      <c r="M690" s="41">
        <v>0.52939999999999998</v>
      </c>
      <c r="N690" s="41"/>
      <c r="AY690" s="17">
        <v>3</v>
      </c>
      <c r="AZ690" s="17">
        <v>114</v>
      </c>
      <c r="BA690" s="17" t="s">
        <v>356</v>
      </c>
      <c r="BB690" s="17" t="s">
        <v>357</v>
      </c>
      <c r="BC690" s="17">
        <v>1.3357000000000001</v>
      </c>
      <c r="BD690" s="17">
        <v>4.9799999999999997E-2</v>
      </c>
      <c r="BE690" s="17">
        <v>1.2859</v>
      </c>
      <c r="BF690" s="17">
        <v>0.2321</v>
      </c>
      <c r="BG690" s="17">
        <v>7.1999999999999998E-3</v>
      </c>
      <c r="BH690" s="17">
        <v>0.22489999999999999</v>
      </c>
      <c r="BI690" s="17">
        <v>1.7500000000000002E-2</v>
      </c>
      <c r="BJ690" s="17">
        <v>-3.7000000000000002E-3</v>
      </c>
      <c r="BK690" s="17">
        <v>3.4099999999999998E-2</v>
      </c>
      <c r="BL690" s="17">
        <v>-0.128</v>
      </c>
      <c r="BM690" s="17">
        <v>-1.4E-3</v>
      </c>
      <c r="BN690" s="17">
        <v>0.1807</v>
      </c>
      <c r="BO690" s="17">
        <v>-8.1699999999999995E-2</v>
      </c>
    </row>
    <row r="691" spans="1:67" x14ac:dyDescent="0.25">
      <c r="A691" s="23"/>
      <c r="B691" s="23">
        <v>3</v>
      </c>
      <c r="C691" s="23">
        <v>5.67</v>
      </c>
      <c r="D691" s="41">
        <v>1.3101</v>
      </c>
      <c r="E691" s="41">
        <v>6.8199999999999997E-2</v>
      </c>
      <c r="F691" s="41">
        <v>1.2418</v>
      </c>
      <c r="G691" s="41">
        <v>0.37310000000000088</v>
      </c>
      <c r="H691" s="41">
        <v>0.15930000000000177</v>
      </c>
      <c r="I691" s="41">
        <v>5.1800000000000068E-2</v>
      </c>
      <c r="J691" s="41">
        <v>0.36580000000000013</v>
      </c>
      <c r="K691" s="41">
        <v>1.2699999999998823E-2</v>
      </c>
      <c r="L691" s="41">
        <v>1.774799999999999</v>
      </c>
      <c r="M691" s="41">
        <v>0.54920000000000002</v>
      </c>
      <c r="N691" s="41"/>
      <c r="AY691" s="17">
        <v>3</v>
      </c>
      <c r="AZ691" s="17">
        <v>115</v>
      </c>
      <c r="BA691" s="17" t="s">
        <v>356</v>
      </c>
      <c r="BB691" s="17" t="s">
        <v>357</v>
      </c>
      <c r="BC691" s="17">
        <v>1.2927</v>
      </c>
      <c r="BD691" s="17">
        <v>4.5499999999999999E-2</v>
      </c>
      <c r="BE691" s="17">
        <v>1.2472000000000001</v>
      </c>
      <c r="BF691" s="17">
        <v>0.22189999999999999</v>
      </c>
      <c r="BG691" s="17">
        <v>6.4999999999999997E-3</v>
      </c>
      <c r="BH691" s="17">
        <v>0.21540000000000001</v>
      </c>
      <c r="BI691" s="17">
        <v>1.66E-2</v>
      </c>
      <c r="BJ691" s="17">
        <v>-3.2000000000000002E-3</v>
      </c>
      <c r="BK691" s="17">
        <v>3.4000000000000002E-2</v>
      </c>
      <c r="BL691" s="17">
        <v>-0.12570000000000001</v>
      </c>
      <c r="BM691" s="17">
        <v>2.0000000000000001E-4</v>
      </c>
      <c r="BN691" s="17">
        <v>0.17580000000000001</v>
      </c>
      <c r="BO691" s="17">
        <v>-8.1100000000000005E-2</v>
      </c>
    </row>
    <row r="692" spans="1:67" x14ac:dyDescent="0.25">
      <c r="A692" s="23"/>
      <c r="B692" s="23">
        <v>3</v>
      </c>
      <c r="C692" s="23">
        <v>5.67</v>
      </c>
      <c r="D692" s="41">
        <v>1.2710999999999999</v>
      </c>
      <c r="E692" s="41">
        <v>6.4799999999999996E-2</v>
      </c>
      <c r="F692" s="41">
        <v>1.2062999999999999</v>
      </c>
      <c r="G692" s="41">
        <v>0.35790000000000077</v>
      </c>
      <c r="H692" s="41">
        <v>0.15800000000000125</v>
      </c>
      <c r="I692" s="41">
        <v>5.519999999999925E-2</v>
      </c>
      <c r="J692" s="41">
        <v>0.36599999999999966</v>
      </c>
      <c r="K692" s="41">
        <v>1.4600000000001501E-2</v>
      </c>
      <c r="L692" s="41">
        <v>1.7355</v>
      </c>
      <c r="M692" s="41">
        <v>0.56910000000000005</v>
      </c>
      <c r="N692" s="41"/>
      <c r="AY692" s="17">
        <v>3</v>
      </c>
      <c r="AZ692" s="17">
        <v>116</v>
      </c>
      <c r="BA692" s="17" t="s">
        <v>356</v>
      </c>
      <c r="BB692" s="17" t="s">
        <v>357</v>
      </c>
      <c r="BC692" s="17">
        <v>1.2525999999999999</v>
      </c>
      <c r="BD692" s="17">
        <v>4.1399999999999999E-2</v>
      </c>
      <c r="BE692" s="17">
        <v>1.2112000000000001</v>
      </c>
      <c r="BF692" s="17">
        <v>0.21240000000000001</v>
      </c>
      <c r="BG692" s="17">
        <v>5.7999999999999996E-3</v>
      </c>
      <c r="BH692" s="17">
        <v>0.20660000000000001</v>
      </c>
      <c r="BI692" s="17">
        <v>1.5699999999999999E-2</v>
      </c>
      <c r="BJ692" s="17">
        <v>-2.5999999999999999E-3</v>
      </c>
      <c r="BK692" s="17">
        <v>3.3799999999999997E-2</v>
      </c>
      <c r="BL692" s="17">
        <v>-0.1235</v>
      </c>
      <c r="BM692" s="17">
        <v>1.8E-3</v>
      </c>
      <c r="BN692" s="17">
        <v>0.17100000000000001</v>
      </c>
      <c r="BO692" s="17">
        <v>-8.0600000000000005E-2</v>
      </c>
    </row>
    <row r="693" spans="1:67" x14ac:dyDescent="0.25">
      <c r="A693" s="23"/>
      <c r="B693" s="23">
        <v>3</v>
      </c>
      <c r="C693" s="23">
        <v>5.67</v>
      </c>
      <c r="D693" s="41">
        <v>1.2351000000000001</v>
      </c>
      <c r="E693" s="41">
        <v>6.1400000000000003E-2</v>
      </c>
      <c r="F693" s="41">
        <v>1.1737</v>
      </c>
      <c r="G693" s="41">
        <v>0.34190000000000254</v>
      </c>
      <c r="H693" s="41">
        <v>0.15630000000000166</v>
      </c>
      <c r="I693" s="41">
        <v>5.8599999999998431E-2</v>
      </c>
      <c r="J693" s="41">
        <v>0.36580000000000013</v>
      </c>
      <c r="K693" s="41">
        <v>1.6700000000000159E-2</v>
      </c>
      <c r="L693" s="41">
        <v>1.6913999999999998</v>
      </c>
      <c r="M693" s="41">
        <v>0.58919999999999995</v>
      </c>
      <c r="N693" s="41"/>
      <c r="AY693" s="17">
        <v>3</v>
      </c>
      <c r="AZ693" s="17">
        <v>117</v>
      </c>
      <c r="BA693" s="17" t="s">
        <v>356</v>
      </c>
      <c r="BB693" s="17" t="s">
        <v>357</v>
      </c>
      <c r="BC693" s="17">
        <v>1.2155</v>
      </c>
      <c r="BD693" s="17">
        <v>3.7400000000000003E-2</v>
      </c>
      <c r="BE693" s="17">
        <v>1.1780999999999999</v>
      </c>
      <c r="BF693" s="17">
        <v>0.2036</v>
      </c>
      <c r="BG693" s="17">
        <v>5.1999999999999998E-3</v>
      </c>
      <c r="BH693" s="17">
        <v>0.19839999999999999</v>
      </c>
      <c r="BI693" s="17">
        <v>1.4800000000000001E-2</v>
      </c>
      <c r="BJ693" s="17">
        <v>-2.0999999999999999E-3</v>
      </c>
      <c r="BK693" s="17">
        <v>3.3700000000000001E-2</v>
      </c>
      <c r="BL693" s="17">
        <v>-0.12139999999999999</v>
      </c>
      <c r="BM693" s="17">
        <v>3.3999999999999998E-3</v>
      </c>
      <c r="BN693" s="17">
        <v>0.16650000000000001</v>
      </c>
      <c r="BO693" s="17">
        <v>-8.0100000000000005E-2</v>
      </c>
    </row>
    <row r="694" spans="1:67" x14ac:dyDescent="0.25">
      <c r="A694" s="23"/>
      <c r="B694" s="23">
        <v>3</v>
      </c>
      <c r="C694" s="23">
        <v>5.67</v>
      </c>
      <c r="D694" s="41">
        <v>1.2020999999999999</v>
      </c>
      <c r="E694" s="41">
        <v>5.8000000000000003E-2</v>
      </c>
      <c r="F694" s="41">
        <v>1.1442000000000001</v>
      </c>
      <c r="G694" s="41">
        <v>0.32529999999999859</v>
      </c>
      <c r="H694" s="41">
        <v>0.15429999999999922</v>
      </c>
      <c r="I694" s="41">
        <v>6.2100000000000932E-2</v>
      </c>
      <c r="J694" s="41">
        <v>0.36520000000000152</v>
      </c>
      <c r="K694" s="41">
        <v>1.8899999999998585E-2</v>
      </c>
      <c r="L694" s="41">
        <v>1.6422000000000008</v>
      </c>
      <c r="M694" s="41">
        <v>0.60919999999999996</v>
      </c>
      <c r="N694" s="41"/>
      <c r="AY694" s="17">
        <v>3</v>
      </c>
      <c r="AZ694" s="17">
        <v>118</v>
      </c>
      <c r="BA694" s="17" t="s">
        <v>356</v>
      </c>
      <c r="BB694" s="17" t="s">
        <v>357</v>
      </c>
      <c r="BC694" s="17">
        <v>1.1812</v>
      </c>
      <c r="BD694" s="17">
        <v>3.3599999999999998E-2</v>
      </c>
      <c r="BE694" s="17">
        <v>1.1476</v>
      </c>
      <c r="BF694" s="17">
        <v>0.19550000000000001</v>
      </c>
      <c r="BG694" s="17">
        <v>4.5999999999999999E-3</v>
      </c>
      <c r="BH694" s="17">
        <v>0.19089999999999999</v>
      </c>
      <c r="BI694" s="17">
        <v>1.3899999999999999E-2</v>
      </c>
      <c r="BJ694" s="17">
        <v>-1.5E-3</v>
      </c>
      <c r="BK694" s="17">
        <v>3.3599999999999998E-2</v>
      </c>
      <c r="BL694" s="17">
        <v>-0.1195</v>
      </c>
      <c r="BM694" s="17">
        <v>5.0000000000000001E-3</v>
      </c>
      <c r="BN694" s="17">
        <v>0.16220000000000001</v>
      </c>
      <c r="BO694" s="17">
        <v>-7.9799999999999996E-2</v>
      </c>
    </row>
    <row r="695" spans="1:67" x14ac:dyDescent="0.25">
      <c r="A695" s="23"/>
      <c r="B695" s="23">
        <v>3</v>
      </c>
      <c r="C695" s="23">
        <v>5.67</v>
      </c>
      <c r="D695" s="41">
        <v>1.1718999999999999</v>
      </c>
      <c r="E695" s="41">
        <v>5.4800000000000001E-2</v>
      </c>
      <c r="F695" s="41">
        <v>1.1171</v>
      </c>
      <c r="G695" s="41">
        <v>0.30799999999999983</v>
      </c>
      <c r="H695" s="41">
        <v>0.1518999999999977</v>
      </c>
      <c r="I695" s="41">
        <v>6.5600000000003433E-2</v>
      </c>
      <c r="J695" s="41">
        <v>0.36410000000000053</v>
      </c>
      <c r="K695" s="41">
        <v>2.1300000000000097E-2</v>
      </c>
      <c r="L695" s="41">
        <v>1.588000000000001</v>
      </c>
      <c r="M695" s="41">
        <v>0.62890000000000001</v>
      </c>
      <c r="N695" s="41"/>
      <c r="AY695" s="17">
        <v>3</v>
      </c>
      <c r="AZ695" s="17">
        <v>119</v>
      </c>
      <c r="BA695" s="17" t="s">
        <v>356</v>
      </c>
      <c r="BB695" s="17" t="s">
        <v>357</v>
      </c>
      <c r="BC695" s="17">
        <v>1.1497999999999999</v>
      </c>
      <c r="BD695" s="17">
        <v>0.03</v>
      </c>
      <c r="BE695" s="17">
        <v>1.1197999999999999</v>
      </c>
      <c r="BF695" s="17">
        <v>0.188</v>
      </c>
      <c r="BG695" s="17">
        <v>4.1000000000000003E-3</v>
      </c>
      <c r="BH695" s="17">
        <v>0.18390000000000001</v>
      </c>
      <c r="BI695" s="17">
        <v>1.3100000000000001E-2</v>
      </c>
      <c r="BJ695" s="17">
        <v>-8.9999999999999998E-4</v>
      </c>
      <c r="BK695" s="17">
        <v>3.3599999999999998E-2</v>
      </c>
      <c r="BL695" s="17">
        <v>-0.1177</v>
      </c>
      <c r="BM695" s="17">
        <v>6.4999999999999997E-3</v>
      </c>
      <c r="BN695" s="17">
        <v>0.158</v>
      </c>
      <c r="BO695" s="17">
        <v>-7.9500000000000001E-2</v>
      </c>
    </row>
    <row r="696" spans="1:67" x14ac:dyDescent="0.25">
      <c r="A696" s="23"/>
      <c r="B696" s="23">
        <v>3</v>
      </c>
      <c r="C696" s="23">
        <v>5.67</v>
      </c>
      <c r="D696" s="41">
        <v>1.1447000000000001</v>
      </c>
      <c r="E696" s="41">
        <v>5.1999999999999998E-2</v>
      </c>
      <c r="F696" s="41">
        <v>1.0927</v>
      </c>
      <c r="G696" s="41">
        <v>0.29010000000000247</v>
      </c>
      <c r="H696" s="41">
        <v>0.14909999999999712</v>
      </c>
      <c r="I696" s="41">
        <v>6.9099999999998829E-2</v>
      </c>
      <c r="J696" s="41">
        <v>0.36250000000000071</v>
      </c>
      <c r="K696" s="41">
        <v>2.3700000000001609E-2</v>
      </c>
      <c r="L696" s="41">
        <v>1.5289000000000001</v>
      </c>
      <c r="M696" s="41">
        <v>0.64829999999999999</v>
      </c>
      <c r="N696" s="41"/>
      <c r="AY696" s="17">
        <v>3</v>
      </c>
      <c r="AZ696" s="17">
        <v>120</v>
      </c>
      <c r="BA696" s="17" t="s">
        <v>356</v>
      </c>
      <c r="BB696" s="17" t="s">
        <v>357</v>
      </c>
      <c r="BC696" s="17">
        <v>1.1211</v>
      </c>
      <c r="BD696" s="17">
        <v>2.7E-2</v>
      </c>
      <c r="BE696" s="17">
        <v>1.0941000000000001</v>
      </c>
      <c r="BF696" s="17">
        <v>0.18110000000000001</v>
      </c>
      <c r="BG696" s="17">
        <v>3.5999999999999999E-3</v>
      </c>
      <c r="BH696" s="17">
        <v>0.17760000000000001</v>
      </c>
      <c r="BI696" s="17">
        <v>1.2200000000000001E-2</v>
      </c>
      <c r="BJ696" s="17">
        <v>-4.0000000000000002E-4</v>
      </c>
      <c r="BK696" s="17">
        <v>3.3599999999999998E-2</v>
      </c>
      <c r="BL696" s="17">
        <v>-0.11609999999999999</v>
      </c>
      <c r="BM696" s="17">
        <v>8.0999999999999996E-3</v>
      </c>
      <c r="BN696" s="17">
        <v>0.154</v>
      </c>
      <c r="BO696" s="17">
        <v>-7.9299999999999995E-2</v>
      </c>
    </row>
    <row r="697" spans="1:67" x14ac:dyDescent="0.25">
      <c r="A697" s="23"/>
      <c r="B697" s="23">
        <v>3</v>
      </c>
      <c r="C697" s="23">
        <v>5.67</v>
      </c>
      <c r="D697" s="41">
        <v>1.1198999999999999</v>
      </c>
      <c r="E697" s="41">
        <v>4.9200000000000001E-2</v>
      </c>
      <c r="F697" s="41">
        <v>1.0707</v>
      </c>
      <c r="G697" s="41">
        <v>0.27190000000000225</v>
      </c>
      <c r="H697" s="41">
        <v>0.14589999999999748</v>
      </c>
      <c r="I697" s="41">
        <v>7.260000000000133E-2</v>
      </c>
      <c r="J697" s="41">
        <v>0.36049999999999827</v>
      </c>
      <c r="K697" s="41">
        <v>2.6399999999998869E-2</v>
      </c>
      <c r="L697" s="41">
        <v>1.4652999999999992</v>
      </c>
      <c r="M697" s="41">
        <v>0.66720000000000002</v>
      </c>
      <c r="N697" s="41"/>
      <c r="AY697" s="17">
        <v>3</v>
      </c>
      <c r="AZ697" s="17">
        <v>121</v>
      </c>
      <c r="BA697" s="17" t="s">
        <v>356</v>
      </c>
      <c r="BB697" s="17" t="s">
        <v>357</v>
      </c>
      <c r="BC697" s="17">
        <v>1.0948</v>
      </c>
      <c r="BD697" s="17">
        <v>2.3400000000000001E-2</v>
      </c>
      <c r="BE697" s="17">
        <v>1.0713999999999999</v>
      </c>
      <c r="BF697" s="17">
        <v>0.17469999999999999</v>
      </c>
      <c r="BG697" s="17">
        <v>3.0999999999999999E-3</v>
      </c>
      <c r="BH697" s="17">
        <v>0.1716</v>
      </c>
      <c r="BI697" s="17">
        <v>1.14E-2</v>
      </c>
      <c r="BJ697" s="17">
        <v>2.0000000000000001E-4</v>
      </c>
      <c r="BK697" s="17">
        <v>3.3599999999999998E-2</v>
      </c>
      <c r="BL697" s="17">
        <v>-0.1145</v>
      </c>
      <c r="BM697" s="17">
        <v>9.7000000000000003E-3</v>
      </c>
      <c r="BN697" s="17">
        <v>0.1502</v>
      </c>
      <c r="BO697" s="17">
        <v>-7.9200000000000007E-2</v>
      </c>
    </row>
    <row r="698" spans="1:67" x14ac:dyDescent="0.25">
      <c r="A698" s="23"/>
      <c r="B698" s="23">
        <v>3</v>
      </c>
      <c r="C698" s="23">
        <v>5.67</v>
      </c>
      <c r="D698" s="41">
        <v>1.0979000000000001</v>
      </c>
      <c r="E698" s="41">
        <v>4.6399999999999997E-2</v>
      </c>
      <c r="F698" s="41">
        <v>1.0515000000000001</v>
      </c>
      <c r="G698" s="41">
        <v>0.25339999999999918</v>
      </c>
      <c r="H698" s="41">
        <v>0.14240000000000208</v>
      </c>
      <c r="I698" s="41">
        <v>7.5899999999997192E-2</v>
      </c>
      <c r="J698" s="41">
        <v>0.35790000000000077</v>
      </c>
      <c r="K698" s="41">
        <v>2.9099999999999682E-2</v>
      </c>
      <c r="L698" s="41">
        <v>1.3973999999999993</v>
      </c>
      <c r="M698" s="41">
        <v>0.68530000000000002</v>
      </c>
      <c r="N698" s="41"/>
      <c r="AY698" s="17">
        <v>3</v>
      </c>
      <c r="AZ698" s="17">
        <v>122</v>
      </c>
      <c r="BA698" s="17" t="s">
        <v>356</v>
      </c>
      <c r="BB698" s="17" t="s">
        <v>357</v>
      </c>
      <c r="BC698" s="17">
        <v>1.0713999999999999</v>
      </c>
      <c r="BD698" s="17">
        <v>2.06E-2</v>
      </c>
      <c r="BE698" s="17">
        <v>1.0508</v>
      </c>
      <c r="BF698" s="17">
        <v>0.16889999999999999</v>
      </c>
      <c r="BG698" s="17">
        <v>2.7000000000000001E-3</v>
      </c>
      <c r="BH698" s="17">
        <v>0.1663</v>
      </c>
      <c r="BI698" s="17">
        <v>1.0500000000000001E-2</v>
      </c>
      <c r="BJ698" s="17">
        <v>6.9999999999999999E-4</v>
      </c>
      <c r="BK698" s="17">
        <v>3.3700000000000001E-2</v>
      </c>
      <c r="BL698" s="17">
        <v>-0.11310000000000001</v>
      </c>
      <c r="BM698" s="17">
        <v>1.14E-2</v>
      </c>
      <c r="BN698" s="17">
        <v>0.14649999999999999</v>
      </c>
      <c r="BO698" s="17">
        <v>-7.9200000000000007E-2</v>
      </c>
    </row>
    <row r="699" spans="1:67" x14ac:dyDescent="0.25">
      <c r="A699" s="23"/>
      <c r="B699" s="23">
        <v>3</v>
      </c>
      <c r="C699" s="23">
        <v>5.67</v>
      </c>
      <c r="D699" s="41">
        <v>1.0785</v>
      </c>
      <c r="E699" s="41">
        <v>4.3799999999999999E-2</v>
      </c>
      <c r="F699" s="41">
        <v>1.0347</v>
      </c>
      <c r="G699" s="41">
        <v>0.23490000000000322</v>
      </c>
      <c r="H699" s="41">
        <v>0.13859999999999673</v>
      </c>
      <c r="I699" s="41">
        <v>7.9200000000000159E-2</v>
      </c>
      <c r="J699" s="41">
        <v>0.35490000000000066</v>
      </c>
      <c r="K699" s="41">
        <v>3.1900000000000261E-2</v>
      </c>
      <c r="L699" s="41">
        <v>1.3259000000000007</v>
      </c>
      <c r="M699" s="41">
        <v>0.7026</v>
      </c>
      <c r="N699" s="41"/>
      <c r="AY699" s="17">
        <v>3</v>
      </c>
      <c r="AZ699" s="17">
        <v>123</v>
      </c>
      <c r="BA699" s="17" t="s">
        <v>356</v>
      </c>
      <c r="BB699" s="17" t="s">
        <v>357</v>
      </c>
      <c r="BC699" s="17">
        <v>1.0505</v>
      </c>
      <c r="BD699" s="17">
        <v>1.8200000000000001E-2</v>
      </c>
      <c r="BE699" s="17">
        <v>1.0323</v>
      </c>
      <c r="BF699" s="17">
        <v>0.1636</v>
      </c>
      <c r="BG699" s="17">
        <v>2.3E-3</v>
      </c>
      <c r="BH699" s="17">
        <v>0.16139999999999999</v>
      </c>
      <c r="BI699" s="17">
        <v>9.7000000000000003E-3</v>
      </c>
      <c r="BJ699" s="17">
        <v>1.1999999999999999E-3</v>
      </c>
      <c r="BK699" s="17">
        <v>3.3799999999999997E-2</v>
      </c>
      <c r="BL699" s="17">
        <v>-0.1118</v>
      </c>
      <c r="BM699" s="17">
        <v>1.2999999999999999E-2</v>
      </c>
      <c r="BN699" s="17">
        <v>0.14299999999999999</v>
      </c>
      <c r="BO699" s="17">
        <v>-7.9200000000000007E-2</v>
      </c>
    </row>
    <row r="700" spans="1:67" x14ac:dyDescent="0.25">
      <c r="A700" s="23"/>
      <c r="B700" s="23">
        <v>3</v>
      </c>
      <c r="C700" s="23">
        <v>5.67</v>
      </c>
      <c r="D700" s="41">
        <v>1.0616000000000001</v>
      </c>
      <c r="E700" s="41">
        <v>4.1300000000000003E-2</v>
      </c>
      <c r="F700" s="41">
        <v>1.0204</v>
      </c>
      <c r="G700" s="41">
        <v>0.21640000000000015</v>
      </c>
      <c r="H700" s="41">
        <v>0.13450000000000273</v>
      </c>
      <c r="I700" s="41">
        <v>8.2299999999996487E-2</v>
      </c>
      <c r="J700" s="41">
        <v>0.35129999999999839</v>
      </c>
      <c r="K700" s="41">
        <v>3.4800000000000608E-2</v>
      </c>
      <c r="L700" s="41">
        <v>1.2513000000000005</v>
      </c>
      <c r="M700" s="41">
        <v>0.71899999999999997</v>
      </c>
      <c r="N700" s="41"/>
      <c r="AY700" s="17">
        <v>3</v>
      </c>
      <c r="AZ700" s="17">
        <v>124</v>
      </c>
      <c r="BA700" s="17" t="s">
        <v>356</v>
      </c>
      <c r="BB700" s="17" t="s">
        <v>357</v>
      </c>
      <c r="BC700" s="17">
        <v>1.032</v>
      </c>
      <c r="BD700" s="17">
        <v>1.55E-2</v>
      </c>
      <c r="BE700" s="17">
        <v>1.0165</v>
      </c>
      <c r="BF700" s="17">
        <v>0.1588</v>
      </c>
      <c r="BG700" s="17">
        <v>1.9E-3</v>
      </c>
      <c r="BH700" s="17">
        <v>0.15690000000000001</v>
      </c>
      <c r="BI700" s="17">
        <v>8.8999999999999999E-3</v>
      </c>
      <c r="BJ700" s="17">
        <v>1.8E-3</v>
      </c>
      <c r="BK700" s="17">
        <v>3.39E-2</v>
      </c>
      <c r="BL700" s="17">
        <v>-0.11070000000000001</v>
      </c>
      <c r="BM700" s="17">
        <v>1.47E-2</v>
      </c>
      <c r="BN700" s="17">
        <v>0.1396</v>
      </c>
      <c r="BO700" s="17">
        <v>-7.9399999999999998E-2</v>
      </c>
    </row>
    <row r="701" spans="1:67" x14ac:dyDescent="0.25">
      <c r="A701" s="23"/>
      <c r="B701" s="23">
        <v>3</v>
      </c>
      <c r="C701" s="23">
        <v>5.67</v>
      </c>
      <c r="D701" s="41">
        <v>1.0474000000000001</v>
      </c>
      <c r="E701" s="41">
        <v>3.8899999999999997E-2</v>
      </c>
      <c r="F701" s="41">
        <v>1.0084</v>
      </c>
      <c r="G701" s="41">
        <v>0.19809999999999661</v>
      </c>
      <c r="H701" s="41">
        <v>0.13009999999999877</v>
      </c>
      <c r="I701" s="41">
        <v>8.5299999999996601E-2</v>
      </c>
      <c r="J701" s="41">
        <v>0.34730000000000061</v>
      </c>
      <c r="K701" s="41">
        <v>3.7700000000000955E-2</v>
      </c>
      <c r="L701" s="41">
        <v>1.1745999999999999</v>
      </c>
      <c r="M701" s="41">
        <v>0.73409999999999997</v>
      </c>
      <c r="N701" s="41"/>
      <c r="AY701" s="17">
        <v>3</v>
      </c>
      <c r="AZ701" s="17">
        <v>125</v>
      </c>
      <c r="BA701" s="17" t="s">
        <v>356</v>
      </c>
      <c r="BB701" s="17" t="s">
        <v>357</v>
      </c>
      <c r="BC701" s="17">
        <v>1.0159</v>
      </c>
      <c r="BD701" s="17">
        <v>1.3299999999999999E-2</v>
      </c>
      <c r="BE701" s="17">
        <v>1.0025999999999999</v>
      </c>
      <c r="BF701" s="17">
        <v>0.1545</v>
      </c>
      <c r="BG701" s="17">
        <v>1.6000000000000001E-3</v>
      </c>
      <c r="BH701" s="17">
        <v>0.15290000000000001</v>
      </c>
      <c r="BI701" s="17">
        <v>8.0999999999999996E-3</v>
      </c>
      <c r="BJ701" s="17">
        <v>2.3E-3</v>
      </c>
      <c r="BK701" s="17">
        <v>3.4099999999999998E-2</v>
      </c>
      <c r="BL701" s="17">
        <v>-0.1096</v>
      </c>
      <c r="BM701" s="17">
        <v>1.6400000000000001E-2</v>
      </c>
      <c r="BN701" s="17">
        <v>0.1363</v>
      </c>
      <c r="BO701" s="17">
        <v>-7.9600000000000004E-2</v>
      </c>
    </row>
    <row r="702" spans="1:67" x14ac:dyDescent="0.25">
      <c r="A702" s="23"/>
      <c r="B702" s="23">
        <v>3</v>
      </c>
      <c r="C702" s="23">
        <v>5.67</v>
      </c>
      <c r="D702" s="41">
        <v>1.0354000000000001</v>
      </c>
      <c r="E702" s="41">
        <v>3.6700000000000003E-2</v>
      </c>
      <c r="F702" s="41">
        <v>0.99870000000000003</v>
      </c>
      <c r="G702" s="41">
        <v>0.18030000000000257</v>
      </c>
      <c r="H702" s="41">
        <v>0.12550000000000239</v>
      </c>
      <c r="I702" s="41">
        <v>8.8099999999997181E-2</v>
      </c>
      <c r="J702" s="41">
        <v>0.34280000000000044</v>
      </c>
      <c r="K702" s="41">
        <v>4.0700000000001069E-2</v>
      </c>
      <c r="L702" s="41">
        <v>1.0966000000000005</v>
      </c>
      <c r="M702" s="41">
        <v>0.74819999999999998</v>
      </c>
      <c r="N702" s="41"/>
      <c r="AY702" s="17">
        <v>3</v>
      </c>
      <c r="AZ702" s="17">
        <v>126</v>
      </c>
      <c r="BA702" s="17" t="s">
        <v>356</v>
      </c>
      <c r="BB702" s="17" t="s">
        <v>357</v>
      </c>
      <c r="BC702" s="17">
        <v>1.0021</v>
      </c>
      <c r="BD702" s="17">
        <v>1.11E-2</v>
      </c>
      <c r="BE702" s="17">
        <v>0.99099999999999999</v>
      </c>
      <c r="BF702" s="17">
        <v>0.15060000000000001</v>
      </c>
      <c r="BG702" s="17">
        <v>1.2999999999999999E-3</v>
      </c>
      <c r="BH702" s="17">
        <v>0.14929999999999999</v>
      </c>
      <c r="BI702" s="17">
        <v>7.3000000000000001E-3</v>
      </c>
      <c r="BJ702" s="17">
        <v>2.8999999999999998E-3</v>
      </c>
      <c r="BK702" s="17">
        <v>3.4299999999999997E-2</v>
      </c>
      <c r="BL702" s="17">
        <v>-0.1087</v>
      </c>
      <c r="BM702" s="17">
        <v>1.8100000000000002E-2</v>
      </c>
      <c r="BN702" s="17">
        <v>0.13320000000000001</v>
      </c>
      <c r="BO702" s="17">
        <v>-7.9899999999999999E-2</v>
      </c>
    </row>
    <row r="703" spans="1:67" x14ac:dyDescent="0.25">
      <c r="A703" s="23"/>
      <c r="B703" s="23">
        <v>3</v>
      </c>
      <c r="C703" s="23">
        <v>5.67</v>
      </c>
      <c r="D703" s="41">
        <v>1.0258</v>
      </c>
      <c r="E703" s="41">
        <v>3.4700000000000002E-2</v>
      </c>
      <c r="F703" s="41">
        <v>0.99109999999999998</v>
      </c>
      <c r="G703" s="41">
        <v>0.1629999999999967</v>
      </c>
      <c r="H703" s="41">
        <v>0.12069999999999936</v>
      </c>
      <c r="I703" s="41">
        <v>9.0699999999998226E-2</v>
      </c>
      <c r="J703" s="41">
        <v>0.33780000000000143</v>
      </c>
      <c r="K703" s="41">
        <v>4.3700000000001182E-2</v>
      </c>
      <c r="L703" s="41">
        <v>1.0182000000000002</v>
      </c>
      <c r="M703" s="41">
        <v>0.76080000000000003</v>
      </c>
      <c r="N703" s="41"/>
      <c r="AY703" s="17">
        <v>3</v>
      </c>
      <c r="AZ703" s="17">
        <v>127</v>
      </c>
      <c r="BA703" s="17" t="s">
        <v>356</v>
      </c>
      <c r="BB703" s="17" t="s">
        <v>357</v>
      </c>
      <c r="BC703" s="17">
        <v>0.99060000000000004</v>
      </c>
      <c r="BD703" s="17">
        <v>9.2999999999999992E-3</v>
      </c>
      <c r="BE703" s="17">
        <v>0.98129999999999995</v>
      </c>
      <c r="BF703" s="17">
        <v>0.14710000000000001</v>
      </c>
      <c r="BG703" s="17">
        <v>1E-3</v>
      </c>
      <c r="BH703" s="17">
        <v>0.14610000000000001</v>
      </c>
      <c r="BI703" s="17">
        <v>6.4999999999999997E-3</v>
      </c>
      <c r="BJ703" s="17">
        <v>3.3999999999999998E-3</v>
      </c>
      <c r="BK703" s="17">
        <v>3.4599999999999999E-2</v>
      </c>
      <c r="BL703" s="17">
        <v>-0.10780000000000001</v>
      </c>
      <c r="BM703" s="17">
        <v>1.9900000000000001E-2</v>
      </c>
      <c r="BN703" s="17">
        <v>0.13020000000000001</v>
      </c>
      <c r="BO703" s="17">
        <v>-8.0299999999999996E-2</v>
      </c>
    </row>
    <row r="704" spans="1:67" x14ac:dyDescent="0.25">
      <c r="A704" s="23"/>
      <c r="B704" s="23">
        <v>3</v>
      </c>
      <c r="C704" s="23">
        <v>5.67</v>
      </c>
      <c r="D704" s="41">
        <v>1.0186999999999999</v>
      </c>
      <c r="E704" s="41">
        <v>3.2500000000000001E-2</v>
      </c>
      <c r="F704" s="41">
        <v>0.98619999999999997</v>
      </c>
      <c r="G704" s="41">
        <v>0.14639999999999986</v>
      </c>
      <c r="H704" s="41">
        <v>0.11590000000000344</v>
      </c>
      <c r="I704" s="41">
        <v>9.3099999999999739E-2</v>
      </c>
      <c r="J704" s="41">
        <v>0.33249999999999957</v>
      </c>
      <c r="K704" s="41">
        <v>4.6600000000001529E-2</v>
      </c>
      <c r="L704" s="41">
        <v>0.94050000000000011</v>
      </c>
      <c r="M704" s="41">
        <v>0.77210000000000001</v>
      </c>
      <c r="N704" s="41"/>
      <c r="AY704" s="17">
        <v>3</v>
      </c>
      <c r="AZ704" s="17">
        <v>128</v>
      </c>
      <c r="BA704" s="17" t="s">
        <v>356</v>
      </c>
      <c r="BB704" s="17" t="s">
        <v>357</v>
      </c>
      <c r="BC704" s="17">
        <v>0.98119999999999996</v>
      </c>
      <c r="BD704" s="17">
        <v>7.3000000000000001E-3</v>
      </c>
      <c r="BE704" s="17">
        <v>0.97389999999999999</v>
      </c>
      <c r="BF704" s="17">
        <v>0.1439</v>
      </c>
      <c r="BG704" s="17">
        <v>8.0000000000000004E-4</v>
      </c>
      <c r="BH704" s="17">
        <v>0.14319999999999999</v>
      </c>
      <c r="BI704" s="17">
        <v>5.7000000000000002E-3</v>
      </c>
      <c r="BJ704" s="17">
        <v>4.0000000000000001E-3</v>
      </c>
      <c r="BK704" s="17">
        <v>3.49E-2</v>
      </c>
      <c r="BL704" s="17">
        <v>-0.1071</v>
      </c>
      <c r="BM704" s="17">
        <v>2.1600000000000001E-2</v>
      </c>
      <c r="BN704" s="17">
        <v>0.1273</v>
      </c>
      <c r="BO704" s="17">
        <v>-8.0699999999999994E-2</v>
      </c>
    </row>
    <row r="705" spans="1:67" x14ac:dyDescent="0.25">
      <c r="A705" s="23"/>
      <c r="B705" s="23">
        <v>3</v>
      </c>
      <c r="C705" s="23">
        <v>5.67</v>
      </c>
      <c r="D705" s="41">
        <v>1.014</v>
      </c>
      <c r="E705" s="41">
        <v>3.09E-2</v>
      </c>
      <c r="F705" s="41">
        <v>0.98319999999999996</v>
      </c>
      <c r="G705" s="41">
        <v>0.13060000000000116</v>
      </c>
      <c r="H705" s="41">
        <v>0.11090000000000089</v>
      </c>
      <c r="I705" s="41">
        <v>9.5199999999998397E-2</v>
      </c>
      <c r="J705" s="41">
        <v>0.32669999999999888</v>
      </c>
      <c r="K705" s="41">
        <v>4.9499999999998323E-2</v>
      </c>
      <c r="L705" s="41">
        <v>0.8642000000000003</v>
      </c>
      <c r="M705" s="41">
        <v>0.78200000000000003</v>
      </c>
      <c r="N705" s="41"/>
      <c r="AY705" s="17">
        <v>3</v>
      </c>
      <c r="AZ705" s="17">
        <v>129</v>
      </c>
      <c r="BA705" s="17" t="s">
        <v>356</v>
      </c>
      <c r="BB705" s="17" t="s">
        <v>357</v>
      </c>
      <c r="BC705" s="17">
        <v>0.97419999999999995</v>
      </c>
      <c r="BD705" s="17">
        <v>5.8999999999999999E-3</v>
      </c>
      <c r="BE705" s="17">
        <v>0.96840000000000004</v>
      </c>
      <c r="BF705" s="17">
        <v>0.1414</v>
      </c>
      <c r="BG705" s="17">
        <v>5.9999999999999995E-4</v>
      </c>
      <c r="BH705" s="17">
        <v>0.14080000000000001</v>
      </c>
      <c r="BI705" s="17">
        <v>5.0000000000000001E-3</v>
      </c>
      <c r="BJ705" s="17">
        <v>4.5999999999999999E-3</v>
      </c>
      <c r="BK705" s="17">
        <v>3.5200000000000002E-2</v>
      </c>
      <c r="BL705" s="17">
        <v>-0.1065</v>
      </c>
      <c r="BM705" s="17">
        <v>2.3400000000000001E-2</v>
      </c>
      <c r="BN705" s="17">
        <v>0.1245</v>
      </c>
      <c r="BO705" s="17">
        <v>-8.1299999999999997E-2</v>
      </c>
    </row>
    <row r="706" spans="1:67" x14ac:dyDescent="0.25">
      <c r="A706" s="23"/>
      <c r="B706" s="23">
        <v>3</v>
      </c>
      <c r="C706" s="23">
        <v>5.67</v>
      </c>
      <c r="D706" s="41">
        <v>1.0114000000000001</v>
      </c>
      <c r="E706" s="41">
        <v>2.9100000000000001E-2</v>
      </c>
      <c r="F706" s="41">
        <v>0.98229999999999995</v>
      </c>
      <c r="G706" s="41">
        <v>0.11580000000000013</v>
      </c>
      <c r="H706" s="41">
        <v>0.10600000000000165</v>
      </c>
      <c r="I706" s="41">
        <v>9.7200000000000841E-2</v>
      </c>
      <c r="J706" s="41">
        <v>0.32069999999999865</v>
      </c>
      <c r="K706" s="41">
        <v>5.2299999999998903E-2</v>
      </c>
      <c r="L706" s="41">
        <v>0.79039999999999999</v>
      </c>
      <c r="M706" s="41">
        <v>0.79049999999999998</v>
      </c>
      <c r="N706" s="41"/>
      <c r="AY706" s="17">
        <v>3</v>
      </c>
      <c r="AZ706" s="17">
        <v>130</v>
      </c>
      <c r="BA706" s="17" t="s">
        <v>356</v>
      </c>
      <c r="BB706" s="17" t="s">
        <v>357</v>
      </c>
      <c r="BC706" s="17">
        <v>0.96940000000000004</v>
      </c>
      <c r="BD706" s="17">
        <v>4.4999999999999997E-3</v>
      </c>
      <c r="BE706" s="17">
        <v>0.96479999999999999</v>
      </c>
      <c r="BF706" s="17">
        <v>0.1391</v>
      </c>
      <c r="BG706" s="17">
        <v>4.0000000000000002E-4</v>
      </c>
      <c r="BH706" s="17">
        <v>0.13869999999999999</v>
      </c>
      <c r="BI706" s="17">
        <v>4.1999999999999997E-3</v>
      </c>
      <c r="BJ706" s="17">
        <v>5.1999999999999998E-3</v>
      </c>
      <c r="BK706" s="17">
        <v>3.56E-2</v>
      </c>
      <c r="BL706" s="17">
        <v>-0.106</v>
      </c>
      <c r="BM706" s="17">
        <v>2.53E-2</v>
      </c>
      <c r="BN706" s="17">
        <v>0.12189999999999999</v>
      </c>
      <c r="BO706" s="17">
        <v>-8.2000000000000003E-2</v>
      </c>
    </row>
    <row r="707" spans="1:67" x14ac:dyDescent="0.25">
      <c r="A707" s="23"/>
      <c r="B707" s="23">
        <v>3</v>
      </c>
      <c r="C707" s="23">
        <v>5.67</v>
      </c>
      <c r="D707" s="41">
        <v>1.0109999999999999</v>
      </c>
      <c r="E707" s="41">
        <v>2.7199999999999998E-2</v>
      </c>
      <c r="F707" s="41">
        <v>0.98380000000000001</v>
      </c>
      <c r="G707" s="41">
        <v>0.10190000000000055</v>
      </c>
      <c r="H707" s="41">
        <v>0.10099999999999909</v>
      </c>
      <c r="I707" s="41">
        <v>9.8900000000000432E-2</v>
      </c>
      <c r="J707" s="41">
        <v>0.31429999999999936</v>
      </c>
      <c r="K707" s="41">
        <v>5.5099999999999483E-2</v>
      </c>
      <c r="L707" s="41">
        <v>0.71950000000000003</v>
      </c>
      <c r="M707" s="41">
        <v>0.79749999999999999</v>
      </c>
      <c r="N707" s="41"/>
      <c r="AY707" s="17">
        <v>3</v>
      </c>
      <c r="AZ707" s="17">
        <v>131</v>
      </c>
      <c r="BA707" s="17" t="s">
        <v>356</v>
      </c>
      <c r="BB707" s="17" t="s">
        <v>357</v>
      </c>
      <c r="BC707" s="17">
        <v>0.96640000000000004</v>
      </c>
      <c r="BD707" s="17">
        <v>3.3E-3</v>
      </c>
      <c r="BE707" s="17">
        <v>0.96309999999999996</v>
      </c>
      <c r="BF707" s="17">
        <v>0.13719999999999999</v>
      </c>
      <c r="BG707" s="17">
        <v>2.9999999999999997E-4</v>
      </c>
      <c r="BH707" s="17">
        <v>0.13689999999999999</v>
      </c>
      <c r="BI707" s="17">
        <v>3.3999999999999998E-3</v>
      </c>
      <c r="BJ707" s="17">
        <v>5.7999999999999996E-3</v>
      </c>
      <c r="BK707" s="17">
        <v>3.5999999999999997E-2</v>
      </c>
      <c r="BL707" s="17">
        <v>-0.1055</v>
      </c>
      <c r="BM707" s="17">
        <v>2.7199999999999998E-2</v>
      </c>
      <c r="BN707" s="17">
        <v>0.1193</v>
      </c>
      <c r="BO707" s="17">
        <v>-8.2699999999999996E-2</v>
      </c>
    </row>
    <row r="708" spans="1:67" x14ac:dyDescent="0.25">
      <c r="A708" s="23"/>
      <c r="B708" s="23">
        <v>3</v>
      </c>
      <c r="C708" s="23">
        <v>5.67</v>
      </c>
      <c r="D708" s="41">
        <v>1.0127999999999999</v>
      </c>
      <c r="E708" s="41">
        <v>2.5499999999999998E-2</v>
      </c>
      <c r="F708" s="41">
        <v>0.98729999999999996</v>
      </c>
      <c r="G708" s="41">
        <v>8.9100000000001955E-2</v>
      </c>
      <c r="H708" s="41">
        <v>9.6200000000003172E-2</v>
      </c>
      <c r="I708" s="41">
        <v>0.10040000000000049</v>
      </c>
      <c r="J708" s="41">
        <v>0.3078000000000003</v>
      </c>
      <c r="K708" s="41">
        <v>5.7800000000000296E-2</v>
      </c>
      <c r="L708" s="41">
        <v>0.65240000000000009</v>
      </c>
      <c r="M708" s="41">
        <v>0.80310000000000004</v>
      </c>
      <c r="N708" s="41"/>
      <c r="AY708" s="17">
        <v>3</v>
      </c>
      <c r="AZ708" s="17">
        <v>132</v>
      </c>
      <c r="BA708" s="17" t="s">
        <v>356</v>
      </c>
      <c r="BB708" s="17" t="s">
        <v>357</v>
      </c>
      <c r="BC708" s="17">
        <v>0.9657</v>
      </c>
      <c r="BD708" s="17">
        <v>2.2000000000000001E-3</v>
      </c>
      <c r="BE708" s="17">
        <v>0.96350000000000002</v>
      </c>
      <c r="BF708" s="17">
        <v>0.13569999999999999</v>
      </c>
      <c r="BG708" s="17">
        <v>2.0000000000000001E-4</v>
      </c>
      <c r="BH708" s="17">
        <v>0.13550000000000001</v>
      </c>
      <c r="BI708" s="17">
        <v>2.5999999999999999E-3</v>
      </c>
      <c r="BJ708" s="17">
        <v>6.4000000000000003E-3</v>
      </c>
      <c r="BK708" s="17">
        <v>3.6400000000000002E-2</v>
      </c>
      <c r="BL708" s="17">
        <v>-0.1053</v>
      </c>
      <c r="BM708" s="17">
        <v>2.9100000000000001E-2</v>
      </c>
      <c r="BN708" s="17">
        <v>0.1168</v>
      </c>
      <c r="BO708" s="17">
        <v>-8.3500000000000005E-2</v>
      </c>
    </row>
    <row r="709" spans="1:67" x14ac:dyDescent="0.25">
      <c r="A709" s="23"/>
      <c r="B709" s="23">
        <v>3</v>
      </c>
      <c r="C709" s="23">
        <v>5.67</v>
      </c>
      <c r="D709" s="41">
        <v>1.0167999999999999</v>
      </c>
      <c r="E709" s="41">
        <v>2.3900000000000001E-2</v>
      </c>
      <c r="F709" s="41">
        <v>0.9929</v>
      </c>
      <c r="G709" s="41">
        <v>7.7300000000001035E-2</v>
      </c>
      <c r="H709" s="41">
        <v>9.1400000000000148E-2</v>
      </c>
      <c r="I709" s="41">
        <v>0.10170000000000101</v>
      </c>
      <c r="J709" s="41">
        <v>0.30099999999999838</v>
      </c>
      <c r="K709" s="41">
        <v>6.0400000000001342E-2</v>
      </c>
      <c r="L709" s="41">
        <v>0.58919999999999995</v>
      </c>
      <c r="M709" s="41">
        <v>0.80740000000000001</v>
      </c>
      <c r="N709" s="41"/>
      <c r="AY709" s="17">
        <v>3</v>
      </c>
      <c r="AZ709" s="17">
        <v>133</v>
      </c>
      <c r="BA709" s="17" t="s">
        <v>356</v>
      </c>
      <c r="BB709" s="17" t="s">
        <v>357</v>
      </c>
      <c r="BC709" s="17">
        <v>0.96699999999999997</v>
      </c>
      <c r="BD709" s="17">
        <v>1.5E-3</v>
      </c>
      <c r="BE709" s="17">
        <v>0.96560000000000001</v>
      </c>
      <c r="BF709" s="17">
        <v>0.1346</v>
      </c>
      <c r="BG709" s="17">
        <v>1E-4</v>
      </c>
      <c r="BH709" s="17">
        <v>0.13450000000000001</v>
      </c>
      <c r="BI709" s="17">
        <v>1.9E-3</v>
      </c>
      <c r="BJ709" s="17">
        <v>7.0000000000000001E-3</v>
      </c>
      <c r="BK709" s="17">
        <v>3.6999999999999998E-2</v>
      </c>
      <c r="BL709" s="17">
        <v>-0.1051</v>
      </c>
      <c r="BM709" s="17">
        <v>3.1099999999999999E-2</v>
      </c>
      <c r="BN709" s="17">
        <v>0.1145</v>
      </c>
      <c r="BO709" s="17">
        <v>-8.4400000000000003E-2</v>
      </c>
    </row>
    <row r="710" spans="1:67" x14ac:dyDescent="0.25">
      <c r="A710" s="23"/>
      <c r="B710" s="23">
        <v>3</v>
      </c>
      <c r="C710" s="23">
        <v>5.67</v>
      </c>
      <c r="D710" s="41">
        <v>1.0227999999999999</v>
      </c>
      <c r="E710" s="41">
        <v>2.2499999999999999E-2</v>
      </c>
      <c r="F710" s="41">
        <v>1.0004</v>
      </c>
      <c r="G710" s="41">
        <v>6.6600000000001103E-2</v>
      </c>
      <c r="H710" s="41">
        <v>8.6700000000000443E-2</v>
      </c>
      <c r="I710" s="41">
        <v>0.102800000000002</v>
      </c>
      <c r="J710" s="41">
        <v>0.29420000000000002</v>
      </c>
      <c r="K710" s="41">
        <v>6.2799999999999301E-2</v>
      </c>
      <c r="L710" s="41">
        <v>0.5304000000000002</v>
      </c>
      <c r="M710" s="41">
        <v>0.81040000000000001</v>
      </c>
      <c r="N710" s="41"/>
      <c r="AY710" s="17">
        <v>3</v>
      </c>
      <c r="AZ710" s="17">
        <v>134</v>
      </c>
      <c r="BA710" s="17" t="s">
        <v>356</v>
      </c>
      <c r="BB710" s="17" t="s">
        <v>357</v>
      </c>
      <c r="BC710" s="17">
        <v>0.97009999999999996</v>
      </c>
      <c r="BD710" s="17">
        <v>5.9999999999999995E-4</v>
      </c>
      <c r="BE710" s="17">
        <v>0.96950000000000003</v>
      </c>
      <c r="BF710" s="17">
        <v>0.1338</v>
      </c>
      <c r="BG710" s="17">
        <v>0</v>
      </c>
      <c r="BH710" s="17">
        <v>0.1338</v>
      </c>
      <c r="BI710" s="17">
        <v>1.1000000000000001E-3</v>
      </c>
      <c r="BJ710" s="17">
        <v>7.6E-3</v>
      </c>
      <c r="BK710" s="17">
        <v>3.7499999999999999E-2</v>
      </c>
      <c r="BL710" s="17">
        <v>-0.105</v>
      </c>
      <c r="BM710" s="17">
        <v>3.3099999999999997E-2</v>
      </c>
      <c r="BN710" s="17">
        <v>0.11219999999999999</v>
      </c>
      <c r="BO710" s="17">
        <v>-8.5400000000000004E-2</v>
      </c>
    </row>
    <row r="711" spans="1:67" x14ac:dyDescent="0.25">
      <c r="A711" s="23"/>
      <c r="B711" s="23">
        <v>3</v>
      </c>
      <c r="C711" s="23">
        <v>5.67</v>
      </c>
      <c r="D711" s="41">
        <v>1.0310999999999999</v>
      </c>
      <c r="E711" s="41">
        <v>2.1100000000000001E-2</v>
      </c>
      <c r="F711" s="41">
        <v>1.01</v>
      </c>
      <c r="G711" s="41">
        <v>5.700000000000216E-2</v>
      </c>
      <c r="H711" s="41">
        <v>8.2299999999996487E-2</v>
      </c>
      <c r="I711" s="41">
        <v>0.10370000000000346</v>
      </c>
      <c r="J711" s="41">
        <v>0.28719999999999857</v>
      </c>
      <c r="K711" s="41">
        <v>6.5200000000000813E-2</v>
      </c>
      <c r="L711" s="41">
        <v>0.47610000000000063</v>
      </c>
      <c r="M711" s="41">
        <v>0.81220000000000003</v>
      </c>
      <c r="N711" s="41"/>
      <c r="AY711" s="17">
        <v>3</v>
      </c>
      <c r="AZ711" s="17">
        <v>135</v>
      </c>
      <c r="BA711" s="17" t="s">
        <v>356</v>
      </c>
      <c r="BB711" s="17" t="s">
        <v>357</v>
      </c>
      <c r="BC711" s="17">
        <v>0.97509999999999997</v>
      </c>
      <c r="BD711" s="17">
        <v>1E-4</v>
      </c>
      <c r="BE711" s="17">
        <v>0.97499999999999998</v>
      </c>
      <c r="BF711" s="17">
        <v>0.13350000000000001</v>
      </c>
      <c r="BG711" s="17">
        <v>0</v>
      </c>
      <c r="BH711" s="17">
        <v>0.13350000000000001</v>
      </c>
      <c r="BI711" s="17">
        <v>2.9999999999999997E-4</v>
      </c>
      <c r="BJ711" s="17">
        <v>8.2000000000000007E-3</v>
      </c>
      <c r="BK711" s="17">
        <v>3.7999999999999999E-2</v>
      </c>
      <c r="BL711" s="17">
        <v>-0.105</v>
      </c>
      <c r="BM711" s="17">
        <v>3.5200000000000002E-2</v>
      </c>
      <c r="BN711" s="17">
        <v>0.1101</v>
      </c>
      <c r="BO711" s="17">
        <v>-8.6499999999999994E-2</v>
      </c>
    </row>
    <row r="712" spans="1:67" x14ac:dyDescent="0.25">
      <c r="A712" s="23"/>
      <c r="B712" s="23">
        <v>3</v>
      </c>
      <c r="C712" s="23">
        <v>5.67</v>
      </c>
      <c r="D712" s="41">
        <v>1.0412999999999999</v>
      </c>
      <c r="E712" s="41">
        <v>1.9900000000000001E-2</v>
      </c>
      <c r="F712" s="41">
        <v>1.0214000000000001</v>
      </c>
      <c r="G712" s="41">
        <v>4.8299999999997567E-2</v>
      </c>
      <c r="H712" s="41">
        <v>7.7899999999999636E-2</v>
      </c>
      <c r="I712" s="41">
        <v>0.10450000000000159</v>
      </c>
      <c r="J712" s="41">
        <v>0.28020000000000067</v>
      </c>
      <c r="K712" s="41">
        <v>6.7499999999999005E-2</v>
      </c>
      <c r="L712" s="41">
        <v>0.42629999999999946</v>
      </c>
      <c r="M712" s="41">
        <v>0.81289999999999996</v>
      </c>
      <c r="N712" s="41"/>
      <c r="AY712" s="17">
        <v>3</v>
      </c>
      <c r="AZ712" s="17">
        <v>136</v>
      </c>
      <c r="BA712" s="17" t="s">
        <v>356</v>
      </c>
      <c r="BB712" s="17" t="s">
        <v>357</v>
      </c>
      <c r="BC712" s="17">
        <v>0.98180000000000001</v>
      </c>
      <c r="BD712" s="17">
        <v>0</v>
      </c>
      <c r="BE712" s="17">
        <v>0.98219999999999996</v>
      </c>
      <c r="BF712" s="17">
        <v>0.13339999999999999</v>
      </c>
      <c r="BG712" s="17">
        <v>0</v>
      </c>
      <c r="BH712" s="17">
        <v>0.13339999999999999</v>
      </c>
      <c r="BI712" s="17">
        <v>-4.0000000000000002E-4</v>
      </c>
      <c r="BJ712" s="17">
        <v>8.8000000000000005E-3</v>
      </c>
      <c r="BK712" s="17">
        <v>3.8699999999999998E-2</v>
      </c>
      <c r="BL712" s="17">
        <v>-0.1051</v>
      </c>
      <c r="BM712" s="17">
        <v>3.73E-2</v>
      </c>
      <c r="BN712" s="17">
        <v>0.108</v>
      </c>
      <c r="BO712" s="17">
        <v>-8.77E-2</v>
      </c>
    </row>
    <row r="713" spans="1:67" x14ac:dyDescent="0.25">
      <c r="A713" s="23"/>
      <c r="B713" s="23">
        <v>3</v>
      </c>
      <c r="C713" s="23">
        <v>5.67</v>
      </c>
      <c r="D713" s="41">
        <v>1.0530999999999999</v>
      </c>
      <c r="E713" s="41">
        <v>1.83E-2</v>
      </c>
      <c r="F713" s="41">
        <v>1.0347999999999999</v>
      </c>
      <c r="G713" s="41">
        <v>4.0700000000001069E-2</v>
      </c>
      <c r="H713" s="41">
        <v>7.3799999999998533E-2</v>
      </c>
      <c r="I713" s="41">
        <v>0.10510000000000019</v>
      </c>
      <c r="J713" s="41">
        <v>0.27319999999999922</v>
      </c>
      <c r="K713" s="41">
        <v>6.9600000000001216E-2</v>
      </c>
      <c r="L713" s="41">
        <v>0.38080000000000069</v>
      </c>
      <c r="M713" s="41">
        <v>0.81259999999999999</v>
      </c>
      <c r="N713" s="41"/>
      <c r="AY713" s="17">
        <v>3</v>
      </c>
      <c r="AZ713" s="17">
        <v>137</v>
      </c>
      <c r="BA713" s="17" t="s">
        <v>356</v>
      </c>
      <c r="BB713" s="17" t="s">
        <v>357</v>
      </c>
      <c r="BC713" s="17">
        <v>0.99039999999999995</v>
      </c>
      <c r="BD713" s="17">
        <v>0</v>
      </c>
      <c r="BE713" s="17">
        <v>0.99070000000000003</v>
      </c>
      <c r="BF713" s="17">
        <v>0.13389999999999999</v>
      </c>
      <c r="BG713" s="17">
        <v>0</v>
      </c>
      <c r="BH713" s="17">
        <v>0.13389999999999999</v>
      </c>
      <c r="BI713" s="17">
        <v>-1.1000000000000001E-3</v>
      </c>
      <c r="BJ713" s="17">
        <v>9.4999999999999998E-3</v>
      </c>
      <c r="BK713" s="17">
        <v>3.9300000000000002E-2</v>
      </c>
      <c r="BL713" s="17">
        <v>-0.10539999999999999</v>
      </c>
      <c r="BM713" s="17">
        <v>3.9600000000000003E-2</v>
      </c>
      <c r="BN713" s="17">
        <v>0.106</v>
      </c>
      <c r="BO713" s="17">
        <v>-8.8999999999999996E-2</v>
      </c>
    </row>
    <row r="714" spans="1:67" x14ac:dyDescent="0.25">
      <c r="A714" s="23"/>
      <c r="B714" s="23">
        <v>3</v>
      </c>
      <c r="C714" s="23">
        <v>5.67</v>
      </c>
      <c r="D714" s="41">
        <v>1.0669999999999999</v>
      </c>
      <c r="E714" s="41">
        <v>1.7500000000000002E-2</v>
      </c>
      <c r="F714" s="41">
        <v>1.0496000000000001</v>
      </c>
      <c r="G714" s="41">
        <v>3.3900000000002706E-2</v>
      </c>
      <c r="H714" s="41">
        <v>6.9899999999996965E-2</v>
      </c>
      <c r="I714" s="41">
        <v>0.10560000000000258</v>
      </c>
      <c r="J714" s="41">
        <v>0.26630000000000109</v>
      </c>
      <c r="K714" s="41">
        <v>7.1600000000000108E-2</v>
      </c>
      <c r="L714" s="41">
        <v>0.33949999999999925</v>
      </c>
      <c r="M714" s="41">
        <v>0.81140000000000001</v>
      </c>
      <c r="N714" s="41"/>
      <c r="AY714" s="17">
        <v>3</v>
      </c>
      <c r="AZ714" s="17">
        <v>138</v>
      </c>
      <c r="BA714" s="17" t="s">
        <v>356</v>
      </c>
      <c r="BB714" s="17" t="s">
        <v>357</v>
      </c>
      <c r="BC714" s="17">
        <v>1.0004999999999999</v>
      </c>
      <c r="BD714" s="17">
        <v>0</v>
      </c>
      <c r="BE714" s="17">
        <v>1.0009999999999999</v>
      </c>
      <c r="BF714" s="17">
        <v>0.13469999999999999</v>
      </c>
      <c r="BG714" s="17">
        <v>1E-4</v>
      </c>
      <c r="BH714" s="17">
        <v>0.13469999999999999</v>
      </c>
      <c r="BI714" s="17">
        <v>-1.9E-3</v>
      </c>
      <c r="BJ714" s="17">
        <v>1.01E-2</v>
      </c>
      <c r="BK714" s="17">
        <v>4.0099999999999997E-2</v>
      </c>
      <c r="BL714" s="17">
        <v>-0.10580000000000001</v>
      </c>
      <c r="BM714" s="17">
        <v>4.19E-2</v>
      </c>
      <c r="BN714" s="17">
        <v>0.1041</v>
      </c>
      <c r="BO714" s="17">
        <v>-9.0399999999999994E-2</v>
      </c>
    </row>
    <row r="715" spans="1:67" x14ac:dyDescent="0.25">
      <c r="A715" s="23"/>
      <c r="B715" s="23">
        <v>3</v>
      </c>
      <c r="C715" s="23">
        <v>5.67</v>
      </c>
      <c r="D715" s="41">
        <v>1.0825</v>
      </c>
      <c r="E715" s="41">
        <v>1.6500000000000001E-2</v>
      </c>
      <c r="F715" s="41">
        <v>1.0660000000000001</v>
      </c>
      <c r="G715" s="41">
        <v>2.7999999999998693E-2</v>
      </c>
      <c r="H715" s="41">
        <v>6.6200000000002035E-2</v>
      </c>
      <c r="I715" s="41">
        <v>0.10589999999999833</v>
      </c>
      <c r="J715" s="41">
        <v>0.25939999999999941</v>
      </c>
      <c r="K715" s="41">
        <v>7.3499999999999233E-2</v>
      </c>
      <c r="L715" s="41">
        <v>0.30209999999999937</v>
      </c>
      <c r="M715" s="41">
        <v>0.8095</v>
      </c>
      <c r="N715" s="41"/>
      <c r="AY715" s="17">
        <v>3</v>
      </c>
      <c r="AZ715" s="17">
        <v>139</v>
      </c>
      <c r="BA715" s="17" t="s">
        <v>356</v>
      </c>
      <c r="BB715" s="17" t="s">
        <v>357</v>
      </c>
      <c r="BC715" s="17">
        <v>1.012</v>
      </c>
      <c r="BD715" s="17">
        <v>0</v>
      </c>
      <c r="BE715" s="17">
        <v>1.0122</v>
      </c>
      <c r="BF715" s="17">
        <v>0.13589999999999999</v>
      </c>
      <c r="BG715" s="17">
        <v>2.0000000000000001E-4</v>
      </c>
      <c r="BH715" s="17">
        <v>0.1358</v>
      </c>
      <c r="BI715" s="17">
        <v>-2.5999999999999999E-3</v>
      </c>
      <c r="BJ715" s="17">
        <v>1.0800000000000001E-2</v>
      </c>
      <c r="BK715" s="17">
        <v>4.0800000000000003E-2</v>
      </c>
      <c r="BL715" s="17">
        <v>-0.10630000000000001</v>
      </c>
      <c r="BM715" s="17">
        <v>4.4200000000000003E-2</v>
      </c>
      <c r="BN715" s="17">
        <v>0.1023</v>
      </c>
      <c r="BO715" s="17">
        <v>-9.1899999999999996E-2</v>
      </c>
    </row>
    <row r="716" spans="1:67" x14ac:dyDescent="0.25">
      <c r="A716" s="23"/>
      <c r="B716" s="23">
        <v>3</v>
      </c>
      <c r="C716" s="23">
        <v>5.67</v>
      </c>
      <c r="D716" s="41">
        <v>1.0989</v>
      </c>
      <c r="E716" s="41">
        <v>1.49E-2</v>
      </c>
      <c r="F716" s="41">
        <v>1.0840000000000001</v>
      </c>
      <c r="G716" s="41">
        <v>2.289999999999992E-2</v>
      </c>
      <c r="H716" s="41">
        <v>6.2699999999999534E-2</v>
      </c>
      <c r="I716" s="41">
        <v>0.10620000000000118</v>
      </c>
      <c r="J716" s="41">
        <v>0.25270000000000081</v>
      </c>
      <c r="K716" s="41">
        <v>7.5199999999998823E-2</v>
      </c>
      <c r="L716" s="41">
        <v>0.26849999999999952</v>
      </c>
      <c r="M716" s="41">
        <v>0.80679999999999996</v>
      </c>
      <c r="N716" s="41"/>
      <c r="AY716" s="17">
        <v>3</v>
      </c>
      <c r="AZ716" s="17">
        <v>140</v>
      </c>
      <c r="BA716" s="17" t="s">
        <v>356</v>
      </c>
      <c r="BB716" s="17" t="s">
        <v>357</v>
      </c>
      <c r="BC716" s="17">
        <v>1.0248999999999999</v>
      </c>
      <c r="BD716" s="17">
        <v>2.0000000000000001E-4</v>
      </c>
      <c r="BE716" s="17">
        <v>1.0246999999999999</v>
      </c>
      <c r="BF716" s="17">
        <v>0.1376</v>
      </c>
      <c r="BG716" s="17">
        <v>2.9999999999999997E-4</v>
      </c>
      <c r="BH716" s="17">
        <v>0.13730000000000001</v>
      </c>
      <c r="BI716" s="17">
        <v>-3.3E-3</v>
      </c>
      <c r="BJ716" s="17">
        <v>1.15E-2</v>
      </c>
      <c r="BK716" s="17">
        <v>4.1700000000000001E-2</v>
      </c>
      <c r="BL716" s="17">
        <v>-0.1069</v>
      </c>
      <c r="BM716" s="17">
        <v>4.6600000000000003E-2</v>
      </c>
      <c r="BN716" s="17">
        <v>0.10059999999999999</v>
      </c>
      <c r="BO716" s="17">
        <v>-9.35E-2</v>
      </c>
    </row>
    <row r="717" spans="1:67" x14ac:dyDescent="0.25">
      <c r="A717" s="23"/>
      <c r="B717" s="23">
        <v>3</v>
      </c>
      <c r="C717" s="23">
        <v>5.67</v>
      </c>
      <c r="D717" s="41">
        <v>1.1169</v>
      </c>
      <c r="E717" s="41">
        <v>1.43E-2</v>
      </c>
      <c r="F717" s="41">
        <v>1.1027</v>
      </c>
      <c r="G717" s="41">
        <v>1.839999999999975E-2</v>
      </c>
      <c r="H717" s="41">
        <v>5.9399999999996567E-2</v>
      </c>
      <c r="I717" s="41">
        <v>0.1062999999999974</v>
      </c>
      <c r="J717" s="41">
        <v>0.24609999999999843</v>
      </c>
      <c r="K717" s="41">
        <v>7.6899999999998414E-2</v>
      </c>
      <c r="L717" s="41">
        <v>0.23840000000000039</v>
      </c>
      <c r="M717" s="41">
        <v>0.80349999999999999</v>
      </c>
      <c r="N717" s="41"/>
      <c r="AY717" s="17">
        <v>3</v>
      </c>
      <c r="AZ717" s="17">
        <v>141</v>
      </c>
      <c r="BA717" s="17" t="s">
        <v>356</v>
      </c>
      <c r="BB717" s="17" t="s">
        <v>357</v>
      </c>
      <c r="BC717" s="17">
        <v>1.0386</v>
      </c>
      <c r="BD717" s="17">
        <v>5.0000000000000001E-4</v>
      </c>
      <c r="BE717" s="17">
        <v>1.0381</v>
      </c>
      <c r="BF717" s="17">
        <v>0.13969999999999999</v>
      </c>
      <c r="BG717" s="17">
        <v>4.0000000000000002E-4</v>
      </c>
      <c r="BH717" s="17">
        <v>0.13930000000000001</v>
      </c>
      <c r="BI717" s="17">
        <v>-4.1000000000000003E-3</v>
      </c>
      <c r="BJ717" s="17">
        <v>1.21E-2</v>
      </c>
      <c r="BK717" s="17">
        <v>4.2500000000000003E-2</v>
      </c>
      <c r="BL717" s="17">
        <v>-0.1076</v>
      </c>
      <c r="BM717" s="17">
        <v>4.9200000000000001E-2</v>
      </c>
      <c r="BN717" s="17">
        <v>9.9000000000000005E-2</v>
      </c>
      <c r="BO717" s="17">
        <v>-9.5200000000000007E-2</v>
      </c>
    </row>
    <row r="718" spans="1:67" x14ac:dyDescent="0.25">
      <c r="A718" s="23"/>
      <c r="B718" s="23">
        <v>3</v>
      </c>
      <c r="C718" s="23">
        <v>5.67</v>
      </c>
      <c r="D718" s="41">
        <v>1.1354</v>
      </c>
      <c r="E718" s="41">
        <v>1.29E-2</v>
      </c>
      <c r="F718" s="41">
        <v>1.1224000000000001</v>
      </c>
      <c r="G718" s="41">
        <v>1.4699999999997715E-2</v>
      </c>
      <c r="H718" s="41">
        <v>5.6199999999996919E-2</v>
      </c>
      <c r="I718" s="41">
        <v>0.10640000000000072</v>
      </c>
      <c r="J718" s="41">
        <v>0.23959999999999937</v>
      </c>
      <c r="K718" s="41">
        <v>7.8399999999998471E-2</v>
      </c>
      <c r="L718" s="41">
        <v>0.2112999999999996</v>
      </c>
      <c r="M718" s="41">
        <v>0.79979999999999996</v>
      </c>
      <c r="N718" s="41"/>
      <c r="AY718" s="17">
        <v>3</v>
      </c>
      <c r="AZ718" s="17">
        <v>142</v>
      </c>
      <c r="BA718" s="17" t="s">
        <v>356</v>
      </c>
      <c r="BB718" s="17" t="s">
        <v>357</v>
      </c>
      <c r="BC718" s="17">
        <v>1.0529999999999999</v>
      </c>
      <c r="BD718" s="17">
        <v>1E-3</v>
      </c>
      <c r="BE718" s="17">
        <v>1.052</v>
      </c>
      <c r="BF718" s="17">
        <v>0.1421</v>
      </c>
      <c r="BG718" s="17">
        <v>5.0000000000000001E-4</v>
      </c>
      <c r="BH718" s="17">
        <v>0.1416</v>
      </c>
      <c r="BI718" s="17">
        <v>-4.7999999999999996E-3</v>
      </c>
      <c r="BJ718" s="17">
        <v>1.2800000000000001E-2</v>
      </c>
      <c r="BK718" s="17">
        <v>4.3499999999999997E-2</v>
      </c>
      <c r="BL718" s="17">
        <v>-0.1084</v>
      </c>
      <c r="BM718" s="17">
        <v>5.1799999999999999E-2</v>
      </c>
      <c r="BN718" s="17">
        <v>9.74E-2</v>
      </c>
      <c r="BO718" s="17">
        <v>-9.7100000000000006E-2</v>
      </c>
    </row>
    <row r="719" spans="1:67" x14ac:dyDescent="0.25">
      <c r="A719" s="23"/>
      <c r="B719" s="23">
        <v>3</v>
      </c>
      <c r="C719" s="23">
        <v>5.67</v>
      </c>
      <c r="D719" s="41">
        <v>1.1548</v>
      </c>
      <c r="E719" s="41">
        <v>1.23E-2</v>
      </c>
      <c r="F719" s="41">
        <v>1.1425000000000001</v>
      </c>
      <c r="G719" s="41">
        <v>1.1499999999998067E-2</v>
      </c>
      <c r="H719" s="41">
        <v>5.3300000000000125E-2</v>
      </c>
      <c r="I719" s="41">
        <v>0.1062999999999974</v>
      </c>
      <c r="J719" s="41">
        <v>0.23339999999999961</v>
      </c>
      <c r="K719" s="41">
        <v>7.9899999999998528E-2</v>
      </c>
      <c r="L719" s="41">
        <v>0.1872000000000007</v>
      </c>
      <c r="M719" s="41">
        <v>0.79559999999999997</v>
      </c>
      <c r="N719" s="41"/>
      <c r="AY719" s="17">
        <v>3</v>
      </c>
      <c r="AZ719" s="17">
        <v>143</v>
      </c>
      <c r="BA719" s="17" t="s">
        <v>356</v>
      </c>
      <c r="BB719" s="17" t="s">
        <v>357</v>
      </c>
      <c r="BC719" s="17">
        <v>1.0676000000000001</v>
      </c>
      <c r="BD719" s="17">
        <v>1.6000000000000001E-3</v>
      </c>
      <c r="BE719" s="17">
        <v>1.0660000000000001</v>
      </c>
      <c r="BF719" s="17">
        <v>0.14510000000000001</v>
      </c>
      <c r="BG719" s="17">
        <v>6.9999999999999999E-4</v>
      </c>
      <c r="BH719" s="17">
        <v>0.1444</v>
      </c>
      <c r="BI719" s="17">
        <v>-5.4999999999999997E-3</v>
      </c>
      <c r="BJ719" s="17">
        <v>1.35E-2</v>
      </c>
      <c r="BK719" s="17">
        <v>4.4499999999999998E-2</v>
      </c>
      <c r="BL719" s="17">
        <v>-0.1094</v>
      </c>
      <c r="BM719" s="17">
        <v>5.45E-2</v>
      </c>
      <c r="BN719" s="17">
        <v>9.5899999999999999E-2</v>
      </c>
      <c r="BO719" s="17">
        <v>-9.9000000000000005E-2</v>
      </c>
    </row>
    <row r="720" spans="1:67" x14ac:dyDescent="0.25">
      <c r="A720" s="23"/>
      <c r="B720" s="23">
        <v>3</v>
      </c>
      <c r="C720" s="23">
        <v>5.67</v>
      </c>
      <c r="D720" s="41">
        <v>1.1738</v>
      </c>
      <c r="E720" s="41">
        <v>1.12E-2</v>
      </c>
      <c r="F720" s="41">
        <v>1.1626000000000001</v>
      </c>
      <c r="G720" s="41">
        <v>8.8000000000008072E-3</v>
      </c>
      <c r="H720" s="41">
        <v>5.0600000000002865E-2</v>
      </c>
      <c r="I720" s="41">
        <v>0.1062999999999974</v>
      </c>
      <c r="J720" s="41">
        <v>0.22739999999999938</v>
      </c>
      <c r="K720" s="41">
        <v>8.1199999999999051E-2</v>
      </c>
      <c r="L720" s="41">
        <v>0.16569999999999929</v>
      </c>
      <c r="M720" s="41">
        <v>0.79110000000000003</v>
      </c>
      <c r="N720" s="41"/>
      <c r="AY720" s="17">
        <v>3</v>
      </c>
      <c r="AZ720" s="17">
        <v>144</v>
      </c>
      <c r="BA720" s="17" t="s">
        <v>356</v>
      </c>
      <c r="BB720" s="17" t="s">
        <v>357</v>
      </c>
      <c r="BC720" s="17">
        <v>1.0823</v>
      </c>
      <c r="BD720" s="17">
        <v>2.5999999999999999E-3</v>
      </c>
      <c r="BE720" s="17">
        <v>1.0797000000000001</v>
      </c>
      <c r="BF720" s="17">
        <v>0.14860000000000001</v>
      </c>
      <c r="BG720" s="17">
        <v>8.9999999999999998E-4</v>
      </c>
      <c r="BH720" s="17">
        <v>0.14760000000000001</v>
      </c>
      <c r="BI720" s="17">
        <v>-6.1999999999999998E-3</v>
      </c>
      <c r="BJ720" s="17">
        <v>1.4200000000000001E-2</v>
      </c>
      <c r="BK720" s="17">
        <v>4.5499999999999999E-2</v>
      </c>
      <c r="BL720" s="17">
        <v>-0.1105</v>
      </c>
      <c r="BM720" s="17">
        <v>5.7299999999999997E-2</v>
      </c>
      <c r="BN720" s="17">
        <v>9.4500000000000001E-2</v>
      </c>
      <c r="BO720" s="17">
        <v>-0.1011</v>
      </c>
    </row>
    <row r="721" spans="1:67" x14ac:dyDescent="0.25">
      <c r="A721" s="23"/>
      <c r="B721" s="23">
        <v>3</v>
      </c>
      <c r="C721" s="23">
        <v>5.67</v>
      </c>
      <c r="D721" s="41">
        <v>1.1922999999999999</v>
      </c>
      <c r="E721" s="41">
        <v>1.06E-2</v>
      </c>
      <c r="F721" s="41">
        <v>1.1816</v>
      </c>
      <c r="G721" s="41">
        <v>6.599999999998829E-3</v>
      </c>
      <c r="H721" s="41">
        <v>4.8000000000001819E-2</v>
      </c>
      <c r="I721" s="41">
        <v>0.10609999999999786</v>
      </c>
      <c r="J721" s="41">
        <v>0.22159999999999869</v>
      </c>
      <c r="K721" s="41">
        <v>8.2499999999999574E-2</v>
      </c>
      <c r="L721" s="41">
        <v>0.14649999999999963</v>
      </c>
      <c r="M721" s="41">
        <v>0.78639999999999999</v>
      </c>
      <c r="N721" s="41"/>
      <c r="AY721" s="17">
        <v>3</v>
      </c>
      <c r="AZ721" s="17">
        <v>145</v>
      </c>
      <c r="BA721" s="17" t="s">
        <v>356</v>
      </c>
      <c r="BB721" s="17" t="s">
        <v>357</v>
      </c>
      <c r="BC721" s="17">
        <v>1.0962000000000001</v>
      </c>
      <c r="BD721" s="17">
        <v>3.3999999999999998E-3</v>
      </c>
      <c r="BE721" s="17">
        <v>1.0928</v>
      </c>
      <c r="BF721" s="17">
        <v>0.1525</v>
      </c>
      <c r="BG721" s="17">
        <v>1.1000000000000001E-3</v>
      </c>
      <c r="BH721" s="17">
        <v>0.15140000000000001</v>
      </c>
      <c r="BI721" s="17">
        <v>-6.8999999999999999E-3</v>
      </c>
      <c r="BJ721" s="17">
        <v>1.49E-2</v>
      </c>
      <c r="BK721" s="17">
        <v>4.6699999999999998E-2</v>
      </c>
      <c r="BL721" s="17">
        <v>-0.11169999999999999</v>
      </c>
      <c r="BM721" s="17">
        <v>6.0199999999999997E-2</v>
      </c>
      <c r="BN721" s="17">
        <v>9.3200000000000005E-2</v>
      </c>
      <c r="BO721" s="17">
        <v>-0.1032</v>
      </c>
    </row>
    <row r="722" spans="1:67" x14ac:dyDescent="0.25">
      <c r="A722" s="23"/>
      <c r="B722" s="23">
        <v>3</v>
      </c>
      <c r="C722" s="23">
        <v>5.67</v>
      </c>
      <c r="D722" s="41">
        <v>1.2091000000000001</v>
      </c>
      <c r="E722" s="41">
        <v>9.5999999999999992E-3</v>
      </c>
      <c r="F722" s="41">
        <v>1.1995</v>
      </c>
      <c r="G722" s="41">
        <v>4.8000000000030241E-3</v>
      </c>
      <c r="H722" s="41">
        <v>4.5600000000000307E-2</v>
      </c>
      <c r="I722" s="41">
        <v>0.10589999999999833</v>
      </c>
      <c r="J722" s="41">
        <v>0.21600000000000108</v>
      </c>
      <c r="K722" s="41">
        <v>8.3600000000000563E-2</v>
      </c>
      <c r="L722" s="41">
        <v>0.12950000000000017</v>
      </c>
      <c r="M722" s="41">
        <v>0.78139999999999998</v>
      </c>
      <c r="N722" s="41"/>
      <c r="AY722" s="17">
        <v>3</v>
      </c>
      <c r="AZ722" s="17">
        <v>146</v>
      </c>
      <c r="BA722" s="17" t="s">
        <v>356</v>
      </c>
      <c r="BB722" s="17" t="s">
        <v>357</v>
      </c>
      <c r="BC722" s="17">
        <v>1.1088</v>
      </c>
      <c r="BD722" s="17">
        <v>4.4000000000000003E-3</v>
      </c>
      <c r="BE722" s="17">
        <v>1.1044</v>
      </c>
      <c r="BF722" s="17">
        <v>0.157</v>
      </c>
      <c r="BG722" s="17">
        <v>1.4E-3</v>
      </c>
      <c r="BH722" s="17">
        <v>0.15559999999999999</v>
      </c>
      <c r="BI722" s="17">
        <v>-7.4999999999999997E-3</v>
      </c>
      <c r="BJ722" s="17">
        <v>1.5599999999999999E-2</v>
      </c>
      <c r="BK722" s="17">
        <v>4.7899999999999998E-2</v>
      </c>
      <c r="BL722" s="17">
        <v>-0.113</v>
      </c>
      <c r="BM722" s="17">
        <v>6.3200000000000006E-2</v>
      </c>
      <c r="BN722" s="17">
        <v>9.1899999999999996E-2</v>
      </c>
      <c r="BO722" s="17">
        <v>-0.1056</v>
      </c>
    </row>
    <row r="723" spans="1:67" x14ac:dyDescent="0.25">
      <c r="A723" s="23"/>
      <c r="B723" s="23">
        <v>3</v>
      </c>
      <c r="C723" s="23">
        <v>5.67</v>
      </c>
      <c r="D723" s="41">
        <v>1.2236</v>
      </c>
      <c r="E723" s="41">
        <v>0</v>
      </c>
      <c r="F723" s="41">
        <v>1.2236</v>
      </c>
      <c r="G723" s="41">
        <v>3.3999999999991815E-3</v>
      </c>
      <c r="H723" s="41">
        <v>4.3399999999998329E-2</v>
      </c>
      <c r="I723" s="41">
        <v>0.10569999999999879</v>
      </c>
      <c r="J723" s="41">
        <v>0.21059999999999945</v>
      </c>
      <c r="K723" s="41">
        <v>8.4700000000001552E-2</v>
      </c>
      <c r="L723" s="41">
        <v>0.11439999999999984</v>
      </c>
      <c r="M723" s="41">
        <v>0.77639999999999998</v>
      </c>
      <c r="N723" s="41"/>
      <c r="AY723" s="17">
        <v>3</v>
      </c>
      <c r="AZ723" s="17">
        <v>147</v>
      </c>
      <c r="BA723" s="17" t="s">
        <v>356</v>
      </c>
      <c r="BB723" s="17" t="s">
        <v>357</v>
      </c>
      <c r="BC723" s="17">
        <v>1.1189</v>
      </c>
      <c r="BD723" s="17">
        <v>5.4000000000000003E-3</v>
      </c>
      <c r="BE723" s="17">
        <v>1.1134999999999999</v>
      </c>
      <c r="BF723" s="17">
        <v>0.16200000000000001</v>
      </c>
      <c r="BG723" s="17">
        <v>1.6000000000000001E-3</v>
      </c>
      <c r="BH723" s="17">
        <v>0.16039999999999999</v>
      </c>
      <c r="BI723" s="17">
        <v>-8.2000000000000007E-3</v>
      </c>
      <c r="BJ723" s="17">
        <v>1.6400000000000001E-2</v>
      </c>
      <c r="BK723" s="17">
        <v>4.9099999999999998E-2</v>
      </c>
      <c r="BL723" s="17">
        <v>-0.1145</v>
      </c>
      <c r="BM723" s="17">
        <v>6.6299999999999998E-2</v>
      </c>
      <c r="BN723" s="17">
        <v>9.0700000000000003E-2</v>
      </c>
      <c r="BO723" s="17">
        <v>-0.108</v>
      </c>
    </row>
    <row r="724" spans="1:67" x14ac:dyDescent="0.25">
      <c r="A724" s="23"/>
      <c r="B724" s="23">
        <v>3</v>
      </c>
      <c r="C724" s="23">
        <v>5.67</v>
      </c>
      <c r="D724" s="41">
        <v>1.234</v>
      </c>
      <c r="E724" s="41">
        <v>7.9000000000000008E-3</v>
      </c>
      <c r="F724" s="41">
        <v>1.2261</v>
      </c>
      <c r="G724" s="41">
        <v>2.2999999999981924E-3</v>
      </c>
      <c r="H724" s="41">
        <v>4.129999999999967E-2</v>
      </c>
      <c r="I724" s="41">
        <v>0.10549999999999926</v>
      </c>
      <c r="J724" s="41">
        <v>0.20550000000000068</v>
      </c>
      <c r="K724" s="41">
        <v>8.5699999999999221E-2</v>
      </c>
      <c r="L724" s="41">
        <v>0.10089999999999932</v>
      </c>
      <c r="M724" s="41">
        <v>0.7712</v>
      </c>
      <c r="N724" s="41"/>
      <c r="AY724" s="17">
        <v>3</v>
      </c>
      <c r="AZ724" s="17">
        <v>148</v>
      </c>
      <c r="BA724" s="17" t="s">
        <v>356</v>
      </c>
      <c r="BB724" s="17" t="s">
        <v>357</v>
      </c>
      <c r="BC724" s="17">
        <v>1.1256999999999999</v>
      </c>
      <c r="BD724" s="17">
        <v>6.6E-3</v>
      </c>
      <c r="BE724" s="17">
        <v>1.1191</v>
      </c>
      <c r="BF724" s="17">
        <v>0.1676</v>
      </c>
      <c r="BG724" s="17">
        <v>1.8E-3</v>
      </c>
      <c r="BH724" s="17">
        <v>0.1658</v>
      </c>
      <c r="BI724" s="17">
        <v>-8.8000000000000005E-3</v>
      </c>
      <c r="BJ724" s="17">
        <v>1.7100000000000001E-2</v>
      </c>
      <c r="BK724" s="17">
        <v>5.0500000000000003E-2</v>
      </c>
      <c r="BL724" s="17">
        <v>-0.1162</v>
      </c>
      <c r="BM724" s="17">
        <v>6.9599999999999995E-2</v>
      </c>
      <c r="BN724" s="17">
        <v>8.9599999999999999E-2</v>
      </c>
      <c r="BO724" s="17">
        <v>-0.1106</v>
      </c>
    </row>
    <row r="725" spans="1:67" x14ac:dyDescent="0.25">
      <c r="A725" s="23"/>
      <c r="B725" s="23">
        <v>3</v>
      </c>
      <c r="C725" s="23">
        <v>5.67</v>
      </c>
      <c r="D725" s="41">
        <v>1.2394000000000001</v>
      </c>
      <c r="E725" s="41">
        <v>7.4000000000000003E-3</v>
      </c>
      <c r="F725" s="41">
        <v>1.2319</v>
      </c>
      <c r="G725" s="41">
        <v>1.3999999999967372E-3</v>
      </c>
      <c r="H725" s="41">
        <v>3.9400000000000546E-2</v>
      </c>
      <c r="I725" s="41">
        <v>0.10520000000000351</v>
      </c>
      <c r="J725" s="41">
        <v>0.20060000000000144</v>
      </c>
      <c r="K725" s="41">
        <v>8.6600000000000676E-2</v>
      </c>
      <c r="L725" s="41">
        <v>8.9000000000000412E-2</v>
      </c>
      <c r="M725" s="41">
        <v>0.7661</v>
      </c>
      <c r="N725" s="41"/>
      <c r="AY725" s="17">
        <v>3</v>
      </c>
      <c r="AZ725" s="17">
        <v>149</v>
      </c>
      <c r="BA725" s="17" t="s">
        <v>356</v>
      </c>
      <c r="BB725" s="17" t="s">
        <v>357</v>
      </c>
      <c r="BC725" s="17">
        <v>1.1276999999999999</v>
      </c>
      <c r="BD725" s="17">
        <v>7.7999999999999996E-3</v>
      </c>
      <c r="BE725" s="17">
        <v>1.1198999999999999</v>
      </c>
      <c r="BF725" s="17">
        <v>0.17380000000000001</v>
      </c>
      <c r="BG725" s="17">
        <v>2.0999999999999999E-3</v>
      </c>
      <c r="BH725" s="17">
        <v>0.17169999999999999</v>
      </c>
      <c r="BI725" s="17">
        <v>-9.4000000000000004E-3</v>
      </c>
      <c r="BJ725" s="17">
        <v>1.7899999999999999E-2</v>
      </c>
      <c r="BK725" s="17">
        <v>5.1900000000000002E-2</v>
      </c>
      <c r="BL725" s="17">
        <v>-0.11799999999999999</v>
      </c>
      <c r="BM725" s="17">
        <v>7.2999999999999995E-2</v>
      </c>
      <c r="BN725" s="17">
        <v>8.8499999999999995E-2</v>
      </c>
      <c r="BO725" s="17">
        <v>-0.1133</v>
      </c>
    </row>
    <row r="726" spans="1:67" x14ac:dyDescent="0.25">
      <c r="A726" s="23"/>
      <c r="B726" s="23">
        <v>3</v>
      </c>
      <c r="C726" s="23">
        <v>5.67</v>
      </c>
      <c r="D726" s="41">
        <v>1.2369000000000001</v>
      </c>
      <c r="E726" s="41">
        <v>6.6E-3</v>
      </c>
      <c r="F726" s="41">
        <v>1.2302999999999999</v>
      </c>
      <c r="G726" s="41">
        <v>7.9999999999813554E-4</v>
      </c>
      <c r="H726" s="41">
        <v>3.7599999999997635E-2</v>
      </c>
      <c r="I726" s="41">
        <v>0.10490000000000066</v>
      </c>
      <c r="J726" s="41">
        <v>0.19590000000000174</v>
      </c>
      <c r="K726" s="41">
        <v>8.7399999999998812E-2</v>
      </c>
      <c r="L726" s="41">
        <v>7.8500000000000014E-2</v>
      </c>
      <c r="M726" s="41">
        <v>0.76090000000000002</v>
      </c>
      <c r="N726" s="41"/>
      <c r="AY726" s="17">
        <v>3</v>
      </c>
      <c r="AZ726" s="17">
        <v>150</v>
      </c>
      <c r="BA726" s="17" t="s">
        <v>356</v>
      </c>
      <c r="BB726" s="17" t="s">
        <v>357</v>
      </c>
      <c r="BC726" s="17">
        <v>1.1233</v>
      </c>
      <c r="BD726" s="17">
        <v>9.2999999999999992E-3</v>
      </c>
      <c r="BE726" s="17">
        <v>1.1140000000000001</v>
      </c>
      <c r="BF726" s="17">
        <v>0.1807</v>
      </c>
      <c r="BG726" s="17">
        <v>2.3999999999999998E-3</v>
      </c>
      <c r="BH726" s="17">
        <v>0.17829999999999999</v>
      </c>
      <c r="BI726" s="17">
        <v>-9.9000000000000008E-3</v>
      </c>
      <c r="BJ726" s="17">
        <v>1.8599999999999998E-2</v>
      </c>
      <c r="BK726" s="17">
        <v>5.3400000000000003E-2</v>
      </c>
      <c r="BL726" s="17">
        <v>-0.12</v>
      </c>
      <c r="BM726" s="17">
        <v>7.6600000000000001E-2</v>
      </c>
      <c r="BN726" s="17">
        <v>8.7599999999999997E-2</v>
      </c>
      <c r="BO726" s="17">
        <v>-0.11609999999999999</v>
      </c>
    </row>
    <row r="727" spans="1:67" x14ac:dyDescent="0.25">
      <c r="A727" s="23"/>
      <c r="B727" s="23">
        <v>3</v>
      </c>
      <c r="C727" s="23">
        <v>5.67</v>
      </c>
      <c r="D727" s="41">
        <v>1.2245999999999999</v>
      </c>
      <c r="E727" s="41">
        <v>5.7000000000000002E-3</v>
      </c>
      <c r="F727" s="41">
        <v>1.2189000000000001</v>
      </c>
      <c r="G727" s="41">
        <v>3.9999999999906777E-4</v>
      </c>
      <c r="H727" s="41">
        <v>3.6000000000001364E-2</v>
      </c>
      <c r="I727" s="41">
        <v>0.10459999999999781</v>
      </c>
      <c r="J727" s="41">
        <v>0.19140000000000157</v>
      </c>
      <c r="K727" s="41">
        <v>8.82000000000005E-2</v>
      </c>
      <c r="L727" s="41">
        <v>6.9100000000000605E-2</v>
      </c>
      <c r="M727" s="41">
        <v>0.75580000000000003</v>
      </c>
      <c r="N727" s="41"/>
      <c r="AY727" s="17">
        <v>3</v>
      </c>
      <c r="AZ727" s="17">
        <v>151</v>
      </c>
      <c r="BA727" s="17" t="s">
        <v>356</v>
      </c>
      <c r="BB727" s="17" t="s">
        <v>357</v>
      </c>
      <c r="BC727" s="17">
        <v>1.1101000000000001</v>
      </c>
      <c r="BD727" s="17">
        <v>1.06E-2</v>
      </c>
      <c r="BE727" s="17">
        <v>1.0994999999999999</v>
      </c>
      <c r="BF727" s="17">
        <v>0.18820000000000001</v>
      </c>
      <c r="BG727" s="17">
        <v>2.5999999999999999E-3</v>
      </c>
      <c r="BH727" s="17">
        <v>0.18559999999999999</v>
      </c>
      <c r="BI727" s="17">
        <v>-1.0500000000000001E-2</v>
      </c>
      <c r="BJ727" s="17">
        <v>1.9300000000000001E-2</v>
      </c>
      <c r="BK727" s="17">
        <v>5.4899999999999997E-2</v>
      </c>
      <c r="BL727" s="17">
        <v>-0.122</v>
      </c>
      <c r="BM727" s="17">
        <v>8.0299999999999996E-2</v>
      </c>
      <c r="BN727" s="17">
        <v>8.6599999999999996E-2</v>
      </c>
      <c r="BO727" s="17">
        <v>-0.1191</v>
      </c>
    </row>
    <row r="728" spans="1:67" x14ac:dyDescent="0.25">
      <c r="A728" s="23"/>
      <c r="B728" s="23">
        <v>3</v>
      </c>
      <c r="C728" s="23">
        <v>5.67</v>
      </c>
      <c r="D728" s="41">
        <v>1.1946000000000001</v>
      </c>
      <c r="E728" s="41">
        <v>2.3E-3</v>
      </c>
      <c r="F728" s="41">
        <v>1.1922999999999999</v>
      </c>
      <c r="G728" s="41">
        <v>0</v>
      </c>
      <c r="H728" s="41">
        <v>3.2200000000003115E-2</v>
      </c>
      <c r="I728" s="41">
        <v>9.5100000000002183E-2</v>
      </c>
      <c r="J728" s="41">
        <v>0.20339999999999847</v>
      </c>
      <c r="K728" s="41">
        <v>9.1200000000000614E-2</v>
      </c>
      <c r="L728" s="41">
        <v>5.680000000000085E-2</v>
      </c>
      <c r="M728" s="41">
        <v>0.74429999999999996</v>
      </c>
      <c r="N728" s="41"/>
      <c r="AY728" s="17">
        <v>3</v>
      </c>
      <c r="AZ728" s="17">
        <v>152</v>
      </c>
      <c r="BA728" s="17" t="s">
        <v>357</v>
      </c>
      <c r="BB728" s="17" t="s">
        <v>358</v>
      </c>
      <c r="BC728" s="17">
        <v>1.0911</v>
      </c>
      <c r="BD728" s="17">
        <v>1.61E-2</v>
      </c>
      <c r="BE728" s="17">
        <v>1.075</v>
      </c>
      <c r="BF728" s="17">
        <v>0.17699999999999999</v>
      </c>
      <c r="BG728" s="17">
        <v>3.8E-3</v>
      </c>
      <c r="BH728" s="17">
        <v>0.17319999999999999</v>
      </c>
      <c r="BI728" s="17">
        <v>-1.26E-2</v>
      </c>
      <c r="BJ728" s="17">
        <v>1.8700000000000001E-2</v>
      </c>
      <c r="BK728" s="17">
        <v>5.33E-2</v>
      </c>
      <c r="BL728" s="17">
        <v>-0.1206</v>
      </c>
      <c r="BM728" s="17">
        <v>8.1299999999999997E-2</v>
      </c>
      <c r="BN728" s="17">
        <v>7.9699999999999993E-2</v>
      </c>
      <c r="BO728" s="17">
        <v>-0.1124</v>
      </c>
    </row>
    <row r="729" spans="1:67" x14ac:dyDescent="0.25">
      <c r="A729" s="23"/>
      <c r="B729" s="23">
        <v>3</v>
      </c>
      <c r="C729" s="23">
        <v>5.67</v>
      </c>
      <c r="D729" s="41">
        <v>1.1515</v>
      </c>
      <c r="E729" s="41">
        <v>2.0000000000000001E-4</v>
      </c>
      <c r="F729" s="41">
        <v>1.1512</v>
      </c>
      <c r="G729" s="41">
        <v>5.0000000000238742E-4</v>
      </c>
      <c r="H729" s="41">
        <v>2.7999999999998693E-2</v>
      </c>
      <c r="I729" s="41">
        <v>8.4200000000002717E-2</v>
      </c>
      <c r="J729" s="41">
        <v>0.21819999999999951</v>
      </c>
      <c r="K729" s="41">
        <v>9.4500000000000028E-2</v>
      </c>
      <c r="L729" s="41">
        <v>4.4200000000000017E-2</v>
      </c>
      <c r="M729" s="41">
        <v>0.72909999999999997</v>
      </c>
      <c r="N729" s="41"/>
      <c r="AY729" s="17">
        <v>3</v>
      </c>
      <c r="AZ729" s="17">
        <v>153</v>
      </c>
      <c r="BA729" s="17" t="s">
        <v>357</v>
      </c>
      <c r="BB729" s="17" t="s">
        <v>358</v>
      </c>
      <c r="BC729" s="17">
        <v>1.0612999999999999</v>
      </c>
      <c r="BD729" s="17">
        <v>2.3699999999999999E-2</v>
      </c>
      <c r="BE729" s="17">
        <v>1.0376000000000001</v>
      </c>
      <c r="BF729" s="17">
        <v>0.16520000000000001</v>
      </c>
      <c r="BG729" s="17">
        <v>5.4000000000000003E-3</v>
      </c>
      <c r="BH729" s="17">
        <v>0.15989999999999999</v>
      </c>
      <c r="BI729" s="17">
        <v>-1.4999999999999999E-2</v>
      </c>
      <c r="BJ729" s="17">
        <v>1.78E-2</v>
      </c>
      <c r="BK729" s="17">
        <v>5.1400000000000001E-2</v>
      </c>
      <c r="BL729" s="17">
        <v>-0.11890000000000001</v>
      </c>
      <c r="BM729" s="17">
        <v>8.2199999999999995E-2</v>
      </c>
      <c r="BN729" s="17">
        <v>7.22E-2</v>
      </c>
      <c r="BO729" s="17">
        <v>-0.1046</v>
      </c>
    </row>
    <row r="730" spans="1:67" x14ac:dyDescent="0.25">
      <c r="A730" s="23"/>
      <c r="B730" s="23">
        <v>3</v>
      </c>
      <c r="C730" s="23">
        <v>5.67</v>
      </c>
      <c r="D730" s="41">
        <v>1.1005</v>
      </c>
      <c r="E730" s="41">
        <v>5.9999999999999995E-4</v>
      </c>
      <c r="F730" s="41">
        <v>1.0999000000000001</v>
      </c>
      <c r="G730" s="41">
        <v>1.8999999999991246E-3</v>
      </c>
      <c r="H730" s="41">
        <v>2.3699999999998056E-2</v>
      </c>
      <c r="I730" s="41">
        <v>7.3000000000000398E-2</v>
      </c>
      <c r="J730" s="41">
        <v>0.2342000000000013</v>
      </c>
      <c r="K730" s="41">
        <v>9.789999999999921E-2</v>
      </c>
      <c r="L730" s="41">
        <v>3.2099999999999795E-2</v>
      </c>
      <c r="M730" s="41">
        <v>0.71040000000000003</v>
      </c>
      <c r="N730" s="41"/>
      <c r="AY730" s="17">
        <v>3</v>
      </c>
      <c r="AZ730" s="17">
        <v>154</v>
      </c>
      <c r="BA730" s="17" t="s">
        <v>357</v>
      </c>
      <c r="BB730" s="17" t="s">
        <v>358</v>
      </c>
      <c r="BC730" s="17">
        <v>1.0242</v>
      </c>
      <c r="BD730" s="17">
        <v>3.32E-2</v>
      </c>
      <c r="BE730" s="17">
        <v>0.99099999999999999</v>
      </c>
      <c r="BF730" s="17">
        <v>0.155</v>
      </c>
      <c r="BG730" s="17">
        <v>7.3000000000000001E-3</v>
      </c>
      <c r="BH730" s="17">
        <v>0.1477</v>
      </c>
      <c r="BI730" s="17">
        <v>-1.7399999999999999E-2</v>
      </c>
      <c r="BJ730" s="17">
        <v>1.6899999999999998E-2</v>
      </c>
      <c r="BK730" s="17">
        <v>4.9500000000000002E-2</v>
      </c>
      <c r="BL730" s="17">
        <v>-0.1174</v>
      </c>
      <c r="BM730" s="17">
        <v>8.3199999999999996E-2</v>
      </c>
      <c r="BN730" s="17">
        <v>6.4500000000000002E-2</v>
      </c>
      <c r="BO730" s="17">
        <v>-9.6699999999999994E-2</v>
      </c>
    </row>
    <row r="731" spans="1:67" x14ac:dyDescent="0.25">
      <c r="A731" s="23"/>
      <c r="B731" s="23">
        <v>3</v>
      </c>
      <c r="C731" s="23">
        <v>5.67</v>
      </c>
      <c r="D731" s="41">
        <v>1.0455000000000001</v>
      </c>
      <c r="E731" s="41">
        <v>3.8E-3</v>
      </c>
      <c r="F731" s="41">
        <v>1.0417000000000001</v>
      </c>
      <c r="G731" s="41">
        <v>4.3999999999968509E-3</v>
      </c>
      <c r="H731" s="41">
        <v>1.9300000000001205E-2</v>
      </c>
      <c r="I731" s="41">
        <v>6.1700000000001864E-2</v>
      </c>
      <c r="J731" s="41">
        <v>0.25130000000000052</v>
      </c>
      <c r="K731" s="41">
        <v>0.10119999999999862</v>
      </c>
      <c r="L731" s="41">
        <v>2.1000000000000796E-2</v>
      </c>
      <c r="M731" s="41">
        <v>0.68759999999999999</v>
      </c>
      <c r="N731" s="41"/>
      <c r="AY731" s="17">
        <v>3</v>
      </c>
      <c r="AZ731" s="17">
        <v>155</v>
      </c>
      <c r="BA731" s="17" t="s">
        <v>357</v>
      </c>
      <c r="BB731" s="17" t="s">
        <v>358</v>
      </c>
      <c r="BC731" s="17">
        <v>0.9829</v>
      </c>
      <c r="BD731" s="17">
        <v>4.4900000000000002E-2</v>
      </c>
      <c r="BE731" s="17">
        <v>0.93799999999999994</v>
      </c>
      <c r="BF731" s="17">
        <v>0.14649999999999999</v>
      </c>
      <c r="BG731" s="17">
        <v>9.5999999999999992E-3</v>
      </c>
      <c r="BH731" s="17">
        <v>0.13689999999999999</v>
      </c>
      <c r="BI731" s="17">
        <v>-0.02</v>
      </c>
      <c r="BJ731" s="17">
        <v>1.61E-2</v>
      </c>
      <c r="BK731" s="17">
        <v>4.7699999999999999E-2</v>
      </c>
      <c r="BL731" s="17">
        <v>-0.11609999999999999</v>
      </c>
      <c r="BM731" s="17">
        <v>8.43E-2</v>
      </c>
      <c r="BN731" s="17">
        <v>5.6899999999999999E-2</v>
      </c>
      <c r="BO731" s="17">
        <v>-8.8900000000000007E-2</v>
      </c>
    </row>
    <row r="732" spans="1:67" x14ac:dyDescent="0.25">
      <c r="A732" s="23"/>
      <c r="B732" s="23">
        <v>3</v>
      </c>
      <c r="C732" s="23">
        <v>5.67</v>
      </c>
      <c r="D732" s="41">
        <v>0.98970000000000002</v>
      </c>
      <c r="E732" s="41">
        <v>1.06E-2</v>
      </c>
      <c r="F732" s="41">
        <v>0.97909999999999997</v>
      </c>
      <c r="G732" s="41">
        <v>8.4000000000017394E-3</v>
      </c>
      <c r="H732" s="41">
        <v>1.5099999999996783E-2</v>
      </c>
      <c r="I732" s="41">
        <v>5.0600000000002865E-2</v>
      </c>
      <c r="J732" s="41">
        <v>0.26930000000000121</v>
      </c>
      <c r="K732" s="41">
        <v>0.10439999999999827</v>
      </c>
      <c r="L732" s="41">
        <v>1.1599999999999611E-2</v>
      </c>
      <c r="M732" s="41">
        <v>0.66049999999999998</v>
      </c>
      <c r="N732" s="41"/>
      <c r="AY732" s="17">
        <v>3</v>
      </c>
      <c r="AZ732" s="17">
        <v>156</v>
      </c>
      <c r="BA732" s="17" t="s">
        <v>357</v>
      </c>
      <c r="BB732" s="17" t="s">
        <v>358</v>
      </c>
      <c r="BC732" s="17">
        <v>0.94059999999999999</v>
      </c>
      <c r="BD732" s="17">
        <v>5.8999999999999997E-2</v>
      </c>
      <c r="BE732" s="17">
        <v>0.88160000000000005</v>
      </c>
      <c r="BF732" s="17">
        <v>0.1396</v>
      </c>
      <c r="BG732" s="17">
        <v>1.2200000000000001E-2</v>
      </c>
      <c r="BH732" s="17">
        <v>0.12740000000000001</v>
      </c>
      <c r="BI732" s="17">
        <v>-2.2499999999999999E-2</v>
      </c>
      <c r="BJ732" s="17">
        <v>1.5299999999999999E-2</v>
      </c>
      <c r="BK732" s="17">
        <v>4.5999999999999999E-2</v>
      </c>
      <c r="BL732" s="17">
        <v>-0.1149</v>
      </c>
      <c r="BM732" s="17">
        <v>8.5599999999999996E-2</v>
      </c>
      <c r="BN732" s="17">
        <v>4.9200000000000001E-2</v>
      </c>
      <c r="BO732" s="17">
        <v>-8.1100000000000005E-2</v>
      </c>
    </row>
    <row r="733" spans="1:67" x14ac:dyDescent="0.25">
      <c r="A733" s="23"/>
      <c r="B733" s="23">
        <v>3</v>
      </c>
      <c r="C733" s="23">
        <v>5.67</v>
      </c>
      <c r="D733" s="41">
        <v>0.93579999999999997</v>
      </c>
      <c r="E733" s="41">
        <v>2.0500000000000001E-2</v>
      </c>
      <c r="F733" s="41">
        <v>0.9153</v>
      </c>
      <c r="G733" s="41">
        <v>1.3899999999999579E-2</v>
      </c>
      <c r="H733" s="41">
        <v>1.1000000000002785E-2</v>
      </c>
      <c r="I733" s="41">
        <v>3.9799999999999613E-2</v>
      </c>
      <c r="J733" s="41">
        <v>0.28810000000000002</v>
      </c>
      <c r="K733" s="41">
        <v>0.10739999999999839</v>
      </c>
      <c r="L733" s="41">
        <v>4.5999999999999375E-3</v>
      </c>
      <c r="M733" s="41">
        <v>0.62870000000000004</v>
      </c>
      <c r="N733" s="41"/>
      <c r="AY733" s="17">
        <v>3</v>
      </c>
      <c r="AZ733" s="17">
        <v>157</v>
      </c>
      <c r="BA733" s="17" t="s">
        <v>357</v>
      </c>
      <c r="BB733" s="17" t="s">
        <v>358</v>
      </c>
      <c r="BC733" s="17">
        <v>0.89890000000000003</v>
      </c>
      <c r="BD733" s="17">
        <v>7.5399999999999995E-2</v>
      </c>
      <c r="BE733" s="17">
        <v>0.82350000000000001</v>
      </c>
      <c r="BF733" s="17">
        <v>0.13439999999999999</v>
      </c>
      <c r="BG733" s="17">
        <v>1.52E-2</v>
      </c>
      <c r="BH733" s="17">
        <v>0.1192</v>
      </c>
      <c r="BI733" s="17">
        <v>-2.52E-2</v>
      </c>
      <c r="BJ733" s="17">
        <v>1.4500000000000001E-2</v>
      </c>
      <c r="BK733" s="17">
        <v>4.4299999999999999E-2</v>
      </c>
      <c r="BL733" s="17">
        <v>-0.114</v>
      </c>
      <c r="BM733" s="17">
        <v>8.6999999999999994E-2</v>
      </c>
      <c r="BN733" s="17">
        <v>4.1399999999999999E-2</v>
      </c>
      <c r="BO733" s="17">
        <v>-7.3200000000000001E-2</v>
      </c>
    </row>
    <row r="734" spans="1:67" x14ac:dyDescent="0.25">
      <c r="A734" s="23"/>
      <c r="B734" s="23">
        <v>3</v>
      </c>
      <c r="C734" s="23">
        <v>5.67</v>
      </c>
      <c r="D734" s="41">
        <v>0.88619999999999999</v>
      </c>
      <c r="E734" s="41">
        <v>3.49E-2</v>
      </c>
      <c r="F734" s="41">
        <v>0.85129999999999995</v>
      </c>
      <c r="G734" s="41">
        <v>2.120000000000033E-2</v>
      </c>
      <c r="H734" s="41">
        <v>7.3000000000007503E-3</v>
      </c>
      <c r="I734" s="41">
        <v>2.9699999999998283E-2</v>
      </c>
      <c r="J734" s="41">
        <v>0.30720000000000169</v>
      </c>
      <c r="K734" s="41">
        <v>0.10999999999999943</v>
      </c>
      <c r="L734" s="41">
        <v>6.0000000000037801E-4</v>
      </c>
      <c r="M734" s="41">
        <v>0.59219999999999995</v>
      </c>
      <c r="N734" s="41"/>
      <c r="AY734" s="17">
        <v>3</v>
      </c>
      <c r="AZ734" s="17">
        <v>158</v>
      </c>
      <c r="BA734" s="17" t="s">
        <v>357</v>
      </c>
      <c r="BB734" s="17" t="s">
        <v>358</v>
      </c>
      <c r="BC734" s="17">
        <v>0.86009999999999998</v>
      </c>
      <c r="BD734" s="17">
        <v>9.4399999999999998E-2</v>
      </c>
      <c r="BE734" s="17">
        <v>0.76570000000000005</v>
      </c>
      <c r="BF734" s="17">
        <v>0.13089999999999999</v>
      </c>
      <c r="BG734" s="17">
        <v>1.8700000000000001E-2</v>
      </c>
      <c r="BH734" s="17">
        <v>0.11219999999999999</v>
      </c>
      <c r="BI734" s="17">
        <v>-2.7900000000000001E-2</v>
      </c>
      <c r="BJ734" s="17">
        <v>1.3599999999999999E-2</v>
      </c>
      <c r="BK734" s="17">
        <v>4.2599999999999999E-2</v>
      </c>
      <c r="BL734" s="17">
        <v>-0.1132</v>
      </c>
      <c r="BM734" s="17">
        <v>8.8700000000000001E-2</v>
      </c>
      <c r="BN734" s="17">
        <v>3.3599999999999998E-2</v>
      </c>
      <c r="BO734" s="17">
        <v>-6.54E-2</v>
      </c>
    </row>
    <row r="735" spans="1:67" x14ac:dyDescent="0.25">
      <c r="A735" s="23"/>
      <c r="B735" s="23">
        <v>3</v>
      </c>
      <c r="C735" s="23">
        <v>5.67</v>
      </c>
      <c r="D735" s="41">
        <v>0.84230000000000005</v>
      </c>
      <c r="E735" s="41">
        <v>5.3100000000000001E-2</v>
      </c>
      <c r="F735" s="41">
        <v>0.78920000000000001</v>
      </c>
      <c r="G735" s="41">
        <v>3.0299999999996885E-2</v>
      </c>
      <c r="H735" s="41">
        <v>4.199999999997317E-3</v>
      </c>
      <c r="I735" s="41">
        <v>2.0499999999998408E-2</v>
      </c>
      <c r="J735" s="41">
        <v>0.32629999999999981</v>
      </c>
      <c r="K735" s="41">
        <v>0.11210000000000164</v>
      </c>
      <c r="L735" s="41">
        <v>6.0000000000037801E-4</v>
      </c>
      <c r="M735" s="41">
        <v>0.55110000000000003</v>
      </c>
      <c r="N735" s="41"/>
      <c r="AY735" s="17">
        <v>3</v>
      </c>
      <c r="AZ735" s="17">
        <v>159</v>
      </c>
      <c r="BA735" s="17" t="s">
        <v>357</v>
      </c>
      <c r="BB735" s="17" t="s">
        <v>358</v>
      </c>
      <c r="BC735" s="17">
        <v>0.82579999999999998</v>
      </c>
      <c r="BD735" s="17">
        <v>0.11600000000000001</v>
      </c>
      <c r="BE735" s="17">
        <v>0.70979999999999999</v>
      </c>
      <c r="BF735" s="17">
        <v>0.12920000000000001</v>
      </c>
      <c r="BG735" s="17">
        <v>2.2599999999999999E-2</v>
      </c>
      <c r="BH735" s="17">
        <v>0.1066</v>
      </c>
      <c r="BI735" s="17">
        <v>-3.0700000000000002E-2</v>
      </c>
      <c r="BJ735" s="17">
        <v>1.29E-2</v>
      </c>
      <c r="BK735" s="17">
        <v>4.1000000000000002E-2</v>
      </c>
      <c r="BL735" s="17">
        <v>-0.11260000000000001</v>
      </c>
      <c r="BM735" s="17">
        <v>9.0399999999999994E-2</v>
      </c>
      <c r="BN735" s="17">
        <v>2.58E-2</v>
      </c>
      <c r="BO735" s="17">
        <v>-5.74E-2</v>
      </c>
    </row>
    <row r="736" spans="1:67" x14ac:dyDescent="0.25">
      <c r="A736" s="23"/>
      <c r="B736" s="23">
        <v>3</v>
      </c>
      <c r="C736" s="23">
        <v>5.67</v>
      </c>
      <c r="D736" s="41">
        <v>0.80579999999999996</v>
      </c>
      <c r="E736" s="41">
        <v>7.5700000000000003E-2</v>
      </c>
      <c r="F736" s="41">
        <v>0.73009999999999997</v>
      </c>
      <c r="G736" s="41">
        <v>4.140000000000299E-2</v>
      </c>
      <c r="H736" s="41">
        <v>1.8000000000029104E-3</v>
      </c>
      <c r="I736" s="41">
        <v>1.2700000000002376E-2</v>
      </c>
      <c r="J736" s="41">
        <v>0.34479999999999933</v>
      </c>
      <c r="K736" s="41">
        <v>0.11349999999999838</v>
      </c>
      <c r="L736" s="41">
        <v>5.3000000000000824E-3</v>
      </c>
      <c r="M736" s="41">
        <v>0.50580000000000003</v>
      </c>
      <c r="N736" s="41"/>
      <c r="AY736" s="17">
        <v>3</v>
      </c>
      <c r="AZ736" s="17">
        <v>160</v>
      </c>
      <c r="BA736" s="17" t="s">
        <v>357</v>
      </c>
      <c r="BB736" s="17" t="s">
        <v>358</v>
      </c>
      <c r="BC736" s="17">
        <v>0.79720000000000002</v>
      </c>
      <c r="BD736" s="17">
        <v>0.1404</v>
      </c>
      <c r="BE736" s="17">
        <v>0.65690000000000004</v>
      </c>
      <c r="BF736" s="17">
        <v>0.12939999999999999</v>
      </c>
      <c r="BG736" s="17">
        <v>2.7E-2</v>
      </c>
      <c r="BH736" s="17">
        <v>0.1024</v>
      </c>
      <c r="BI736" s="17">
        <v>-3.3599999999999998E-2</v>
      </c>
      <c r="BJ736" s="17">
        <v>1.2E-2</v>
      </c>
      <c r="BK736" s="17">
        <v>3.95E-2</v>
      </c>
      <c r="BL736" s="17">
        <v>-0.11219999999999999</v>
      </c>
      <c r="BM736" s="17">
        <v>9.2399999999999996E-2</v>
      </c>
      <c r="BN736" s="17">
        <v>1.78E-2</v>
      </c>
      <c r="BO736" s="17">
        <v>-4.9500000000000002E-2</v>
      </c>
    </row>
    <row r="737" spans="1:67" x14ac:dyDescent="0.25">
      <c r="A737" s="23"/>
      <c r="B737" s="23">
        <v>3</v>
      </c>
      <c r="C737" s="23">
        <v>5.67</v>
      </c>
      <c r="D737" s="41">
        <v>0.77810000000000001</v>
      </c>
      <c r="E737" s="41">
        <v>0.10299999999999999</v>
      </c>
      <c r="F737" s="41">
        <v>0.67500000000000004</v>
      </c>
      <c r="G737" s="41">
        <v>5.4299999999997794E-2</v>
      </c>
      <c r="H737" s="41">
        <v>3.9999999999906777E-4</v>
      </c>
      <c r="I737" s="41">
        <v>6.5000000000026148E-3</v>
      </c>
      <c r="J737" s="41">
        <v>0.36220000000000141</v>
      </c>
      <c r="K737" s="41">
        <v>0.1142000000000003</v>
      </c>
      <c r="L737" s="41">
        <v>1.5100000000000335E-2</v>
      </c>
      <c r="M737" s="41">
        <v>0.45710000000000001</v>
      </c>
      <c r="N737" s="41"/>
      <c r="AY737" s="17">
        <v>3</v>
      </c>
      <c r="AZ737" s="17">
        <v>161</v>
      </c>
      <c r="BA737" s="17" t="s">
        <v>357</v>
      </c>
      <c r="BB737" s="17" t="s">
        <v>358</v>
      </c>
      <c r="BC737" s="17">
        <v>0.77510000000000001</v>
      </c>
      <c r="BD737" s="17">
        <v>0.16750000000000001</v>
      </c>
      <c r="BE737" s="17">
        <v>0.60770000000000002</v>
      </c>
      <c r="BF737" s="17">
        <v>0.1313</v>
      </c>
      <c r="BG737" s="17">
        <v>3.1899999999999998E-2</v>
      </c>
      <c r="BH737" s="17">
        <v>9.9400000000000002E-2</v>
      </c>
      <c r="BI737" s="17">
        <v>-3.6499999999999998E-2</v>
      </c>
      <c r="BJ737" s="17">
        <v>1.12E-2</v>
      </c>
      <c r="BK737" s="17">
        <v>3.7999999999999999E-2</v>
      </c>
      <c r="BL737" s="17">
        <v>-0.112</v>
      </c>
      <c r="BM737" s="17">
        <v>9.4500000000000001E-2</v>
      </c>
      <c r="BN737" s="17">
        <v>9.7999999999999997E-3</v>
      </c>
      <c r="BO737" s="17">
        <v>-4.1599999999999998E-2</v>
      </c>
    </row>
    <row r="738" spans="1:67" x14ac:dyDescent="0.25">
      <c r="A738" s="23"/>
      <c r="B738" s="23">
        <v>3</v>
      </c>
      <c r="C738" s="23">
        <v>5.67</v>
      </c>
      <c r="D738" s="41">
        <v>0.75960000000000005</v>
      </c>
      <c r="E738" s="41">
        <v>0.1348</v>
      </c>
      <c r="F738" s="41">
        <v>0.62490000000000001</v>
      </c>
      <c r="G738" s="41">
        <v>6.9000000000002615E-2</v>
      </c>
      <c r="H738" s="41">
        <v>0</v>
      </c>
      <c r="I738" s="41">
        <v>2.2999999999981924E-3</v>
      </c>
      <c r="J738" s="41">
        <v>0.37790000000000035</v>
      </c>
      <c r="K738" s="41">
        <v>0.113900000000001</v>
      </c>
      <c r="L738" s="41">
        <v>3.0400000000000205E-2</v>
      </c>
      <c r="M738" s="41">
        <v>0.40600000000000003</v>
      </c>
      <c r="N738" s="41"/>
      <c r="AY738" s="17">
        <v>3</v>
      </c>
      <c r="AZ738" s="17">
        <v>162</v>
      </c>
      <c r="BA738" s="17" t="s">
        <v>357</v>
      </c>
      <c r="BB738" s="17" t="s">
        <v>358</v>
      </c>
      <c r="BC738" s="17">
        <v>0.76039999999999996</v>
      </c>
      <c r="BD738" s="17">
        <v>0.19689999999999999</v>
      </c>
      <c r="BE738" s="17">
        <v>0.5635</v>
      </c>
      <c r="BF738" s="17">
        <v>0.13519999999999999</v>
      </c>
      <c r="BG738" s="17">
        <v>3.7400000000000003E-2</v>
      </c>
      <c r="BH738" s="17">
        <v>9.7799999999999998E-2</v>
      </c>
      <c r="BI738" s="17">
        <v>-3.95E-2</v>
      </c>
      <c r="BJ738" s="17">
        <v>1.04E-2</v>
      </c>
      <c r="BK738" s="17">
        <v>3.6499999999999998E-2</v>
      </c>
      <c r="BL738" s="17">
        <v>-0.1119</v>
      </c>
      <c r="BM738" s="17">
        <v>9.6799999999999997E-2</v>
      </c>
      <c r="BN738" s="17">
        <v>1.6999999999999999E-3</v>
      </c>
      <c r="BO738" s="17">
        <v>-3.3500000000000002E-2</v>
      </c>
    </row>
    <row r="739" spans="1:67" x14ac:dyDescent="0.25">
      <c r="A739" s="23"/>
      <c r="B739" s="23">
        <v>3</v>
      </c>
      <c r="C739" s="23">
        <v>5.67</v>
      </c>
      <c r="D739" s="41">
        <v>0.75149999999999995</v>
      </c>
      <c r="E739" s="41">
        <v>0.1711</v>
      </c>
      <c r="F739" s="41">
        <v>0.58030000000000004</v>
      </c>
      <c r="G739" s="41">
        <v>8.5299999999996601E-2</v>
      </c>
      <c r="H739" s="41">
        <v>7.0000000000192131E-4</v>
      </c>
      <c r="I739" s="41">
        <v>1.9999999999953388E-4</v>
      </c>
      <c r="J739" s="41">
        <v>0.39130000000000109</v>
      </c>
      <c r="K739" s="41">
        <v>0.11280000000000001</v>
      </c>
      <c r="L739" s="41">
        <v>5.1099999999999923E-2</v>
      </c>
      <c r="M739" s="41">
        <v>0.35370000000000001</v>
      </c>
      <c r="N739" s="41"/>
      <c r="AY739" s="17">
        <v>3</v>
      </c>
      <c r="AZ739" s="17">
        <v>163</v>
      </c>
      <c r="BA739" s="17" t="s">
        <v>357</v>
      </c>
      <c r="BB739" s="17" t="s">
        <v>358</v>
      </c>
      <c r="BC739" s="17">
        <v>0.75370000000000004</v>
      </c>
      <c r="BD739" s="17">
        <v>0.22900000000000001</v>
      </c>
      <c r="BE739" s="17">
        <v>0.52470000000000006</v>
      </c>
      <c r="BF739" s="17">
        <v>0.14099999999999999</v>
      </c>
      <c r="BG739" s="17">
        <v>4.3400000000000001E-2</v>
      </c>
      <c r="BH739" s="17">
        <v>9.7699999999999995E-2</v>
      </c>
      <c r="BI739" s="17">
        <v>-4.2500000000000003E-2</v>
      </c>
      <c r="BJ739" s="17">
        <v>9.5999999999999992E-3</v>
      </c>
      <c r="BK739" s="17">
        <v>3.5099999999999999E-2</v>
      </c>
      <c r="BL739" s="17">
        <v>-0.112</v>
      </c>
      <c r="BM739" s="17">
        <v>9.9299999999999999E-2</v>
      </c>
      <c r="BN739" s="17">
        <v>-6.4999999999999997E-3</v>
      </c>
      <c r="BO739" s="17">
        <v>-2.5499999999999998E-2</v>
      </c>
    </row>
    <row r="740" spans="1:67" x14ac:dyDescent="0.25">
      <c r="A740" s="23"/>
      <c r="B740" s="23">
        <v>3</v>
      </c>
      <c r="C740" s="23">
        <v>5.67</v>
      </c>
      <c r="D740" s="41">
        <v>0.75349999999999995</v>
      </c>
      <c r="E740" s="41">
        <v>0.2117</v>
      </c>
      <c r="F740" s="41">
        <v>0.54190000000000005</v>
      </c>
      <c r="G740" s="41">
        <v>0.10269999999999868</v>
      </c>
      <c r="H740" s="41">
        <v>2.6999999999972601E-3</v>
      </c>
      <c r="I740" s="41">
        <v>3.9999999999906777E-4</v>
      </c>
      <c r="J740" s="41">
        <v>0.40170000000000172</v>
      </c>
      <c r="K740" s="41">
        <v>0.11080000000000112</v>
      </c>
      <c r="L740" s="41">
        <v>7.6700000000000657E-2</v>
      </c>
      <c r="M740" s="41">
        <v>0.30170000000000002</v>
      </c>
      <c r="N740" s="41"/>
      <c r="AY740" s="17">
        <v>3</v>
      </c>
      <c r="AZ740" s="17">
        <v>164</v>
      </c>
      <c r="BA740" s="17" t="s">
        <v>357</v>
      </c>
      <c r="BB740" s="17" t="s">
        <v>358</v>
      </c>
      <c r="BC740" s="17">
        <v>0.75490000000000002</v>
      </c>
      <c r="BD740" s="17">
        <v>0.26319999999999999</v>
      </c>
      <c r="BE740" s="17">
        <v>0.49170000000000003</v>
      </c>
      <c r="BF740" s="17">
        <v>0.1489</v>
      </c>
      <c r="BG740" s="17">
        <v>4.99E-2</v>
      </c>
      <c r="BH740" s="17">
        <v>9.9000000000000005E-2</v>
      </c>
      <c r="BI740" s="17">
        <v>-4.5600000000000002E-2</v>
      </c>
      <c r="BJ740" s="17">
        <v>8.8000000000000005E-3</v>
      </c>
      <c r="BK740" s="17">
        <v>3.3799999999999997E-2</v>
      </c>
      <c r="BL740" s="17">
        <v>-0.1123</v>
      </c>
      <c r="BM740" s="17">
        <v>0.1019</v>
      </c>
      <c r="BN740" s="17">
        <v>-1.49E-2</v>
      </c>
      <c r="BO740" s="17">
        <v>-1.7399999999999999E-2</v>
      </c>
    </row>
    <row r="741" spans="1:67" x14ac:dyDescent="0.25">
      <c r="A741" s="23"/>
      <c r="B741" s="23">
        <v>3</v>
      </c>
      <c r="C741" s="23">
        <v>5.67</v>
      </c>
      <c r="D741" s="41">
        <v>0.76600000000000001</v>
      </c>
      <c r="E741" s="41">
        <v>0.25600000000000001</v>
      </c>
      <c r="F741" s="41">
        <v>0.51</v>
      </c>
      <c r="G741" s="41">
        <v>0.12109999999999843</v>
      </c>
      <c r="H741" s="41">
        <v>5.6999999999973738E-3</v>
      </c>
      <c r="I741" s="41">
        <v>2.8000000000005798E-3</v>
      </c>
      <c r="J741" s="41">
        <v>0.40889999999999915</v>
      </c>
      <c r="K741" s="41">
        <v>0.10800000000000054</v>
      </c>
      <c r="L741" s="41">
        <v>0.10640000000000072</v>
      </c>
      <c r="M741" s="41">
        <v>0.2515</v>
      </c>
      <c r="N741" s="41"/>
      <c r="AY741" s="17">
        <v>3</v>
      </c>
      <c r="AZ741" s="17">
        <v>165</v>
      </c>
      <c r="BA741" s="17" t="s">
        <v>357</v>
      </c>
      <c r="BB741" s="17" t="s">
        <v>358</v>
      </c>
      <c r="BC741" s="17">
        <v>0.76449999999999996</v>
      </c>
      <c r="BD741" s="17">
        <v>0.29970000000000002</v>
      </c>
      <c r="BE741" s="17">
        <v>0.46479999999999999</v>
      </c>
      <c r="BF741" s="17">
        <v>0.15890000000000001</v>
      </c>
      <c r="BG741" s="17">
        <v>5.7099999999999998E-2</v>
      </c>
      <c r="BH741" s="17">
        <v>0.1018</v>
      </c>
      <c r="BI741" s="17">
        <v>-4.8800000000000003E-2</v>
      </c>
      <c r="BJ741" s="17">
        <v>8.0000000000000002E-3</v>
      </c>
      <c r="BK741" s="17">
        <v>3.2500000000000001E-2</v>
      </c>
      <c r="BL741" s="17">
        <v>-0.1128</v>
      </c>
      <c r="BM741" s="17">
        <v>0.1048</v>
      </c>
      <c r="BN741" s="17">
        <v>-2.3300000000000001E-2</v>
      </c>
      <c r="BO741" s="17">
        <v>-9.1999999999999998E-3</v>
      </c>
    </row>
    <row r="742" spans="1:67" x14ac:dyDescent="0.25">
      <c r="A742" s="23"/>
      <c r="B742" s="23">
        <v>3</v>
      </c>
      <c r="C742" s="23">
        <v>5.67</v>
      </c>
      <c r="D742" s="41">
        <v>0.78890000000000005</v>
      </c>
      <c r="E742" s="41">
        <v>0.3044</v>
      </c>
      <c r="F742" s="41">
        <v>0.48449999999999999</v>
      </c>
      <c r="G742" s="41">
        <v>0.14000000000000057</v>
      </c>
      <c r="H742" s="41">
        <v>9.7999999999984766E-3</v>
      </c>
      <c r="I742" s="41">
        <v>7.3999999999969646E-3</v>
      </c>
      <c r="J742" s="41">
        <v>0.41250000000000142</v>
      </c>
      <c r="K742" s="41">
        <v>0.10439999999999827</v>
      </c>
      <c r="L742" s="41">
        <v>0.13920000000000066</v>
      </c>
      <c r="M742" s="41">
        <v>0.20449999999999999</v>
      </c>
      <c r="N742" s="41"/>
      <c r="AY742" s="17">
        <v>3</v>
      </c>
      <c r="AZ742" s="17">
        <v>166</v>
      </c>
      <c r="BA742" s="17" t="s">
        <v>357</v>
      </c>
      <c r="BB742" s="17" t="s">
        <v>358</v>
      </c>
      <c r="BC742" s="17">
        <v>0.78200000000000003</v>
      </c>
      <c r="BD742" s="17">
        <v>0.33739999999999998</v>
      </c>
      <c r="BE742" s="17">
        <v>0.4446</v>
      </c>
      <c r="BF742" s="17">
        <v>0.17100000000000001</v>
      </c>
      <c r="BG742" s="17">
        <v>6.4799999999999996E-2</v>
      </c>
      <c r="BH742" s="17">
        <v>0.1062</v>
      </c>
      <c r="BI742" s="17">
        <v>-5.1999999999999998E-2</v>
      </c>
      <c r="BJ742" s="17">
        <v>7.1999999999999998E-3</v>
      </c>
      <c r="BK742" s="17">
        <v>3.1199999999999999E-2</v>
      </c>
      <c r="BL742" s="17">
        <v>-0.1134</v>
      </c>
      <c r="BM742" s="17">
        <v>0.1079</v>
      </c>
      <c r="BN742" s="17">
        <v>-3.1899999999999998E-2</v>
      </c>
      <c r="BO742" s="17">
        <v>-1E-3</v>
      </c>
    </row>
    <row r="743" spans="1:67" x14ac:dyDescent="0.25">
      <c r="A743" s="23"/>
      <c r="B743" s="23">
        <v>3</v>
      </c>
      <c r="C743" s="23">
        <v>5.67</v>
      </c>
      <c r="D743" s="41">
        <v>0.82099999999999995</v>
      </c>
      <c r="E743" s="41">
        <v>0.35520000000000002</v>
      </c>
      <c r="F743" s="41">
        <v>0.46579999999999999</v>
      </c>
      <c r="G743" s="41">
        <v>0.15899999999999892</v>
      </c>
      <c r="H743" s="41">
        <v>1.4699999999997715E-2</v>
      </c>
      <c r="I743" s="41">
        <v>1.4000000000002899E-2</v>
      </c>
      <c r="J743" s="41">
        <v>0.41260000000000119</v>
      </c>
      <c r="K743" s="41">
        <v>0.10020000000000095</v>
      </c>
      <c r="L743" s="41">
        <v>0.17389999999999972</v>
      </c>
      <c r="M743" s="41">
        <v>0.16189999999999999</v>
      </c>
      <c r="N743" s="41"/>
      <c r="AY743" s="17">
        <v>3</v>
      </c>
      <c r="AZ743" s="17">
        <v>167</v>
      </c>
      <c r="BA743" s="17" t="s">
        <v>357</v>
      </c>
      <c r="BB743" s="17" t="s">
        <v>358</v>
      </c>
      <c r="BC743" s="17">
        <v>0.80689999999999995</v>
      </c>
      <c r="BD743" s="17">
        <v>0.37619999999999998</v>
      </c>
      <c r="BE743" s="17">
        <v>0.43070000000000003</v>
      </c>
      <c r="BF743" s="17">
        <v>0.18540000000000001</v>
      </c>
      <c r="BG743" s="17">
        <v>7.3200000000000001E-2</v>
      </c>
      <c r="BH743" s="17">
        <v>0.11219999999999999</v>
      </c>
      <c r="BI743" s="17">
        <v>-5.5199999999999999E-2</v>
      </c>
      <c r="BJ743" s="17">
        <v>6.3E-3</v>
      </c>
      <c r="BK743" s="17">
        <v>0.03</v>
      </c>
      <c r="BL743" s="17">
        <v>-0.1142</v>
      </c>
      <c r="BM743" s="17">
        <v>0.11119999999999999</v>
      </c>
      <c r="BN743" s="17">
        <v>-4.07E-2</v>
      </c>
      <c r="BO743" s="17">
        <v>7.3000000000000001E-3</v>
      </c>
    </row>
    <row r="744" spans="1:67" x14ac:dyDescent="0.25">
      <c r="A744" s="23"/>
      <c r="B744" s="23">
        <v>3</v>
      </c>
      <c r="C744" s="23">
        <v>5.67</v>
      </c>
      <c r="D744" s="41">
        <v>0.86129999999999995</v>
      </c>
      <c r="E744" s="41">
        <v>0.4078</v>
      </c>
      <c r="F744" s="41">
        <v>0.45350000000000001</v>
      </c>
      <c r="G744" s="41">
        <v>0.17770000000000152</v>
      </c>
      <c r="H744" s="41">
        <v>2.020000000000266E-2</v>
      </c>
      <c r="I744" s="41">
        <v>2.2399999999997533E-2</v>
      </c>
      <c r="J744" s="41">
        <v>0.40919999999999845</v>
      </c>
      <c r="K744" s="41">
        <v>9.5500000000001251E-2</v>
      </c>
      <c r="L744" s="41">
        <v>0.20930000000000071</v>
      </c>
      <c r="M744" s="41">
        <v>0.1244</v>
      </c>
      <c r="N744" s="41"/>
      <c r="AY744" s="17">
        <v>3</v>
      </c>
      <c r="AZ744" s="17">
        <v>168</v>
      </c>
      <c r="BA744" s="17" t="s">
        <v>357</v>
      </c>
      <c r="BB744" s="17" t="s">
        <v>358</v>
      </c>
      <c r="BC744" s="17">
        <v>0.83830000000000005</v>
      </c>
      <c r="BD744" s="17">
        <v>0.41549999999999998</v>
      </c>
      <c r="BE744" s="17">
        <v>0.42270000000000002</v>
      </c>
      <c r="BF744" s="17">
        <v>0.20219999999999999</v>
      </c>
      <c r="BG744" s="17">
        <v>8.2199999999999995E-2</v>
      </c>
      <c r="BH744" s="17">
        <v>0.12</v>
      </c>
      <c r="BI744" s="17">
        <v>-5.8500000000000003E-2</v>
      </c>
      <c r="BJ744" s="17">
        <v>5.4999999999999997E-3</v>
      </c>
      <c r="BK744" s="17">
        <v>2.8899999999999999E-2</v>
      </c>
      <c r="BL744" s="17">
        <v>-0.1152</v>
      </c>
      <c r="BM744" s="17">
        <v>0.1147</v>
      </c>
      <c r="BN744" s="17">
        <v>-4.9599999999999998E-2</v>
      </c>
      <c r="BO744" s="17">
        <v>1.5699999999999999E-2</v>
      </c>
    </row>
    <row r="745" spans="1:67" x14ac:dyDescent="0.25">
      <c r="A745" s="23"/>
      <c r="B745" s="23">
        <v>3</v>
      </c>
      <c r="C745" s="23">
        <v>5.67</v>
      </c>
      <c r="D745" s="41">
        <v>0.9083</v>
      </c>
      <c r="E745" s="41">
        <v>0.46139999999999998</v>
      </c>
      <c r="F745" s="41">
        <v>0.44690000000000002</v>
      </c>
      <c r="G745" s="41">
        <v>0.19579999999999842</v>
      </c>
      <c r="H745" s="41">
        <v>2.6099999999999568E-2</v>
      </c>
      <c r="I745" s="41">
        <v>3.2200000000003115E-2</v>
      </c>
      <c r="J745" s="41">
        <v>0.40289999999999893</v>
      </c>
      <c r="K745" s="41">
        <v>9.059999999999846E-2</v>
      </c>
      <c r="L745" s="41">
        <v>0.24430000000000085</v>
      </c>
      <c r="M745" s="41">
        <v>9.2399999999999996E-2</v>
      </c>
      <c r="N745" s="41"/>
      <c r="AY745" s="17">
        <v>3</v>
      </c>
      <c r="AZ745" s="17">
        <v>169</v>
      </c>
      <c r="BA745" s="17" t="s">
        <v>357</v>
      </c>
      <c r="BB745" s="17" t="s">
        <v>358</v>
      </c>
      <c r="BC745" s="17">
        <v>0.87439999999999996</v>
      </c>
      <c r="BD745" s="17">
        <v>0.45400000000000001</v>
      </c>
      <c r="BE745" s="17">
        <v>0.4204</v>
      </c>
      <c r="BF745" s="17">
        <v>0.2213</v>
      </c>
      <c r="BG745" s="17">
        <v>9.1800000000000007E-2</v>
      </c>
      <c r="BH745" s="17">
        <v>0.1295</v>
      </c>
      <c r="BI745" s="17">
        <v>-6.1899999999999997E-2</v>
      </c>
      <c r="BJ745" s="17">
        <v>4.5999999999999999E-3</v>
      </c>
      <c r="BK745" s="17">
        <v>2.7900000000000001E-2</v>
      </c>
      <c r="BL745" s="17">
        <v>-0.1164</v>
      </c>
      <c r="BM745" s="17">
        <v>0.11849999999999999</v>
      </c>
      <c r="BN745" s="17">
        <v>-5.8700000000000002E-2</v>
      </c>
      <c r="BO745" s="17">
        <v>2.41E-2</v>
      </c>
    </row>
    <row r="746" spans="1:67" x14ac:dyDescent="0.25">
      <c r="A746" s="23"/>
      <c r="B746" s="23">
        <v>3</v>
      </c>
      <c r="C746" s="23">
        <v>5.67</v>
      </c>
      <c r="D746" s="41">
        <v>0.95940000000000003</v>
      </c>
      <c r="E746" s="41">
        <v>0.51400000000000001</v>
      </c>
      <c r="F746" s="41">
        <v>0.44529999999999997</v>
      </c>
      <c r="G746" s="41">
        <v>0.2132000000000005</v>
      </c>
      <c r="H746" s="41">
        <v>3.2200000000003115E-2</v>
      </c>
      <c r="I746" s="41">
        <v>4.3100000000002581E-2</v>
      </c>
      <c r="J746" s="41">
        <v>0.39399999999999835</v>
      </c>
      <c r="K746" s="41">
        <v>8.539999999999992E-2</v>
      </c>
      <c r="L746" s="41">
        <v>0.27810000000000024</v>
      </c>
      <c r="M746" s="41">
        <v>6.6000000000000003E-2</v>
      </c>
      <c r="N746" s="41"/>
      <c r="AY746" s="17">
        <v>3</v>
      </c>
      <c r="AZ746" s="17">
        <v>170</v>
      </c>
      <c r="BA746" s="17" t="s">
        <v>357</v>
      </c>
      <c r="BB746" s="17" t="s">
        <v>358</v>
      </c>
      <c r="BC746" s="17">
        <v>0.9133</v>
      </c>
      <c r="BD746" s="17">
        <v>0.49049999999999999</v>
      </c>
      <c r="BE746" s="17">
        <v>0.4229</v>
      </c>
      <c r="BF746" s="17">
        <v>0.24299999999999999</v>
      </c>
      <c r="BG746" s="17">
        <v>0.10199999999999999</v>
      </c>
      <c r="BH746" s="17">
        <v>0.14099999999999999</v>
      </c>
      <c r="BI746" s="17">
        <v>-6.5199999999999994E-2</v>
      </c>
      <c r="BJ746" s="17">
        <v>3.7000000000000002E-3</v>
      </c>
      <c r="BK746" s="17">
        <v>2.69E-2</v>
      </c>
      <c r="BL746" s="17">
        <v>-0.1177</v>
      </c>
      <c r="BM746" s="17">
        <v>0.1225</v>
      </c>
      <c r="BN746" s="17">
        <v>-6.7900000000000002E-2</v>
      </c>
      <c r="BO746" s="17">
        <v>3.2599999999999997E-2</v>
      </c>
    </row>
    <row r="747" spans="1:67" x14ac:dyDescent="0.25">
      <c r="A747" s="23"/>
      <c r="B747" s="23">
        <v>3</v>
      </c>
      <c r="C747" s="23">
        <v>5.67</v>
      </c>
      <c r="D747" s="41">
        <v>1.0116000000000001</v>
      </c>
      <c r="E747" s="41">
        <v>0.56410000000000005</v>
      </c>
      <c r="F747" s="41">
        <v>0.44750000000000001</v>
      </c>
      <c r="G747" s="41">
        <v>0.22950000000000159</v>
      </c>
      <c r="H747" s="41">
        <v>3.8299999999999557E-2</v>
      </c>
      <c r="I747" s="41">
        <v>5.4699999999996862E-2</v>
      </c>
      <c r="J747" s="41">
        <v>0.38319999999999865</v>
      </c>
      <c r="K747" s="41">
        <v>8.0300000000001148E-2</v>
      </c>
      <c r="L747" s="41">
        <v>0.3100000000000005</v>
      </c>
      <c r="M747" s="41">
        <v>4.4900000000000002E-2</v>
      </c>
      <c r="N747" s="41"/>
      <c r="AY747" s="17">
        <v>3</v>
      </c>
      <c r="AZ747" s="17">
        <v>171</v>
      </c>
      <c r="BA747" s="17" t="s">
        <v>357</v>
      </c>
      <c r="BB747" s="17" t="s">
        <v>358</v>
      </c>
      <c r="BC747" s="17">
        <v>0.95230000000000004</v>
      </c>
      <c r="BD747" s="17">
        <v>0.52359999999999995</v>
      </c>
      <c r="BE747" s="17">
        <v>0.42870000000000003</v>
      </c>
      <c r="BF747" s="17">
        <v>0.26729999999999998</v>
      </c>
      <c r="BG747" s="17">
        <v>0.1128</v>
      </c>
      <c r="BH747" s="17">
        <v>0.1545</v>
      </c>
      <c r="BI747" s="17">
        <v>-6.8599999999999994E-2</v>
      </c>
      <c r="BJ747" s="17">
        <v>2.7000000000000001E-3</v>
      </c>
      <c r="BK747" s="17">
        <v>2.5899999999999999E-2</v>
      </c>
      <c r="BL747" s="17">
        <v>-0.1192</v>
      </c>
      <c r="BM747" s="17">
        <v>0.12670000000000001</v>
      </c>
      <c r="BN747" s="17">
        <v>-7.7399999999999997E-2</v>
      </c>
      <c r="BO747" s="17">
        <v>4.1200000000000001E-2</v>
      </c>
    </row>
    <row r="748" spans="1:67" x14ac:dyDescent="0.25">
      <c r="A748" s="23"/>
      <c r="B748" s="23">
        <v>3</v>
      </c>
      <c r="C748" s="23">
        <v>5.67</v>
      </c>
      <c r="D748" s="41">
        <v>1.0605</v>
      </c>
      <c r="E748" s="41">
        <v>0.6089</v>
      </c>
      <c r="F748" s="41">
        <v>0.45169999999999999</v>
      </c>
      <c r="G748" s="41">
        <v>0.24470000000000169</v>
      </c>
      <c r="H748" s="41">
        <v>4.4400000000003104E-2</v>
      </c>
      <c r="I748" s="41">
        <v>6.6699999999997317E-2</v>
      </c>
      <c r="J748" s="41">
        <v>0.37099999999999866</v>
      </c>
      <c r="K748" s="41">
        <v>7.529999999999859E-2</v>
      </c>
      <c r="L748" s="41">
        <v>0.33939999999999948</v>
      </c>
      <c r="M748" s="41">
        <v>2.87E-2</v>
      </c>
      <c r="N748" s="41"/>
      <c r="AY748" s="17">
        <v>3</v>
      </c>
      <c r="AZ748" s="17">
        <v>172</v>
      </c>
      <c r="BA748" s="17" t="s">
        <v>357</v>
      </c>
      <c r="BB748" s="17" t="s">
        <v>358</v>
      </c>
      <c r="BC748" s="17">
        <v>0.98740000000000006</v>
      </c>
      <c r="BD748" s="17">
        <v>0.55130000000000001</v>
      </c>
      <c r="BE748" s="17">
        <v>0.43619999999999998</v>
      </c>
      <c r="BF748" s="17">
        <v>0.29420000000000002</v>
      </c>
      <c r="BG748" s="17">
        <v>0.1242</v>
      </c>
      <c r="BH748" s="17">
        <v>0.1701</v>
      </c>
      <c r="BI748" s="17">
        <v>-7.1900000000000006E-2</v>
      </c>
      <c r="BJ748" s="17">
        <v>1.6999999999999999E-3</v>
      </c>
      <c r="BK748" s="17">
        <v>2.5100000000000001E-2</v>
      </c>
      <c r="BL748" s="17">
        <v>-0.12089999999999999</v>
      </c>
      <c r="BM748" s="17">
        <v>0.1313</v>
      </c>
      <c r="BN748" s="17">
        <v>-8.6999999999999994E-2</v>
      </c>
      <c r="BO748" s="17">
        <v>4.9799999999999997E-2</v>
      </c>
    </row>
    <row r="749" spans="1:67" x14ac:dyDescent="0.25">
      <c r="A749" s="23"/>
      <c r="B749" s="23">
        <v>3</v>
      </c>
      <c r="C749" s="23">
        <v>5.67</v>
      </c>
      <c r="D749" s="41">
        <v>1.101</v>
      </c>
      <c r="E749" s="41">
        <v>0.64549999999999996</v>
      </c>
      <c r="F749" s="41">
        <v>0.45540000000000003</v>
      </c>
      <c r="G749" s="41">
        <v>0.25869999999999749</v>
      </c>
      <c r="H749" s="41">
        <v>5.0199999999996692E-2</v>
      </c>
      <c r="I749" s="41">
        <v>7.9000000000000625E-2</v>
      </c>
      <c r="J749" s="41">
        <v>0.35800000000000054</v>
      </c>
      <c r="K749" s="41">
        <v>7.0399999999999352E-2</v>
      </c>
      <c r="L749" s="41">
        <v>0.36630000000000074</v>
      </c>
      <c r="M749" s="41">
        <v>1.6799999999999999E-2</v>
      </c>
      <c r="N749" s="41"/>
      <c r="AY749" s="17">
        <v>3</v>
      </c>
      <c r="AZ749" s="17">
        <v>173</v>
      </c>
      <c r="BA749" s="17" t="s">
        <v>357</v>
      </c>
      <c r="BB749" s="17" t="s">
        <v>358</v>
      </c>
      <c r="BC749" s="17">
        <v>1.0139</v>
      </c>
      <c r="BD749" s="17">
        <v>0.57079999999999997</v>
      </c>
      <c r="BE749" s="17">
        <v>0.44309999999999999</v>
      </c>
      <c r="BF749" s="17">
        <v>0.32390000000000002</v>
      </c>
      <c r="BG749" s="17">
        <v>0.13600000000000001</v>
      </c>
      <c r="BH749" s="17">
        <v>0.18790000000000001</v>
      </c>
      <c r="BI749" s="17">
        <v>-7.5300000000000006E-2</v>
      </c>
      <c r="BJ749" s="17">
        <v>6.9999999999999999E-4</v>
      </c>
      <c r="BK749" s="17">
        <v>2.4299999999999999E-2</v>
      </c>
      <c r="BL749" s="17">
        <v>-0.1227</v>
      </c>
      <c r="BM749" s="17">
        <v>0.1361</v>
      </c>
      <c r="BN749" s="17">
        <v>-9.69E-2</v>
      </c>
      <c r="BO749" s="17">
        <v>5.8500000000000003E-2</v>
      </c>
    </row>
    <row r="750" spans="1:67" x14ac:dyDescent="0.25">
      <c r="A750" s="23"/>
      <c r="B750" s="23">
        <v>3</v>
      </c>
      <c r="C750" s="23">
        <v>5.67</v>
      </c>
      <c r="D750" s="41">
        <v>1.3069999999999999</v>
      </c>
      <c r="E750" s="41">
        <v>0.84179999999999999</v>
      </c>
      <c r="F750" s="41">
        <v>0.4652</v>
      </c>
      <c r="G750" s="41">
        <v>0.31199999999999761</v>
      </c>
      <c r="H750" s="41">
        <v>7.8699999999997772E-2</v>
      </c>
      <c r="I750" s="41">
        <v>0.11070000000000135</v>
      </c>
      <c r="J750" s="41">
        <v>0.39189999999999969</v>
      </c>
      <c r="K750" s="41">
        <v>5.7200000000001694E-2</v>
      </c>
      <c r="L750" s="41">
        <v>0.4551999999999996</v>
      </c>
      <c r="M750" s="41">
        <v>2.5999999999999999E-2</v>
      </c>
      <c r="N750" s="41"/>
      <c r="AY750" s="17">
        <v>3</v>
      </c>
      <c r="AZ750" s="17">
        <v>174</v>
      </c>
      <c r="BA750" s="17" t="s">
        <v>358</v>
      </c>
      <c r="BB750" s="17" t="s">
        <v>359</v>
      </c>
      <c r="BC750" s="17">
        <v>1.1875</v>
      </c>
      <c r="BD750" s="17">
        <v>0.73660000000000003</v>
      </c>
      <c r="BE750" s="17">
        <v>0.45090000000000002</v>
      </c>
      <c r="BF750" s="17">
        <v>0.37930000000000003</v>
      </c>
      <c r="BG750" s="17">
        <v>0.17649999999999999</v>
      </c>
      <c r="BH750" s="17">
        <v>0.20280000000000001</v>
      </c>
      <c r="BI750" s="17">
        <v>-8.5800000000000001E-2</v>
      </c>
      <c r="BJ750" s="17">
        <v>1.6000000000000001E-3</v>
      </c>
      <c r="BK750" s="17">
        <v>2.1399999999999999E-2</v>
      </c>
      <c r="BL750" s="17">
        <v>-0.12139999999999999</v>
      </c>
      <c r="BM750" s="17">
        <v>0.1414</v>
      </c>
      <c r="BN750" s="17">
        <v>-0.1069</v>
      </c>
      <c r="BO750" s="17">
        <v>6.4000000000000001E-2</v>
      </c>
    </row>
    <row r="751" spans="1:67" x14ac:dyDescent="0.25">
      <c r="A751" s="23"/>
      <c r="B751" s="23">
        <v>3</v>
      </c>
      <c r="C751" s="23">
        <v>5.67</v>
      </c>
      <c r="D751" s="41">
        <v>1.7670999999999999</v>
      </c>
      <c r="E751" s="41">
        <v>1.2770999999999999</v>
      </c>
      <c r="F751" s="41">
        <v>0.49</v>
      </c>
      <c r="G751" s="41">
        <v>0.41770000000000351</v>
      </c>
      <c r="H751" s="41">
        <v>0.14840000000000231</v>
      </c>
      <c r="I751" s="41">
        <v>0.17430000000000234</v>
      </c>
      <c r="J751" s="41">
        <v>0.4781000000000013</v>
      </c>
      <c r="K751" s="41">
        <v>3.7199999999998568E-2</v>
      </c>
      <c r="L751" s="41">
        <v>0.63160000000000061</v>
      </c>
      <c r="M751" s="41">
        <v>7.1599999999999997E-2</v>
      </c>
      <c r="N751" s="41"/>
      <c r="AY751" s="17">
        <v>3</v>
      </c>
      <c r="AZ751" s="17">
        <v>175</v>
      </c>
      <c r="BA751" s="17" t="s">
        <v>358</v>
      </c>
      <c r="BB751" s="17" t="s">
        <v>359</v>
      </c>
      <c r="BC751" s="17">
        <v>1.5861000000000001</v>
      </c>
      <c r="BD751" s="17">
        <v>1.1188</v>
      </c>
      <c r="BE751" s="17">
        <v>0.46729999999999999</v>
      </c>
      <c r="BF751" s="17">
        <v>0.47399999999999998</v>
      </c>
      <c r="BG751" s="17">
        <v>0.25890000000000002</v>
      </c>
      <c r="BH751" s="17">
        <v>0.215</v>
      </c>
      <c r="BI751" s="17">
        <v>-0.10390000000000001</v>
      </c>
      <c r="BJ751" s="17">
        <v>4.4999999999999997E-3</v>
      </c>
      <c r="BK751" s="17">
        <v>1.6199999999999999E-2</v>
      </c>
      <c r="BL751" s="17">
        <v>-0.1168</v>
      </c>
      <c r="BM751" s="17">
        <v>0.1472</v>
      </c>
      <c r="BN751" s="17">
        <v>-0.1174</v>
      </c>
      <c r="BO751" s="17">
        <v>6.6400000000000001E-2</v>
      </c>
    </row>
    <row r="752" spans="1:67" x14ac:dyDescent="0.25">
      <c r="A752" s="23"/>
      <c r="B752" s="23">
        <v>3</v>
      </c>
      <c r="C752" s="23">
        <v>5.67</v>
      </c>
      <c r="D752" s="41">
        <v>2.3209</v>
      </c>
      <c r="E752" s="41">
        <v>1.7951999999999999</v>
      </c>
      <c r="F752" s="41">
        <v>0.52580000000000005</v>
      </c>
      <c r="G752" s="41">
        <v>0.53549999999999898</v>
      </c>
      <c r="H752" s="41">
        <v>0.24179999999999779</v>
      </c>
      <c r="I752" s="41">
        <v>0.25220000000000198</v>
      </c>
      <c r="J752" s="41">
        <v>0.5671999999999997</v>
      </c>
      <c r="K752" s="41">
        <v>2.0399999999998641E-2</v>
      </c>
      <c r="L752" s="41">
        <v>0.83079999999999998</v>
      </c>
      <c r="M752" s="41">
        <v>0.14219999999999999</v>
      </c>
      <c r="N752" s="41"/>
      <c r="AY752" s="17">
        <v>3</v>
      </c>
      <c r="AZ752" s="17">
        <v>176</v>
      </c>
      <c r="BA752" s="17" t="s">
        <v>358</v>
      </c>
      <c r="BB752" s="17" t="s">
        <v>359</v>
      </c>
      <c r="BC752" s="17">
        <v>2.0670000000000002</v>
      </c>
      <c r="BD752" s="17">
        <v>1.5737000000000001</v>
      </c>
      <c r="BE752" s="17">
        <v>0.49330000000000002</v>
      </c>
      <c r="BF752" s="17">
        <v>0.58889999999999998</v>
      </c>
      <c r="BG752" s="17">
        <v>0.35920000000000002</v>
      </c>
      <c r="BH752" s="17">
        <v>0.2298</v>
      </c>
      <c r="BI752" s="17">
        <v>-0.12239999999999999</v>
      </c>
      <c r="BJ752" s="17">
        <v>7.4999999999999997E-3</v>
      </c>
      <c r="BK752" s="17">
        <v>1.11E-2</v>
      </c>
      <c r="BL752" s="17">
        <v>-0.1124</v>
      </c>
      <c r="BM752" s="17">
        <v>0.15329999999999999</v>
      </c>
      <c r="BN752" s="17">
        <v>-0.1283</v>
      </c>
      <c r="BO752" s="17">
        <v>6.88E-2</v>
      </c>
    </row>
    <row r="753" spans="1:67" x14ac:dyDescent="0.25">
      <c r="A753" s="23"/>
      <c r="B753" s="23">
        <v>3</v>
      </c>
      <c r="C753" s="23">
        <v>5.67</v>
      </c>
      <c r="D753" s="41">
        <v>2.9460000000000002</v>
      </c>
      <c r="E753" s="41">
        <v>2.3725999999999998</v>
      </c>
      <c r="F753" s="41">
        <v>0.57350000000000001</v>
      </c>
      <c r="G753" s="41">
        <v>0.65809999999999746</v>
      </c>
      <c r="H753" s="41">
        <v>0.35470000000000113</v>
      </c>
      <c r="I753" s="41">
        <v>0.3387999999999991</v>
      </c>
      <c r="J753" s="41">
        <v>0.65390000000000015</v>
      </c>
      <c r="K753" s="41">
        <v>8.2999999999984198E-3</v>
      </c>
      <c r="L753" s="41">
        <v>1.0378000000000007</v>
      </c>
      <c r="M753" s="41">
        <v>0.2356</v>
      </c>
      <c r="N753" s="41"/>
      <c r="AY753" s="17">
        <v>3</v>
      </c>
      <c r="AZ753" s="17">
        <v>177</v>
      </c>
      <c r="BA753" s="17" t="s">
        <v>358</v>
      </c>
      <c r="BB753" s="17" t="s">
        <v>359</v>
      </c>
      <c r="BC753" s="17">
        <v>2.6107</v>
      </c>
      <c r="BD753" s="17">
        <v>2.0808</v>
      </c>
      <c r="BE753" s="17">
        <v>0.52990000000000004</v>
      </c>
      <c r="BF753" s="17">
        <v>0.72289999999999999</v>
      </c>
      <c r="BG753" s="17">
        <v>0.47599999999999998</v>
      </c>
      <c r="BH753" s="17">
        <v>0.24690000000000001</v>
      </c>
      <c r="BI753" s="17">
        <v>-0.1409</v>
      </c>
      <c r="BJ753" s="17">
        <v>1.0500000000000001E-2</v>
      </c>
      <c r="BK753" s="17">
        <v>6.3E-3</v>
      </c>
      <c r="BL753" s="17">
        <v>-0.1081</v>
      </c>
      <c r="BM753" s="17">
        <v>0.1595</v>
      </c>
      <c r="BN753" s="17">
        <v>-0.13950000000000001</v>
      </c>
      <c r="BO753" s="17">
        <v>7.1199999999999999E-2</v>
      </c>
    </row>
    <row r="754" spans="1:67" x14ac:dyDescent="0.25">
      <c r="A754" s="23"/>
      <c r="B754" s="23">
        <v>3</v>
      </c>
      <c r="C754" s="23">
        <v>5.67</v>
      </c>
      <c r="D754" s="41">
        <v>3.6038000000000001</v>
      </c>
      <c r="E754" s="41">
        <v>2.9729000000000001</v>
      </c>
      <c r="F754" s="41">
        <v>0.63090000000000002</v>
      </c>
      <c r="G754" s="41">
        <v>0.77729999999999677</v>
      </c>
      <c r="H754" s="41">
        <v>0.47990000000000066</v>
      </c>
      <c r="I754" s="41">
        <v>0.42629999999999768</v>
      </c>
      <c r="J754" s="41">
        <v>0.73300000000000054</v>
      </c>
      <c r="K754" s="41">
        <v>1.4000000000002899E-3</v>
      </c>
      <c r="L754" s="41">
        <v>1.2360000000000007</v>
      </c>
      <c r="M754" s="41">
        <v>0.34599999999999997</v>
      </c>
      <c r="N754" s="41"/>
      <c r="AY754" s="17">
        <v>3</v>
      </c>
      <c r="AZ754" s="17">
        <v>178</v>
      </c>
      <c r="BA754" s="17" t="s">
        <v>358</v>
      </c>
      <c r="BB754" s="17" t="s">
        <v>359</v>
      </c>
      <c r="BC754" s="17">
        <v>3.1844000000000001</v>
      </c>
      <c r="BD754" s="17">
        <v>2.6084999999999998</v>
      </c>
      <c r="BE754" s="17">
        <v>0.57589999999999997</v>
      </c>
      <c r="BF754" s="17">
        <v>0.87260000000000004</v>
      </c>
      <c r="BG754" s="17">
        <v>0.60660000000000003</v>
      </c>
      <c r="BH754" s="17">
        <v>0.26600000000000001</v>
      </c>
      <c r="BI754" s="17">
        <v>-0.15909999999999999</v>
      </c>
      <c r="BJ754" s="17">
        <v>1.35E-2</v>
      </c>
      <c r="BK754" s="17">
        <v>1.6999999999999999E-3</v>
      </c>
      <c r="BL754" s="17">
        <v>-0.10390000000000001</v>
      </c>
      <c r="BM754" s="17">
        <v>0.16589999999999999</v>
      </c>
      <c r="BN754" s="17">
        <v>-0.1507</v>
      </c>
      <c r="BO754" s="17">
        <v>7.3499999999999996E-2</v>
      </c>
    </row>
    <row r="755" spans="1:67" x14ac:dyDescent="0.25">
      <c r="A755" s="23"/>
      <c r="B755" s="23">
        <v>3</v>
      </c>
      <c r="C755" s="23">
        <v>5.67</v>
      </c>
      <c r="D755" s="41">
        <v>4.2408000000000001</v>
      </c>
      <c r="E755" s="41">
        <v>3.5491999999999999</v>
      </c>
      <c r="F755" s="41">
        <v>0.69169999999999998</v>
      </c>
      <c r="G755" s="41">
        <v>0.88600000000000279</v>
      </c>
      <c r="H755" s="41">
        <v>0.60889999999999844</v>
      </c>
      <c r="I755" s="41">
        <v>0.5063999999999993</v>
      </c>
      <c r="J755" s="41">
        <v>0.80059999999999931</v>
      </c>
      <c r="K755" s="41">
        <v>1.9999999999953388E-4</v>
      </c>
      <c r="L755" s="41">
        <v>1.4108999999999998</v>
      </c>
      <c r="M755" s="41">
        <v>0.4657</v>
      </c>
      <c r="N755" s="41"/>
      <c r="AY755" s="17">
        <v>3</v>
      </c>
      <c r="AZ755" s="17">
        <v>179</v>
      </c>
      <c r="BA755" s="17" t="s">
        <v>358</v>
      </c>
      <c r="BB755" s="17" t="s">
        <v>359</v>
      </c>
      <c r="BC755" s="17">
        <v>3.7437</v>
      </c>
      <c r="BD755" s="17">
        <v>3.1166</v>
      </c>
      <c r="BE755" s="17">
        <v>0.62709999999999999</v>
      </c>
      <c r="BF755" s="17">
        <v>1.0350999999999999</v>
      </c>
      <c r="BG755" s="17">
        <v>0.74819999999999998</v>
      </c>
      <c r="BH755" s="17">
        <v>0.28689999999999999</v>
      </c>
      <c r="BI755" s="17">
        <v>-0.1767</v>
      </c>
      <c r="BJ755" s="17">
        <v>1.6400000000000001E-2</v>
      </c>
      <c r="BK755" s="17">
        <v>-2.5999999999999999E-3</v>
      </c>
      <c r="BL755" s="17">
        <v>-9.98E-2</v>
      </c>
      <c r="BM755" s="17">
        <v>0.17230000000000001</v>
      </c>
      <c r="BN755" s="17">
        <v>-0.16189999999999999</v>
      </c>
      <c r="BO755" s="17">
        <v>7.5600000000000001E-2</v>
      </c>
    </row>
    <row r="756" spans="1:67" x14ac:dyDescent="0.25">
      <c r="A756" s="23"/>
      <c r="B756" s="23">
        <v>3</v>
      </c>
      <c r="C756" s="23">
        <v>5.67</v>
      </c>
      <c r="D756" s="41">
        <v>4.4752000000000001</v>
      </c>
      <c r="E756" s="41">
        <v>3.7517</v>
      </c>
      <c r="F756" s="41">
        <v>0.72350000000000003</v>
      </c>
      <c r="G756" s="41">
        <v>0.93359999999999843</v>
      </c>
      <c r="H756" s="41">
        <v>0.65579999999999927</v>
      </c>
      <c r="I756" s="41">
        <v>0.53130000000000166</v>
      </c>
      <c r="J756" s="41">
        <v>0.801400000000001</v>
      </c>
      <c r="K756" s="41">
        <v>1.5999999999998238E-3</v>
      </c>
      <c r="L756" s="41">
        <v>1.4850999999999992</v>
      </c>
      <c r="M756" s="41">
        <v>0.5393</v>
      </c>
      <c r="N756" s="41"/>
      <c r="AY756" s="17">
        <v>3</v>
      </c>
      <c r="AZ756" s="17">
        <v>180</v>
      </c>
      <c r="BA756" s="17" t="s">
        <v>359</v>
      </c>
      <c r="BB756" s="17" t="s">
        <v>360</v>
      </c>
      <c r="BC756" s="17">
        <v>3.9556</v>
      </c>
      <c r="BD756" s="17">
        <v>3.2997000000000001</v>
      </c>
      <c r="BE756" s="17">
        <v>0.65590000000000004</v>
      </c>
      <c r="BF756" s="17">
        <v>1.0763</v>
      </c>
      <c r="BG756" s="17">
        <v>0.79300000000000004</v>
      </c>
      <c r="BH756" s="17">
        <v>0.2833</v>
      </c>
      <c r="BI756" s="17">
        <v>-0.182</v>
      </c>
      <c r="BJ756" s="17">
        <v>1.8100000000000002E-2</v>
      </c>
      <c r="BK756" s="17">
        <v>-3.7000000000000002E-3</v>
      </c>
      <c r="BL756" s="17">
        <v>-9.2899999999999996E-2</v>
      </c>
      <c r="BM756" s="17">
        <v>0.1709</v>
      </c>
      <c r="BN756" s="17">
        <v>-0.16569999999999999</v>
      </c>
      <c r="BO756" s="17">
        <v>7.3200000000000001E-2</v>
      </c>
    </row>
    <row r="757" spans="1:67" x14ac:dyDescent="0.25">
      <c r="A757" s="23"/>
      <c r="B757" s="23">
        <v>3</v>
      </c>
      <c r="C757" s="23">
        <v>5.67</v>
      </c>
      <c r="D757" s="41">
        <v>4.3281999999999998</v>
      </c>
      <c r="E757" s="41">
        <v>3.6038999999999999</v>
      </c>
      <c r="F757" s="41">
        <v>0.72440000000000004</v>
      </c>
      <c r="G757" s="41">
        <v>0.92860000000000298</v>
      </c>
      <c r="H757" s="41">
        <v>0.62010000000000076</v>
      </c>
      <c r="I757" s="41">
        <v>0.50889999999999702</v>
      </c>
      <c r="J757" s="41">
        <v>0.74190000000000111</v>
      </c>
      <c r="K757" s="41">
        <v>1.6999999999995907E-3</v>
      </c>
      <c r="L757" s="41">
        <v>1.4798000000000009</v>
      </c>
      <c r="M757" s="41">
        <v>0.56540000000000001</v>
      </c>
      <c r="N757" s="41"/>
      <c r="AY757" s="17">
        <v>3</v>
      </c>
      <c r="AZ757" s="17">
        <v>181</v>
      </c>
      <c r="BA757" s="17" t="s">
        <v>359</v>
      </c>
      <c r="BB757" s="17" t="s">
        <v>360</v>
      </c>
      <c r="BC757" s="17">
        <v>3.8334000000000001</v>
      </c>
      <c r="BD757" s="17">
        <v>3.1747999999999998</v>
      </c>
      <c r="BE757" s="17">
        <v>0.65859999999999996</v>
      </c>
      <c r="BF757" s="17">
        <v>0.99219999999999997</v>
      </c>
      <c r="BG757" s="17">
        <v>0.73609999999999998</v>
      </c>
      <c r="BH757" s="17">
        <v>0.25609999999999999</v>
      </c>
      <c r="BI757" s="17">
        <v>-0.1754</v>
      </c>
      <c r="BJ757" s="17">
        <v>1.9E-2</v>
      </c>
      <c r="BK757" s="17">
        <v>-1.9E-3</v>
      </c>
      <c r="BL757" s="17">
        <v>-8.3000000000000004E-2</v>
      </c>
      <c r="BM757" s="17">
        <v>0.16189999999999999</v>
      </c>
      <c r="BN757" s="17">
        <v>-0.1623</v>
      </c>
      <c r="BO757" s="17">
        <v>6.6199999999999995E-2</v>
      </c>
    </row>
    <row r="758" spans="1:67" x14ac:dyDescent="0.25">
      <c r="A758" s="23"/>
      <c r="B758" s="23">
        <v>3</v>
      </c>
      <c r="C758" s="23">
        <v>5.67</v>
      </c>
      <c r="D758" s="41">
        <v>4.1432000000000002</v>
      </c>
      <c r="E758" s="41">
        <v>3.4226000000000001</v>
      </c>
      <c r="F758" s="41">
        <v>0.72060000000000002</v>
      </c>
      <c r="G758" s="41">
        <v>0.91949999999999932</v>
      </c>
      <c r="H758" s="41">
        <v>0.58079999999999643</v>
      </c>
      <c r="I758" s="41">
        <v>0.48369999999999891</v>
      </c>
      <c r="J758" s="41">
        <v>0.67859999999999943</v>
      </c>
      <c r="K758" s="41">
        <v>1.7999999999993577E-3</v>
      </c>
      <c r="L758" s="41">
        <v>1.469100000000001</v>
      </c>
      <c r="M758" s="41">
        <v>0.59209999999999996</v>
      </c>
      <c r="N758" s="41"/>
      <c r="AY758" s="17">
        <v>3</v>
      </c>
      <c r="AZ758" s="17">
        <v>182</v>
      </c>
      <c r="BA758" s="17" t="s">
        <v>359</v>
      </c>
      <c r="BB758" s="17" t="s">
        <v>360</v>
      </c>
      <c r="BC758" s="17">
        <v>3.6777000000000002</v>
      </c>
      <c r="BD758" s="17">
        <v>3.0205000000000002</v>
      </c>
      <c r="BE758" s="17">
        <v>0.65720000000000001</v>
      </c>
      <c r="BF758" s="17">
        <v>0.91149999999999998</v>
      </c>
      <c r="BG758" s="17">
        <v>0.68</v>
      </c>
      <c r="BH758" s="17">
        <v>0.23150000000000001</v>
      </c>
      <c r="BI758" s="17">
        <v>-0.1686</v>
      </c>
      <c r="BJ758" s="17">
        <v>1.9800000000000002E-2</v>
      </c>
      <c r="BK758" s="17">
        <v>1E-4</v>
      </c>
      <c r="BL758" s="17">
        <v>-7.3099999999999998E-2</v>
      </c>
      <c r="BM758" s="17">
        <v>0.1532</v>
      </c>
      <c r="BN758" s="17">
        <v>-0.15920000000000001</v>
      </c>
      <c r="BO758" s="17">
        <v>5.9200000000000003E-2</v>
      </c>
    </row>
    <row r="759" spans="1:67" x14ac:dyDescent="0.25">
      <c r="A759" s="23"/>
      <c r="B759" s="23">
        <v>3</v>
      </c>
      <c r="C759" s="23">
        <v>5.67</v>
      </c>
      <c r="D759" s="41">
        <v>3.9308999999999998</v>
      </c>
      <c r="E759" s="41">
        <v>3.2162999999999999</v>
      </c>
      <c r="F759" s="41">
        <v>0.71460000000000001</v>
      </c>
      <c r="G759" s="41">
        <v>0.90559999999999974</v>
      </c>
      <c r="H759" s="41">
        <v>0.5379999999999967</v>
      </c>
      <c r="I759" s="41">
        <v>0.45579999999999643</v>
      </c>
      <c r="J759" s="41">
        <v>0.61149999999999949</v>
      </c>
      <c r="K759" s="41">
        <v>1.7999999999993577E-3</v>
      </c>
      <c r="L759" s="41">
        <v>1.4519000000000002</v>
      </c>
      <c r="M759" s="41">
        <v>0.61890000000000001</v>
      </c>
      <c r="N759" s="41"/>
      <c r="AY759" s="17">
        <v>3</v>
      </c>
      <c r="AZ759" s="17">
        <v>183</v>
      </c>
      <c r="BA759" s="17" t="s">
        <v>359</v>
      </c>
      <c r="BB759" s="17" t="s">
        <v>360</v>
      </c>
      <c r="BC759" s="17">
        <v>3.4980000000000002</v>
      </c>
      <c r="BD759" s="17">
        <v>2.8439999999999999</v>
      </c>
      <c r="BE759" s="17">
        <v>0.65410000000000001</v>
      </c>
      <c r="BF759" s="17">
        <v>0.83450000000000002</v>
      </c>
      <c r="BG759" s="17">
        <v>0.62509999999999999</v>
      </c>
      <c r="BH759" s="17">
        <v>0.2094</v>
      </c>
      <c r="BI759" s="17">
        <v>-0.16170000000000001</v>
      </c>
      <c r="BJ759" s="17">
        <v>2.06E-2</v>
      </c>
      <c r="BK759" s="17">
        <v>2.0999999999999999E-3</v>
      </c>
      <c r="BL759" s="17">
        <v>-6.3299999999999995E-2</v>
      </c>
      <c r="BM759" s="17">
        <v>0.1449</v>
      </c>
      <c r="BN759" s="17">
        <v>-0.15629999999999999</v>
      </c>
      <c r="BO759" s="17">
        <v>5.1999999999999998E-2</v>
      </c>
    </row>
    <row r="760" spans="1:67" x14ac:dyDescent="0.25">
      <c r="A760" s="23"/>
      <c r="B760" s="23">
        <v>3</v>
      </c>
      <c r="C760" s="23">
        <v>5.67</v>
      </c>
      <c r="D760" s="41">
        <v>3.6991999999999998</v>
      </c>
      <c r="E760" s="41">
        <v>2.9910999999999999</v>
      </c>
      <c r="F760" s="41">
        <v>0.70809999999999995</v>
      </c>
      <c r="G760" s="41">
        <v>0.88629999999999853</v>
      </c>
      <c r="H760" s="41">
        <v>0.49210000000000065</v>
      </c>
      <c r="I760" s="41">
        <v>0.42519999999999669</v>
      </c>
      <c r="J760" s="41">
        <v>0.54189999999999827</v>
      </c>
      <c r="K760" s="41">
        <v>1.7999999999993577E-3</v>
      </c>
      <c r="L760" s="41">
        <v>1.4273000000000007</v>
      </c>
      <c r="M760" s="41">
        <v>0.64510000000000001</v>
      </c>
      <c r="N760" s="41"/>
      <c r="AY760" s="17">
        <v>3</v>
      </c>
      <c r="AZ760" s="17">
        <v>184</v>
      </c>
      <c r="BA760" s="17" t="s">
        <v>359</v>
      </c>
      <c r="BB760" s="17" t="s">
        <v>360</v>
      </c>
      <c r="BC760" s="17">
        <v>3.3016000000000001</v>
      </c>
      <c r="BD760" s="17">
        <v>2.6509</v>
      </c>
      <c r="BE760" s="17">
        <v>0.65080000000000005</v>
      </c>
      <c r="BF760" s="17">
        <v>0.76119999999999999</v>
      </c>
      <c r="BG760" s="17">
        <v>0.57140000000000002</v>
      </c>
      <c r="BH760" s="17">
        <v>0.1898</v>
      </c>
      <c r="BI760" s="17">
        <v>-0.15459999999999999</v>
      </c>
      <c r="BJ760" s="17">
        <v>2.1499999999999998E-2</v>
      </c>
      <c r="BK760" s="17">
        <v>4.1999999999999997E-3</v>
      </c>
      <c r="BL760" s="17">
        <v>-5.3499999999999999E-2</v>
      </c>
      <c r="BM760" s="17">
        <v>0.13669999999999999</v>
      </c>
      <c r="BN760" s="17">
        <v>-0.1537</v>
      </c>
      <c r="BO760" s="17">
        <v>4.48E-2</v>
      </c>
    </row>
    <row r="761" spans="1:67" x14ac:dyDescent="0.25">
      <c r="A761" s="23"/>
      <c r="B761" s="23">
        <v>3</v>
      </c>
      <c r="C761" s="23">
        <v>5.67</v>
      </c>
      <c r="D761" s="41">
        <v>3.4557000000000002</v>
      </c>
      <c r="E761" s="41">
        <v>2.7532000000000001</v>
      </c>
      <c r="F761" s="41">
        <v>0.70250000000000001</v>
      </c>
      <c r="G761" s="41">
        <v>0.8609999999999971</v>
      </c>
      <c r="H761" s="41">
        <v>0.44330000000000069</v>
      </c>
      <c r="I761" s="41">
        <v>0.39209999999999923</v>
      </c>
      <c r="J761" s="41">
        <v>0.47030000000000172</v>
      </c>
      <c r="K761" s="41">
        <v>1.8999999999991246E-3</v>
      </c>
      <c r="L761" s="41">
        <v>1.3947000000000003</v>
      </c>
      <c r="M761" s="41">
        <v>0.66979999999999995</v>
      </c>
      <c r="N761" s="41"/>
      <c r="AY761" s="17">
        <v>3</v>
      </c>
      <c r="AZ761" s="17">
        <v>185</v>
      </c>
      <c r="BA761" s="17" t="s">
        <v>359</v>
      </c>
      <c r="BB761" s="17" t="s">
        <v>360</v>
      </c>
      <c r="BC761" s="17">
        <v>3.0945999999999998</v>
      </c>
      <c r="BD761" s="17">
        <v>2.4462000000000002</v>
      </c>
      <c r="BE761" s="17">
        <v>0.64839999999999998</v>
      </c>
      <c r="BF761" s="17">
        <v>0.69169999999999998</v>
      </c>
      <c r="BG761" s="17">
        <v>0.51919999999999999</v>
      </c>
      <c r="BH761" s="17">
        <v>0.1726</v>
      </c>
      <c r="BI761" s="17">
        <v>-0.1474</v>
      </c>
      <c r="BJ761" s="17">
        <v>2.23E-2</v>
      </c>
      <c r="BK761" s="17">
        <v>6.4000000000000003E-3</v>
      </c>
      <c r="BL761" s="17">
        <v>-4.36E-2</v>
      </c>
      <c r="BM761" s="17">
        <v>0.12889999999999999</v>
      </c>
      <c r="BN761" s="17">
        <v>-0.15129999999999999</v>
      </c>
      <c r="BO761" s="17">
        <v>3.7400000000000003E-2</v>
      </c>
    </row>
    <row r="762" spans="1:67" x14ac:dyDescent="0.25">
      <c r="A762" s="23"/>
      <c r="B762" s="23">
        <v>3</v>
      </c>
      <c r="C762" s="23">
        <v>5.67</v>
      </c>
      <c r="D762" s="41">
        <v>3.2061999999999999</v>
      </c>
      <c r="E762" s="41">
        <v>2.5072999999999999</v>
      </c>
      <c r="F762" s="41">
        <v>0.69889999999999997</v>
      </c>
      <c r="G762" s="41">
        <v>0.82930000000000348</v>
      </c>
      <c r="H762" s="41">
        <v>0.39249999999999829</v>
      </c>
      <c r="I762" s="41">
        <v>0.35679999999999978</v>
      </c>
      <c r="J762" s="41">
        <v>0.39859999999999829</v>
      </c>
      <c r="K762" s="41">
        <v>1.8999999999991246E-3</v>
      </c>
      <c r="L762" s="41">
        <v>1.3534000000000006</v>
      </c>
      <c r="M762" s="41">
        <v>0.69210000000000005</v>
      </c>
      <c r="N762" s="41"/>
      <c r="AY762" s="17">
        <v>3</v>
      </c>
      <c r="AZ762" s="17">
        <v>186</v>
      </c>
      <c r="BA762" s="17" t="s">
        <v>359</v>
      </c>
      <c r="BB762" s="17" t="s">
        <v>360</v>
      </c>
      <c r="BC762" s="17">
        <v>2.8826999999999998</v>
      </c>
      <c r="BD762" s="17">
        <v>2.2345000000000002</v>
      </c>
      <c r="BE762" s="17">
        <v>0.6482</v>
      </c>
      <c r="BF762" s="17">
        <v>0.62619999999999998</v>
      </c>
      <c r="BG762" s="17">
        <v>0.46870000000000001</v>
      </c>
      <c r="BH762" s="17">
        <v>0.1575</v>
      </c>
      <c r="BI762" s="17">
        <v>-0.1401</v>
      </c>
      <c r="BJ762" s="17">
        <v>2.3199999999999998E-2</v>
      </c>
      <c r="BK762" s="17">
        <v>8.6999999999999994E-3</v>
      </c>
      <c r="BL762" s="17">
        <v>-3.3799999999999997E-2</v>
      </c>
      <c r="BM762" s="17">
        <v>0.1211</v>
      </c>
      <c r="BN762" s="17">
        <v>-0.1492</v>
      </c>
      <c r="BO762" s="17">
        <v>2.9899999999999999E-2</v>
      </c>
    </row>
    <row r="763" spans="1:67" x14ac:dyDescent="0.25">
      <c r="A763" s="23"/>
      <c r="B763" s="23">
        <v>3</v>
      </c>
      <c r="C763" s="23">
        <v>5.67</v>
      </c>
      <c r="D763" s="41">
        <v>2.9565000000000001</v>
      </c>
      <c r="E763" s="41">
        <v>2.2584</v>
      </c>
      <c r="F763" s="41">
        <v>0.69810000000000005</v>
      </c>
      <c r="G763" s="41">
        <v>0.79110000000000014</v>
      </c>
      <c r="H763" s="41">
        <v>0.34049999999999869</v>
      </c>
      <c r="I763" s="41">
        <v>0.31969999999999743</v>
      </c>
      <c r="J763" s="41">
        <v>0.32789999999999964</v>
      </c>
      <c r="K763" s="41">
        <v>1.9999999999988916E-3</v>
      </c>
      <c r="L763" s="41">
        <v>1.3032000000000004</v>
      </c>
      <c r="M763" s="41">
        <v>0.71109999999999995</v>
      </c>
      <c r="N763" s="41"/>
      <c r="AY763" s="17">
        <v>3</v>
      </c>
      <c r="AZ763" s="17">
        <v>187</v>
      </c>
      <c r="BA763" s="17" t="s">
        <v>359</v>
      </c>
      <c r="BB763" s="17" t="s">
        <v>360</v>
      </c>
      <c r="BC763" s="17">
        <v>2.6703999999999999</v>
      </c>
      <c r="BD763" s="17">
        <v>2.0196999999999998</v>
      </c>
      <c r="BE763" s="17">
        <v>0.65080000000000005</v>
      </c>
      <c r="BF763" s="17">
        <v>0.56469999999999998</v>
      </c>
      <c r="BG763" s="17">
        <v>0.42009999999999997</v>
      </c>
      <c r="BH763" s="17">
        <v>0.1447</v>
      </c>
      <c r="BI763" s="17">
        <v>-0.13270000000000001</v>
      </c>
      <c r="BJ763" s="17">
        <v>2.41E-2</v>
      </c>
      <c r="BK763" s="17">
        <v>1.0999999999999999E-2</v>
      </c>
      <c r="BL763" s="17">
        <v>-2.3900000000000001E-2</v>
      </c>
      <c r="BM763" s="17">
        <v>0.11360000000000001</v>
      </c>
      <c r="BN763" s="17">
        <v>-0.14729999999999999</v>
      </c>
      <c r="BO763" s="17">
        <v>2.23E-2</v>
      </c>
    </row>
    <row r="764" spans="1:67" x14ac:dyDescent="0.25">
      <c r="A764" s="23"/>
      <c r="B764" s="23">
        <v>3</v>
      </c>
      <c r="C764" s="23">
        <v>5.67</v>
      </c>
      <c r="D764" s="41">
        <v>2.7109000000000001</v>
      </c>
      <c r="E764" s="41">
        <v>2.0101</v>
      </c>
      <c r="F764" s="41">
        <v>0.70079999999999998</v>
      </c>
      <c r="G764" s="41">
        <v>0.74669999999999703</v>
      </c>
      <c r="H764" s="41">
        <v>0.28829999999999956</v>
      </c>
      <c r="I764" s="41">
        <v>0.28170000000000073</v>
      </c>
      <c r="J764" s="41">
        <v>0.2605000000000004</v>
      </c>
      <c r="K764" s="41">
        <v>1.8999999999991246E-3</v>
      </c>
      <c r="L764" s="41">
        <v>1.2440999999999995</v>
      </c>
      <c r="M764" s="41">
        <v>0.7258</v>
      </c>
      <c r="N764" s="41"/>
      <c r="AY764" s="17">
        <v>3</v>
      </c>
      <c r="AZ764" s="17">
        <v>188</v>
      </c>
      <c r="BA764" s="17" t="s">
        <v>359</v>
      </c>
      <c r="BB764" s="17" t="s">
        <v>360</v>
      </c>
      <c r="BC764" s="17">
        <v>2.4618000000000002</v>
      </c>
      <c r="BD764" s="17">
        <v>1.8050999999999999</v>
      </c>
      <c r="BE764" s="17">
        <v>0.65669999999999995</v>
      </c>
      <c r="BF764" s="17">
        <v>0.50739999999999996</v>
      </c>
      <c r="BG764" s="17">
        <v>0.37340000000000001</v>
      </c>
      <c r="BH764" s="17">
        <v>0.13400000000000001</v>
      </c>
      <c r="BI764" s="17">
        <v>-0.12509999999999999</v>
      </c>
      <c r="BJ764" s="17">
        <v>2.5100000000000001E-2</v>
      </c>
      <c r="BK764" s="17">
        <v>1.35E-2</v>
      </c>
      <c r="BL764" s="17">
        <v>-1.3899999999999999E-2</v>
      </c>
      <c r="BM764" s="17">
        <v>0.10630000000000001</v>
      </c>
      <c r="BN764" s="17">
        <v>-0.14560000000000001</v>
      </c>
      <c r="BO764" s="17">
        <v>1.46E-2</v>
      </c>
    </row>
    <row r="765" spans="1:67" x14ac:dyDescent="0.25">
      <c r="A765" s="23"/>
      <c r="B765" s="23">
        <v>3</v>
      </c>
      <c r="C765" s="23">
        <v>5.67</v>
      </c>
      <c r="D765" s="41">
        <v>2.4738000000000002</v>
      </c>
      <c r="E765" s="41">
        <v>1.7665999999999999</v>
      </c>
      <c r="F765" s="41">
        <v>0.70720000000000005</v>
      </c>
      <c r="G765" s="41">
        <v>0.69669999999999987</v>
      </c>
      <c r="H765" s="41">
        <v>0.23720000000000141</v>
      </c>
      <c r="I765" s="41">
        <v>0.24349999999999739</v>
      </c>
      <c r="J765" s="41">
        <v>0.1977000000000011</v>
      </c>
      <c r="K765" s="41">
        <v>1.8999999999991246E-3</v>
      </c>
      <c r="L765" s="41">
        <v>1.1767000000000003</v>
      </c>
      <c r="M765" s="41">
        <v>0.73540000000000005</v>
      </c>
      <c r="N765" s="41"/>
      <c r="AY765" s="17">
        <v>3</v>
      </c>
      <c r="AZ765" s="17">
        <v>189</v>
      </c>
      <c r="BA765" s="17" t="s">
        <v>359</v>
      </c>
      <c r="BB765" s="17" t="s">
        <v>360</v>
      </c>
      <c r="BC765" s="17">
        <v>2.2603</v>
      </c>
      <c r="BD765" s="17">
        <v>1.5939000000000001</v>
      </c>
      <c r="BE765" s="17">
        <v>0.66639999999999999</v>
      </c>
      <c r="BF765" s="17">
        <v>0.45440000000000003</v>
      </c>
      <c r="BG765" s="17">
        <v>0.32900000000000001</v>
      </c>
      <c r="BH765" s="17">
        <v>0.12540000000000001</v>
      </c>
      <c r="BI765" s="17">
        <v>-0.11749999999999999</v>
      </c>
      <c r="BJ765" s="17">
        <v>2.5999999999999999E-2</v>
      </c>
      <c r="BK765" s="17">
        <v>1.61E-2</v>
      </c>
      <c r="BL765" s="17">
        <v>-3.8E-3</v>
      </c>
      <c r="BM765" s="17">
        <v>9.9000000000000005E-2</v>
      </c>
      <c r="BN765" s="17">
        <v>-0.14410000000000001</v>
      </c>
      <c r="BO765" s="17">
        <v>6.7999999999999996E-3</v>
      </c>
    </row>
    <row r="766" spans="1:67" x14ac:dyDescent="0.25">
      <c r="A766" s="23"/>
      <c r="B766" s="23">
        <v>3</v>
      </c>
      <c r="C766" s="23">
        <v>5.67</v>
      </c>
      <c r="D766" s="41">
        <v>2.2483</v>
      </c>
      <c r="E766" s="41">
        <v>1.5306</v>
      </c>
      <c r="F766" s="41">
        <v>0.7177</v>
      </c>
      <c r="G766" s="41">
        <v>0.64200000000000301</v>
      </c>
      <c r="H766" s="41">
        <v>0.1886999999999972</v>
      </c>
      <c r="I766" s="41">
        <v>0.20589999999999975</v>
      </c>
      <c r="J766" s="41">
        <v>0.14179999999999993</v>
      </c>
      <c r="K766" s="41">
        <v>1.8999999999991246E-3</v>
      </c>
      <c r="L766" s="41">
        <v>1.1018000000000008</v>
      </c>
      <c r="M766" s="41">
        <v>0.73950000000000005</v>
      </c>
      <c r="N766" s="41"/>
      <c r="AY766" s="17">
        <v>3</v>
      </c>
      <c r="AZ766" s="17">
        <v>190</v>
      </c>
      <c r="BA766" s="17" t="s">
        <v>359</v>
      </c>
      <c r="BB766" s="17" t="s">
        <v>360</v>
      </c>
      <c r="BC766" s="17">
        <v>2.0684</v>
      </c>
      <c r="BD766" s="17">
        <v>1.3882000000000001</v>
      </c>
      <c r="BE766" s="17">
        <v>0.68020000000000003</v>
      </c>
      <c r="BF766" s="17">
        <v>0.40579999999999999</v>
      </c>
      <c r="BG766" s="17">
        <v>0.28670000000000001</v>
      </c>
      <c r="BH766" s="17">
        <v>0.1191</v>
      </c>
      <c r="BI766" s="17">
        <v>-0.10970000000000001</v>
      </c>
      <c r="BJ766" s="17">
        <v>2.7E-2</v>
      </c>
      <c r="BK766" s="17">
        <v>1.8800000000000001E-2</v>
      </c>
      <c r="BL766" s="17">
        <v>6.4000000000000003E-3</v>
      </c>
      <c r="BM766" s="17">
        <v>9.1899999999999996E-2</v>
      </c>
      <c r="BN766" s="17">
        <v>-0.1429</v>
      </c>
      <c r="BO766" s="17">
        <v>-1.1999999999999999E-3</v>
      </c>
    </row>
    <row r="767" spans="1:67" x14ac:dyDescent="0.25">
      <c r="A767" s="23"/>
      <c r="B767" s="23">
        <v>3</v>
      </c>
      <c r="C767" s="23">
        <v>5.67</v>
      </c>
      <c r="D767" s="41">
        <v>2.0375000000000001</v>
      </c>
      <c r="E767" s="41">
        <v>1.3051999999999999</v>
      </c>
      <c r="F767" s="41">
        <v>0.73229999999999995</v>
      </c>
      <c r="G767" s="41">
        <v>0.58379999999999654</v>
      </c>
      <c r="H767" s="41">
        <v>0.14410000000000167</v>
      </c>
      <c r="I767" s="41">
        <v>0.16989999999999839</v>
      </c>
      <c r="J767" s="41">
        <v>9.380000000000166E-2</v>
      </c>
      <c r="K767" s="41">
        <v>1.7999999999993577E-3</v>
      </c>
      <c r="L767" s="41">
        <v>1.0208999999999993</v>
      </c>
      <c r="M767" s="41">
        <v>0.73770000000000002</v>
      </c>
      <c r="N767" s="41"/>
      <c r="AY767" s="17">
        <v>3</v>
      </c>
      <c r="AZ767" s="17">
        <v>191</v>
      </c>
      <c r="BA767" s="17" t="s">
        <v>359</v>
      </c>
      <c r="BB767" s="17" t="s">
        <v>360</v>
      </c>
      <c r="BC767" s="17">
        <v>1.8895</v>
      </c>
      <c r="BD767" s="17">
        <v>1.1917</v>
      </c>
      <c r="BE767" s="17">
        <v>0.69789999999999996</v>
      </c>
      <c r="BF767" s="17">
        <v>0.36209999999999998</v>
      </c>
      <c r="BG767" s="17">
        <v>0.2472</v>
      </c>
      <c r="BH767" s="17">
        <v>0.1149</v>
      </c>
      <c r="BI767" s="17">
        <v>-0.1019</v>
      </c>
      <c r="BJ767" s="17">
        <v>2.8000000000000001E-2</v>
      </c>
      <c r="BK767" s="17">
        <v>2.1499999999999998E-2</v>
      </c>
      <c r="BL767" s="17">
        <v>1.6799999999999999E-2</v>
      </c>
      <c r="BM767" s="17">
        <v>8.4900000000000003E-2</v>
      </c>
      <c r="BN767" s="17">
        <v>-0.14199999999999999</v>
      </c>
      <c r="BO767" s="17">
        <v>-9.2999999999999992E-3</v>
      </c>
    </row>
    <row r="768" spans="1:67" x14ac:dyDescent="0.25">
      <c r="A768" s="23"/>
      <c r="B768" s="23">
        <v>3</v>
      </c>
      <c r="C768" s="23">
        <v>5.67</v>
      </c>
      <c r="D768" s="41">
        <v>1.8439000000000001</v>
      </c>
      <c r="E768" s="41">
        <v>1.0932999999999999</v>
      </c>
      <c r="F768" s="41">
        <v>0.75060000000000004</v>
      </c>
      <c r="G768" s="41">
        <v>0.52380000000000138</v>
      </c>
      <c r="H768" s="41">
        <v>0.10450000000000159</v>
      </c>
      <c r="I768" s="41">
        <v>0.13640000000000185</v>
      </c>
      <c r="J768" s="41">
        <v>5.5399999999998784E-2</v>
      </c>
      <c r="K768" s="41">
        <v>1.6999999999995907E-3</v>
      </c>
      <c r="L768" s="41">
        <v>0.93570000000000064</v>
      </c>
      <c r="M768" s="41">
        <v>0.73009999999999997</v>
      </c>
      <c r="N768" s="41"/>
      <c r="AY768" s="17">
        <v>3</v>
      </c>
      <c r="AZ768" s="17">
        <v>192</v>
      </c>
      <c r="BA768" s="17" t="s">
        <v>359</v>
      </c>
      <c r="BB768" s="17" t="s">
        <v>360</v>
      </c>
      <c r="BC768" s="17">
        <v>1.7249000000000001</v>
      </c>
      <c r="BD768" s="17">
        <v>1.0052000000000001</v>
      </c>
      <c r="BE768" s="17">
        <v>0.71960000000000002</v>
      </c>
      <c r="BF768" s="17">
        <v>0.32290000000000002</v>
      </c>
      <c r="BG768" s="17">
        <v>0.21010000000000001</v>
      </c>
      <c r="BH768" s="17">
        <v>0.1129</v>
      </c>
      <c r="BI768" s="17">
        <v>-9.4E-2</v>
      </c>
      <c r="BJ768" s="17">
        <v>2.9100000000000001E-2</v>
      </c>
      <c r="BK768" s="17">
        <v>2.4400000000000002E-2</v>
      </c>
      <c r="BL768" s="17">
        <v>2.7300000000000001E-2</v>
      </c>
      <c r="BM768" s="17">
        <v>7.7899999999999997E-2</v>
      </c>
      <c r="BN768" s="17">
        <v>-0.14119999999999999</v>
      </c>
      <c r="BO768" s="17">
        <v>-1.7500000000000002E-2</v>
      </c>
    </row>
    <row r="769" spans="1:67" x14ac:dyDescent="0.25">
      <c r="A769" s="23"/>
      <c r="B769" s="23">
        <v>3</v>
      </c>
      <c r="C769" s="23">
        <v>5.67</v>
      </c>
      <c r="D769" s="41">
        <v>1.6689000000000001</v>
      </c>
      <c r="E769" s="41">
        <v>0.8962</v>
      </c>
      <c r="F769" s="41">
        <v>0.77270000000000005</v>
      </c>
      <c r="G769" s="41">
        <v>0.46340000000000003</v>
      </c>
      <c r="H769" s="41">
        <v>7.0900000000001739E-2</v>
      </c>
      <c r="I769" s="41">
        <v>0.10600000000000165</v>
      </c>
      <c r="J769" s="41">
        <v>2.6900000000001256E-2</v>
      </c>
      <c r="K769" s="41">
        <v>1.6999999999995907E-3</v>
      </c>
      <c r="L769" s="41">
        <v>0.84830000000000005</v>
      </c>
      <c r="M769" s="41">
        <v>0.71709999999999996</v>
      </c>
      <c r="N769" s="41"/>
      <c r="AY769" s="17">
        <v>3</v>
      </c>
      <c r="AZ769" s="17">
        <v>193</v>
      </c>
      <c r="BA769" s="17" t="s">
        <v>359</v>
      </c>
      <c r="BB769" s="17" t="s">
        <v>360</v>
      </c>
      <c r="BC769" s="17">
        <v>1.5764</v>
      </c>
      <c r="BD769" s="17">
        <v>0.83189999999999997</v>
      </c>
      <c r="BE769" s="17">
        <v>0.74450000000000005</v>
      </c>
      <c r="BF769" s="17">
        <v>0.28889999999999999</v>
      </c>
      <c r="BG769" s="17">
        <v>0.1757</v>
      </c>
      <c r="BH769" s="17">
        <v>0.1132</v>
      </c>
      <c r="BI769" s="17">
        <v>-8.5999999999999993E-2</v>
      </c>
      <c r="BJ769" s="17">
        <v>3.0200000000000001E-2</v>
      </c>
      <c r="BK769" s="17">
        <v>2.7400000000000001E-2</v>
      </c>
      <c r="BL769" s="17">
        <v>3.7999999999999999E-2</v>
      </c>
      <c r="BM769" s="17">
        <v>7.0900000000000005E-2</v>
      </c>
      <c r="BN769" s="17">
        <v>-0.14069999999999999</v>
      </c>
      <c r="BO769" s="17">
        <v>-2.5899999999999999E-2</v>
      </c>
    </row>
    <row r="770" spans="1:67" x14ac:dyDescent="0.25">
      <c r="A770" s="23"/>
      <c r="B770" s="23">
        <v>3</v>
      </c>
      <c r="C770" s="23">
        <v>5.67</v>
      </c>
      <c r="D770" s="41">
        <v>1.5145</v>
      </c>
      <c r="E770" s="41">
        <v>0.71689999999999998</v>
      </c>
      <c r="F770" s="41">
        <v>0.79759999999999998</v>
      </c>
      <c r="G770" s="41">
        <v>0.40440000000000254</v>
      </c>
      <c r="H770" s="41">
        <v>4.3900000000000716E-2</v>
      </c>
      <c r="I770" s="41">
        <v>7.9300000000003479E-2</v>
      </c>
      <c r="J770" s="41">
        <v>8.9000000000005741E-3</v>
      </c>
      <c r="K770" s="41">
        <v>1.5000000000000568E-3</v>
      </c>
      <c r="L770" s="41">
        <v>0.7607999999999997</v>
      </c>
      <c r="M770" s="41">
        <v>0.69910000000000005</v>
      </c>
      <c r="N770" s="41"/>
      <c r="AY770" s="17">
        <v>3</v>
      </c>
      <c r="AZ770" s="17">
        <v>194</v>
      </c>
      <c r="BA770" s="17" t="s">
        <v>359</v>
      </c>
      <c r="BB770" s="17" t="s">
        <v>360</v>
      </c>
      <c r="BC770" s="17">
        <v>1.4449000000000001</v>
      </c>
      <c r="BD770" s="17">
        <v>0.67259999999999998</v>
      </c>
      <c r="BE770" s="17">
        <v>0.77229999999999999</v>
      </c>
      <c r="BF770" s="17">
        <v>0.25990000000000002</v>
      </c>
      <c r="BG770" s="17">
        <v>0.14410000000000001</v>
      </c>
      <c r="BH770" s="17">
        <v>0.1159</v>
      </c>
      <c r="BI770" s="17">
        <v>-7.7899999999999997E-2</v>
      </c>
      <c r="BJ770" s="17">
        <v>3.1399999999999997E-2</v>
      </c>
      <c r="BK770" s="17">
        <v>3.0499999999999999E-2</v>
      </c>
      <c r="BL770" s="17">
        <v>4.9000000000000002E-2</v>
      </c>
      <c r="BM770" s="17">
        <v>6.4000000000000001E-2</v>
      </c>
      <c r="BN770" s="17">
        <v>-0.1404</v>
      </c>
      <c r="BO770" s="17">
        <v>-3.44E-2</v>
      </c>
    </row>
    <row r="771" spans="1:67" x14ac:dyDescent="0.25">
      <c r="A771" s="23"/>
      <c r="B771" s="23">
        <v>3</v>
      </c>
      <c r="C771" s="23">
        <v>5.67</v>
      </c>
      <c r="D771" s="41">
        <v>1.381</v>
      </c>
      <c r="E771" s="41">
        <v>0.55649999999999999</v>
      </c>
      <c r="F771" s="41">
        <v>0.82450000000000001</v>
      </c>
      <c r="G771" s="41">
        <v>0.34830000000000183</v>
      </c>
      <c r="H771" s="41">
        <v>2.3600000000001842E-2</v>
      </c>
      <c r="I771" s="41">
        <v>5.6600000000003092E-2</v>
      </c>
      <c r="J771" s="41">
        <v>5.9999999999860165E-4</v>
      </c>
      <c r="K771" s="41">
        <v>1.5000000000000568E-3</v>
      </c>
      <c r="L771" s="41">
        <v>0.67530000000000001</v>
      </c>
      <c r="M771" s="41">
        <v>0.67710000000000004</v>
      </c>
      <c r="N771" s="41"/>
      <c r="AY771" s="17">
        <v>3</v>
      </c>
      <c r="AZ771" s="17">
        <v>195</v>
      </c>
      <c r="BA771" s="17" t="s">
        <v>359</v>
      </c>
      <c r="BB771" s="17" t="s">
        <v>360</v>
      </c>
      <c r="BC771" s="17">
        <v>1.3308</v>
      </c>
      <c r="BD771" s="17">
        <v>0.52910000000000001</v>
      </c>
      <c r="BE771" s="17">
        <v>0.80179999999999996</v>
      </c>
      <c r="BF771" s="17">
        <v>0.23630000000000001</v>
      </c>
      <c r="BG771" s="17">
        <v>0.1153</v>
      </c>
      <c r="BH771" s="17">
        <v>0.12089999999999999</v>
      </c>
      <c r="BI771" s="17">
        <v>-6.9800000000000001E-2</v>
      </c>
      <c r="BJ771" s="17">
        <v>3.2599999999999997E-2</v>
      </c>
      <c r="BK771" s="17">
        <v>3.3700000000000001E-2</v>
      </c>
      <c r="BL771" s="17">
        <v>6.0199999999999997E-2</v>
      </c>
      <c r="BM771" s="17">
        <v>5.7000000000000002E-2</v>
      </c>
      <c r="BN771" s="17">
        <v>-0.14030000000000001</v>
      </c>
      <c r="BO771" s="17">
        <v>-4.3099999999999999E-2</v>
      </c>
    </row>
    <row r="772" spans="1:67" x14ac:dyDescent="0.25">
      <c r="A772" s="23"/>
      <c r="B772" s="23">
        <v>3</v>
      </c>
      <c r="C772" s="23">
        <v>5.67</v>
      </c>
      <c r="D772" s="41">
        <v>1.2679</v>
      </c>
      <c r="E772" s="41">
        <v>0.41639999999999999</v>
      </c>
      <c r="F772" s="41">
        <v>0.85160000000000002</v>
      </c>
      <c r="G772" s="41">
        <v>0.29610000000000269</v>
      </c>
      <c r="H772" s="41">
        <v>9.9000000000017963E-3</v>
      </c>
      <c r="I772" s="41">
        <v>3.8100000000000023E-2</v>
      </c>
      <c r="J772" s="41">
        <v>1.7999999999993577E-3</v>
      </c>
      <c r="K772" s="41">
        <v>1.300000000000523E-3</v>
      </c>
      <c r="L772" s="41">
        <v>0.59370000000000012</v>
      </c>
      <c r="M772" s="41">
        <v>0.65190000000000003</v>
      </c>
      <c r="N772" s="41"/>
      <c r="AY772" s="17">
        <v>3</v>
      </c>
      <c r="AZ772" s="17">
        <v>196</v>
      </c>
      <c r="BA772" s="17" t="s">
        <v>359</v>
      </c>
      <c r="BB772" s="17" t="s">
        <v>360</v>
      </c>
      <c r="BC772" s="17">
        <v>1.2339</v>
      </c>
      <c r="BD772" s="17">
        <v>0.4022</v>
      </c>
      <c r="BE772" s="17">
        <v>0.83169999999999999</v>
      </c>
      <c r="BF772" s="17">
        <v>0.21820000000000001</v>
      </c>
      <c r="BG772" s="17">
        <v>8.9700000000000002E-2</v>
      </c>
      <c r="BH772" s="17">
        <v>0.1285</v>
      </c>
      <c r="BI772" s="17">
        <v>-6.1600000000000002E-2</v>
      </c>
      <c r="BJ772" s="17">
        <v>3.3799999999999997E-2</v>
      </c>
      <c r="BK772" s="17">
        <v>3.7100000000000001E-2</v>
      </c>
      <c r="BL772" s="17">
        <v>7.1599999999999997E-2</v>
      </c>
      <c r="BM772" s="17">
        <v>5.0099999999999999E-2</v>
      </c>
      <c r="BN772" s="17">
        <v>-0.14050000000000001</v>
      </c>
      <c r="BO772" s="17">
        <v>-5.1999999999999998E-2</v>
      </c>
    </row>
    <row r="773" spans="1:67" x14ac:dyDescent="0.25">
      <c r="A773" s="23"/>
      <c r="B773" s="23">
        <v>3</v>
      </c>
      <c r="C773" s="23">
        <v>5.67</v>
      </c>
      <c r="D773" s="41">
        <v>1.1741999999999999</v>
      </c>
      <c r="E773" s="41">
        <v>0.29709999999999998</v>
      </c>
      <c r="F773" s="41">
        <v>0.87709999999999999</v>
      </c>
      <c r="G773" s="41">
        <v>0.24869999999999948</v>
      </c>
      <c r="H773" s="41">
        <v>2.2000000000019782E-3</v>
      </c>
      <c r="I773" s="41">
        <v>2.3600000000001842E-2</v>
      </c>
      <c r="J773" s="41">
        <v>1.0999999999999233E-2</v>
      </c>
      <c r="K773" s="41">
        <v>1.300000000000523E-3</v>
      </c>
      <c r="L773" s="41">
        <v>0.5174000000000003</v>
      </c>
      <c r="M773" s="41">
        <v>0.62450000000000006</v>
      </c>
      <c r="N773" s="41"/>
      <c r="AY773" s="17">
        <v>3</v>
      </c>
      <c r="AZ773" s="17">
        <v>197</v>
      </c>
      <c r="BA773" s="17" t="s">
        <v>359</v>
      </c>
      <c r="BB773" s="17" t="s">
        <v>360</v>
      </c>
      <c r="BC773" s="17">
        <v>1.1531</v>
      </c>
      <c r="BD773" s="17">
        <v>0.29320000000000002</v>
      </c>
      <c r="BE773" s="17">
        <v>0.8599</v>
      </c>
      <c r="BF773" s="17">
        <v>0.2059</v>
      </c>
      <c r="BG773" s="17">
        <v>6.7199999999999996E-2</v>
      </c>
      <c r="BH773" s="17">
        <v>0.13869999999999999</v>
      </c>
      <c r="BI773" s="17">
        <v>-5.33E-2</v>
      </c>
      <c r="BJ773" s="17">
        <v>3.5099999999999999E-2</v>
      </c>
      <c r="BK773" s="17">
        <v>4.0500000000000001E-2</v>
      </c>
      <c r="BL773" s="17">
        <v>8.3299999999999999E-2</v>
      </c>
      <c r="BM773" s="17">
        <v>4.2999999999999997E-2</v>
      </c>
      <c r="BN773" s="17">
        <v>-0.1409</v>
      </c>
      <c r="BO773" s="17">
        <v>-6.0999999999999999E-2</v>
      </c>
    </row>
    <row r="774" spans="1:67" x14ac:dyDescent="0.25">
      <c r="A774" s="23"/>
      <c r="B774" s="23">
        <v>3</v>
      </c>
      <c r="C774" s="23">
        <v>5.67</v>
      </c>
      <c r="D774" s="41">
        <v>1.0978000000000001</v>
      </c>
      <c r="E774" s="41">
        <v>0.19919999999999999</v>
      </c>
      <c r="F774" s="41">
        <v>0.89859999999999995</v>
      </c>
      <c r="G774" s="41">
        <v>0.20649999999999835</v>
      </c>
      <c r="H774" s="41">
        <v>0</v>
      </c>
      <c r="I774" s="41">
        <v>1.2999999999998124E-2</v>
      </c>
      <c r="J774" s="41">
        <v>2.7400000000000091E-2</v>
      </c>
      <c r="K774" s="41">
        <v>1.1000000000009891E-3</v>
      </c>
      <c r="L774" s="41">
        <v>0.44740000000000002</v>
      </c>
      <c r="M774" s="41">
        <v>0.5958</v>
      </c>
      <c r="N774" s="41"/>
      <c r="AY774" s="17">
        <v>3</v>
      </c>
      <c r="AZ774" s="17">
        <v>198</v>
      </c>
      <c r="BA774" s="17" t="s">
        <v>359</v>
      </c>
      <c r="BB774" s="17" t="s">
        <v>360</v>
      </c>
      <c r="BC774" s="17">
        <v>1.0861000000000001</v>
      </c>
      <c r="BD774" s="17">
        <v>0.20250000000000001</v>
      </c>
      <c r="BE774" s="17">
        <v>0.88349999999999995</v>
      </c>
      <c r="BF774" s="17">
        <v>0.1996</v>
      </c>
      <c r="BG774" s="17">
        <v>4.7800000000000002E-2</v>
      </c>
      <c r="BH774" s="17">
        <v>0.15179999999999999</v>
      </c>
      <c r="BI774" s="17">
        <v>-4.4999999999999998E-2</v>
      </c>
      <c r="BJ774" s="17">
        <v>3.6499999999999998E-2</v>
      </c>
      <c r="BK774" s="17">
        <v>4.41E-2</v>
      </c>
      <c r="BL774" s="17">
        <v>9.5299999999999996E-2</v>
      </c>
      <c r="BM774" s="17">
        <v>3.5900000000000001E-2</v>
      </c>
      <c r="BN774" s="17">
        <v>-0.1416</v>
      </c>
      <c r="BO774" s="17">
        <v>-7.0199999999999999E-2</v>
      </c>
    </row>
    <row r="775" spans="1:67" x14ac:dyDescent="0.25">
      <c r="A775" s="23"/>
      <c r="B775" s="23">
        <v>3</v>
      </c>
      <c r="C775" s="23">
        <v>5.67</v>
      </c>
      <c r="D775" s="41">
        <v>1.0347</v>
      </c>
      <c r="E775" s="41">
        <v>0.12239999999999999</v>
      </c>
      <c r="F775" s="41">
        <v>0.91220000000000001</v>
      </c>
      <c r="G775" s="41">
        <v>0.16960000000000264</v>
      </c>
      <c r="H775" s="41">
        <v>2.2999999999981924E-3</v>
      </c>
      <c r="I775" s="41">
        <v>5.6999999999973738E-3</v>
      </c>
      <c r="J775" s="41">
        <v>4.9399999999998556E-2</v>
      </c>
      <c r="K775" s="41">
        <v>1.1000000000009891E-3</v>
      </c>
      <c r="L775" s="41">
        <v>0.38419999999999987</v>
      </c>
      <c r="M775" s="41">
        <v>0.56659999999999999</v>
      </c>
      <c r="N775" s="41"/>
      <c r="AY775" s="17">
        <v>3</v>
      </c>
      <c r="AZ775" s="17">
        <v>199</v>
      </c>
      <c r="BA775" s="17" t="s">
        <v>359</v>
      </c>
      <c r="BB775" s="17" t="s">
        <v>360</v>
      </c>
      <c r="BC775" s="17">
        <v>1.0294000000000001</v>
      </c>
      <c r="BD775" s="17">
        <v>0.13</v>
      </c>
      <c r="BE775" s="17">
        <v>0.89939999999999998</v>
      </c>
      <c r="BF775" s="17">
        <v>0.19939999999999999</v>
      </c>
      <c r="BG775" s="17">
        <v>3.1699999999999999E-2</v>
      </c>
      <c r="BH775" s="17">
        <v>0.16769999999999999</v>
      </c>
      <c r="BI775" s="17">
        <v>-3.6700000000000003E-2</v>
      </c>
      <c r="BJ775" s="17">
        <v>3.7900000000000003E-2</v>
      </c>
      <c r="BK775" s="17">
        <v>4.7899999999999998E-2</v>
      </c>
      <c r="BL775" s="17">
        <v>0.1076</v>
      </c>
      <c r="BM775" s="17">
        <v>2.87E-2</v>
      </c>
      <c r="BN775" s="17">
        <v>-0.1426</v>
      </c>
      <c r="BO775" s="17">
        <v>-7.9500000000000001E-2</v>
      </c>
    </row>
    <row r="776" spans="1:67" x14ac:dyDescent="0.25">
      <c r="A776" s="23"/>
      <c r="B776" s="23">
        <v>3</v>
      </c>
      <c r="C776" s="23">
        <v>5.67</v>
      </c>
      <c r="D776" s="41">
        <v>0.99890000000000001</v>
      </c>
      <c r="E776" s="41">
        <v>8.6300000000000002E-2</v>
      </c>
      <c r="F776" s="41">
        <v>0.91259999999999997</v>
      </c>
      <c r="G776" s="41">
        <v>0.15100000000000335</v>
      </c>
      <c r="H776" s="41">
        <v>4.199999999997317E-3</v>
      </c>
      <c r="I776" s="41">
        <v>2.0999999999986585E-3</v>
      </c>
      <c r="J776" s="41">
        <v>6.6099999999998715E-2</v>
      </c>
      <c r="K776" s="41">
        <v>1.4000000000002899E-3</v>
      </c>
      <c r="L776" s="41">
        <v>0.35089999999999932</v>
      </c>
      <c r="M776" s="41">
        <v>0.5484</v>
      </c>
      <c r="N776" s="41"/>
      <c r="AY776" s="17">
        <v>3</v>
      </c>
      <c r="AZ776" s="17">
        <v>200</v>
      </c>
      <c r="BA776" s="17" t="s">
        <v>360</v>
      </c>
      <c r="BB776" s="17" t="s">
        <v>361</v>
      </c>
      <c r="BC776" s="17">
        <v>0.99690000000000001</v>
      </c>
      <c r="BD776" s="17">
        <v>9.8299999999999998E-2</v>
      </c>
      <c r="BE776" s="17">
        <v>0.89870000000000005</v>
      </c>
      <c r="BF776" s="17">
        <v>0.19239999999999999</v>
      </c>
      <c r="BG776" s="17">
        <v>2.3800000000000002E-2</v>
      </c>
      <c r="BH776" s="17">
        <v>0.16850000000000001</v>
      </c>
      <c r="BI776" s="17">
        <v>-3.1800000000000002E-2</v>
      </c>
      <c r="BJ776" s="17">
        <v>3.7900000000000003E-2</v>
      </c>
      <c r="BK776" s="17">
        <v>4.6899999999999997E-2</v>
      </c>
      <c r="BL776" s="17">
        <v>0.1135</v>
      </c>
      <c r="BM776" s="17">
        <v>2.2200000000000001E-2</v>
      </c>
      <c r="BN776" s="17">
        <v>-0.13869999999999999</v>
      </c>
      <c r="BO776" s="17">
        <v>-8.1900000000000001E-2</v>
      </c>
    </row>
    <row r="777" spans="1:67" x14ac:dyDescent="0.25">
      <c r="A777" s="23"/>
      <c r="B777" s="23">
        <v>3</v>
      </c>
      <c r="C777" s="23">
        <v>5.67</v>
      </c>
      <c r="D777" s="41">
        <v>0.97060000000000002</v>
      </c>
      <c r="E777" s="41">
        <v>6.7699999999999996E-2</v>
      </c>
      <c r="F777" s="41">
        <v>0.90280000000000005</v>
      </c>
      <c r="G777" s="41">
        <v>0.14180000000000348</v>
      </c>
      <c r="H777" s="41">
        <v>3.9999999999977831E-3</v>
      </c>
      <c r="I777" s="41">
        <v>3.0000000000285354E-4</v>
      </c>
      <c r="J777" s="41">
        <v>7.8299999999998704E-2</v>
      </c>
      <c r="K777" s="41">
        <v>2.400000000001512E-3</v>
      </c>
      <c r="L777" s="41">
        <v>0.33329999999999949</v>
      </c>
      <c r="M777" s="41">
        <v>0.53610000000000002</v>
      </c>
      <c r="N777" s="41"/>
      <c r="AY777" s="17">
        <v>3</v>
      </c>
      <c r="AZ777" s="17">
        <v>201</v>
      </c>
      <c r="BA777" s="17" t="s">
        <v>360</v>
      </c>
      <c r="BB777" s="17" t="s">
        <v>361</v>
      </c>
      <c r="BC777" s="17">
        <v>0.9708</v>
      </c>
      <c r="BD777" s="17">
        <v>8.5199999999999998E-2</v>
      </c>
      <c r="BE777" s="17">
        <v>0.88560000000000005</v>
      </c>
      <c r="BF777" s="17">
        <v>0.17899999999999999</v>
      </c>
      <c r="BG777" s="17">
        <v>2.01E-2</v>
      </c>
      <c r="BH777" s="17">
        <v>0.15890000000000001</v>
      </c>
      <c r="BI777" s="17">
        <v>-2.92E-2</v>
      </c>
      <c r="BJ777" s="17">
        <v>3.7100000000000001E-2</v>
      </c>
      <c r="BK777" s="17">
        <v>4.2799999999999998E-2</v>
      </c>
      <c r="BL777" s="17">
        <v>0.11509999999999999</v>
      </c>
      <c r="BM777" s="17">
        <v>1.6500000000000001E-2</v>
      </c>
      <c r="BN777" s="17">
        <v>-0.13170000000000001</v>
      </c>
      <c r="BO777" s="17">
        <v>-7.9799999999999996E-2</v>
      </c>
    </row>
    <row r="778" spans="1:67" x14ac:dyDescent="0.25">
      <c r="A778" s="23"/>
      <c r="B778" s="23">
        <v>3</v>
      </c>
      <c r="C778" s="23">
        <v>5.67</v>
      </c>
      <c r="D778" s="41">
        <v>0.93799999999999994</v>
      </c>
      <c r="E778" s="41">
        <v>5.04E-2</v>
      </c>
      <c r="F778" s="41">
        <v>0.88759999999999994</v>
      </c>
      <c r="G778" s="41">
        <v>0.1319999999999979</v>
      </c>
      <c r="H778" s="41">
        <v>3.9000000000015689E-3</v>
      </c>
      <c r="I778" s="41">
        <v>1.0000000000331966E-4</v>
      </c>
      <c r="J778" s="41">
        <v>9.240000000000137E-2</v>
      </c>
      <c r="K778" s="41">
        <v>3.6999999999984823E-3</v>
      </c>
      <c r="L778" s="41">
        <v>0.31439999999999912</v>
      </c>
      <c r="M778" s="41">
        <v>0.52190000000000003</v>
      </c>
      <c r="N778" s="41"/>
      <c r="AY778" s="17">
        <v>3</v>
      </c>
      <c r="AZ778" s="17">
        <v>202</v>
      </c>
      <c r="BA778" s="17" t="s">
        <v>360</v>
      </c>
      <c r="BB778" s="17" t="s">
        <v>361</v>
      </c>
      <c r="BC778" s="17">
        <v>0.93810000000000004</v>
      </c>
      <c r="BD778" s="17">
        <v>7.17E-2</v>
      </c>
      <c r="BE778" s="17">
        <v>0.86650000000000005</v>
      </c>
      <c r="BF778" s="17">
        <v>0.16719999999999999</v>
      </c>
      <c r="BG778" s="17">
        <v>1.66E-2</v>
      </c>
      <c r="BH778" s="17">
        <v>0.1507</v>
      </c>
      <c r="BI778" s="17">
        <v>-2.6499999999999999E-2</v>
      </c>
      <c r="BJ778" s="17">
        <v>3.6299999999999999E-2</v>
      </c>
      <c r="BK778" s="17">
        <v>3.8899999999999997E-2</v>
      </c>
      <c r="BL778" s="17">
        <v>0.1168</v>
      </c>
      <c r="BM778" s="17">
        <v>1.09E-2</v>
      </c>
      <c r="BN778" s="17">
        <v>-0.125</v>
      </c>
      <c r="BO778" s="17">
        <v>-7.7799999999999994E-2</v>
      </c>
    </row>
    <row r="779" spans="1:67" x14ac:dyDescent="0.25">
      <c r="A779" s="23"/>
      <c r="B779" s="23">
        <v>3</v>
      </c>
      <c r="C779" s="23">
        <v>5.67</v>
      </c>
      <c r="D779" s="41">
        <v>0.90359999999999996</v>
      </c>
      <c r="E779" s="41">
        <v>3.4700000000000002E-2</v>
      </c>
      <c r="F779" s="41">
        <v>0.86890000000000001</v>
      </c>
      <c r="G779" s="41">
        <v>0.12160000000000082</v>
      </c>
      <c r="H779" s="41">
        <v>3.700000000002035E-3</v>
      </c>
      <c r="I779" s="41">
        <v>1.8999999999991246E-3</v>
      </c>
      <c r="J779" s="41">
        <v>0.10849999999999937</v>
      </c>
      <c r="K779" s="41">
        <v>5.5000000000013927E-3</v>
      </c>
      <c r="L779" s="41">
        <v>0.29410000000000025</v>
      </c>
      <c r="M779" s="41">
        <v>0.50590000000000002</v>
      </c>
      <c r="N779" s="41"/>
      <c r="AY779" s="17">
        <v>3</v>
      </c>
      <c r="AZ779" s="17">
        <v>203</v>
      </c>
      <c r="BA779" s="17" t="s">
        <v>360</v>
      </c>
      <c r="BB779" s="17" t="s">
        <v>361</v>
      </c>
      <c r="BC779" s="17">
        <v>0.90200000000000002</v>
      </c>
      <c r="BD779" s="17">
        <v>5.8299999999999998E-2</v>
      </c>
      <c r="BE779" s="17">
        <v>0.84360000000000002</v>
      </c>
      <c r="BF779" s="17">
        <v>0.15690000000000001</v>
      </c>
      <c r="BG779" s="17">
        <v>1.32E-2</v>
      </c>
      <c r="BH779" s="17">
        <v>0.14369999999999999</v>
      </c>
      <c r="BI779" s="17">
        <v>-2.3599999999999999E-2</v>
      </c>
      <c r="BJ779" s="17">
        <v>3.56E-2</v>
      </c>
      <c r="BK779" s="17">
        <v>3.5000000000000003E-2</v>
      </c>
      <c r="BL779" s="17">
        <v>0.1187</v>
      </c>
      <c r="BM779" s="17">
        <v>5.1999999999999998E-3</v>
      </c>
      <c r="BN779" s="17">
        <v>-0.1186</v>
      </c>
      <c r="BO779" s="17">
        <v>-7.5999999999999998E-2</v>
      </c>
    </row>
    <row r="780" spans="1:67" x14ac:dyDescent="0.25">
      <c r="A780" s="23"/>
      <c r="B780" s="23">
        <v>3</v>
      </c>
      <c r="C780" s="23">
        <v>5.67</v>
      </c>
      <c r="D780" s="41">
        <v>0.86980000000000002</v>
      </c>
      <c r="E780" s="41">
        <v>2.1000000000000001E-2</v>
      </c>
      <c r="F780" s="41">
        <v>0.8488</v>
      </c>
      <c r="G780" s="41">
        <v>0.11059999999999803</v>
      </c>
      <c r="H780" s="41">
        <v>3.5000000000025011E-3</v>
      </c>
      <c r="I780" s="41">
        <v>6.0000000000002274E-3</v>
      </c>
      <c r="J780" s="41">
        <v>0.12679999999999936</v>
      </c>
      <c r="K780" s="41">
        <v>7.6999999999998181E-3</v>
      </c>
      <c r="L780" s="41">
        <v>0.27239999999999931</v>
      </c>
      <c r="M780" s="41">
        <v>0.48770000000000002</v>
      </c>
      <c r="N780" s="41"/>
      <c r="AY780" s="17">
        <v>3</v>
      </c>
      <c r="AZ780" s="17">
        <v>204</v>
      </c>
      <c r="BA780" s="17" t="s">
        <v>360</v>
      </c>
      <c r="BB780" s="17" t="s">
        <v>361</v>
      </c>
      <c r="BC780" s="17">
        <v>0.86439999999999995</v>
      </c>
      <c r="BD780" s="17">
        <v>4.5499999999999999E-2</v>
      </c>
      <c r="BE780" s="17">
        <v>0.81879999999999997</v>
      </c>
      <c r="BF780" s="17">
        <v>0.14810000000000001</v>
      </c>
      <c r="BG780" s="17">
        <v>1.0200000000000001E-2</v>
      </c>
      <c r="BH780" s="17">
        <v>0.13789999999999999</v>
      </c>
      <c r="BI780" s="17">
        <v>-2.07E-2</v>
      </c>
      <c r="BJ780" s="17">
        <v>3.5000000000000003E-2</v>
      </c>
      <c r="BK780" s="17">
        <v>3.1099999999999999E-2</v>
      </c>
      <c r="BL780" s="17">
        <v>0.12089999999999999</v>
      </c>
      <c r="BM780" s="17">
        <v>-4.0000000000000002E-4</v>
      </c>
      <c r="BN780" s="17">
        <v>-0.1123</v>
      </c>
      <c r="BO780" s="17">
        <v>-7.4200000000000002E-2</v>
      </c>
    </row>
    <row r="781" spans="1:67" x14ac:dyDescent="0.25">
      <c r="A781" s="23"/>
      <c r="B781" s="23">
        <v>3</v>
      </c>
      <c r="C781" s="23">
        <v>5.67</v>
      </c>
      <c r="D781" s="41">
        <v>0.83899999999999997</v>
      </c>
      <c r="E781" s="41">
        <v>1.04E-2</v>
      </c>
      <c r="F781" s="41">
        <v>0.8286</v>
      </c>
      <c r="G781" s="41">
        <v>9.9200000000003286E-2</v>
      </c>
      <c r="H781" s="41">
        <v>3.3000000000029672E-3</v>
      </c>
      <c r="I781" s="41">
        <v>1.2700000000002376E-2</v>
      </c>
      <c r="J781" s="41">
        <v>0.14750000000000085</v>
      </c>
      <c r="K781" s="41">
        <v>1.0400000000000631E-2</v>
      </c>
      <c r="L781" s="41">
        <v>0.24959999999999916</v>
      </c>
      <c r="M781" s="41">
        <v>0.46729999999999999</v>
      </c>
      <c r="N781" s="41"/>
      <c r="AY781" s="17">
        <v>3</v>
      </c>
      <c r="AZ781" s="17">
        <v>205</v>
      </c>
      <c r="BA781" s="17" t="s">
        <v>360</v>
      </c>
      <c r="BB781" s="17" t="s">
        <v>361</v>
      </c>
      <c r="BC781" s="17">
        <v>0.82689999999999997</v>
      </c>
      <c r="BD781" s="17">
        <v>3.3700000000000001E-2</v>
      </c>
      <c r="BE781" s="17">
        <v>0.79320000000000002</v>
      </c>
      <c r="BF781" s="17">
        <v>0.14080000000000001</v>
      </c>
      <c r="BG781" s="17">
        <v>7.4999999999999997E-3</v>
      </c>
      <c r="BH781" s="17">
        <v>0.1333</v>
      </c>
      <c r="BI781" s="17">
        <v>-1.77E-2</v>
      </c>
      <c r="BJ781" s="17">
        <v>3.4299999999999997E-2</v>
      </c>
      <c r="BK781" s="17">
        <v>2.7300000000000001E-2</v>
      </c>
      <c r="BL781" s="17">
        <v>0.1232</v>
      </c>
      <c r="BM781" s="17">
        <v>-5.8999999999999999E-3</v>
      </c>
      <c r="BN781" s="17">
        <v>-0.10630000000000001</v>
      </c>
      <c r="BO781" s="17">
        <v>-7.2599999999999998E-2</v>
      </c>
    </row>
    <row r="782" spans="1:67" x14ac:dyDescent="0.25">
      <c r="A782" s="23"/>
      <c r="B782" s="23">
        <v>3</v>
      </c>
      <c r="C782" s="23">
        <v>5.67</v>
      </c>
      <c r="D782" s="41">
        <v>0.8125</v>
      </c>
      <c r="E782" s="41">
        <v>3.2000000000000002E-3</v>
      </c>
      <c r="F782" s="41">
        <v>0.80930000000000002</v>
      </c>
      <c r="G782" s="41">
        <v>8.7400000000002365E-2</v>
      </c>
      <c r="H782" s="41">
        <v>3.1000000000034333E-3</v>
      </c>
      <c r="I782" s="41">
        <v>2.2500000000000853E-2</v>
      </c>
      <c r="J782" s="41">
        <v>0.17060000000000031</v>
      </c>
      <c r="K782" s="41">
        <v>1.3799999999999812E-2</v>
      </c>
      <c r="L782" s="41">
        <v>0.22579999999999956</v>
      </c>
      <c r="M782" s="41">
        <v>0.4446</v>
      </c>
      <c r="N782" s="41"/>
      <c r="AY782" s="17">
        <v>3</v>
      </c>
      <c r="AZ782" s="17">
        <v>206</v>
      </c>
      <c r="BA782" s="17" t="s">
        <v>360</v>
      </c>
      <c r="BB782" s="17" t="s">
        <v>361</v>
      </c>
      <c r="BC782" s="17">
        <v>0.7913</v>
      </c>
      <c r="BD782" s="17">
        <v>2.3199999999999998E-2</v>
      </c>
      <c r="BE782" s="17">
        <v>0.7681</v>
      </c>
      <c r="BF782" s="17">
        <v>0.13489999999999999</v>
      </c>
      <c r="BG782" s="17">
        <v>5.1000000000000004E-3</v>
      </c>
      <c r="BH782" s="17">
        <v>0.1298</v>
      </c>
      <c r="BI782" s="17">
        <v>-1.46E-2</v>
      </c>
      <c r="BJ782" s="17">
        <v>3.3700000000000001E-2</v>
      </c>
      <c r="BK782" s="17">
        <v>2.35E-2</v>
      </c>
      <c r="BL782" s="17">
        <v>0.1258</v>
      </c>
      <c r="BM782" s="17">
        <v>-1.1599999999999999E-2</v>
      </c>
      <c r="BN782" s="17">
        <v>-0.1004</v>
      </c>
      <c r="BO782" s="17">
        <v>-7.1099999999999997E-2</v>
      </c>
    </row>
    <row r="783" spans="1:67" x14ac:dyDescent="0.25">
      <c r="A783" s="23"/>
      <c r="B783" s="23">
        <v>3</v>
      </c>
      <c r="C783" s="23">
        <v>5.67</v>
      </c>
      <c r="D783" s="41">
        <v>0.79210000000000003</v>
      </c>
      <c r="E783" s="41">
        <v>1E-4</v>
      </c>
      <c r="F783" s="41">
        <v>0.79200000000000004</v>
      </c>
      <c r="G783" s="41">
        <v>7.540000000000191E-2</v>
      </c>
      <c r="H783" s="41">
        <v>2.899999999996794E-3</v>
      </c>
      <c r="I783" s="41">
        <v>3.5600000000002296E-2</v>
      </c>
      <c r="J783" s="41">
        <v>0.19620000000000104</v>
      </c>
      <c r="K783" s="41">
        <v>1.7700000000001381E-2</v>
      </c>
      <c r="L783" s="41">
        <v>0.20129999999999981</v>
      </c>
      <c r="M783" s="41">
        <v>0.41959999999999997</v>
      </c>
      <c r="N783" s="41"/>
      <c r="AY783" s="17">
        <v>3</v>
      </c>
      <c r="AZ783" s="17">
        <v>207</v>
      </c>
      <c r="BA783" s="17" t="s">
        <v>360</v>
      </c>
      <c r="BB783" s="17" t="s">
        <v>361</v>
      </c>
      <c r="BC783" s="17">
        <v>0.75849999999999995</v>
      </c>
      <c r="BD783" s="17">
        <v>1.4E-2</v>
      </c>
      <c r="BE783" s="17">
        <v>0.74450000000000005</v>
      </c>
      <c r="BF783" s="17">
        <v>0.1305</v>
      </c>
      <c r="BG783" s="17">
        <v>3.0999999999999999E-3</v>
      </c>
      <c r="BH783" s="17">
        <v>0.12740000000000001</v>
      </c>
      <c r="BI783" s="17">
        <v>-1.15E-2</v>
      </c>
      <c r="BJ783" s="17">
        <v>3.32E-2</v>
      </c>
      <c r="BK783" s="17">
        <v>1.9699999999999999E-2</v>
      </c>
      <c r="BL783" s="17">
        <v>0.12859999999999999</v>
      </c>
      <c r="BM783" s="17">
        <v>-1.72E-2</v>
      </c>
      <c r="BN783" s="17">
        <v>-9.4600000000000004E-2</v>
      </c>
      <c r="BO783" s="17">
        <v>-6.9699999999999998E-2</v>
      </c>
    </row>
    <row r="784" spans="1:67" x14ac:dyDescent="0.25">
      <c r="A784" s="23"/>
      <c r="B784" s="23">
        <v>3</v>
      </c>
      <c r="C784" s="23">
        <v>5.67</v>
      </c>
      <c r="D784" s="41">
        <v>0.77880000000000005</v>
      </c>
      <c r="E784" s="41">
        <v>1.6000000000000001E-3</v>
      </c>
      <c r="F784" s="41">
        <v>0.7772</v>
      </c>
      <c r="G784" s="41">
        <v>6.3499999999997669E-2</v>
      </c>
      <c r="H784" s="41">
        <v>2.6999999999972601E-3</v>
      </c>
      <c r="I784" s="41">
        <v>5.239999999999867E-2</v>
      </c>
      <c r="J784" s="41">
        <v>0.22419999999999973</v>
      </c>
      <c r="K784" s="41">
        <v>2.2300000000001319E-2</v>
      </c>
      <c r="L784" s="41">
        <v>0.17619999999999969</v>
      </c>
      <c r="M784" s="41">
        <v>0.39240000000000003</v>
      </c>
      <c r="N784" s="41"/>
      <c r="AY784" s="17">
        <v>3</v>
      </c>
      <c r="AZ784" s="17">
        <v>208</v>
      </c>
      <c r="BA784" s="17" t="s">
        <v>360</v>
      </c>
      <c r="BB784" s="17" t="s">
        <v>361</v>
      </c>
      <c r="BC784" s="17">
        <v>0.72970000000000002</v>
      </c>
      <c r="BD784" s="17">
        <v>7.0000000000000001E-3</v>
      </c>
      <c r="BE784" s="17">
        <v>0.7228</v>
      </c>
      <c r="BF784" s="17">
        <v>0.12770000000000001</v>
      </c>
      <c r="BG784" s="17">
        <v>1.6000000000000001E-3</v>
      </c>
      <c r="BH784" s="17">
        <v>0.12609999999999999</v>
      </c>
      <c r="BI784" s="17">
        <v>-8.3000000000000001E-3</v>
      </c>
      <c r="BJ784" s="17">
        <v>3.27E-2</v>
      </c>
      <c r="BK784" s="17">
        <v>1.6E-2</v>
      </c>
      <c r="BL784" s="17">
        <v>0.13159999999999999</v>
      </c>
      <c r="BM784" s="17">
        <v>-2.2800000000000001E-2</v>
      </c>
      <c r="BN784" s="17">
        <v>-8.9099999999999999E-2</v>
      </c>
      <c r="BO784" s="17">
        <v>-6.8400000000000002E-2</v>
      </c>
    </row>
    <row r="785" spans="1:67" x14ac:dyDescent="0.25">
      <c r="A785" s="23"/>
      <c r="B785" s="23">
        <v>3</v>
      </c>
      <c r="C785" s="23">
        <v>5.67</v>
      </c>
      <c r="D785" s="41">
        <v>0.77370000000000005</v>
      </c>
      <c r="E785" s="41">
        <v>7.7999999999999996E-3</v>
      </c>
      <c r="F785" s="41">
        <v>0.76590000000000003</v>
      </c>
      <c r="G785" s="41">
        <v>5.1800000000000068E-2</v>
      </c>
      <c r="H785" s="41">
        <v>2.400000000001512E-3</v>
      </c>
      <c r="I785" s="41">
        <v>7.3099999999996612E-2</v>
      </c>
      <c r="J785" s="41">
        <v>0.2546999999999997</v>
      </c>
      <c r="K785" s="41">
        <v>2.7599999999999625E-2</v>
      </c>
      <c r="L785" s="41">
        <v>0.15109999999999957</v>
      </c>
      <c r="M785" s="41">
        <v>0.36320000000000002</v>
      </c>
      <c r="N785" s="41"/>
      <c r="AY785" s="17">
        <v>3</v>
      </c>
      <c r="AZ785" s="17">
        <v>209</v>
      </c>
      <c r="BA785" s="17" t="s">
        <v>360</v>
      </c>
      <c r="BB785" s="17" t="s">
        <v>361</v>
      </c>
      <c r="BC785" s="17">
        <v>0.70609999999999995</v>
      </c>
      <c r="BD785" s="17">
        <v>2.3E-3</v>
      </c>
      <c r="BE785" s="17">
        <v>0.70369999999999999</v>
      </c>
      <c r="BF785" s="17">
        <v>0.1265</v>
      </c>
      <c r="BG785" s="17">
        <v>5.9999999999999995E-4</v>
      </c>
      <c r="BH785" s="17">
        <v>0.12590000000000001</v>
      </c>
      <c r="BI785" s="17">
        <v>-5.0000000000000001E-3</v>
      </c>
      <c r="BJ785" s="17">
        <v>3.2199999999999999E-2</v>
      </c>
      <c r="BK785" s="17">
        <v>1.23E-2</v>
      </c>
      <c r="BL785" s="17">
        <v>0.13489999999999999</v>
      </c>
      <c r="BM785" s="17">
        <v>-2.86E-2</v>
      </c>
      <c r="BN785" s="17">
        <v>-8.3599999999999994E-2</v>
      </c>
      <c r="BO785" s="17">
        <v>-6.7199999999999996E-2</v>
      </c>
    </row>
    <row r="786" spans="1:67" x14ac:dyDescent="0.25">
      <c r="A786" s="23"/>
      <c r="B786" s="23">
        <v>3</v>
      </c>
      <c r="C786" s="23">
        <v>5.67</v>
      </c>
      <c r="D786" s="41">
        <v>0.77759999999999996</v>
      </c>
      <c r="E786" s="41">
        <v>1.9400000000000001E-2</v>
      </c>
      <c r="F786" s="41">
        <v>0.75819999999999999</v>
      </c>
      <c r="G786" s="41">
        <v>4.0700000000001069E-2</v>
      </c>
      <c r="H786" s="41">
        <v>2.2000000000019782E-3</v>
      </c>
      <c r="I786" s="41">
        <v>9.7900000000002763E-2</v>
      </c>
      <c r="J786" s="41">
        <v>0.28740000000000165</v>
      </c>
      <c r="K786" s="41">
        <v>3.3599999999999852E-2</v>
      </c>
      <c r="L786" s="41">
        <v>0.12650000000000006</v>
      </c>
      <c r="M786" s="41">
        <v>0.3322</v>
      </c>
      <c r="N786" s="41"/>
      <c r="AY786" s="17">
        <v>3</v>
      </c>
      <c r="AZ786" s="17">
        <v>210</v>
      </c>
      <c r="BA786" s="17" t="s">
        <v>360</v>
      </c>
      <c r="BB786" s="17" t="s">
        <v>361</v>
      </c>
      <c r="BC786" s="17">
        <v>0.68789999999999996</v>
      </c>
      <c r="BD786" s="17">
        <v>2.0000000000000001E-4</v>
      </c>
      <c r="BE786" s="17">
        <v>0.68759999999999999</v>
      </c>
      <c r="BF786" s="17">
        <v>0.12690000000000001</v>
      </c>
      <c r="BG786" s="17">
        <v>1E-4</v>
      </c>
      <c r="BH786" s="17">
        <v>0.1268</v>
      </c>
      <c r="BI786" s="17">
        <v>-1.6000000000000001E-3</v>
      </c>
      <c r="BJ786" s="17">
        <v>3.1800000000000002E-2</v>
      </c>
      <c r="BK786" s="17">
        <v>8.5000000000000006E-3</v>
      </c>
      <c r="BL786" s="17">
        <v>0.1384</v>
      </c>
      <c r="BM786" s="17">
        <v>-3.44E-2</v>
      </c>
      <c r="BN786" s="17">
        <v>-7.8299999999999995E-2</v>
      </c>
      <c r="BO786" s="17">
        <v>-6.6100000000000006E-2</v>
      </c>
    </row>
    <row r="787" spans="1:67" x14ac:dyDescent="0.25">
      <c r="A787" s="23"/>
      <c r="B787" s="23">
        <v>3</v>
      </c>
      <c r="C787" s="23">
        <v>5.67</v>
      </c>
      <c r="D787" s="41">
        <v>0.7913</v>
      </c>
      <c r="E787" s="41">
        <v>3.6700000000000003E-2</v>
      </c>
      <c r="F787" s="41">
        <v>0.75449999999999995</v>
      </c>
      <c r="G787" s="41">
        <v>3.0400000000000205E-2</v>
      </c>
      <c r="H787" s="41">
        <v>2.0000000000024443E-3</v>
      </c>
      <c r="I787" s="41">
        <v>0.12669999999999959</v>
      </c>
      <c r="J787" s="41">
        <v>0.32199999999999918</v>
      </c>
      <c r="K787" s="41">
        <v>4.0099999999998914E-2</v>
      </c>
      <c r="L787" s="41">
        <v>0.10280000000000022</v>
      </c>
      <c r="M787" s="41">
        <v>0.29980000000000001</v>
      </c>
      <c r="N787" s="41"/>
      <c r="AY787" s="17">
        <v>3</v>
      </c>
      <c r="AZ787" s="17">
        <v>211</v>
      </c>
      <c r="BA787" s="17" t="s">
        <v>360</v>
      </c>
      <c r="BB787" s="17" t="s">
        <v>361</v>
      </c>
      <c r="BC787" s="17">
        <v>0.67589999999999995</v>
      </c>
      <c r="BD787" s="17">
        <v>5.9999999999999995E-4</v>
      </c>
      <c r="BE787" s="17">
        <v>0.67530000000000001</v>
      </c>
      <c r="BF787" s="17">
        <v>0.12889999999999999</v>
      </c>
      <c r="BG787" s="17">
        <v>1E-4</v>
      </c>
      <c r="BH787" s="17">
        <v>0.1288</v>
      </c>
      <c r="BI787" s="17">
        <v>1.8E-3</v>
      </c>
      <c r="BJ787" s="17">
        <v>3.1399999999999997E-2</v>
      </c>
      <c r="BK787" s="17">
        <v>4.7999999999999996E-3</v>
      </c>
      <c r="BL787" s="17">
        <v>0.1421</v>
      </c>
      <c r="BM787" s="17">
        <v>-4.02E-2</v>
      </c>
      <c r="BN787" s="17">
        <v>-7.2999999999999995E-2</v>
      </c>
      <c r="BO787" s="17">
        <v>-6.5000000000000002E-2</v>
      </c>
    </row>
    <row r="788" spans="1:67" x14ac:dyDescent="0.25">
      <c r="A788" s="23"/>
      <c r="B788" s="23">
        <v>3</v>
      </c>
      <c r="C788" s="23">
        <v>5.67</v>
      </c>
      <c r="D788" s="41">
        <v>0.81559999999999999</v>
      </c>
      <c r="E788" s="41">
        <v>6.0299999999999999E-2</v>
      </c>
      <c r="F788" s="41">
        <v>0.75519999999999998</v>
      </c>
      <c r="G788" s="41">
        <v>2.120000000000033E-2</v>
      </c>
      <c r="H788" s="41">
        <v>1.6999999999995907E-3</v>
      </c>
      <c r="I788" s="41">
        <v>0.15950000000000131</v>
      </c>
      <c r="J788" s="41">
        <v>0.35820000000000007</v>
      </c>
      <c r="K788" s="41">
        <v>4.7299999999999898E-2</v>
      </c>
      <c r="L788" s="41">
        <v>8.0500000000000682E-2</v>
      </c>
      <c r="M788" s="41">
        <v>0.2666</v>
      </c>
      <c r="N788" s="41"/>
      <c r="AY788" s="17">
        <v>3</v>
      </c>
      <c r="AZ788" s="17">
        <v>212</v>
      </c>
      <c r="BA788" s="17" t="s">
        <v>360</v>
      </c>
      <c r="BB788" s="17" t="s">
        <v>361</v>
      </c>
      <c r="BC788" s="17">
        <v>0.67069999999999996</v>
      </c>
      <c r="BD788" s="17">
        <v>4.1999999999999997E-3</v>
      </c>
      <c r="BE788" s="17">
        <v>0.66649999999999998</v>
      </c>
      <c r="BF788" s="17">
        <v>0.1326</v>
      </c>
      <c r="BG788" s="17">
        <v>6.9999999999999999E-4</v>
      </c>
      <c r="BH788" s="17">
        <v>0.13189999999999999</v>
      </c>
      <c r="BI788" s="17">
        <v>5.3E-3</v>
      </c>
      <c r="BJ788" s="17">
        <v>3.1E-2</v>
      </c>
      <c r="BK788" s="17">
        <v>1.1000000000000001E-3</v>
      </c>
      <c r="BL788" s="17">
        <v>0.14610000000000001</v>
      </c>
      <c r="BM788" s="17">
        <v>-4.6199999999999998E-2</v>
      </c>
      <c r="BN788" s="17">
        <v>-6.7799999999999999E-2</v>
      </c>
      <c r="BO788" s="17">
        <v>-6.4100000000000004E-2</v>
      </c>
    </row>
    <row r="789" spans="1:67" x14ac:dyDescent="0.25">
      <c r="A789" s="23"/>
      <c r="B789" s="23">
        <v>3</v>
      </c>
      <c r="C789" s="23">
        <v>5.67</v>
      </c>
      <c r="D789" s="41">
        <v>0.85070000000000001</v>
      </c>
      <c r="E789" s="41">
        <v>9.01E-2</v>
      </c>
      <c r="F789" s="41">
        <v>0.76060000000000005</v>
      </c>
      <c r="G789" s="41">
        <v>1.3399999999997192E-2</v>
      </c>
      <c r="H789" s="41">
        <v>1.5000000000000568E-3</v>
      </c>
      <c r="I789" s="41">
        <v>0.19610000000000127</v>
      </c>
      <c r="J789" s="41">
        <v>0.39549999999999841</v>
      </c>
      <c r="K789" s="41">
        <v>5.4999999999999716E-2</v>
      </c>
      <c r="L789" s="41">
        <v>6.0200000000000031E-2</v>
      </c>
      <c r="M789" s="41">
        <v>0.23319999999999999</v>
      </c>
      <c r="N789" s="41"/>
      <c r="AY789" s="17">
        <v>3</v>
      </c>
      <c r="AZ789" s="17">
        <v>213</v>
      </c>
      <c r="BA789" s="17" t="s">
        <v>360</v>
      </c>
      <c r="BB789" s="17" t="s">
        <v>361</v>
      </c>
      <c r="BC789" s="17">
        <v>0.67259999999999998</v>
      </c>
      <c r="BD789" s="17">
        <v>1.09E-2</v>
      </c>
      <c r="BE789" s="17">
        <v>0.66169999999999995</v>
      </c>
      <c r="BF789" s="17">
        <v>0.13819999999999999</v>
      </c>
      <c r="BG789" s="17">
        <v>1.9E-3</v>
      </c>
      <c r="BH789" s="17">
        <v>0.1363</v>
      </c>
      <c r="BI789" s="17">
        <v>8.8999999999999999E-3</v>
      </c>
      <c r="BJ789" s="17">
        <v>3.0700000000000002E-2</v>
      </c>
      <c r="BK789" s="17">
        <v>-2.8E-3</v>
      </c>
      <c r="BL789" s="17">
        <v>0.15029999999999999</v>
      </c>
      <c r="BM789" s="17">
        <v>-5.2299999999999999E-2</v>
      </c>
      <c r="BN789" s="17">
        <v>-6.2799999999999995E-2</v>
      </c>
      <c r="BO789" s="17">
        <v>-6.3200000000000006E-2</v>
      </c>
    </row>
    <row r="790" spans="1:67" x14ac:dyDescent="0.25">
      <c r="A790" s="23"/>
      <c r="B790" s="23">
        <v>3</v>
      </c>
      <c r="C790" s="23">
        <v>5.67</v>
      </c>
      <c r="D790" s="41">
        <v>0.8972</v>
      </c>
      <c r="E790" s="41">
        <v>0.1265</v>
      </c>
      <c r="F790" s="41">
        <v>0.77080000000000004</v>
      </c>
      <c r="G790" s="41">
        <v>7.3000000000007503E-3</v>
      </c>
      <c r="H790" s="41">
        <v>1.300000000000523E-3</v>
      </c>
      <c r="I790" s="41">
        <v>0.23619999999999663</v>
      </c>
      <c r="J790" s="41">
        <v>0.43359999999999843</v>
      </c>
      <c r="K790" s="41">
        <v>6.2999999999998835E-2</v>
      </c>
      <c r="L790" s="41">
        <v>4.2400000000000659E-2</v>
      </c>
      <c r="M790" s="41">
        <v>0.20030000000000001</v>
      </c>
      <c r="N790" s="41"/>
      <c r="AY790" s="17">
        <v>3</v>
      </c>
      <c r="AZ790" s="17">
        <v>214</v>
      </c>
      <c r="BA790" s="17" t="s">
        <v>360</v>
      </c>
      <c r="BB790" s="17" t="s">
        <v>361</v>
      </c>
      <c r="BC790" s="17">
        <v>0.68210000000000004</v>
      </c>
      <c r="BD790" s="17">
        <v>2.1000000000000001E-2</v>
      </c>
      <c r="BE790" s="17">
        <v>0.66110000000000002</v>
      </c>
      <c r="BF790" s="17">
        <v>0.14560000000000001</v>
      </c>
      <c r="BG790" s="17">
        <v>3.7000000000000002E-3</v>
      </c>
      <c r="BH790" s="17">
        <v>0.1419</v>
      </c>
      <c r="BI790" s="17">
        <v>1.2500000000000001E-2</v>
      </c>
      <c r="BJ790" s="17">
        <v>3.04E-2</v>
      </c>
      <c r="BK790" s="17">
        <v>-6.6E-3</v>
      </c>
      <c r="BL790" s="17">
        <v>0.15479999999999999</v>
      </c>
      <c r="BM790" s="17">
        <v>-5.8500000000000003E-2</v>
      </c>
      <c r="BN790" s="17">
        <v>-5.7700000000000001E-2</v>
      </c>
      <c r="BO790" s="17">
        <v>-6.25E-2</v>
      </c>
    </row>
    <row r="791" spans="1:67" x14ac:dyDescent="0.25">
      <c r="A791" s="23"/>
      <c r="B791" s="23">
        <v>3</v>
      </c>
      <c r="C791" s="23">
        <v>5.67</v>
      </c>
      <c r="D791" s="41">
        <v>0.95509999999999995</v>
      </c>
      <c r="E791" s="41">
        <v>0.1694</v>
      </c>
      <c r="F791" s="41">
        <v>0.78559999999999997</v>
      </c>
      <c r="G791" s="41">
        <v>3.0000000000001137E-3</v>
      </c>
      <c r="H791" s="41">
        <v>1.1000000000009891E-3</v>
      </c>
      <c r="I791" s="41">
        <v>0.27929999999999922</v>
      </c>
      <c r="J791" s="41">
        <v>0.47180000000000177</v>
      </c>
      <c r="K791" s="41">
        <v>7.1400000000000574E-2</v>
      </c>
      <c r="L791" s="41">
        <v>2.7499999999999858E-2</v>
      </c>
      <c r="M791" s="41">
        <v>0.1686</v>
      </c>
      <c r="N791" s="41"/>
      <c r="AY791" s="17">
        <v>3</v>
      </c>
      <c r="AZ791" s="17">
        <v>215</v>
      </c>
      <c r="BA791" s="17" t="s">
        <v>360</v>
      </c>
      <c r="BB791" s="17" t="s">
        <v>361</v>
      </c>
      <c r="BC791" s="17">
        <v>0.69930000000000003</v>
      </c>
      <c r="BD791" s="17">
        <v>3.4700000000000002E-2</v>
      </c>
      <c r="BE791" s="17">
        <v>0.66469999999999996</v>
      </c>
      <c r="BF791" s="17">
        <v>0.155</v>
      </c>
      <c r="BG791" s="17">
        <v>6.1999999999999998E-3</v>
      </c>
      <c r="BH791" s="17">
        <v>0.1487</v>
      </c>
      <c r="BI791" s="17">
        <v>1.6199999999999999E-2</v>
      </c>
      <c r="BJ791" s="17">
        <v>3.0200000000000001E-2</v>
      </c>
      <c r="BK791" s="17">
        <v>-1.0500000000000001E-2</v>
      </c>
      <c r="BL791" s="17">
        <v>0.15959999999999999</v>
      </c>
      <c r="BM791" s="17">
        <v>-6.4799999999999996E-2</v>
      </c>
      <c r="BN791" s="17">
        <v>-5.2699999999999997E-2</v>
      </c>
      <c r="BO791" s="17">
        <v>-6.1800000000000001E-2</v>
      </c>
    </row>
    <row r="792" spans="1:67" x14ac:dyDescent="0.25">
      <c r="A792" s="23"/>
      <c r="B792" s="23">
        <v>3</v>
      </c>
      <c r="C792" s="23">
        <v>5.67</v>
      </c>
      <c r="D792" s="41">
        <v>1.0244</v>
      </c>
      <c r="E792" s="41">
        <v>0.21879999999999999</v>
      </c>
      <c r="F792" s="41">
        <v>0.80569999999999997</v>
      </c>
      <c r="G792" s="41">
        <v>5.0000000000238742E-4</v>
      </c>
      <c r="H792" s="41">
        <v>9.0000000000145519E-4</v>
      </c>
      <c r="I792" s="41">
        <v>0.32480000000000331</v>
      </c>
      <c r="J792" s="41">
        <v>0.50969999999999871</v>
      </c>
      <c r="K792" s="41">
        <v>7.9799999999998761E-2</v>
      </c>
      <c r="L792" s="41">
        <v>1.580000000000048E-2</v>
      </c>
      <c r="M792" s="41">
        <v>0.13869999999999999</v>
      </c>
      <c r="N792" s="41"/>
      <c r="AY792" s="17">
        <v>3</v>
      </c>
      <c r="AZ792" s="17">
        <v>216</v>
      </c>
      <c r="BA792" s="17" t="s">
        <v>360</v>
      </c>
      <c r="BB792" s="17" t="s">
        <v>361</v>
      </c>
      <c r="BC792" s="17">
        <v>0.72440000000000004</v>
      </c>
      <c r="BD792" s="17">
        <v>5.1799999999999999E-2</v>
      </c>
      <c r="BE792" s="17">
        <v>0.67259999999999998</v>
      </c>
      <c r="BF792" s="17">
        <v>0.16650000000000001</v>
      </c>
      <c r="BG792" s="17">
        <v>9.4999999999999998E-3</v>
      </c>
      <c r="BH792" s="17">
        <v>0.157</v>
      </c>
      <c r="BI792" s="17">
        <v>1.9900000000000001E-2</v>
      </c>
      <c r="BJ792" s="17">
        <v>0.03</v>
      </c>
      <c r="BK792" s="17">
        <v>-1.44E-2</v>
      </c>
      <c r="BL792" s="17">
        <v>0.16470000000000001</v>
      </c>
      <c r="BM792" s="17">
        <v>-7.1300000000000002E-2</v>
      </c>
      <c r="BN792" s="17">
        <v>-4.7800000000000002E-2</v>
      </c>
      <c r="BO792" s="17">
        <v>-6.1199999999999997E-2</v>
      </c>
    </row>
    <row r="793" spans="1:67" x14ac:dyDescent="0.25">
      <c r="A793" s="23"/>
      <c r="B793" s="23">
        <v>3</v>
      </c>
      <c r="C793" s="23">
        <v>5.67</v>
      </c>
      <c r="D793" s="41">
        <v>1.1052</v>
      </c>
      <c r="E793" s="41">
        <v>0.27510000000000001</v>
      </c>
      <c r="F793" s="41">
        <v>0.83009999999999995</v>
      </c>
      <c r="G793" s="41">
        <v>0</v>
      </c>
      <c r="H793" s="41">
        <v>7.0000000000192131E-4</v>
      </c>
      <c r="I793" s="41">
        <v>0.37230000000000274</v>
      </c>
      <c r="J793" s="41">
        <v>0.54680000000000106</v>
      </c>
      <c r="K793" s="41">
        <v>8.8300000000000267E-2</v>
      </c>
      <c r="L793" s="41">
        <v>7.3000000000007503E-3</v>
      </c>
      <c r="M793" s="41">
        <v>0.1113</v>
      </c>
      <c r="N793" s="41"/>
      <c r="AY793" s="17">
        <v>3</v>
      </c>
      <c r="AZ793" s="17">
        <v>217</v>
      </c>
      <c r="BA793" s="17" t="s">
        <v>360</v>
      </c>
      <c r="BB793" s="17" t="s">
        <v>361</v>
      </c>
      <c r="BC793" s="17">
        <v>0.75719999999999998</v>
      </c>
      <c r="BD793" s="17">
        <v>7.2499999999999995E-2</v>
      </c>
      <c r="BE793" s="17">
        <v>0.68469999999999998</v>
      </c>
      <c r="BF793" s="17">
        <v>0.1802</v>
      </c>
      <c r="BG793" s="17">
        <v>1.35E-2</v>
      </c>
      <c r="BH793" s="17">
        <v>0.16669999999999999</v>
      </c>
      <c r="BI793" s="17">
        <v>2.3699999999999999E-2</v>
      </c>
      <c r="BJ793" s="17">
        <v>2.98E-2</v>
      </c>
      <c r="BK793" s="17">
        <v>-1.84E-2</v>
      </c>
      <c r="BL793" s="17">
        <v>0.1701</v>
      </c>
      <c r="BM793" s="17">
        <v>-7.8E-2</v>
      </c>
      <c r="BN793" s="17">
        <v>-4.2799999999999998E-2</v>
      </c>
      <c r="BO793" s="17">
        <v>-6.0699999999999997E-2</v>
      </c>
    </row>
    <row r="794" spans="1:67" x14ac:dyDescent="0.25">
      <c r="A794" s="23"/>
      <c r="B794" s="23">
        <v>3</v>
      </c>
      <c r="C794" s="23">
        <v>5.67</v>
      </c>
      <c r="D794" s="41">
        <v>1.1968000000000001</v>
      </c>
      <c r="E794" s="41">
        <v>0.33779999999999999</v>
      </c>
      <c r="F794" s="41">
        <v>0.85899999999999999</v>
      </c>
      <c r="G794" s="41">
        <v>1.300000000000523E-3</v>
      </c>
      <c r="H794" s="41">
        <v>5.9999999999860165E-4</v>
      </c>
      <c r="I794" s="41">
        <v>0.42099999999999937</v>
      </c>
      <c r="J794" s="41">
        <v>0.58249999999999957</v>
      </c>
      <c r="K794" s="41">
        <v>9.6599999999998687E-2</v>
      </c>
      <c r="L794" s="41">
        <v>2.1000000000004349E-3</v>
      </c>
      <c r="M794" s="41">
        <v>8.6699999999999999E-2</v>
      </c>
      <c r="N794" s="41"/>
      <c r="AY794" s="17">
        <v>3</v>
      </c>
      <c r="AZ794" s="17">
        <v>218</v>
      </c>
      <c r="BA794" s="17" t="s">
        <v>360</v>
      </c>
      <c r="BB794" s="17" t="s">
        <v>361</v>
      </c>
      <c r="BC794" s="17">
        <v>0.7974</v>
      </c>
      <c r="BD794" s="17">
        <v>9.6799999999999997E-2</v>
      </c>
      <c r="BE794" s="17">
        <v>0.7006</v>
      </c>
      <c r="BF794" s="17">
        <v>0.19620000000000001</v>
      </c>
      <c r="BG794" s="17">
        <v>1.8200000000000001E-2</v>
      </c>
      <c r="BH794" s="17">
        <v>0.1779</v>
      </c>
      <c r="BI794" s="17">
        <v>2.76E-2</v>
      </c>
      <c r="BJ794" s="17">
        <v>2.9700000000000001E-2</v>
      </c>
      <c r="BK794" s="17">
        <v>-2.2499999999999999E-2</v>
      </c>
      <c r="BL794" s="17">
        <v>0.17580000000000001</v>
      </c>
      <c r="BM794" s="17">
        <v>-8.4900000000000003E-2</v>
      </c>
      <c r="BN794" s="17">
        <v>-3.7900000000000003E-2</v>
      </c>
      <c r="BO794" s="17">
        <v>-6.0199999999999997E-2</v>
      </c>
    </row>
    <row r="795" spans="1:67" x14ac:dyDescent="0.25">
      <c r="A795" s="23"/>
      <c r="B795" s="23">
        <v>3</v>
      </c>
      <c r="C795" s="23">
        <v>5.67</v>
      </c>
      <c r="D795" s="41">
        <v>1.2986</v>
      </c>
      <c r="E795" s="41">
        <v>0.40610000000000002</v>
      </c>
      <c r="F795" s="41">
        <v>0.89249999999999996</v>
      </c>
      <c r="G795" s="41">
        <v>4.199999999997317E-3</v>
      </c>
      <c r="H795" s="41">
        <v>3.9999999999906777E-4</v>
      </c>
      <c r="I795" s="41">
        <v>0.47030000000000172</v>
      </c>
      <c r="J795" s="41">
        <v>0.61659999999999826</v>
      </c>
      <c r="K795" s="41">
        <v>0.10460000000000136</v>
      </c>
      <c r="L795" s="41">
        <v>9.9999999999766942E-5</v>
      </c>
      <c r="M795" s="41">
        <v>6.54E-2</v>
      </c>
      <c r="N795" s="41"/>
      <c r="AY795" s="17">
        <v>3</v>
      </c>
      <c r="AZ795" s="17">
        <v>219</v>
      </c>
      <c r="BA795" s="17" t="s">
        <v>360</v>
      </c>
      <c r="BB795" s="17" t="s">
        <v>361</v>
      </c>
      <c r="BC795" s="17">
        <v>0.8448</v>
      </c>
      <c r="BD795" s="17">
        <v>0.1245</v>
      </c>
      <c r="BE795" s="17">
        <v>0.72030000000000005</v>
      </c>
      <c r="BF795" s="17">
        <v>0.2145</v>
      </c>
      <c r="BG795" s="17">
        <v>2.3699999999999999E-2</v>
      </c>
      <c r="BH795" s="17">
        <v>0.1908</v>
      </c>
      <c r="BI795" s="17">
        <v>3.15E-2</v>
      </c>
      <c r="BJ795" s="17">
        <v>2.9600000000000001E-2</v>
      </c>
      <c r="BK795" s="17">
        <v>-2.6599999999999999E-2</v>
      </c>
      <c r="BL795" s="17">
        <v>0.18179999999999999</v>
      </c>
      <c r="BM795" s="17">
        <v>-9.1999999999999998E-2</v>
      </c>
      <c r="BN795" s="17">
        <v>-3.3000000000000002E-2</v>
      </c>
      <c r="BO795" s="17">
        <v>-5.9799999999999999E-2</v>
      </c>
    </row>
    <row r="796" spans="1:67" x14ac:dyDescent="0.25">
      <c r="A796" s="23"/>
      <c r="B796" s="23">
        <v>3</v>
      </c>
      <c r="C796" s="23">
        <v>5.67</v>
      </c>
      <c r="D796" s="41">
        <v>1.4094</v>
      </c>
      <c r="E796" s="41">
        <v>0.48020000000000002</v>
      </c>
      <c r="F796" s="41">
        <v>0.92920000000000003</v>
      </c>
      <c r="G796" s="41">
        <v>8.4999999999979536E-3</v>
      </c>
      <c r="H796" s="41">
        <v>3.0000000000285354E-4</v>
      </c>
      <c r="I796" s="41">
        <v>0.51970000000000027</v>
      </c>
      <c r="J796" s="41">
        <v>0.64870000000000161</v>
      </c>
      <c r="K796" s="41">
        <v>0.11240000000000094</v>
      </c>
      <c r="L796" s="41">
        <v>9.9999999999944578E-4</v>
      </c>
      <c r="M796" s="41">
        <v>4.7399999999999998E-2</v>
      </c>
      <c r="N796" s="41"/>
      <c r="AY796" s="17">
        <v>3</v>
      </c>
      <c r="AZ796" s="17">
        <v>220</v>
      </c>
      <c r="BA796" s="17" t="s">
        <v>360</v>
      </c>
      <c r="BB796" s="17" t="s">
        <v>361</v>
      </c>
      <c r="BC796" s="17">
        <v>0.89890000000000003</v>
      </c>
      <c r="BD796" s="17">
        <v>0.15529999999999999</v>
      </c>
      <c r="BE796" s="17">
        <v>0.74370000000000003</v>
      </c>
      <c r="BF796" s="17">
        <v>0.2356</v>
      </c>
      <c r="BG796" s="17">
        <v>3.0200000000000001E-2</v>
      </c>
      <c r="BH796" s="17">
        <v>0.2054</v>
      </c>
      <c r="BI796" s="17">
        <v>3.5499999999999997E-2</v>
      </c>
      <c r="BJ796" s="17">
        <v>2.9499999999999998E-2</v>
      </c>
      <c r="BK796" s="17">
        <v>-3.0800000000000001E-2</v>
      </c>
      <c r="BL796" s="17">
        <v>0.18809999999999999</v>
      </c>
      <c r="BM796" s="17">
        <v>-9.9299999999999999E-2</v>
      </c>
      <c r="BN796" s="17">
        <v>-2.81E-2</v>
      </c>
      <c r="BO796" s="17">
        <v>-5.9499999999999997E-2</v>
      </c>
    </row>
    <row r="797" spans="1:67" x14ac:dyDescent="0.25">
      <c r="A797" s="23"/>
      <c r="B797" s="23">
        <v>3</v>
      </c>
      <c r="C797" s="23">
        <v>5.67</v>
      </c>
      <c r="D797" s="41">
        <v>1.5277000000000001</v>
      </c>
      <c r="E797" s="41">
        <v>0.55869999999999997</v>
      </c>
      <c r="F797" s="41">
        <v>0.96899999999999997</v>
      </c>
      <c r="G797" s="41">
        <v>1.4099999999999113E-2</v>
      </c>
      <c r="H797" s="41">
        <v>1.9999999999953388E-4</v>
      </c>
      <c r="I797" s="41">
        <v>0.56850000000000023</v>
      </c>
      <c r="J797" s="41">
        <v>0.67849999999999966</v>
      </c>
      <c r="K797" s="41">
        <v>0.11970000000000169</v>
      </c>
      <c r="L797" s="41">
        <v>4.5000000000001705E-3</v>
      </c>
      <c r="M797" s="41">
        <v>3.27E-2</v>
      </c>
      <c r="N797" s="41"/>
      <c r="AY797" s="17">
        <v>3</v>
      </c>
      <c r="AZ797" s="17">
        <v>221</v>
      </c>
      <c r="BA797" s="17" t="s">
        <v>360</v>
      </c>
      <c r="BB797" s="17" t="s">
        <v>361</v>
      </c>
      <c r="BC797" s="17">
        <v>0.95850000000000002</v>
      </c>
      <c r="BD797" s="17">
        <v>0.18870000000000001</v>
      </c>
      <c r="BE797" s="17">
        <v>0.76980000000000004</v>
      </c>
      <c r="BF797" s="17">
        <v>0.25950000000000001</v>
      </c>
      <c r="BG797" s="17">
        <v>3.7400000000000003E-2</v>
      </c>
      <c r="BH797" s="17">
        <v>0.222</v>
      </c>
      <c r="BI797" s="17">
        <v>3.95E-2</v>
      </c>
      <c r="BJ797" s="17">
        <v>2.9499999999999998E-2</v>
      </c>
      <c r="BK797" s="17">
        <v>-3.5099999999999999E-2</v>
      </c>
      <c r="BL797" s="17">
        <v>0.19489999999999999</v>
      </c>
      <c r="BM797" s="17">
        <v>-0.10680000000000001</v>
      </c>
      <c r="BN797" s="17">
        <v>-2.3199999999999998E-2</v>
      </c>
      <c r="BO797" s="17">
        <v>-5.9299999999999999E-2</v>
      </c>
    </row>
    <row r="798" spans="1:67" x14ac:dyDescent="0.25">
      <c r="A798" s="23"/>
      <c r="B798" s="23">
        <v>3</v>
      </c>
      <c r="C798" s="23">
        <v>5.67</v>
      </c>
      <c r="D798" s="41">
        <v>1.6512</v>
      </c>
      <c r="E798" s="41">
        <v>0.64039999999999997</v>
      </c>
      <c r="F798" s="41">
        <v>1.0108999999999999</v>
      </c>
      <c r="G798" s="41">
        <v>2.0600000000001728E-2</v>
      </c>
      <c r="H798" s="41">
        <v>1.0000000000331966E-4</v>
      </c>
      <c r="I798" s="41">
        <v>0.61630000000000251</v>
      </c>
      <c r="J798" s="41">
        <v>0.70599999999999952</v>
      </c>
      <c r="K798" s="41">
        <v>0.12659999999999982</v>
      </c>
      <c r="L798" s="41">
        <v>1.0300000000000864E-2</v>
      </c>
      <c r="M798" s="41">
        <v>2.1100000000000001E-2</v>
      </c>
      <c r="N798" s="41"/>
      <c r="AY798" s="17">
        <v>3</v>
      </c>
      <c r="AZ798" s="17">
        <v>222</v>
      </c>
      <c r="BA798" s="17" t="s">
        <v>360</v>
      </c>
      <c r="BB798" s="17" t="s">
        <v>361</v>
      </c>
      <c r="BC798" s="17">
        <v>1.0221</v>
      </c>
      <c r="BD798" s="17">
        <v>0.22439999999999999</v>
      </c>
      <c r="BE798" s="17">
        <v>0.79769999999999996</v>
      </c>
      <c r="BF798" s="17">
        <v>0.2863</v>
      </c>
      <c r="BG798" s="17">
        <v>4.5600000000000002E-2</v>
      </c>
      <c r="BH798" s="17">
        <v>0.24079999999999999</v>
      </c>
      <c r="BI798" s="17">
        <v>4.36E-2</v>
      </c>
      <c r="BJ798" s="17">
        <v>2.9499999999999998E-2</v>
      </c>
      <c r="BK798" s="17">
        <v>-3.9600000000000003E-2</v>
      </c>
      <c r="BL798" s="17">
        <v>0.20200000000000001</v>
      </c>
      <c r="BM798" s="17">
        <v>-0.1147</v>
      </c>
      <c r="BN798" s="17">
        <v>-1.8200000000000001E-2</v>
      </c>
      <c r="BO798" s="17">
        <v>-5.91E-2</v>
      </c>
    </row>
    <row r="799" spans="1:67" x14ac:dyDescent="0.25">
      <c r="A799" s="23"/>
      <c r="B799" s="23">
        <v>3</v>
      </c>
      <c r="C799" s="23">
        <v>5.67</v>
      </c>
      <c r="D799" s="41">
        <v>1.7766999999999999</v>
      </c>
      <c r="E799" s="41">
        <v>0.72360000000000002</v>
      </c>
      <c r="F799" s="41">
        <v>1.0530999999999999</v>
      </c>
      <c r="G799" s="41">
        <v>2.7799999999999159E-2</v>
      </c>
      <c r="H799" s="41">
        <v>0</v>
      </c>
      <c r="I799" s="41">
        <v>0.66279999999999717</v>
      </c>
      <c r="J799" s="41">
        <v>0.73089999999999833</v>
      </c>
      <c r="K799" s="41">
        <v>0.13289999999999935</v>
      </c>
      <c r="L799" s="41">
        <v>1.7899999999999139E-2</v>
      </c>
      <c r="M799" s="41">
        <v>1.24E-2</v>
      </c>
      <c r="N799" s="41"/>
      <c r="AY799" s="17">
        <v>3</v>
      </c>
      <c r="AZ799" s="17">
        <v>223</v>
      </c>
      <c r="BA799" s="17" t="s">
        <v>360</v>
      </c>
      <c r="BB799" s="17" t="s">
        <v>361</v>
      </c>
      <c r="BC799" s="17">
        <v>1.0880000000000001</v>
      </c>
      <c r="BD799" s="17">
        <v>0.26150000000000001</v>
      </c>
      <c r="BE799" s="17">
        <v>0.82650000000000001</v>
      </c>
      <c r="BF799" s="17">
        <v>0.31630000000000003</v>
      </c>
      <c r="BG799" s="17">
        <v>5.4600000000000003E-2</v>
      </c>
      <c r="BH799" s="17">
        <v>0.26169999999999999</v>
      </c>
      <c r="BI799" s="17">
        <v>4.7699999999999999E-2</v>
      </c>
      <c r="BJ799" s="17">
        <v>2.9600000000000001E-2</v>
      </c>
      <c r="BK799" s="17">
        <v>-4.4200000000000003E-2</v>
      </c>
      <c r="BL799" s="17">
        <v>0.20949999999999999</v>
      </c>
      <c r="BM799" s="17">
        <v>-0.1227</v>
      </c>
      <c r="BN799" s="17">
        <v>-1.32E-2</v>
      </c>
      <c r="BO799" s="17">
        <v>-5.8999999999999997E-2</v>
      </c>
    </row>
    <row r="800" spans="1:67" x14ac:dyDescent="0.25">
      <c r="A800" s="23"/>
      <c r="B800" s="23">
        <v>3</v>
      </c>
      <c r="C800" s="23">
        <v>5.67</v>
      </c>
      <c r="D800" s="41">
        <v>1.9005000000000001</v>
      </c>
      <c r="E800" s="41">
        <v>0.80679999999999996</v>
      </c>
      <c r="F800" s="41">
        <v>1.0938000000000001</v>
      </c>
      <c r="G800" s="41">
        <v>3.5499999999998977E-2</v>
      </c>
      <c r="H800" s="41">
        <v>0</v>
      </c>
      <c r="I800" s="41">
        <v>0.70739999999999981</v>
      </c>
      <c r="J800" s="41">
        <v>0.75339999999999918</v>
      </c>
      <c r="K800" s="41">
        <v>0.13870000000000005</v>
      </c>
      <c r="L800" s="41">
        <v>2.6999999999999247E-2</v>
      </c>
      <c r="M800" s="41">
        <v>6.3E-3</v>
      </c>
      <c r="N800" s="41"/>
      <c r="AY800" s="17">
        <v>3</v>
      </c>
      <c r="AZ800" s="17">
        <v>224</v>
      </c>
      <c r="BA800" s="17" t="s">
        <v>360</v>
      </c>
      <c r="BB800" s="17" t="s">
        <v>361</v>
      </c>
      <c r="BC800" s="17">
        <v>1.1536</v>
      </c>
      <c r="BD800" s="17">
        <v>0.29880000000000001</v>
      </c>
      <c r="BE800" s="17">
        <v>0.85470000000000002</v>
      </c>
      <c r="BF800" s="17">
        <v>0.34970000000000001</v>
      </c>
      <c r="BG800" s="17">
        <v>6.4600000000000005E-2</v>
      </c>
      <c r="BH800" s="17">
        <v>0.28510000000000002</v>
      </c>
      <c r="BI800" s="17">
        <v>5.1900000000000002E-2</v>
      </c>
      <c r="BJ800" s="17">
        <v>2.9600000000000001E-2</v>
      </c>
      <c r="BK800" s="17">
        <v>-4.8899999999999999E-2</v>
      </c>
      <c r="BL800" s="17">
        <v>0.21740000000000001</v>
      </c>
      <c r="BM800" s="17">
        <v>-0.13120000000000001</v>
      </c>
      <c r="BN800" s="17">
        <v>-8.0999999999999996E-3</v>
      </c>
      <c r="BO800" s="17">
        <v>-5.8900000000000001E-2</v>
      </c>
    </row>
    <row r="801" spans="1:67" x14ac:dyDescent="0.25">
      <c r="A801" s="23"/>
      <c r="B801" s="23">
        <v>3</v>
      </c>
      <c r="C801" s="23">
        <v>5.67</v>
      </c>
      <c r="D801" s="41">
        <v>2.0171999999999999</v>
      </c>
      <c r="E801" s="41">
        <v>0.88639999999999997</v>
      </c>
      <c r="F801" s="41">
        <v>1.1309</v>
      </c>
      <c r="G801" s="41">
        <v>4.3500000000001648E-2</v>
      </c>
      <c r="H801" s="41">
        <v>0</v>
      </c>
      <c r="I801" s="41">
        <v>0.75010000000000332</v>
      </c>
      <c r="J801" s="41">
        <v>0.77329999999999899</v>
      </c>
      <c r="K801" s="41">
        <v>0.14399999999999835</v>
      </c>
      <c r="L801" s="41">
        <v>3.7200000000000344E-2</v>
      </c>
      <c r="M801" s="41">
        <v>2.3999999999999998E-3</v>
      </c>
      <c r="N801" s="41"/>
      <c r="AY801" s="17">
        <v>3</v>
      </c>
      <c r="AZ801" s="17">
        <v>225</v>
      </c>
      <c r="BA801" s="17" t="s">
        <v>360</v>
      </c>
      <c r="BB801" s="17" t="s">
        <v>361</v>
      </c>
      <c r="BC801" s="17">
        <v>1.2153</v>
      </c>
      <c r="BD801" s="17">
        <v>0.3347</v>
      </c>
      <c r="BE801" s="17">
        <v>0.88060000000000005</v>
      </c>
      <c r="BF801" s="17">
        <v>0.38679999999999998</v>
      </c>
      <c r="BG801" s="17">
        <v>7.5499999999999998E-2</v>
      </c>
      <c r="BH801" s="17">
        <v>0.31140000000000001</v>
      </c>
      <c r="BI801" s="17">
        <v>5.6099999999999997E-2</v>
      </c>
      <c r="BJ801" s="17">
        <v>2.9700000000000001E-2</v>
      </c>
      <c r="BK801" s="17">
        <v>-5.3699999999999998E-2</v>
      </c>
      <c r="BL801" s="17">
        <v>0.2258</v>
      </c>
      <c r="BM801" s="17">
        <v>-0.14000000000000001</v>
      </c>
      <c r="BN801" s="17">
        <v>-3.0000000000000001E-3</v>
      </c>
      <c r="BO801" s="17">
        <v>-5.8900000000000001E-2</v>
      </c>
    </row>
    <row r="802" spans="1:67" x14ac:dyDescent="0.25">
      <c r="A802" s="23"/>
      <c r="B802" s="23">
        <v>3</v>
      </c>
      <c r="C802" s="23">
        <v>5.67</v>
      </c>
      <c r="D802" s="41">
        <v>2.1202000000000001</v>
      </c>
      <c r="E802" s="41">
        <v>0.95940000000000003</v>
      </c>
      <c r="F802" s="41">
        <v>1.1609</v>
      </c>
      <c r="G802" s="41">
        <v>5.1600000000000534E-2</v>
      </c>
      <c r="H802" s="41">
        <v>0</v>
      </c>
      <c r="I802" s="41">
        <v>0.79059999999999775</v>
      </c>
      <c r="J802" s="41">
        <v>0.7909000000000006</v>
      </c>
      <c r="K802" s="41">
        <v>0.14880000000000138</v>
      </c>
      <c r="L802" s="41">
        <v>4.8199999999999577E-2</v>
      </c>
      <c r="M802" s="41">
        <v>5.0000000000000001E-4</v>
      </c>
      <c r="N802" s="41"/>
      <c r="AY802" s="17">
        <v>3</v>
      </c>
      <c r="AZ802" s="17">
        <v>226</v>
      </c>
      <c r="BA802" s="17" t="s">
        <v>360</v>
      </c>
      <c r="BB802" s="17" t="s">
        <v>361</v>
      </c>
      <c r="BC802" s="17">
        <v>1.2688999999999999</v>
      </c>
      <c r="BD802" s="17">
        <v>0.3679</v>
      </c>
      <c r="BE802" s="17">
        <v>0.90100000000000002</v>
      </c>
      <c r="BF802" s="17">
        <v>0.42780000000000001</v>
      </c>
      <c r="BG802" s="17">
        <v>8.7300000000000003E-2</v>
      </c>
      <c r="BH802" s="17">
        <v>0.34050000000000002</v>
      </c>
      <c r="BI802" s="17">
        <v>6.0299999999999999E-2</v>
      </c>
      <c r="BJ802" s="17">
        <v>2.9899999999999999E-2</v>
      </c>
      <c r="BK802" s="17">
        <v>-5.8700000000000002E-2</v>
      </c>
      <c r="BL802" s="17">
        <v>0.2346</v>
      </c>
      <c r="BM802" s="17">
        <v>-0.14910000000000001</v>
      </c>
      <c r="BN802" s="17">
        <v>2.2000000000000001E-3</v>
      </c>
      <c r="BO802" s="17">
        <v>-5.8999999999999997E-2</v>
      </c>
    </row>
    <row r="803" spans="1:67" x14ac:dyDescent="0.25">
      <c r="A803" s="23"/>
      <c r="B803" s="23">
        <v>3</v>
      </c>
      <c r="C803" s="23">
        <v>5.67</v>
      </c>
      <c r="D803" s="41">
        <v>2.1322000000000001</v>
      </c>
      <c r="E803" s="41">
        <v>0.98360000000000003</v>
      </c>
      <c r="F803" s="41">
        <v>1.1486000000000001</v>
      </c>
      <c r="G803" s="41">
        <v>5.3499999999999659E-2</v>
      </c>
      <c r="H803" s="41">
        <v>0</v>
      </c>
      <c r="I803" s="41">
        <v>0.80349999999999966</v>
      </c>
      <c r="J803" s="41">
        <v>0.78000000000000114</v>
      </c>
      <c r="K803" s="41">
        <v>0.1507000000000005</v>
      </c>
      <c r="L803" s="41">
        <v>5.9599999999999653E-2</v>
      </c>
      <c r="M803" s="41">
        <v>1E-4</v>
      </c>
      <c r="N803" s="41"/>
      <c r="AY803" s="17">
        <v>3</v>
      </c>
      <c r="AZ803" s="17">
        <v>227</v>
      </c>
      <c r="BA803" s="17" t="s">
        <v>361</v>
      </c>
      <c r="BB803" s="17" t="s">
        <v>362</v>
      </c>
      <c r="BC803" s="17">
        <v>1.2683</v>
      </c>
      <c r="BD803" s="17">
        <v>0.38009999999999999</v>
      </c>
      <c r="BE803" s="17">
        <v>0.88819999999999999</v>
      </c>
      <c r="BF803" s="17">
        <v>0.43309999999999998</v>
      </c>
      <c r="BG803" s="17">
        <v>9.1499999999999998E-2</v>
      </c>
      <c r="BH803" s="17">
        <v>0.34160000000000001</v>
      </c>
      <c r="BI803" s="17">
        <v>6.1699999999999998E-2</v>
      </c>
      <c r="BJ803" s="17">
        <v>2.8199999999999999E-2</v>
      </c>
      <c r="BK803" s="17">
        <v>-5.9700000000000003E-2</v>
      </c>
      <c r="BL803" s="17">
        <v>0.2334</v>
      </c>
      <c r="BM803" s="17">
        <v>-0.15179999999999999</v>
      </c>
      <c r="BN803" s="17">
        <v>8.3999999999999995E-3</v>
      </c>
      <c r="BO803" s="17">
        <v>-5.8500000000000003E-2</v>
      </c>
    </row>
    <row r="804" spans="1:67" x14ac:dyDescent="0.25">
      <c r="A804" s="23"/>
      <c r="B804" s="23">
        <v>3</v>
      </c>
      <c r="C804" s="23">
        <v>5.67</v>
      </c>
      <c r="D804" s="41">
        <v>2.0156000000000001</v>
      </c>
      <c r="E804" s="41">
        <v>0.94010000000000005</v>
      </c>
      <c r="F804" s="41">
        <v>1.0755999999999999</v>
      </c>
      <c r="G804" s="41">
        <v>4.590000000000316E-2</v>
      </c>
      <c r="H804" s="41">
        <v>1.9999999999953388E-4</v>
      </c>
      <c r="I804" s="41">
        <v>0.77439999999999998</v>
      </c>
      <c r="J804" s="41">
        <v>0.72550000000000026</v>
      </c>
      <c r="K804" s="41">
        <v>0.14829999999999899</v>
      </c>
      <c r="L804" s="41">
        <v>7.1899999999999409E-2</v>
      </c>
      <c r="M804" s="41">
        <v>4.0000000000000002E-4</v>
      </c>
      <c r="N804" s="41"/>
      <c r="AY804" s="17">
        <v>3</v>
      </c>
      <c r="AZ804" s="17">
        <v>228</v>
      </c>
      <c r="BA804" s="17" t="s">
        <v>361</v>
      </c>
      <c r="BB804" s="17" t="s">
        <v>362</v>
      </c>
      <c r="BC804" s="17">
        <v>1.1908000000000001</v>
      </c>
      <c r="BD804" s="17">
        <v>0.36359999999999998</v>
      </c>
      <c r="BE804" s="17">
        <v>0.82709999999999995</v>
      </c>
      <c r="BF804" s="17">
        <v>0.38329999999999997</v>
      </c>
      <c r="BG804" s="17">
        <v>8.3299999999999999E-2</v>
      </c>
      <c r="BH804" s="17">
        <v>0.3</v>
      </c>
      <c r="BI804" s="17">
        <v>5.8900000000000001E-2</v>
      </c>
      <c r="BJ804" s="17">
        <v>2.3900000000000001E-2</v>
      </c>
      <c r="BK804" s="17">
        <v>-5.4600000000000003E-2</v>
      </c>
      <c r="BL804" s="17">
        <v>0.2167</v>
      </c>
      <c r="BM804" s="17">
        <v>-0.1449</v>
      </c>
      <c r="BN804" s="17">
        <v>1.5800000000000002E-2</v>
      </c>
      <c r="BO804" s="17">
        <v>-5.7000000000000002E-2</v>
      </c>
    </row>
    <row r="805" spans="1:67" x14ac:dyDescent="0.25">
      <c r="A805" s="23"/>
      <c r="B805" s="23">
        <v>3</v>
      </c>
      <c r="C805" s="23">
        <v>5.67</v>
      </c>
      <c r="D805" s="41">
        <v>1.8797999999999999</v>
      </c>
      <c r="E805" s="41">
        <v>0.88670000000000004</v>
      </c>
      <c r="F805" s="41">
        <v>0.99299999999999999</v>
      </c>
      <c r="G805" s="41">
        <v>3.7900000000000489E-2</v>
      </c>
      <c r="H805" s="41">
        <v>5.0000000000238742E-4</v>
      </c>
      <c r="I805" s="41">
        <v>0.74110000000000298</v>
      </c>
      <c r="J805" s="41">
        <v>0.66629999999999967</v>
      </c>
      <c r="K805" s="41">
        <v>0.14509999999999934</v>
      </c>
      <c r="L805" s="41">
        <v>8.6100000000000065E-2</v>
      </c>
      <c r="M805" s="41">
        <v>1E-3</v>
      </c>
      <c r="N805" s="41"/>
      <c r="AY805" s="17">
        <v>3</v>
      </c>
      <c r="AZ805" s="17">
        <v>229</v>
      </c>
      <c r="BA805" s="17" t="s">
        <v>361</v>
      </c>
      <c r="BB805" s="17" t="s">
        <v>362</v>
      </c>
      <c r="BC805" s="17">
        <v>1.1024</v>
      </c>
      <c r="BD805" s="17">
        <v>0.34279999999999999</v>
      </c>
      <c r="BE805" s="17">
        <v>0.75960000000000005</v>
      </c>
      <c r="BF805" s="17">
        <v>0.3382</v>
      </c>
      <c r="BG805" s="17">
        <v>7.5499999999999998E-2</v>
      </c>
      <c r="BH805" s="17">
        <v>0.26269999999999999</v>
      </c>
      <c r="BI805" s="17">
        <v>5.6099999999999997E-2</v>
      </c>
      <c r="BJ805" s="17">
        <v>1.9599999999999999E-2</v>
      </c>
      <c r="BK805" s="17">
        <v>-4.9500000000000002E-2</v>
      </c>
      <c r="BL805" s="17">
        <v>0.20030000000000001</v>
      </c>
      <c r="BM805" s="17">
        <v>-0.1381</v>
      </c>
      <c r="BN805" s="17">
        <v>2.3300000000000001E-2</v>
      </c>
      <c r="BO805" s="17">
        <v>-5.5500000000000001E-2</v>
      </c>
    </row>
    <row r="806" spans="1:67" x14ac:dyDescent="0.25">
      <c r="A806" s="23"/>
      <c r="B806" s="23">
        <v>3</v>
      </c>
      <c r="C806" s="23">
        <v>5.67</v>
      </c>
      <c r="D806" s="41">
        <v>1.7324999999999999</v>
      </c>
      <c r="E806" s="41">
        <v>0.82620000000000005</v>
      </c>
      <c r="F806" s="41">
        <v>0.90639999999999998</v>
      </c>
      <c r="G806" s="41">
        <v>3.0000000000001137E-2</v>
      </c>
      <c r="H806" s="41">
        <v>9.9999999999766942E-4</v>
      </c>
      <c r="I806" s="41">
        <v>0.70320000000000249</v>
      </c>
      <c r="J806" s="41">
        <v>0.60289999999999822</v>
      </c>
      <c r="K806" s="41">
        <v>0.14110000000000156</v>
      </c>
      <c r="L806" s="41">
        <v>0.10229999999999961</v>
      </c>
      <c r="M806" s="41">
        <v>1.9E-3</v>
      </c>
      <c r="N806" s="41"/>
      <c r="AY806" s="17">
        <v>3</v>
      </c>
      <c r="AZ806" s="17">
        <v>230</v>
      </c>
      <c r="BA806" s="17" t="s">
        <v>361</v>
      </c>
      <c r="BB806" s="17" t="s">
        <v>362</v>
      </c>
      <c r="BC806" s="17">
        <v>1.0088999999999999</v>
      </c>
      <c r="BD806" s="17">
        <v>0.31950000000000001</v>
      </c>
      <c r="BE806" s="17">
        <v>0.6895</v>
      </c>
      <c r="BF806" s="17">
        <v>0.2974</v>
      </c>
      <c r="BG806" s="17">
        <v>6.8099999999999994E-2</v>
      </c>
      <c r="BH806" s="17">
        <v>0.2293</v>
      </c>
      <c r="BI806" s="17">
        <v>5.33E-2</v>
      </c>
      <c r="BJ806" s="17">
        <v>1.52E-2</v>
      </c>
      <c r="BK806" s="17">
        <v>-4.4600000000000001E-2</v>
      </c>
      <c r="BL806" s="17">
        <v>0.18410000000000001</v>
      </c>
      <c r="BM806" s="17">
        <v>-0.13159999999999999</v>
      </c>
      <c r="BN806" s="17">
        <v>3.1E-2</v>
      </c>
      <c r="BO806" s="17">
        <v>-5.4100000000000002E-2</v>
      </c>
    </row>
    <row r="807" spans="1:67" x14ac:dyDescent="0.25">
      <c r="A807" s="23"/>
      <c r="B807" s="23">
        <v>3</v>
      </c>
      <c r="C807" s="23">
        <v>5.67</v>
      </c>
      <c r="D807" s="41">
        <v>1.58</v>
      </c>
      <c r="E807" s="41">
        <v>0.76090000000000002</v>
      </c>
      <c r="F807" s="41">
        <v>0.81910000000000005</v>
      </c>
      <c r="G807" s="41">
        <v>2.2199999999997999E-2</v>
      </c>
      <c r="H807" s="41">
        <v>1.6999999999995907E-3</v>
      </c>
      <c r="I807" s="41">
        <v>0.66080000000000183</v>
      </c>
      <c r="J807" s="41">
        <v>0.5359000000000016</v>
      </c>
      <c r="K807" s="41">
        <v>0.13599999999999923</v>
      </c>
      <c r="L807" s="41">
        <v>0.1205999999999996</v>
      </c>
      <c r="M807" s="41">
        <v>3.3E-3</v>
      </c>
      <c r="N807" s="41"/>
      <c r="AY807" s="17">
        <v>3</v>
      </c>
      <c r="AZ807" s="17">
        <v>231</v>
      </c>
      <c r="BA807" s="17" t="s">
        <v>361</v>
      </c>
      <c r="BB807" s="17" t="s">
        <v>362</v>
      </c>
      <c r="BC807" s="17">
        <v>0.91410000000000002</v>
      </c>
      <c r="BD807" s="17">
        <v>0.29380000000000001</v>
      </c>
      <c r="BE807" s="17">
        <v>0.62019999999999997</v>
      </c>
      <c r="BF807" s="17">
        <v>0.26069999999999999</v>
      </c>
      <c r="BG807" s="17">
        <v>6.1199999999999997E-2</v>
      </c>
      <c r="BH807" s="17">
        <v>0.19950000000000001</v>
      </c>
      <c r="BI807" s="17">
        <v>5.0500000000000003E-2</v>
      </c>
      <c r="BJ807" s="17">
        <v>1.0800000000000001E-2</v>
      </c>
      <c r="BK807" s="17">
        <v>-3.9699999999999999E-2</v>
      </c>
      <c r="BL807" s="17">
        <v>0.16800000000000001</v>
      </c>
      <c r="BM807" s="17">
        <v>-0.12520000000000001</v>
      </c>
      <c r="BN807" s="17">
        <v>3.8800000000000001E-2</v>
      </c>
      <c r="BO807" s="17">
        <v>-5.2699999999999997E-2</v>
      </c>
    </row>
    <row r="808" spans="1:67" x14ac:dyDescent="0.25">
      <c r="A808" s="23"/>
      <c r="B808" s="23">
        <v>3</v>
      </c>
      <c r="C808" s="23">
        <v>5.67</v>
      </c>
      <c r="D808" s="41">
        <v>1.4272</v>
      </c>
      <c r="E808" s="41">
        <v>0.69240000000000002</v>
      </c>
      <c r="F808" s="41">
        <v>0.7349</v>
      </c>
      <c r="G808" s="41">
        <v>1.5099999999996783E-2</v>
      </c>
      <c r="H808" s="41">
        <v>2.6000000000010459E-3</v>
      </c>
      <c r="I808" s="41">
        <v>0.61379999999999768</v>
      </c>
      <c r="J808" s="41">
        <v>0.46649999999999991</v>
      </c>
      <c r="K808" s="41">
        <v>0.12989999999999924</v>
      </c>
      <c r="L808" s="41">
        <v>0.14059999999999917</v>
      </c>
      <c r="M808" s="41">
        <v>5.0000000000000001E-3</v>
      </c>
      <c r="N808" s="41"/>
      <c r="AY808" s="17">
        <v>3</v>
      </c>
      <c r="AZ808" s="17">
        <v>232</v>
      </c>
      <c r="BA808" s="17" t="s">
        <v>361</v>
      </c>
      <c r="BB808" s="17" t="s">
        <v>362</v>
      </c>
      <c r="BC808" s="17">
        <v>0.82179999999999997</v>
      </c>
      <c r="BD808" s="17">
        <v>0.2671</v>
      </c>
      <c r="BE808" s="17">
        <v>0.55469999999999997</v>
      </c>
      <c r="BF808" s="17">
        <v>0.2281</v>
      </c>
      <c r="BG808" s="17">
        <v>5.45E-2</v>
      </c>
      <c r="BH808" s="17">
        <v>0.1736</v>
      </c>
      <c r="BI808" s="17">
        <v>4.7699999999999999E-2</v>
      </c>
      <c r="BJ808" s="17">
        <v>6.4000000000000003E-3</v>
      </c>
      <c r="BK808" s="17">
        <v>-3.4799999999999998E-2</v>
      </c>
      <c r="BL808" s="17">
        <v>0.15210000000000001</v>
      </c>
      <c r="BM808" s="17">
        <v>-0.11899999999999999</v>
      </c>
      <c r="BN808" s="17">
        <v>4.6800000000000001E-2</v>
      </c>
      <c r="BO808" s="17">
        <v>-5.1400000000000001E-2</v>
      </c>
    </row>
    <row r="809" spans="1:67" x14ac:dyDescent="0.25">
      <c r="A809" s="23"/>
      <c r="B809" s="23">
        <v>3</v>
      </c>
      <c r="C809" s="23">
        <v>5.67</v>
      </c>
      <c r="D809" s="41">
        <v>1.2786</v>
      </c>
      <c r="E809" s="41">
        <v>0.62209999999999999</v>
      </c>
      <c r="F809" s="41">
        <v>0.65649999999999997</v>
      </c>
      <c r="G809" s="41">
        <v>8.8999999999970214E-3</v>
      </c>
      <c r="H809" s="41">
        <v>3.9000000000015689E-3</v>
      </c>
      <c r="I809" s="41">
        <v>0.56260000000000332</v>
      </c>
      <c r="J809" s="41">
        <v>0.39580000000000126</v>
      </c>
      <c r="K809" s="41">
        <v>0.12290000000000134</v>
      </c>
      <c r="L809" s="41">
        <v>0.16210000000000058</v>
      </c>
      <c r="M809" s="41">
        <v>7.3000000000000001E-3</v>
      </c>
      <c r="N809" s="41"/>
      <c r="AY809" s="17">
        <v>3</v>
      </c>
      <c r="AZ809" s="17">
        <v>233</v>
      </c>
      <c r="BA809" s="17" t="s">
        <v>361</v>
      </c>
      <c r="BB809" s="17" t="s">
        <v>362</v>
      </c>
      <c r="BC809" s="17">
        <v>0.73470000000000002</v>
      </c>
      <c r="BD809" s="17">
        <v>0.2397</v>
      </c>
      <c r="BE809" s="17">
        <v>0.495</v>
      </c>
      <c r="BF809" s="17">
        <v>0.19950000000000001</v>
      </c>
      <c r="BG809" s="17">
        <v>4.8300000000000003E-2</v>
      </c>
      <c r="BH809" s="17">
        <v>0.1512</v>
      </c>
      <c r="BI809" s="17">
        <v>4.48E-2</v>
      </c>
      <c r="BJ809" s="17">
        <v>1.9E-3</v>
      </c>
      <c r="BK809" s="17">
        <v>-0.03</v>
      </c>
      <c r="BL809" s="17">
        <v>0.1363</v>
      </c>
      <c r="BM809" s="17">
        <v>-0.113</v>
      </c>
      <c r="BN809" s="17">
        <v>5.4899999999999997E-2</v>
      </c>
      <c r="BO809" s="17">
        <v>-5.0200000000000002E-2</v>
      </c>
    </row>
    <row r="810" spans="1:67" x14ac:dyDescent="0.25">
      <c r="A810" s="23"/>
      <c r="B810" s="23">
        <v>3</v>
      </c>
      <c r="C810" s="23">
        <v>5.67</v>
      </c>
      <c r="D810" s="41">
        <v>1.1372</v>
      </c>
      <c r="E810" s="41">
        <v>0.55159999999999998</v>
      </c>
      <c r="F810" s="41">
        <v>0.58560000000000001</v>
      </c>
      <c r="G810" s="41">
        <v>4.1000000000011028E-3</v>
      </c>
      <c r="H810" s="41">
        <v>5.2999999999983061E-3</v>
      </c>
      <c r="I810" s="41">
        <v>0.50780000000000314</v>
      </c>
      <c r="J810" s="41">
        <v>0.32590000000000074</v>
      </c>
      <c r="K810" s="41">
        <v>0.11489999999999867</v>
      </c>
      <c r="L810" s="41">
        <v>0.18469999999999942</v>
      </c>
      <c r="M810" s="41">
        <v>9.9000000000000008E-3</v>
      </c>
      <c r="N810" s="41"/>
      <c r="AY810" s="17">
        <v>3</v>
      </c>
      <c r="AZ810" s="17">
        <v>234</v>
      </c>
      <c r="BA810" s="17" t="s">
        <v>361</v>
      </c>
      <c r="BB810" s="17" t="s">
        <v>362</v>
      </c>
      <c r="BC810" s="17">
        <v>0.65529999999999999</v>
      </c>
      <c r="BD810" s="17">
        <v>0.21229999999999999</v>
      </c>
      <c r="BE810" s="17">
        <v>0.443</v>
      </c>
      <c r="BF810" s="17">
        <v>0.17469999999999999</v>
      </c>
      <c r="BG810" s="17">
        <v>4.24E-2</v>
      </c>
      <c r="BH810" s="17">
        <v>0.1323</v>
      </c>
      <c r="BI810" s="17">
        <v>4.2000000000000003E-2</v>
      </c>
      <c r="BJ810" s="17">
        <v>-2.5999999999999999E-3</v>
      </c>
      <c r="BK810" s="17">
        <v>-2.52E-2</v>
      </c>
      <c r="BL810" s="17">
        <v>0.1206</v>
      </c>
      <c r="BM810" s="17">
        <v>-0.1071</v>
      </c>
      <c r="BN810" s="17">
        <v>6.3299999999999995E-2</v>
      </c>
      <c r="BO810" s="17">
        <v>-4.8899999999999999E-2</v>
      </c>
    </row>
    <row r="811" spans="1:67" x14ac:dyDescent="0.25">
      <c r="A811" s="23"/>
      <c r="B811" s="23">
        <v>3</v>
      </c>
      <c r="C811" s="23">
        <v>5.67</v>
      </c>
      <c r="D811" s="41">
        <v>1.0063</v>
      </c>
      <c r="E811" s="41">
        <v>0.48209999999999997</v>
      </c>
      <c r="F811" s="41">
        <v>0.52429999999999999</v>
      </c>
      <c r="G811" s="41">
        <v>1.1000000000009891E-3</v>
      </c>
      <c r="H811" s="41">
        <v>6.9999999999978968E-3</v>
      </c>
      <c r="I811" s="41">
        <v>0.45049999999999812</v>
      </c>
      <c r="J811" s="41">
        <v>0.25850000000000151</v>
      </c>
      <c r="K811" s="41">
        <v>0.10610000000000142</v>
      </c>
      <c r="L811" s="41">
        <v>0.20769999999999911</v>
      </c>
      <c r="M811" s="41">
        <v>1.2999999999999999E-2</v>
      </c>
      <c r="N811" s="41"/>
      <c r="AY811" s="17">
        <v>3</v>
      </c>
      <c r="AZ811" s="17">
        <v>235</v>
      </c>
      <c r="BA811" s="17" t="s">
        <v>361</v>
      </c>
      <c r="BB811" s="17" t="s">
        <v>362</v>
      </c>
      <c r="BC811" s="17">
        <v>0.58509999999999995</v>
      </c>
      <c r="BD811" s="17">
        <v>0.18529999999999999</v>
      </c>
      <c r="BE811" s="17">
        <v>0.39979999999999999</v>
      </c>
      <c r="BF811" s="17">
        <v>0.15359999999999999</v>
      </c>
      <c r="BG811" s="17">
        <v>3.6900000000000002E-2</v>
      </c>
      <c r="BH811" s="17">
        <v>0.1168</v>
      </c>
      <c r="BI811" s="17">
        <v>3.9199999999999999E-2</v>
      </c>
      <c r="BJ811" s="17">
        <v>-7.1999999999999998E-3</v>
      </c>
      <c r="BK811" s="17">
        <v>-2.0400000000000001E-2</v>
      </c>
      <c r="BL811" s="17">
        <v>0.10489999999999999</v>
      </c>
      <c r="BM811" s="17">
        <v>-0.1014</v>
      </c>
      <c r="BN811" s="17">
        <v>7.1800000000000003E-2</v>
      </c>
      <c r="BO811" s="17">
        <v>-4.7699999999999999E-2</v>
      </c>
    </row>
    <row r="812" spans="1:67" x14ac:dyDescent="0.25">
      <c r="A812" s="23"/>
      <c r="B812" s="23">
        <v>3</v>
      </c>
      <c r="C812" s="23">
        <v>5.67</v>
      </c>
      <c r="D812" s="41">
        <v>0.88819999999999999</v>
      </c>
      <c r="E812" s="41">
        <v>0.41460000000000002</v>
      </c>
      <c r="F812" s="41">
        <v>0.47360000000000002</v>
      </c>
      <c r="G812" s="41">
        <v>0</v>
      </c>
      <c r="H812" s="41">
        <v>8.8999999999970214E-3</v>
      </c>
      <c r="I812" s="41">
        <v>0.39180000000000348</v>
      </c>
      <c r="J812" s="41">
        <v>0.19600000000000151</v>
      </c>
      <c r="K812" s="41">
        <v>9.6699999999998454E-2</v>
      </c>
      <c r="L812" s="41">
        <v>0.23049999999999926</v>
      </c>
      <c r="M812" s="41">
        <v>1.6500000000000001E-2</v>
      </c>
      <c r="N812" s="41"/>
      <c r="AY812" s="17">
        <v>3</v>
      </c>
      <c r="AZ812" s="17">
        <v>236</v>
      </c>
      <c r="BA812" s="17" t="s">
        <v>361</v>
      </c>
      <c r="BB812" s="17" t="s">
        <v>362</v>
      </c>
      <c r="BC812" s="17">
        <v>0.52559999999999996</v>
      </c>
      <c r="BD812" s="17">
        <v>0.15909999999999999</v>
      </c>
      <c r="BE812" s="17">
        <v>0.36659999999999998</v>
      </c>
      <c r="BF812" s="17">
        <v>0.13639999999999999</v>
      </c>
      <c r="BG812" s="17">
        <v>3.1699999999999999E-2</v>
      </c>
      <c r="BH812" s="17">
        <v>0.1047</v>
      </c>
      <c r="BI812" s="17">
        <v>3.6400000000000002E-2</v>
      </c>
      <c r="BJ812" s="17">
        <v>-1.1900000000000001E-2</v>
      </c>
      <c r="BK812" s="17">
        <v>-1.5599999999999999E-2</v>
      </c>
      <c r="BL812" s="17">
        <v>8.9200000000000002E-2</v>
      </c>
      <c r="BM812" s="17">
        <v>-9.5699999999999993E-2</v>
      </c>
      <c r="BN812" s="17">
        <v>8.0600000000000005E-2</v>
      </c>
      <c r="BO812" s="17">
        <v>-4.65E-2</v>
      </c>
    </row>
    <row r="813" spans="1:67" x14ac:dyDescent="0.25">
      <c r="A813" s="23"/>
      <c r="B813" s="23">
        <v>3</v>
      </c>
      <c r="C813" s="23">
        <v>5.67</v>
      </c>
      <c r="D813" s="41">
        <v>0.78469999999999995</v>
      </c>
      <c r="E813" s="41">
        <v>0.35010000000000002</v>
      </c>
      <c r="F813" s="41">
        <v>0.43459999999999999</v>
      </c>
      <c r="G813" s="41">
        <v>9.9999999999766942E-4</v>
      </c>
      <c r="H813" s="41">
        <v>1.0899999999999466E-2</v>
      </c>
      <c r="I813" s="41">
        <v>0.33330000000000126</v>
      </c>
      <c r="J813" s="41">
        <v>0.1402000000000001</v>
      </c>
      <c r="K813" s="41">
        <v>8.7099999999999511E-2</v>
      </c>
      <c r="L813" s="41">
        <v>0.2524999999999995</v>
      </c>
      <c r="M813" s="41">
        <v>2.0199999999999999E-2</v>
      </c>
      <c r="N813" s="41"/>
      <c r="AY813" s="17">
        <v>3</v>
      </c>
      <c r="AZ813" s="17">
        <v>237</v>
      </c>
      <c r="BA813" s="17" t="s">
        <v>361</v>
      </c>
      <c r="BB813" s="17" t="s">
        <v>362</v>
      </c>
      <c r="BC813" s="17">
        <v>0.4783</v>
      </c>
      <c r="BD813" s="17">
        <v>0.1343</v>
      </c>
      <c r="BE813" s="17">
        <v>0.34399999999999997</v>
      </c>
      <c r="BF813" s="17">
        <v>0.123</v>
      </c>
      <c r="BG813" s="17">
        <v>2.7E-2</v>
      </c>
      <c r="BH813" s="17">
        <v>9.6100000000000005E-2</v>
      </c>
      <c r="BI813" s="17">
        <v>3.3500000000000002E-2</v>
      </c>
      <c r="BJ813" s="17">
        <v>-1.66E-2</v>
      </c>
      <c r="BK813" s="17">
        <v>-1.0800000000000001E-2</v>
      </c>
      <c r="BL813" s="17">
        <v>7.3499999999999996E-2</v>
      </c>
      <c r="BM813" s="17">
        <v>-9.0200000000000002E-2</v>
      </c>
      <c r="BN813" s="17">
        <v>8.9499999999999996E-2</v>
      </c>
      <c r="BO813" s="17">
        <v>-4.5400000000000003E-2</v>
      </c>
    </row>
    <row r="814" spans="1:67" x14ac:dyDescent="0.25">
      <c r="A814" s="23"/>
      <c r="B814" s="23">
        <v>3</v>
      </c>
      <c r="C814" s="23">
        <v>5.67</v>
      </c>
      <c r="D814" s="41">
        <v>0.69710000000000005</v>
      </c>
      <c r="E814" s="41">
        <v>0.2898</v>
      </c>
      <c r="F814" s="41">
        <v>0.4073</v>
      </c>
      <c r="G814" s="41">
        <v>3.9999999999977831E-3</v>
      </c>
      <c r="H814" s="41">
        <v>1.3100000000001444E-2</v>
      </c>
      <c r="I814" s="41">
        <v>0.27680000000000149</v>
      </c>
      <c r="J814" s="41">
        <v>9.2999999999999972E-2</v>
      </c>
      <c r="K814" s="41">
        <v>7.7200000000001268E-2</v>
      </c>
      <c r="L814" s="41">
        <v>0.27289999999999992</v>
      </c>
      <c r="M814" s="41">
        <v>2.41E-2</v>
      </c>
      <c r="N814" s="41"/>
      <c r="AY814" s="17">
        <v>3</v>
      </c>
      <c r="AZ814" s="17">
        <v>238</v>
      </c>
      <c r="BA814" s="17" t="s">
        <v>361</v>
      </c>
      <c r="BB814" s="17" t="s">
        <v>362</v>
      </c>
      <c r="BC814" s="17">
        <v>0.44319999999999998</v>
      </c>
      <c r="BD814" s="17">
        <v>0.1108</v>
      </c>
      <c r="BE814" s="17">
        <v>0.33239999999999997</v>
      </c>
      <c r="BF814" s="17">
        <v>0.1135</v>
      </c>
      <c r="BG814" s="17">
        <v>2.2599999999999999E-2</v>
      </c>
      <c r="BH814" s="17">
        <v>9.0899999999999995E-2</v>
      </c>
      <c r="BI814" s="17">
        <v>3.0700000000000002E-2</v>
      </c>
      <c r="BJ814" s="17">
        <v>-2.1399999999999999E-2</v>
      </c>
      <c r="BK814" s="17">
        <v>-6.0000000000000001E-3</v>
      </c>
      <c r="BL814" s="17">
        <v>5.7700000000000001E-2</v>
      </c>
      <c r="BM814" s="17">
        <v>-8.48E-2</v>
      </c>
      <c r="BN814" s="17">
        <v>9.8699999999999996E-2</v>
      </c>
      <c r="BO814" s="17">
        <v>-4.4299999999999999E-2</v>
      </c>
    </row>
    <row r="815" spans="1:67" x14ac:dyDescent="0.25">
      <c r="A815" s="23"/>
      <c r="B815" s="23">
        <v>3</v>
      </c>
      <c r="C815" s="23">
        <v>5.67</v>
      </c>
      <c r="D815" s="41">
        <v>0.62619999999999998</v>
      </c>
      <c r="E815" s="41">
        <v>0.2339</v>
      </c>
      <c r="F815" s="41">
        <v>0.39229999999999998</v>
      </c>
      <c r="G815" s="41">
        <v>8.8999999999970214E-3</v>
      </c>
      <c r="H815" s="41">
        <v>1.5200000000000102E-2</v>
      </c>
      <c r="I815" s="41">
        <v>0.22390000000000043</v>
      </c>
      <c r="J815" s="41">
        <v>5.549999999999855E-2</v>
      </c>
      <c r="K815" s="41">
        <v>6.7599999999998772E-2</v>
      </c>
      <c r="L815" s="41">
        <v>0.29139999999999944</v>
      </c>
      <c r="M815" s="41">
        <v>2.8000000000000001E-2</v>
      </c>
      <c r="N815" s="41"/>
      <c r="AY815" s="17">
        <v>3</v>
      </c>
      <c r="AZ815" s="17">
        <v>239</v>
      </c>
      <c r="BA815" s="17" t="s">
        <v>361</v>
      </c>
      <c r="BB815" s="17" t="s">
        <v>362</v>
      </c>
      <c r="BC815" s="17">
        <v>0.42099999999999999</v>
      </c>
      <c r="BD815" s="17">
        <v>8.9700000000000002E-2</v>
      </c>
      <c r="BE815" s="17">
        <v>0.33129999999999998</v>
      </c>
      <c r="BF815" s="17">
        <v>0.1079</v>
      </c>
      <c r="BG815" s="17">
        <v>1.8599999999999998E-2</v>
      </c>
      <c r="BH815" s="17">
        <v>8.9300000000000004E-2</v>
      </c>
      <c r="BI815" s="17">
        <v>2.7799999999999998E-2</v>
      </c>
      <c r="BJ815" s="17">
        <v>-2.63E-2</v>
      </c>
      <c r="BK815" s="17">
        <v>-1.1000000000000001E-3</v>
      </c>
      <c r="BL815" s="17">
        <v>4.1799999999999997E-2</v>
      </c>
      <c r="BM815" s="17">
        <v>-7.9500000000000001E-2</v>
      </c>
      <c r="BN815" s="17">
        <v>0.1082</v>
      </c>
      <c r="BO815" s="17">
        <v>-4.3200000000000002E-2</v>
      </c>
    </row>
    <row r="816" spans="1:67" x14ac:dyDescent="0.25">
      <c r="A816" s="23"/>
      <c r="B816" s="23">
        <v>3</v>
      </c>
      <c r="C816" s="23">
        <v>5.67</v>
      </c>
      <c r="D816" s="41">
        <v>0.57240000000000002</v>
      </c>
      <c r="E816" s="41">
        <v>0.18360000000000001</v>
      </c>
      <c r="F816" s="41">
        <v>0.38879999999999998</v>
      </c>
      <c r="G816" s="41">
        <v>1.5200000000000102E-2</v>
      </c>
      <c r="H816" s="41">
        <v>1.740000000000208E-2</v>
      </c>
      <c r="I816" s="41">
        <v>0.17600000000000193</v>
      </c>
      <c r="J816" s="41">
        <v>2.7899999999998926E-2</v>
      </c>
      <c r="K816" s="41">
        <v>5.8399999999998897E-2</v>
      </c>
      <c r="L816" s="41">
        <v>0.30749999999999922</v>
      </c>
      <c r="M816" s="41">
        <v>3.1699999999999999E-2</v>
      </c>
      <c r="N816" s="41"/>
      <c r="AY816" s="17">
        <v>3</v>
      </c>
      <c r="AZ816" s="17">
        <v>240</v>
      </c>
      <c r="BA816" s="17" t="s">
        <v>361</v>
      </c>
      <c r="BB816" s="17" t="s">
        <v>362</v>
      </c>
      <c r="BC816" s="17">
        <v>0.4108</v>
      </c>
      <c r="BD816" s="17">
        <v>6.9900000000000004E-2</v>
      </c>
      <c r="BE816" s="17">
        <v>0.34079999999999999</v>
      </c>
      <c r="BF816" s="17">
        <v>0.10639999999999999</v>
      </c>
      <c r="BG816" s="17">
        <v>1.4999999999999999E-2</v>
      </c>
      <c r="BH816" s="17">
        <v>9.1399999999999995E-2</v>
      </c>
      <c r="BI816" s="17">
        <v>2.5000000000000001E-2</v>
      </c>
      <c r="BJ816" s="17">
        <v>-3.1199999999999999E-2</v>
      </c>
      <c r="BK816" s="17">
        <v>3.8E-3</v>
      </c>
      <c r="BL816" s="17">
        <v>2.58E-2</v>
      </c>
      <c r="BM816" s="17">
        <v>-7.4200000000000002E-2</v>
      </c>
      <c r="BN816" s="17">
        <v>0.11799999999999999</v>
      </c>
      <c r="BO816" s="17">
        <v>-4.2099999999999999E-2</v>
      </c>
    </row>
    <row r="817" spans="1:67" x14ac:dyDescent="0.25">
      <c r="A817" s="23"/>
      <c r="B817" s="23">
        <v>3</v>
      </c>
      <c r="C817" s="23">
        <v>5.67</v>
      </c>
      <c r="D817" s="41">
        <v>0.53490000000000004</v>
      </c>
      <c r="E817" s="41">
        <v>0.1394</v>
      </c>
      <c r="F817" s="41">
        <v>0.39550000000000002</v>
      </c>
      <c r="G817" s="41">
        <v>2.2599999999997067E-2</v>
      </c>
      <c r="H817" s="41">
        <v>1.9399999999997419E-2</v>
      </c>
      <c r="I817" s="41">
        <v>0.13409999999999656</v>
      </c>
      <c r="J817" s="41">
        <v>1.0200000000001097E-2</v>
      </c>
      <c r="K817" s="41">
        <v>4.970000000000141E-2</v>
      </c>
      <c r="L817" s="41">
        <v>0.3210999999999995</v>
      </c>
      <c r="M817" s="41">
        <v>3.5400000000000001E-2</v>
      </c>
      <c r="N817" s="41"/>
      <c r="AY817" s="17">
        <v>3</v>
      </c>
      <c r="AZ817" s="17">
        <v>241</v>
      </c>
      <c r="BA817" s="17" t="s">
        <v>361</v>
      </c>
      <c r="BB817" s="17" t="s">
        <v>362</v>
      </c>
      <c r="BC817" s="17">
        <v>0.41210000000000002</v>
      </c>
      <c r="BD817" s="17">
        <v>5.33E-2</v>
      </c>
      <c r="BE817" s="17">
        <v>0.35880000000000001</v>
      </c>
      <c r="BF817" s="17">
        <v>0.109</v>
      </c>
      <c r="BG817" s="17">
        <v>1.17E-2</v>
      </c>
      <c r="BH817" s="17">
        <v>9.7299999999999998E-2</v>
      </c>
      <c r="BI817" s="17">
        <v>2.2100000000000002E-2</v>
      </c>
      <c r="BJ817" s="17">
        <v>-3.6200000000000003E-2</v>
      </c>
      <c r="BK817" s="17">
        <v>8.6999999999999994E-3</v>
      </c>
      <c r="BL817" s="17">
        <v>9.5999999999999992E-3</v>
      </c>
      <c r="BM817" s="17">
        <v>-6.9099999999999995E-2</v>
      </c>
      <c r="BN817" s="17">
        <v>0.128</v>
      </c>
      <c r="BO817" s="17">
        <v>-4.1000000000000002E-2</v>
      </c>
    </row>
    <row r="818" spans="1:67" x14ac:dyDescent="0.25">
      <c r="A818" s="23"/>
      <c r="B818" s="23">
        <v>3</v>
      </c>
      <c r="C818" s="23">
        <v>5.67</v>
      </c>
      <c r="D818" s="41">
        <v>0.51219999999999999</v>
      </c>
      <c r="E818" s="41">
        <v>0.1012</v>
      </c>
      <c r="F818" s="41">
        <v>0.41099999999999998</v>
      </c>
      <c r="G818" s="41">
        <v>3.0700000000003058E-2</v>
      </c>
      <c r="H818" s="41">
        <v>2.1399999999999864E-2</v>
      </c>
      <c r="I818" s="41">
        <v>9.8700000000000898E-2</v>
      </c>
      <c r="J818" s="41">
        <v>1.5000000000000568E-3</v>
      </c>
      <c r="K818" s="41">
        <v>4.1799999999998505E-2</v>
      </c>
      <c r="L818" s="41">
        <v>0.33220000000000027</v>
      </c>
      <c r="M818" s="41">
        <v>3.8699999999999998E-2</v>
      </c>
      <c r="N818" s="41"/>
      <c r="AY818" s="17">
        <v>3</v>
      </c>
      <c r="AZ818" s="17">
        <v>242</v>
      </c>
      <c r="BA818" s="17" t="s">
        <v>361</v>
      </c>
      <c r="BB818" s="17" t="s">
        <v>362</v>
      </c>
      <c r="BC818" s="17">
        <v>0.42259999999999998</v>
      </c>
      <c r="BD818" s="17">
        <v>3.8600000000000002E-2</v>
      </c>
      <c r="BE818" s="17">
        <v>0.38400000000000001</v>
      </c>
      <c r="BF818" s="17">
        <v>0.1159</v>
      </c>
      <c r="BG818" s="17">
        <v>8.8000000000000005E-3</v>
      </c>
      <c r="BH818" s="17">
        <v>0.1071</v>
      </c>
      <c r="BI818" s="17">
        <v>1.9199999999999998E-2</v>
      </c>
      <c r="BJ818" s="17">
        <v>-4.1399999999999999E-2</v>
      </c>
      <c r="BK818" s="17">
        <v>1.38E-2</v>
      </c>
      <c r="BL818" s="17">
        <v>-6.7999999999999996E-3</v>
      </c>
      <c r="BM818" s="17">
        <v>-6.4000000000000001E-2</v>
      </c>
      <c r="BN818" s="17">
        <v>0.13830000000000001</v>
      </c>
      <c r="BO818" s="17">
        <v>-0.04</v>
      </c>
    </row>
    <row r="819" spans="1:67" x14ac:dyDescent="0.25">
      <c r="A819" s="23"/>
      <c r="B819" s="23">
        <v>3</v>
      </c>
      <c r="C819" s="23">
        <v>5.67</v>
      </c>
      <c r="D819" s="41">
        <v>0.502</v>
      </c>
      <c r="E819" s="41">
        <v>6.9800000000000001E-2</v>
      </c>
      <c r="F819" s="41">
        <v>0.43209999999999998</v>
      </c>
      <c r="G819" s="41">
        <v>3.9200000000001012E-2</v>
      </c>
      <c r="H819" s="41">
        <v>2.3099999999999454E-2</v>
      </c>
      <c r="I819" s="41">
        <v>6.9899999999996965E-2</v>
      </c>
      <c r="J819" s="41">
        <v>5.9999999999860165E-4</v>
      </c>
      <c r="K819" s="41">
        <v>3.4800000000000608E-2</v>
      </c>
      <c r="L819" s="41">
        <v>0.34089999999999954</v>
      </c>
      <c r="M819" s="41">
        <v>4.1799999999999997E-2</v>
      </c>
      <c r="N819" s="41"/>
      <c r="AY819" s="17">
        <v>3</v>
      </c>
      <c r="AZ819" s="17">
        <v>243</v>
      </c>
      <c r="BA819" s="17" t="s">
        <v>361</v>
      </c>
      <c r="BB819" s="17" t="s">
        <v>362</v>
      </c>
      <c r="BC819" s="17">
        <v>0.44019999999999998</v>
      </c>
      <c r="BD819" s="17">
        <v>2.6700000000000002E-2</v>
      </c>
      <c r="BE819" s="17">
        <v>0.41349999999999998</v>
      </c>
      <c r="BF819" s="17">
        <v>0.12740000000000001</v>
      </c>
      <c r="BG819" s="17">
        <v>6.4000000000000003E-3</v>
      </c>
      <c r="BH819" s="17">
        <v>0.121</v>
      </c>
      <c r="BI819" s="17">
        <v>1.6299999999999999E-2</v>
      </c>
      <c r="BJ819" s="17">
        <v>-4.6600000000000003E-2</v>
      </c>
      <c r="BK819" s="17">
        <v>1.89E-2</v>
      </c>
      <c r="BL819" s="17">
        <v>-2.35E-2</v>
      </c>
      <c r="BM819" s="17">
        <v>-5.8900000000000001E-2</v>
      </c>
      <c r="BN819" s="17">
        <v>0.1489</v>
      </c>
      <c r="BO819" s="17">
        <v>-3.8899999999999997E-2</v>
      </c>
    </row>
    <row r="820" spans="1:67" x14ac:dyDescent="0.25">
      <c r="A820" s="23"/>
      <c r="B820" s="23">
        <v>3</v>
      </c>
      <c r="C820" s="23">
        <v>5.67</v>
      </c>
      <c r="D820" s="41">
        <v>0.4788</v>
      </c>
      <c r="E820" s="41">
        <v>2.69E-2</v>
      </c>
      <c r="F820" s="41">
        <v>0.45190000000000002</v>
      </c>
      <c r="G820" s="41">
        <v>6.2300000000000466E-2</v>
      </c>
      <c r="H820" s="41">
        <v>1.4299999999998647E-2</v>
      </c>
      <c r="I820" s="41">
        <v>4.2700000000003513E-2</v>
      </c>
      <c r="J820" s="41">
        <v>5.1999999999985391E-3</v>
      </c>
      <c r="K820" s="41">
        <v>4.4499999999999318E-2</v>
      </c>
      <c r="L820" s="41">
        <v>0.31540000000000035</v>
      </c>
      <c r="M820" s="41">
        <v>4.9599999999999998E-2</v>
      </c>
      <c r="N820" s="41"/>
      <c r="AY820" s="17">
        <v>3</v>
      </c>
      <c r="AZ820" s="17">
        <v>244</v>
      </c>
      <c r="BA820" s="17" t="s">
        <v>362</v>
      </c>
      <c r="BB820" s="17" t="s">
        <v>363</v>
      </c>
      <c r="BC820" s="17">
        <v>0.44290000000000002</v>
      </c>
      <c r="BD820" s="17">
        <v>6.7000000000000002E-3</v>
      </c>
      <c r="BE820" s="17">
        <v>0.43619999999999998</v>
      </c>
      <c r="BF820" s="17">
        <v>0.12889999999999999</v>
      </c>
      <c r="BG820" s="17">
        <v>1.6000000000000001E-3</v>
      </c>
      <c r="BH820" s="17">
        <v>0.1273</v>
      </c>
      <c r="BI820" s="17">
        <v>8.0000000000000002E-3</v>
      </c>
      <c r="BJ820" s="17">
        <v>-5.0099999999999999E-2</v>
      </c>
      <c r="BK820" s="17">
        <v>1.9900000000000001E-2</v>
      </c>
      <c r="BL820" s="17">
        <v>-3.1800000000000002E-2</v>
      </c>
      <c r="BM820" s="17">
        <v>-5.7500000000000002E-2</v>
      </c>
      <c r="BN820" s="17">
        <v>0.1532</v>
      </c>
      <c r="BO820" s="17">
        <v>-3.3700000000000001E-2</v>
      </c>
    </row>
    <row r="821" spans="1:67" x14ac:dyDescent="0.25">
      <c r="A821" s="23"/>
      <c r="B821" s="23">
        <v>3</v>
      </c>
      <c r="C821" s="23">
        <v>5.67</v>
      </c>
      <c r="D821" s="41">
        <v>0.47560000000000002</v>
      </c>
      <c r="E821" s="41">
        <v>3.5000000000000001E-3</v>
      </c>
      <c r="F821" s="41">
        <v>0.47199999999999998</v>
      </c>
      <c r="G821" s="41">
        <v>0.14450000000000074</v>
      </c>
      <c r="H821" s="41">
        <v>1.0000000000331966E-4</v>
      </c>
      <c r="I821" s="41">
        <v>1.4600000000001501E-2</v>
      </c>
      <c r="J821" s="41">
        <v>1.0400000000000631E-2</v>
      </c>
      <c r="K821" s="41">
        <v>0.1147999999999989</v>
      </c>
      <c r="L821" s="41">
        <v>0.21679999999999922</v>
      </c>
      <c r="M821" s="41">
        <v>7.2099999999999997E-2</v>
      </c>
      <c r="N821" s="41"/>
      <c r="AY821" s="17">
        <v>3</v>
      </c>
      <c r="AZ821" s="17">
        <v>245</v>
      </c>
      <c r="BA821" s="17" t="s">
        <v>362</v>
      </c>
      <c r="BB821" s="17" t="s">
        <v>363</v>
      </c>
      <c r="BC821" s="17">
        <v>0.46510000000000001</v>
      </c>
      <c r="BD821" s="17">
        <v>1.5599999999999999E-2</v>
      </c>
      <c r="BE821" s="17">
        <v>0.44950000000000001</v>
      </c>
      <c r="BF821" s="17">
        <v>0.1148</v>
      </c>
      <c r="BG821" s="17">
        <v>4.1999999999999997E-3</v>
      </c>
      <c r="BH821" s="17">
        <v>0.1106</v>
      </c>
      <c r="BI821" s="17">
        <v>-1.3299999999999999E-2</v>
      </c>
      <c r="BJ821" s="17">
        <v>-4.9700000000000001E-2</v>
      </c>
      <c r="BK821" s="17">
        <v>1.0999999999999999E-2</v>
      </c>
      <c r="BL821" s="17">
        <v>-1.9800000000000002E-2</v>
      </c>
      <c r="BM821" s="17">
        <v>-6.4500000000000002E-2</v>
      </c>
      <c r="BN821" s="17">
        <v>0.1419</v>
      </c>
      <c r="BO821" s="17">
        <v>-1.89E-2</v>
      </c>
    </row>
    <row r="822" spans="1:67" x14ac:dyDescent="0.25">
      <c r="A822" s="23"/>
      <c r="B822" s="23">
        <v>3</v>
      </c>
      <c r="C822" s="23">
        <v>5.67</v>
      </c>
      <c r="D822" s="41">
        <v>0.59799999999999998</v>
      </c>
      <c r="E822" s="41">
        <v>8.8900000000000007E-2</v>
      </c>
      <c r="F822" s="41">
        <v>0.50919999999999999</v>
      </c>
      <c r="G822" s="41">
        <v>0.26700000000000301</v>
      </c>
      <c r="H822" s="41">
        <v>2.1700000000002717E-2</v>
      </c>
      <c r="I822" s="41">
        <v>7.9999999999813554E-4</v>
      </c>
      <c r="J822" s="41">
        <v>1.7499999999998295E-2</v>
      </c>
      <c r="K822" s="41">
        <v>0.22269999999999968</v>
      </c>
      <c r="L822" s="41">
        <v>0.12759999999999927</v>
      </c>
      <c r="M822" s="41">
        <v>9.9500000000000005E-2</v>
      </c>
      <c r="N822" s="41"/>
      <c r="AY822" s="17">
        <v>3</v>
      </c>
      <c r="AZ822" s="17">
        <v>246</v>
      </c>
      <c r="BA822" s="17" t="s">
        <v>362</v>
      </c>
      <c r="BB822" s="17" t="s">
        <v>363</v>
      </c>
      <c r="BC822" s="17">
        <v>0.59799999999999998</v>
      </c>
      <c r="BD822" s="17">
        <v>0.1201</v>
      </c>
      <c r="BE822" s="17">
        <v>0.47789999999999999</v>
      </c>
      <c r="BF822" s="17">
        <v>0.12859999999999999</v>
      </c>
      <c r="BG822" s="17">
        <v>2.9700000000000001E-2</v>
      </c>
      <c r="BH822" s="17">
        <v>9.8900000000000002E-2</v>
      </c>
      <c r="BI822" s="17">
        <v>-3.5200000000000002E-2</v>
      </c>
      <c r="BJ822" s="17">
        <v>-4.9299999999999997E-2</v>
      </c>
      <c r="BK822" s="17">
        <v>1.9E-3</v>
      </c>
      <c r="BL822" s="17">
        <v>-7.6E-3</v>
      </c>
      <c r="BM822" s="17">
        <v>-7.1900000000000006E-2</v>
      </c>
      <c r="BN822" s="17">
        <v>0.1305</v>
      </c>
      <c r="BO822" s="17">
        <v>-3.7000000000000002E-3</v>
      </c>
    </row>
    <row r="823" spans="1:67" x14ac:dyDescent="0.25">
      <c r="A823" s="23"/>
      <c r="B823" s="23">
        <v>3</v>
      </c>
      <c r="C823" s="23">
        <v>5.67</v>
      </c>
      <c r="D823" s="41">
        <v>0.86250000000000004</v>
      </c>
      <c r="E823" s="41">
        <v>0.29680000000000001</v>
      </c>
      <c r="F823" s="41">
        <v>0.56579999999999997</v>
      </c>
      <c r="G823" s="41">
        <v>0.42600000000000193</v>
      </c>
      <c r="H823" s="41">
        <v>8.4099999999999397E-2</v>
      </c>
      <c r="I823" s="41">
        <v>4.6999999999997044E-3</v>
      </c>
      <c r="J823" s="41">
        <v>2.6700000000001722E-2</v>
      </c>
      <c r="K823" s="41">
        <v>0.36739999999999995</v>
      </c>
      <c r="L823" s="41">
        <v>5.6900000000000617E-2</v>
      </c>
      <c r="M823" s="41">
        <v>0.13109999999999999</v>
      </c>
      <c r="N823" s="41"/>
      <c r="AY823" s="17">
        <v>3</v>
      </c>
      <c r="AZ823" s="17">
        <v>247</v>
      </c>
      <c r="BA823" s="17" t="s">
        <v>362</v>
      </c>
      <c r="BB823" s="17" t="s">
        <v>363</v>
      </c>
      <c r="BC823" s="17">
        <v>0.85499999999999998</v>
      </c>
      <c r="BD823" s="17">
        <v>0.33069999999999999</v>
      </c>
      <c r="BE823" s="17">
        <v>0.52429999999999999</v>
      </c>
      <c r="BF823" s="17">
        <v>0.1721</v>
      </c>
      <c r="BG823" s="17">
        <v>7.9600000000000004E-2</v>
      </c>
      <c r="BH823" s="17">
        <v>9.2499999999999999E-2</v>
      </c>
      <c r="BI823" s="17">
        <v>-5.7599999999999998E-2</v>
      </c>
      <c r="BJ823" s="17">
        <v>-4.9000000000000002E-2</v>
      </c>
      <c r="BK823" s="17">
        <v>-7.3000000000000001E-3</v>
      </c>
      <c r="BL823" s="17">
        <v>4.7999999999999996E-3</v>
      </c>
      <c r="BM823" s="17">
        <v>-7.9500000000000001E-2</v>
      </c>
      <c r="BN823" s="17">
        <v>0.1191</v>
      </c>
      <c r="BO823" s="17">
        <v>1.1900000000000001E-2</v>
      </c>
    </row>
    <row r="824" spans="1:67" x14ac:dyDescent="0.25">
      <c r="A824" s="23"/>
      <c r="B824" s="23">
        <v>3</v>
      </c>
      <c r="C824" s="23">
        <v>5.67</v>
      </c>
      <c r="D824" s="41">
        <v>1.2693000000000001</v>
      </c>
      <c r="E824" s="41">
        <v>0.62809999999999999</v>
      </c>
      <c r="F824" s="41">
        <v>0.64119999999999999</v>
      </c>
      <c r="G824" s="41">
        <v>0.6103999999999985</v>
      </c>
      <c r="H824" s="41">
        <v>0.1869000000000014</v>
      </c>
      <c r="I824" s="41">
        <v>2.7799999999999159E-2</v>
      </c>
      <c r="J824" s="41">
        <v>3.7400000000001654E-2</v>
      </c>
      <c r="K824" s="41">
        <v>0.54350000000000165</v>
      </c>
      <c r="L824" s="41">
        <v>1.2999999999999901E-2</v>
      </c>
      <c r="M824" s="41">
        <v>0.1663</v>
      </c>
      <c r="N824" s="41"/>
      <c r="AY824" s="17">
        <v>3</v>
      </c>
      <c r="AZ824" s="17">
        <v>248</v>
      </c>
      <c r="BA824" s="17" t="s">
        <v>362</v>
      </c>
      <c r="BB824" s="17" t="s">
        <v>363</v>
      </c>
      <c r="BC824" s="17">
        <v>1.2345999999999999</v>
      </c>
      <c r="BD824" s="17">
        <v>0.64600000000000002</v>
      </c>
      <c r="BE824" s="17">
        <v>0.58860000000000001</v>
      </c>
      <c r="BF824" s="17">
        <v>0.2457</v>
      </c>
      <c r="BG824" s="17">
        <v>0.154</v>
      </c>
      <c r="BH824" s="17">
        <v>9.1700000000000004E-2</v>
      </c>
      <c r="BI824" s="17">
        <v>-8.0100000000000005E-2</v>
      </c>
      <c r="BJ824" s="17">
        <v>-4.87E-2</v>
      </c>
      <c r="BK824" s="17">
        <v>-1.66E-2</v>
      </c>
      <c r="BL824" s="17">
        <v>1.7399999999999999E-2</v>
      </c>
      <c r="BM824" s="17">
        <v>-8.7300000000000003E-2</v>
      </c>
      <c r="BN824" s="17">
        <v>0.1077</v>
      </c>
      <c r="BO824" s="17">
        <v>2.75E-2</v>
      </c>
    </row>
    <row r="825" spans="1:67" x14ac:dyDescent="0.25">
      <c r="A825" s="23"/>
      <c r="B825" s="23">
        <v>3</v>
      </c>
      <c r="C825" s="23">
        <v>5.67</v>
      </c>
      <c r="D825" s="41">
        <v>1.8002</v>
      </c>
      <c r="E825" s="41">
        <v>1.0674999999999999</v>
      </c>
      <c r="F825" s="41">
        <v>0.73270000000000002</v>
      </c>
      <c r="G825" s="41">
        <v>0.80619999999999692</v>
      </c>
      <c r="H825" s="41">
        <v>0.32370000000000232</v>
      </c>
      <c r="I825" s="41">
        <v>6.8899999999999295E-2</v>
      </c>
      <c r="J825" s="41">
        <v>4.9600000000001643E-2</v>
      </c>
      <c r="K825" s="41">
        <v>0.74180000000000135</v>
      </c>
      <c r="L825" s="41">
        <v>1.9999999999953388E-4</v>
      </c>
      <c r="M825" s="41">
        <v>0.20369999999999999</v>
      </c>
      <c r="N825" s="41"/>
      <c r="AY825" s="17">
        <v>3</v>
      </c>
      <c r="AZ825" s="17">
        <v>249</v>
      </c>
      <c r="BA825" s="17" t="s">
        <v>362</v>
      </c>
      <c r="BB825" s="17" t="s">
        <v>363</v>
      </c>
      <c r="BC825" s="17">
        <v>1.7201</v>
      </c>
      <c r="BD825" s="17">
        <v>1.0521</v>
      </c>
      <c r="BE825" s="17">
        <v>0.66800000000000004</v>
      </c>
      <c r="BF825" s="17">
        <v>0.3483</v>
      </c>
      <c r="BG825" s="17">
        <v>0.25180000000000002</v>
      </c>
      <c r="BH825" s="17">
        <v>9.6500000000000002E-2</v>
      </c>
      <c r="BI825" s="17">
        <v>-0.10249999999999999</v>
      </c>
      <c r="BJ825" s="17">
        <v>-4.8500000000000001E-2</v>
      </c>
      <c r="BK825" s="17">
        <v>-2.5899999999999999E-2</v>
      </c>
      <c r="BL825" s="17">
        <v>3.0099999999999998E-2</v>
      </c>
      <c r="BM825" s="17">
        <v>-9.5200000000000007E-2</v>
      </c>
      <c r="BN825" s="17">
        <v>9.6500000000000002E-2</v>
      </c>
      <c r="BO825" s="17">
        <v>4.2999999999999997E-2</v>
      </c>
    </row>
    <row r="826" spans="1:67" x14ac:dyDescent="0.25">
      <c r="A826" s="23"/>
      <c r="B826" s="23">
        <v>3</v>
      </c>
      <c r="C826" s="23">
        <v>5.67</v>
      </c>
      <c r="D826" s="41">
        <v>2.4197000000000002</v>
      </c>
      <c r="E826" s="41">
        <v>1.5864</v>
      </c>
      <c r="F826" s="41">
        <v>0.83330000000000004</v>
      </c>
      <c r="G826" s="41">
        <v>1.0007999999999981</v>
      </c>
      <c r="H826" s="41">
        <v>0.4847999999999999</v>
      </c>
      <c r="I826" s="41">
        <v>0.125</v>
      </c>
      <c r="J826" s="41">
        <v>6.2300000000000466E-2</v>
      </c>
      <c r="K826" s="41">
        <v>0.95250000000000057</v>
      </c>
      <c r="L826" s="41">
        <v>1.7400000000000304E-2</v>
      </c>
      <c r="M826" s="41">
        <v>0.2422</v>
      </c>
      <c r="N826" s="41"/>
      <c r="AY826" s="17">
        <v>3</v>
      </c>
      <c r="AZ826" s="17">
        <v>250</v>
      </c>
      <c r="BA826" s="17" t="s">
        <v>362</v>
      </c>
      <c r="BB826" s="17" t="s">
        <v>363</v>
      </c>
      <c r="BC826" s="17">
        <v>2.2793000000000001</v>
      </c>
      <c r="BD826" s="17">
        <v>1.5226999999999999</v>
      </c>
      <c r="BE826" s="17">
        <v>0.75660000000000005</v>
      </c>
      <c r="BF826" s="17">
        <v>0.4773</v>
      </c>
      <c r="BG826" s="17">
        <v>0.3705</v>
      </c>
      <c r="BH826" s="17">
        <v>0.10680000000000001</v>
      </c>
      <c r="BI826" s="17">
        <v>-0.1244</v>
      </c>
      <c r="BJ826" s="17">
        <v>-4.82E-2</v>
      </c>
      <c r="BK826" s="17">
        <v>-3.5299999999999998E-2</v>
      </c>
      <c r="BL826" s="17">
        <v>4.2599999999999999E-2</v>
      </c>
      <c r="BM826" s="17">
        <v>-0.1031</v>
      </c>
      <c r="BN826" s="17">
        <v>8.5599999999999996E-2</v>
      </c>
      <c r="BO826" s="17">
        <v>5.8400000000000001E-2</v>
      </c>
    </row>
    <row r="827" spans="1:67" x14ac:dyDescent="0.25">
      <c r="A827" s="23"/>
      <c r="B827" s="23">
        <v>3</v>
      </c>
      <c r="C827" s="23">
        <v>5.67</v>
      </c>
      <c r="D827" s="41">
        <v>3.2006999999999999</v>
      </c>
      <c r="E827" s="41">
        <v>2.2694000000000001</v>
      </c>
      <c r="F827" s="41">
        <v>0.93130000000000002</v>
      </c>
      <c r="G827" s="41">
        <v>1.1146999999999991</v>
      </c>
      <c r="H827" s="41">
        <v>0.63479999999999848</v>
      </c>
      <c r="I827" s="41">
        <v>0.22399999999999665</v>
      </c>
      <c r="J827" s="41">
        <v>9.5199999999998397E-2</v>
      </c>
      <c r="K827" s="41">
        <v>1.2465000000000011</v>
      </c>
      <c r="L827" s="41">
        <v>5.8999999999999275E-2</v>
      </c>
      <c r="M827" s="41">
        <v>0.31280000000000002</v>
      </c>
      <c r="N827" s="41"/>
      <c r="AY827" s="17">
        <v>3</v>
      </c>
      <c r="AZ827" s="17">
        <v>251</v>
      </c>
      <c r="BA827" s="17" t="s">
        <v>363</v>
      </c>
      <c r="BB827" s="17" t="s">
        <v>364</v>
      </c>
      <c r="BC827" s="17">
        <v>2.9565000000000001</v>
      </c>
      <c r="BD827" s="17">
        <v>2.1012</v>
      </c>
      <c r="BE827" s="17">
        <v>0.85529999999999995</v>
      </c>
      <c r="BF827" s="17">
        <v>0.62009999999999998</v>
      </c>
      <c r="BG827" s="17">
        <v>0.5081</v>
      </c>
      <c r="BH827" s="17">
        <v>0.112</v>
      </c>
      <c r="BI827" s="17">
        <v>-0.1457</v>
      </c>
      <c r="BJ827" s="17">
        <v>-3.9600000000000003E-2</v>
      </c>
      <c r="BK827" s="17">
        <v>-3.5799999999999998E-2</v>
      </c>
      <c r="BL827" s="17">
        <v>4.53E-2</v>
      </c>
      <c r="BM827" s="17">
        <v>-0.1134</v>
      </c>
      <c r="BN827" s="17">
        <v>7.46E-2</v>
      </c>
      <c r="BO827" s="17">
        <v>6.8900000000000003E-2</v>
      </c>
    </row>
    <row r="828" spans="1:67" x14ac:dyDescent="0.25">
      <c r="A828" s="23"/>
      <c r="B828" s="23">
        <v>3</v>
      </c>
      <c r="C828" s="23">
        <v>5.67</v>
      </c>
      <c r="D828" s="41">
        <v>4.1355000000000004</v>
      </c>
      <c r="E828" s="41">
        <v>3.1240000000000001</v>
      </c>
      <c r="F828" s="41">
        <v>1.0115000000000001</v>
      </c>
      <c r="G828" s="41">
        <v>1.0923999999999978</v>
      </c>
      <c r="H828" s="41">
        <v>0.7430000000000021</v>
      </c>
      <c r="I828" s="41">
        <v>0.39030000000000342</v>
      </c>
      <c r="J828" s="41">
        <v>0.15899999999999892</v>
      </c>
      <c r="K828" s="41">
        <v>1.6256999999999984</v>
      </c>
      <c r="L828" s="41">
        <v>0.12390000000000079</v>
      </c>
      <c r="M828" s="41">
        <v>0.42109999999999997</v>
      </c>
      <c r="N828" s="41"/>
      <c r="AY828" s="17">
        <v>3</v>
      </c>
      <c r="AZ828" s="17">
        <v>252</v>
      </c>
      <c r="BA828" s="17" t="s">
        <v>363</v>
      </c>
      <c r="BB828" s="17" t="s">
        <v>364</v>
      </c>
      <c r="BC828" s="17">
        <v>3.7208999999999999</v>
      </c>
      <c r="BD828" s="17">
        <v>2.7706</v>
      </c>
      <c r="BE828" s="17">
        <v>0.95030000000000003</v>
      </c>
      <c r="BF828" s="17">
        <v>0.77270000000000005</v>
      </c>
      <c r="BG828" s="17">
        <v>0.65969999999999995</v>
      </c>
      <c r="BH828" s="17">
        <v>0.113</v>
      </c>
      <c r="BI828" s="17">
        <v>-0.1661</v>
      </c>
      <c r="BJ828" s="17">
        <v>-2.2100000000000002E-2</v>
      </c>
      <c r="BK828" s="17">
        <v>-2.75E-2</v>
      </c>
      <c r="BL828" s="17">
        <v>3.8300000000000001E-2</v>
      </c>
      <c r="BM828" s="17">
        <v>-0.12670000000000001</v>
      </c>
      <c r="BN828" s="17">
        <v>6.3799999999999996E-2</v>
      </c>
      <c r="BO828" s="17">
        <v>7.4200000000000002E-2</v>
      </c>
    </row>
    <row r="829" spans="1:67" x14ac:dyDescent="0.25">
      <c r="A829" s="23"/>
      <c r="B829" s="23">
        <v>3</v>
      </c>
      <c r="C829" s="23">
        <v>5.67</v>
      </c>
      <c r="D829" s="41">
        <v>5.0088999999999997</v>
      </c>
      <c r="E829" s="41">
        <v>3.9398</v>
      </c>
      <c r="F829" s="41">
        <v>1.0690999999999999</v>
      </c>
      <c r="G829" s="41">
        <v>0.97639999999999816</v>
      </c>
      <c r="H829" s="41">
        <v>0.80360000000000298</v>
      </c>
      <c r="I829" s="41">
        <v>0.58129999999999882</v>
      </c>
      <c r="J829" s="41">
        <v>0.22650000000000148</v>
      </c>
      <c r="K829" s="41">
        <v>1.9765000000000015</v>
      </c>
      <c r="L829" s="41">
        <v>0.2024000000000008</v>
      </c>
      <c r="M829" s="41">
        <v>0.52390000000000003</v>
      </c>
      <c r="N829" s="41"/>
      <c r="AY829" s="17">
        <v>3</v>
      </c>
      <c r="AZ829" s="17">
        <v>253</v>
      </c>
      <c r="BA829" s="17" t="s">
        <v>363</v>
      </c>
      <c r="BB829" s="17" t="s">
        <v>364</v>
      </c>
      <c r="BC829" s="17">
        <v>4.4013999999999998</v>
      </c>
      <c r="BD829" s="17">
        <v>3.3784999999999998</v>
      </c>
      <c r="BE829" s="17">
        <v>1.0227999999999999</v>
      </c>
      <c r="BF829" s="17">
        <v>0.93489999999999995</v>
      </c>
      <c r="BG829" s="17">
        <v>0.81410000000000005</v>
      </c>
      <c r="BH829" s="17">
        <v>0.1208</v>
      </c>
      <c r="BI829" s="17">
        <v>-0.18459999999999999</v>
      </c>
      <c r="BJ829" s="17">
        <v>-4.1000000000000003E-3</v>
      </c>
      <c r="BK829" s="17">
        <v>-1.9199999999999998E-2</v>
      </c>
      <c r="BL829" s="17">
        <v>3.2000000000000001E-2</v>
      </c>
      <c r="BM829" s="17">
        <v>-0.1411</v>
      </c>
      <c r="BN829" s="17">
        <v>5.4199999999999998E-2</v>
      </c>
      <c r="BO829" s="17">
        <v>7.8200000000000006E-2</v>
      </c>
    </row>
    <row r="830" spans="1:67" x14ac:dyDescent="0.25">
      <c r="A830" s="23"/>
      <c r="B830" s="23">
        <v>4</v>
      </c>
      <c r="C830" s="23">
        <v>5.67</v>
      </c>
      <c r="D830" s="41">
        <v>7.2354000000000003</v>
      </c>
      <c r="E830" s="41">
        <v>2.7216999999999998</v>
      </c>
      <c r="F830" s="41">
        <v>4.5137</v>
      </c>
      <c r="G830" s="41">
        <v>0.84100000000000108</v>
      </c>
      <c r="H830" s="41">
        <v>1.0699999999999932E-2</v>
      </c>
      <c r="I830" s="41">
        <v>4.3300000000002115E-2</v>
      </c>
      <c r="J830" s="41">
        <v>2.1399999999999864E-2</v>
      </c>
      <c r="K830" s="41">
        <v>0.34990000000000165</v>
      </c>
      <c r="L830" s="41">
        <v>2.1524999999999999</v>
      </c>
      <c r="M830" s="41">
        <v>3.1520999999999999</v>
      </c>
      <c r="N830" s="41"/>
      <c r="AY830" s="17">
        <v>4</v>
      </c>
      <c r="AZ830" s="17">
        <v>0</v>
      </c>
      <c r="BA830" s="17" t="s">
        <v>81</v>
      </c>
      <c r="BB830" s="17" t="s">
        <v>82</v>
      </c>
      <c r="BC830" s="17">
        <v>7.2051999999999996</v>
      </c>
      <c r="BD830" s="17">
        <v>3.2206999999999999</v>
      </c>
      <c r="BE830" s="17">
        <v>3.9845000000000002</v>
      </c>
      <c r="BF830" s="17">
        <v>1.4124000000000001</v>
      </c>
      <c r="BG830" s="17">
        <v>0.7903</v>
      </c>
      <c r="BH830" s="17">
        <v>0.62209999999999999</v>
      </c>
      <c r="BI830" s="17">
        <v>-0.1817</v>
      </c>
      <c r="BJ830" s="17">
        <v>-9.1399999999999995E-2</v>
      </c>
      <c r="BK830" s="17">
        <v>0.157</v>
      </c>
      <c r="BL830" s="17">
        <v>0.23100000000000001</v>
      </c>
      <c r="BM830" s="17">
        <v>4.2099999999999999E-2</v>
      </c>
      <c r="BN830" s="17">
        <v>-0.24149999999999999</v>
      </c>
      <c r="BO830" s="17">
        <v>-9.7100000000000006E-2</v>
      </c>
    </row>
    <row r="831" spans="1:67" x14ac:dyDescent="0.25">
      <c r="A831" s="23"/>
      <c r="B831" s="23">
        <v>4</v>
      </c>
      <c r="C831" s="23">
        <v>5.67</v>
      </c>
      <c r="D831" s="41">
        <v>7.1776</v>
      </c>
      <c r="E831" s="41">
        <v>2.6966999999999999</v>
      </c>
      <c r="F831" s="41">
        <v>4.4809999999999999</v>
      </c>
      <c r="G831" s="41">
        <v>0.78860000000000241</v>
      </c>
      <c r="H831" s="41">
        <v>1.4499999999998181E-2</v>
      </c>
      <c r="I831" s="41">
        <v>3.9200000000001012E-2</v>
      </c>
      <c r="J831" s="41">
        <v>1.9899999999999807E-2</v>
      </c>
      <c r="K831" s="41">
        <v>0.34339999999999904</v>
      </c>
      <c r="L831" s="41">
        <v>2.1518999999999995</v>
      </c>
      <c r="M831" s="41">
        <v>3.1846999999999999</v>
      </c>
      <c r="N831" s="41"/>
      <c r="AY831" s="17">
        <v>4</v>
      </c>
      <c r="AZ831" s="17">
        <v>1</v>
      </c>
      <c r="BA831" s="17" t="s">
        <v>81</v>
      </c>
      <c r="BB831" s="17" t="s">
        <v>82</v>
      </c>
      <c r="BC831" s="17">
        <v>7.1521999999999997</v>
      </c>
      <c r="BD831" s="17">
        <v>3.2117</v>
      </c>
      <c r="BE831" s="17">
        <v>3.9405999999999999</v>
      </c>
      <c r="BF831" s="17">
        <v>1.3394999999999999</v>
      </c>
      <c r="BG831" s="17">
        <v>0.76919999999999999</v>
      </c>
      <c r="BH831" s="17">
        <v>0.57030000000000003</v>
      </c>
      <c r="BI831" s="17">
        <v>-0.1792</v>
      </c>
      <c r="BJ831" s="17">
        <v>-8.2299999999999998E-2</v>
      </c>
      <c r="BK831" s="17">
        <v>0.14749999999999999</v>
      </c>
      <c r="BL831" s="17">
        <v>0.22109999999999999</v>
      </c>
      <c r="BM831" s="17">
        <v>4.1799999999999997E-2</v>
      </c>
      <c r="BN831" s="17">
        <v>-0.23430000000000001</v>
      </c>
      <c r="BO831" s="17">
        <v>-9.3799999999999994E-2</v>
      </c>
    </row>
    <row r="832" spans="1:67" x14ac:dyDescent="0.25">
      <c r="A832" s="23"/>
      <c r="B832" s="23">
        <v>4</v>
      </c>
      <c r="C832" s="23">
        <v>5.67</v>
      </c>
      <c r="D832" s="41">
        <v>7.0532000000000004</v>
      </c>
      <c r="E832" s="41">
        <v>2.653</v>
      </c>
      <c r="F832" s="41">
        <v>4.4002999999999997</v>
      </c>
      <c r="G832" s="41">
        <v>0.73250000000000171</v>
      </c>
      <c r="H832" s="41">
        <v>1.9199999999997885E-2</v>
      </c>
      <c r="I832" s="41">
        <v>3.4999999999996589E-2</v>
      </c>
      <c r="J832" s="41">
        <v>1.8200000000000216E-2</v>
      </c>
      <c r="K832" s="41">
        <v>0.33549999999999969</v>
      </c>
      <c r="L832" s="41">
        <v>2.1463999999999999</v>
      </c>
      <c r="M832" s="41">
        <v>3.2092999999999998</v>
      </c>
      <c r="N832" s="41"/>
      <c r="AY832" s="17">
        <v>4</v>
      </c>
      <c r="AZ832" s="17">
        <v>2</v>
      </c>
      <c r="BA832" s="17" t="s">
        <v>81</v>
      </c>
      <c r="BB832" s="17" t="s">
        <v>82</v>
      </c>
      <c r="BC832" s="17">
        <v>7.0339</v>
      </c>
      <c r="BD832" s="17">
        <v>3.1808999999999998</v>
      </c>
      <c r="BE832" s="17">
        <v>3.8530000000000002</v>
      </c>
      <c r="BF832" s="17">
        <v>1.2698</v>
      </c>
      <c r="BG832" s="17">
        <v>0.74629999999999996</v>
      </c>
      <c r="BH832" s="17">
        <v>0.52349999999999997</v>
      </c>
      <c r="BI832" s="17">
        <v>-0.17649999999999999</v>
      </c>
      <c r="BJ832" s="17">
        <v>-7.3499999999999996E-2</v>
      </c>
      <c r="BK832" s="17">
        <v>0.13819999999999999</v>
      </c>
      <c r="BL832" s="17">
        <v>0.21179999999999999</v>
      </c>
      <c r="BM832" s="17">
        <v>4.1799999999999997E-2</v>
      </c>
      <c r="BN832" s="17">
        <v>-0.2276</v>
      </c>
      <c r="BO832" s="17">
        <v>-9.0700000000000003E-2</v>
      </c>
    </row>
    <row r="833" spans="1:67" x14ac:dyDescent="0.25">
      <c r="A833" s="23"/>
      <c r="B833" s="23">
        <v>4</v>
      </c>
      <c r="C833" s="23">
        <v>5.67</v>
      </c>
      <c r="D833" s="41">
        <v>6.8788</v>
      </c>
      <c r="E833" s="41">
        <v>2.5941999999999998</v>
      </c>
      <c r="F833" s="41">
        <v>4.2845000000000004</v>
      </c>
      <c r="G833" s="41">
        <v>0.6728999999999985</v>
      </c>
      <c r="H833" s="41">
        <v>2.4900000000002365E-2</v>
      </c>
      <c r="I833" s="41">
        <v>3.0599999999999739E-2</v>
      </c>
      <c r="J833" s="41">
        <v>1.6400000000000858E-2</v>
      </c>
      <c r="K833" s="41">
        <v>0.32600000000000051</v>
      </c>
      <c r="L833" s="41">
        <v>2.1350999999999996</v>
      </c>
      <c r="M833" s="41">
        <v>3.2238000000000002</v>
      </c>
      <c r="N833" s="41"/>
      <c r="AY833" s="17">
        <v>4</v>
      </c>
      <c r="AZ833" s="17">
        <v>3</v>
      </c>
      <c r="BA833" s="17" t="s">
        <v>81</v>
      </c>
      <c r="BB833" s="17" t="s">
        <v>82</v>
      </c>
      <c r="BC833" s="17">
        <v>6.8662999999999998</v>
      </c>
      <c r="BD833" s="17">
        <v>3.1320999999999999</v>
      </c>
      <c r="BE833" s="17">
        <v>3.7343000000000002</v>
      </c>
      <c r="BF833" s="17">
        <v>1.2029000000000001</v>
      </c>
      <c r="BG833" s="17">
        <v>0.72199999999999998</v>
      </c>
      <c r="BH833" s="17">
        <v>0.48089999999999999</v>
      </c>
      <c r="BI833" s="17">
        <v>-0.1736</v>
      </c>
      <c r="BJ833" s="17">
        <v>-6.4799999999999996E-2</v>
      </c>
      <c r="BK833" s="17">
        <v>0.1293</v>
      </c>
      <c r="BL833" s="17">
        <v>0.20269999999999999</v>
      </c>
      <c r="BM833" s="17">
        <v>4.1799999999999997E-2</v>
      </c>
      <c r="BN833" s="17">
        <v>-0.22140000000000001</v>
      </c>
      <c r="BO833" s="17">
        <v>-8.77E-2</v>
      </c>
    </row>
    <row r="834" spans="1:67" x14ac:dyDescent="0.25">
      <c r="A834" s="23"/>
      <c r="B834" s="23">
        <v>4</v>
      </c>
      <c r="C834" s="23">
        <v>5.67</v>
      </c>
      <c r="D834" s="41">
        <v>6.6662999999999997</v>
      </c>
      <c r="E834" s="41">
        <v>2.5219999999999998</v>
      </c>
      <c r="F834" s="41">
        <v>4.1443000000000003</v>
      </c>
      <c r="G834" s="41">
        <v>0.61030000000000229</v>
      </c>
      <c r="H834" s="41">
        <v>3.1799999999996942E-2</v>
      </c>
      <c r="I834" s="41">
        <v>2.6099999999999568E-2</v>
      </c>
      <c r="J834" s="41">
        <v>1.4600000000001501E-2</v>
      </c>
      <c r="K834" s="41">
        <v>0.31480000000000175</v>
      </c>
      <c r="L834" s="41">
        <v>2.1168999999999993</v>
      </c>
      <c r="M834" s="41">
        <v>3.2262</v>
      </c>
      <c r="N834" s="41"/>
      <c r="AY834" s="17">
        <v>4</v>
      </c>
      <c r="AZ834" s="17">
        <v>4</v>
      </c>
      <c r="BA834" s="17" t="s">
        <v>81</v>
      </c>
      <c r="BB834" s="17" t="s">
        <v>82</v>
      </c>
      <c r="BC834" s="17">
        <v>6.6609999999999996</v>
      </c>
      <c r="BD834" s="17">
        <v>3.0676000000000001</v>
      </c>
      <c r="BE834" s="17">
        <v>3.5933999999999999</v>
      </c>
      <c r="BF834" s="17">
        <v>1.1388</v>
      </c>
      <c r="BG834" s="17">
        <v>0.69669999999999999</v>
      </c>
      <c r="BH834" s="17">
        <v>0.44209999999999999</v>
      </c>
      <c r="BI834" s="17">
        <v>-0.17050000000000001</v>
      </c>
      <c r="BJ834" s="17">
        <v>-5.62E-2</v>
      </c>
      <c r="BK834" s="17">
        <v>0.1205</v>
      </c>
      <c r="BL834" s="17">
        <v>0.19400000000000001</v>
      </c>
      <c r="BM834" s="17">
        <v>4.2000000000000003E-2</v>
      </c>
      <c r="BN834" s="17">
        <v>-0.21540000000000001</v>
      </c>
      <c r="BO834" s="17">
        <v>-8.4900000000000003E-2</v>
      </c>
    </row>
    <row r="835" spans="1:67" x14ac:dyDescent="0.25">
      <c r="A835" s="23"/>
      <c r="B835" s="23">
        <v>4</v>
      </c>
      <c r="C835" s="23">
        <v>5.67</v>
      </c>
      <c r="D835" s="41">
        <v>6.4257999999999997</v>
      </c>
      <c r="E835" s="41">
        <v>2.4386000000000001</v>
      </c>
      <c r="F835" s="41">
        <v>3.9872000000000001</v>
      </c>
      <c r="G835" s="41">
        <v>0.54540000000000077</v>
      </c>
      <c r="H835" s="41">
        <v>3.9900000000002933E-2</v>
      </c>
      <c r="I835" s="41">
        <v>2.1599999999999397E-2</v>
      </c>
      <c r="J835" s="41">
        <v>1.2699999999998823E-2</v>
      </c>
      <c r="K835" s="41">
        <v>0.3017000000000003</v>
      </c>
      <c r="L835" s="41">
        <v>2.0910000000000011</v>
      </c>
      <c r="M835" s="41">
        <v>3.2143999999999999</v>
      </c>
      <c r="N835" s="41"/>
      <c r="AY835" s="17">
        <v>4</v>
      </c>
      <c r="AZ835" s="17">
        <v>5</v>
      </c>
      <c r="BA835" s="17" t="s">
        <v>81</v>
      </c>
      <c r="BB835" s="17" t="s">
        <v>82</v>
      </c>
      <c r="BC835" s="17">
        <v>6.4276999999999997</v>
      </c>
      <c r="BD835" s="17">
        <v>2.9895999999999998</v>
      </c>
      <c r="BE835" s="17">
        <v>3.4380999999999999</v>
      </c>
      <c r="BF835" s="17">
        <v>1.0774999999999999</v>
      </c>
      <c r="BG835" s="17">
        <v>0.67020000000000002</v>
      </c>
      <c r="BH835" s="17">
        <v>0.4073</v>
      </c>
      <c r="BI835" s="17">
        <v>-0.16719999999999999</v>
      </c>
      <c r="BJ835" s="17">
        <v>-4.7899999999999998E-2</v>
      </c>
      <c r="BK835" s="17">
        <v>0.112</v>
      </c>
      <c r="BL835" s="17">
        <v>0.18579999999999999</v>
      </c>
      <c r="BM835" s="17">
        <v>4.2299999999999997E-2</v>
      </c>
      <c r="BN835" s="17">
        <v>-0.20979999999999999</v>
      </c>
      <c r="BO835" s="17">
        <v>-8.2400000000000001E-2</v>
      </c>
    </row>
    <row r="836" spans="1:67" x14ac:dyDescent="0.25">
      <c r="A836" s="23"/>
      <c r="B836" s="23">
        <v>4</v>
      </c>
      <c r="C836" s="23">
        <v>5.67</v>
      </c>
      <c r="D836" s="41">
        <v>6.1654</v>
      </c>
      <c r="E836" s="41">
        <v>2.3452999999999999</v>
      </c>
      <c r="F836" s="41">
        <v>3.8201000000000001</v>
      </c>
      <c r="G836" s="41">
        <v>0.47919999999999874</v>
      </c>
      <c r="H836" s="41">
        <v>4.9399999999998556E-2</v>
      </c>
      <c r="I836" s="41">
        <v>1.7200000000002547E-2</v>
      </c>
      <c r="J836" s="41">
        <v>1.0799999999999699E-2</v>
      </c>
      <c r="K836" s="41">
        <v>0.28659999999999997</v>
      </c>
      <c r="L836" s="41">
        <v>2.0564</v>
      </c>
      <c r="M836" s="41">
        <v>3.1865000000000001</v>
      </c>
      <c r="N836" s="41"/>
      <c r="AY836" s="17">
        <v>4</v>
      </c>
      <c r="AZ836" s="17">
        <v>6</v>
      </c>
      <c r="BA836" s="17" t="s">
        <v>81</v>
      </c>
      <c r="BB836" s="17" t="s">
        <v>82</v>
      </c>
      <c r="BC836" s="17">
        <v>6.1734999999999998</v>
      </c>
      <c r="BD836" s="17">
        <v>2.9001000000000001</v>
      </c>
      <c r="BE836" s="17">
        <v>3.2732999999999999</v>
      </c>
      <c r="BF836" s="17">
        <v>1.0186999999999999</v>
      </c>
      <c r="BG836" s="17">
        <v>0.6431</v>
      </c>
      <c r="BH836" s="17">
        <v>0.37559999999999999</v>
      </c>
      <c r="BI836" s="17">
        <v>-0.1638</v>
      </c>
      <c r="BJ836" s="17">
        <v>-3.9699999999999999E-2</v>
      </c>
      <c r="BK836" s="17">
        <v>0.1037</v>
      </c>
      <c r="BL836" s="17">
        <v>0.17780000000000001</v>
      </c>
      <c r="BM836" s="17">
        <v>4.2799999999999998E-2</v>
      </c>
      <c r="BN836" s="17">
        <v>-0.2046</v>
      </c>
      <c r="BO836" s="17">
        <v>-0.08</v>
      </c>
    </row>
    <row r="837" spans="1:67" x14ac:dyDescent="0.25">
      <c r="A837" s="23"/>
      <c r="B837" s="23">
        <v>4</v>
      </c>
      <c r="C837" s="23">
        <v>5.67</v>
      </c>
      <c r="D837" s="41">
        <v>5.8909000000000002</v>
      </c>
      <c r="E837" s="41">
        <v>2.2441</v>
      </c>
      <c r="F837" s="41">
        <v>3.6467000000000001</v>
      </c>
      <c r="G837" s="41">
        <v>0.41250000000000142</v>
      </c>
      <c r="H837" s="41">
        <v>6.0200000000001808E-2</v>
      </c>
      <c r="I837" s="41">
        <v>1.2999999999998124E-2</v>
      </c>
      <c r="J837" s="41">
        <v>8.9000000000005741E-3</v>
      </c>
      <c r="K837" s="41">
        <v>0.26970000000000027</v>
      </c>
      <c r="L837" s="41">
        <v>2.0124999999999993</v>
      </c>
      <c r="M837" s="41">
        <v>3.1410999999999998</v>
      </c>
      <c r="N837" s="41"/>
      <c r="AY837" s="17">
        <v>4</v>
      </c>
      <c r="AZ837" s="17">
        <v>7</v>
      </c>
      <c r="BA837" s="17" t="s">
        <v>81</v>
      </c>
      <c r="BB837" s="17" t="s">
        <v>82</v>
      </c>
      <c r="BC837" s="17">
        <v>5.9051999999999998</v>
      </c>
      <c r="BD837" s="17">
        <v>2.8010999999999999</v>
      </c>
      <c r="BE837" s="17">
        <v>3.1040000000000001</v>
      </c>
      <c r="BF837" s="17">
        <v>0.9627</v>
      </c>
      <c r="BG837" s="17">
        <v>0.61560000000000004</v>
      </c>
      <c r="BH837" s="17">
        <v>0.34710000000000002</v>
      </c>
      <c r="BI837" s="17">
        <v>-0.1603</v>
      </c>
      <c r="BJ837" s="17">
        <v>-3.1699999999999999E-2</v>
      </c>
      <c r="BK837" s="17">
        <v>9.5600000000000004E-2</v>
      </c>
      <c r="BL837" s="17">
        <v>0.17019999999999999</v>
      </c>
      <c r="BM837" s="17">
        <v>4.3299999999999998E-2</v>
      </c>
      <c r="BN837" s="17">
        <v>-0.1996</v>
      </c>
      <c r="BO837" s="17">
        <v>-7.7799999999999994E-2</v>
      </c>
    </row>
    <row r="838" spans="1:67" x14ac:dyDescent="0.25">
      <c r="A838" s="23"/>
      <c r="B838" s="23">
        <v>4</v>
      </c>
      <c r="C838" s="23">
        <v>5.67</v>
      </c>
      <c r="D838" s="41">
        <v>5.6074000000000002</v>
      </c>
      <c r="E838" s="41">
        <v>2.1356000000000002</v>
      </c>
      <c r="F838" s="41">
        <v>3.4718</v>
      </c>
      <c r="G838" s="41">
        <v>0.34669999999999845</v>
      </c>
      <c r="H838" s="41">
        <v>7.2299999999998477E-2</v>
      </c>
      <c r="I838" s="41">
        <v>9.1999999999998749E-3</v>
      </c>
      <c r="J838" s="41">
        <v>7.0000000000014495E-3</v>
      </c>
      <c r="K838" s="41">
        <v>0.25100000000000122</v>
      </c>
      <c r="L838" s="41">
        <v>1.9588000000000001</v>
      </c>
      <c r="M838" s="41">
        <v>3.0768</v>
      </c>
      <c r="N838" s="41"/>
      <c r="AY838" s="17">
        <v>4</v>
      </c>
      <c r="AZ838" s="17">
        <v>8</v>
      </c>
      <c r="BA838" s="17" t="s">
        <v>81</v>
      </c>
      <c r="BB838" s="17" t="s">
        <v>82</v>
      </c>
      <c r="BC838" s="17">
        <v>5.6261000000000001</v>
      </c>
      <c r="BD838" s="17">
        <v>2.6926999999999999</v>
      </c>
      <c r="BE838" s="17">
        <v>2.9333</v>
      </c>
      <c r="BF838" s="17">
        <v>0.90880000000000005</v>
      </c>
      <c r="BG838" s="17">
        <v>0.58740000000000003</v>
      </c>
      <c r="BH838" s="17">
        <v>0.32129999999999997</v>
      </c>
      <c r="BI838" s="17">
        <v>-0.1565</v>
      </c>
      <c r="BJ838" s="17">
        <v>-2.3699999999999999E-2</v>
      </c>
      <c r="BK838" s="17">
        <v>8.7599999999999997E-2</v>
      </c>
      <c r="BL838" s="17">
        <v>0.1628</v>
      </c>
      <c r="BM838" s="17">
        <v>4.3999999999999997E-2</v>
      </c>
      <c r="BN838" s="17">
        <v>-0.19500000000000001</v>
      </c>
      <c r="BO838" s="17">
        <v>-7.5700000000000003E-2</v>
      </c>
    </row>
    <row r="839" spans="1:67" x14ac:dyDescent="0.25">
      <c r="A839" s="23"/>
      <c r="B839" s="23">
        <v>4</v>
      </c>
      <c r="C839" s="23">
        <v>5.67</v>
      </c>
      <c r="D839" s="41">
        <v>5.319</v>
      </c>
      <c r="E839" s="41">
        <v>2.0219</v>
      </c>
      <c r="F839" s="41">
        <v>3.2970999999999999</v>
      </c>
      <c r="G839" s="41">
        <v>0.283299999999997</v>
      </c>
      <c r="H839" s="41">
        <v>8.550000000000324E-2</v>
      </c>
      <c r="I839" s="41">
        <v>5.8999999999969077E-3</v>
      </c>
      <c r="J839" s="41">
        <v>5.2999999999983061E-3</v>
      </c>
      <c r="K839" s="41">
        <v>0.23079999999999856</v>
      </c>
      <c r="L839" s="41">
        <v>1.8955000000000002</v>
      </c>
      <c r="M839" s="41">
        <v>2.9927000000000001</v>
      </c>
      <c r="N839" s="41"/>
      <c r="AY839" s="17">
        <v>4</v>
      </c>
      <c r="AZ839" s="17">
        <v>9</v>
      </c>
      <c r="BA839" s="17" t="s">
        <v>81</v>
      </c>
      <c r="BB839" s="17" t="s">
        <v>82</v>
      </c>
      <c r="BC839" s="17">
        <v>5.3413000000000004</v>
      </c>
      <c r="BD839" s="17">
        <v>2.5773000000000001</v>
      </c>
      <c r="BE839" s="17">
        <v>2.7639999999999998</v>
      </c>
      <c r="BF839" s="17">
        <v>0.85750000000000004</v>
      </c>
      <c r="BG839" s="17">
        <v>0.55920000000000003</v>
      </c>
      <c r="BH839" s="17">
        <v>0.29820000000000002</v>
      </c>
      <c r="BI839" s="17">
        <v>-0.1527</v>
      </c>
      <c r="BJ839" s="17">
        <v>-1.5699999999999999E-2</v>
      </c>
      <c r="BK839" s="17">
        <v>7.9799999999999996E-2</v>
      </c>
      <c r="BL839" s="17">
        <v>0.15559999999999999</v>
      </c>
      <c r="BM839" s="17">
        <v>4.48E-2</v>
      </c>
      <c r="BN839" s="17">
        <v>-0.19059999999999999</v>
      </c>
      <c r="BO839" s="17">
        <v>-7.3800000000000004E-2</v>
      </c>
    </row>
    <row r="840" spans="1:67" x14ac:dyDescent="0.25">
      <c r="A840" s="23"/>
      <c r="B840" s="23">
        <v>4</v>
      </c>
      <c r="C840" s="23">
        <v>5.67</v>
      </c>
      <c r="D840" s="41">
        <v>5.0289000000000001</v>
      </c>
      <c r="E840" s="41">
        <v>1.9036999999999999</v>
      </c>
      <c r="F840" s="41">
        <v>3.1252</v>
      </c>
      <c r="G840" s="41">
        <v>0.22350000000000136</v>
      </c>
      <c r="H840" s="41">
        <v>9.9699999999998568E-2</v>
      </c>
      <c r="I840" s="41">
        <v>3.1999999999996476E-3</v>
      </c>
      <c r="J840" s="41">
        <v>3.7999999999982492E-3</v>
      </c>
      <c r="K840" s="41">
        <v>0.2093999999999987</v>
      </c>
      <c r="L840" s="41">
        <v>1.8226999999999993</v>
      </c>
      <c r="M840" s="41">
        <v>2.8885999999999998</v>
      </c>
      <c r="N840" s="41"/>
      <c r="AY840" s="17">
        <v>4</v>
      </c>
      <c r="AZ840" s="17">
        <v>10</v>
      </c>
      <c r="BA840" s="17" t="s">
        <v>81</v>
      </c>
      <c r="BB840" s="17" t="s">
        <v>82</v>
      </c>
      <c r="BC840" s="17">
        <v>5.0530999999999997</v>
      </c>
      <c r="BD840" s="17">
        <v>2.4550999999999998</v>
      </c>
      <c r="BE840" s="17">
        <v>2.5979999999999999</v>
      </c>
      <c r="BF840" s="17">
        <v>0.80820000000000003</v>
      </c>
      <c r="BG840" s="17">
        <v>0.53069999999999995</v>
      </c>
      <c r="BH840" s="17">
        <v>0.27750000000000002</v>
      </c>
      <c r="BI840" s="17">
        <v>-0.14879999999999999</v>
      </c>
      <c r="BJ840" s="17">
        <v>-7.9000000000000008E-3</v>
      </c>
      <c r="BK840" s="17">
        <v>7.2099999999999997E-2</v>
      </c>
      <c r="BL840" s="17">
        <v>0.1487</v>
      </c>
      <c r="BM840" s="17">
        <v>4.5699999999999998E-2</v>
      </c>
      <c r="BN840" s="17">
        <v>-0.1865</v>
      </c>
      <c r="BO840" s="17">
        <v>-7.2099999999999997E-2</v>
      </c>
    </row>
    <row r="841" spans="1:67" x14ac:dyDescent="0.25">
      <c r="A841" s="23"/>
      <c r="B841" s="23">
        <v>4</v>
      </c>
      <c r="C841" s="23">
        <v>5.67</v>
      </c>
      <c r="D841" s="41">
        <v>4.74</v>
      </c>
      <c r="E841" s="41">
        <v>1.7823</v>
      </c>
      <c r="F841" s="41">
        <v>2.9575999999999998</v>
      </c>
      <c r="G841" s="41">
        <v>0.16899999999999693</v>
      </c>
      <c r="H841" s="41">
        <v>0.11440000000000339</v>
      </c>
      <c r="I841" s="41">
        <v>1.300000000000523E-3</v>
      </c>
      <c r="J841" s="41">
        <v>2.500000000001279E-3</v>
      </c>
      <c r="K841" s="41">
        <v>0.18730000000000047</v>
      </c>
      <c r="L841" s="41">
        <v>1.7410999999999994</v>
      </c>
      <c r="M841" s="41">
        <v>2.7646000000000002</v>
      </c>
      <c r="N841" s="41"/>
      <c r="AY841" s="17">
        <v>4</v>
      </c>
      <c r="AZ841" s="17">
        <v>11</v>
      </c>
      <c r="BA841" s="17" t="s">
        <v>81</v>
      </c>
      <c r="BB841" s="17" t="s">
        <v>82</v>
      </c>
      <c r="BC841" s="17">
        <v>4.7651000000000003</v>
      </c>
      <c r="BD841" s="17">
        <v>2.3285</v>
      </c>
      <c r="BE841" s="17">
        <v>2.4365999999999999</v>
      </c>
      <c r="BF841" s="17">
        <v>0.76139999999999997</v>
      </c>
      <c r="BG841" s="17">
        <v>0.50229999999999997</v>
      </c>
      <c r="BH841" s="17">
        <v>0.2591</v>
      </c>
      <c r="BI841" s="17">
        <v>-0.1447</v>
      </c>
      <c r="BJ841" s="17">
        <v>0</v>
      </c>
      <c r="BK841" s="17">
        <v>6.4500000000000002E-2</v>
      </c>
      <c r="BL841" s="17">
        <v>0.14199999999999999</v>
      </c>
      <c r="BM841" s="17">
        <v>4.6699999999999998E-2</v>
      </c>
      <c r="BN841" s="17">
        <v>-0.18260000000000001</v>
      </c>
      <c r="BO841" s="17">
        <v>-7.0599999999999996E-2</v>
      </c>
    </row>
    <row r="842" spans="1:67" x14ac:dyDescent="0.25">
      <c r="A842" s="23"/>
      <c r="B842" s="23">
        <v>4</v>
      </c>
      <c r="C842" s="23">
        <v>5.67</v>
      </c>
      <c r="D842" s="41">
        <v>4.4541000000000004</v>
      </c>
      <c r="E842" s="41">
        <v>1.6580999999999999</v>
      </c>
      <c r="F842" s="41">
        <v>2.7959999999999998</v>
      </c>
      <c r="G842" s="41">
        <v>0.12080000000000268</v>
      </c>
      <c r="H842" s="41">
        <v>0.12950000000000017</v>
      </c>
      <c r="I842" s="41">
        <v>1.9999999999953388E-4</v>
      </c>
      <c r="J842" s="41">
        <v>1.4000000000002899E-3</v>
      </c>
      <c r="K842" s="41">
        <v>0.16489999999999938</v>
      </c>
      <c r="L842" s="41">
        <v>1.6518999999999995</v>
      </c>
      <c r="M842" s="41">
        <v>2.6215999999999999</v>
      </c>
      <c r="N842" s="41"/>
      <c r="AY842" s="17">
        <v>4</v>
      </c>
      <c r="AZ842" s="17">
        <v>12</v>
      </c>
      <c r="BA842" s="17" t="s">
        <v>81</v>
      </c>
      <c r="BB842" s="17" t="s">
        <v>82</v>
      </c>
      <c r="BC842" s="17">
        <v>4.4786000000000001</v>
      </c>
      <c r="BD842" s="17">
        <v>2.1972999999999998</v>
      </c>
      <c r="BE842" s="17">
        <v>2.2814000000000001</v>
      </c>
      <c r="BF842" s="17">
        <v>0.71689999999999998</v>
      </c>
      <c r="BG842" s="17">
        <v>0.47389999999999999</v>
      </c>
      <c r="BH842" s="17">
        <v>0.2429</v>
      </c>
      <c r="BI842" s="17">
        <v>-0.1406</v>
      </c>
      <c r="BJ842" s="17">
        <v>7.9000000000000008E-3</v>
      </c>
      <c r="BK842" s="17">
        <v>5.6899999999999999E-2</v>
      </c>
      <c r="BL842" s="17">
        <v>0.13550000000000001</v>
      </c>
      <c r="BM842" s="17">
        <v>4.7899999999999998E-2</v>
      </c>
      <c r="BN842" s="17">
        <v>-0.17899999999999999</v>
      </c>
      <c r="BO842" s="17">
        <v>-6.9199999999999998E-2</v>
      </c>
    </row>
    <row r="843" spans="1:67" x14ac:dyDescent="0.25">
      <c r="A843" s="23"/>
      <c r="B843" s="23">
        <v>4</v>
      </c>
      <c r="C843" s="23">
        <v>5.67</v>
      </c>
      <c r="D843" s="41">
        <v>4.1733000000000002</v>
      </c>
      <c r="E843" s="41">
        <v>1.5327</v>
      </c>
      <c r="F843" s="41">
        <v>2.6406000000000001</v>
      </c>
      <c r="G843" s="41">
        <v>8.0100000000001614E-2</v>
      </c>
      <c r="H843" s="41">
        <v>0.14450000000000074</v>
      </c>
      <c r="I843" s="41">
        <v>0</v>
      </c>
      <c r="J843" s="41">
        <v>5.9999999999860165E-4</v>
      </c>
      <c r="K843" s="41">
        <v>0.14290000000000092</v>
      </c>
      <c r="L843" s="41">
        <v>1.5566999999999993</v>
      </c>
      <c r="M843" s="41">
        <v>2.4611999999999998</v>
      </c>
      <c r="N843" s="41"/>
      <c r="AY843" s="17">
        <v>4</v>
      </c>
      <c r="AZ843" s="17">
        <v>13</v>
      </c>
      <c r="BA843" s="17" t="s">
        <v>81</v>
      </c>
      <c r="BB843" s="17" t="s">
        <v>82</v>
      </c>
      <c r="BC843" s="17">
        <v>4.1958000000000002</v>
      </c>
      <c r="BD843" s="17">
        <v>2.0630000000000002</v>
      </c>
      <c r="BE843" s="17">
        <v>2.1328</v>
      </c>
      <c r="BF843" s="17">
        <v>0.67449999999999999</v>
      </c>
      <c r="BG843" s="17">
        <v>0.44579999999999997</v>
      </c>
      <c r="BH843" s="17">
        <v>0.22869999999999999</v>
      </c>
      <c r="BI843" s="17">
        <v>-0.1363</v>
      </c>
      <c r="BJ843" s="17">
        <v>1.5699999999999999E-2</v>
      </c>
      <c r="BK843" s="17">
        <v>4.9399999999999999E-2</v>
      </c>
      <c r="BL843" s="17">
        <v>0.12920000000000001</v>
      </c>
      <c r="BM843" s="17">
        <v>4.9200000000000001E-2</v>
      </c>
      <c r="BN843" s="17">
        <v>-0.17560000000000001</v>
      </c>
      <c r="BO843" s="17">
        <v>-6.7900000000000002E-2</v>
      </c>
    </row>
    <row r="844" spans="1:67" x14ac:dyDescent="0.25">
      <c r="A844" s="23"/>
      <c r="B844" s="23">
        <v>4</v>
      </c>
      <c r="C844" s="23">
        <v>5.67</v>
      </c>
      <c r="D844" s="41">
        <v>3.899</v>
      </c>
      <c r="E844" s="41">
        <v>1.4077</v>
      </c>
      <c r="F844" s="41">
        <v>2.4912999999999998</v>
      </c>
      <c r="G844" s="41">
        <v>4.7600000000002751E-2</v>
      </c>
      <c r="H844" s="41">
        <v>0.15899999999999892</v>
      </c>
      <c r="I844" s="41">
        <v>7.0000000000192131E-4</v>
      </c>
      <c r="J844" s="41">
        <v>1.9999999999953388E-4</v>
      </c>
      <c r="K844" s="41">
        <v>0.12170000000000059</v>
      </c>
      <c r="L844" s="41">
        <v>1.4571000000000005</v>
      </c>
      <c r="M844" s="41">
        <v>2.2858999999999998</v>
      </c>
      <c r="N844" s="41"/>
      <c r="AY844" s="17">
        <v>4</v>
      </c>
      <c r="AZ844" s="17">
        <v>14</v>
      </c>
      <c r="BA844" s="17" t="s">
        <v>81</v>
      </c>
      <c r="BB844" s="17" t="s">
        <v>82</v>
      </c>
      <c r="BC844" s="17">
        <v>3.9177</v>
      </c>
      <c r="BD844" s="17">
        <v>1.9263999999999999</v>
      </c>
      <c r="BE844" s="17">
        <v>1.9913000000000001</v>
      </c>
      <c r="BF844" s="17">
        <v>0.63449999999999995</v>
      </c>
      <c r="BG844" s="17">
        <v>0.41789999999999999</v>
      </c>
      <c r="BH844" s="17">
        <v>0.21659999999999999</v>
      </c>
      <c r="BI844" s="17">
        <v>-0.13200000000000001</v>
      </c>
      <c r="BJ844" s="17">
        <v>2.3599999999999999E-2</v>
      </c>
      <c r="BK844" s="17">
        <v>4.2000000000000003E-2</v>
      </c>
      <c r="BL844" s="17">
        <v>0.123</v>
      </c>
      <c r="BM844" s="17">
        <v>5.0500000000000003E-2</v>
      </c>
      <c r="BN844" s="17">
        <v>-0.1724</v>
      </c>
      <c r="BO844" s="17">
        <v>-6.6799999999999998E-2</v>
      </c>
    </row>
    <row r="845" spans="1:67" x14ac:dyDescent="0.25">
      <c r="A845" s="23"/>
      <c r="B845" s="23">
        <v>4</v>
      </c>
      <c r="C845" s="23">
        <v>5.67</v>
      </c>
      <c r="D845" s="41">
        <v>3.6318000000000001</v>
      </c>
      <c r="E845" s="41">
        <v>1.2831999999999999</v>
      </c>
      <c r="F845" s="41">
        <v>2.3485999999999998</v>
      </c>
      <c r="G845" s="41">
        <v>2.3699999999998056E-2</v>
      </c>
      <c r="H845" s="41">
        <v>0.17260000000000275</v>
      </c>
      <c r="I845" s="41">
        <v>2.2000000000019782E-3</v>
      </c>
      <c r="J845" s="41">
        <v>0</v>
      </c>
      <c r="K845" s="41">
        <v>0.10180000000000078</v>
      </c>
      <c r="L845" s="41">
        <v>1.3550000000000004</v>
      </c>
      <c r="M845" s="41">
        <v>2.0992999999999999</v>
      </c>
      <c r="N845" s="41"/>
      <c r="AY845" s="17">
        <v>4</v>
      </c>
      <c r="AZ845" s="17">
        <v>15</v>
      </c>
      <c r="BA845" s="17" t="s">
        <v>81</v>
      </c>
      <c r="BB845" s="17" t="s">
        <v>82</v>
      </c>
      <c r="BC845" s="17">
        <v>3.6456</v>
      </c>
      <c r="BD845" s="17">
        <v>1.7881</v>
      </c>
      <c r="BE845" s="17">
        <v>1.8574999999999999</v>
      </c>
      <c r="BF845" s="17">
        <v>0.59660000000000002</v>
      </c>
      <c r="BG845" s="17">
        <v>0.39029999999999998</v>
      </c>
      <c r="BH845" s="17">
        <v>0.20630000000000001</v>
      </c>
      <c r="BI845" s="17">
        <v>-0.12759999999999999</v>
      </c>
      <c r="BJ845" s="17">
        <v>3.1600000000000003E-2</v>
      </c>
      <c r="BK845" s="17">
        <v>3.4500000000000003E-2</v>
      </c>
      <c r="BL845" s="17">
        <v>0.11700000000000001</v>
      </c>
      <c r="BM845" s="17">
        <v>5.1999999999999998E-2</v>
      </c>
      <c r="BN845" s="17">
        <v>-0.1694</v>
      </c>
      <c r="BO845" s="17">
        <v>-6.5799999999999997E-2</v>
      </c>
    </row>
    <row r="846" spans="1:67" x14ac:dyDescent="0.25">
      <c r="A846" s="23"/>
      <c r="B846" s="23">
        <v>4</v>
      </c>
      <c r="C846" s="23">
        <v>5.67</v>
      </c>
      <c r="D846" s="41">
        <v>3.3730000000000002</v>
      </c>
      <c r="E846" s="41">
        <v>1.1608000000000001</v>
      </c>
      <c r="F846" s="41">
        <v>2.2122999999999999</v>
      </c>
      <c r="G846" s="41">
        <v>8.2000000000022055E-3</v>
      </c>
      <c r="H846" s="41">
        <v>0.18520000000000181</v>
      </c>
      <c r="I846" s="41">
        <v>4.5000000000001705E-3</v>
      </c>
      <c r="J846" s="41">
        <v>9.9999999999766942E-5</v>
      </c>
      <c r="K846" s="41">
        <v>8.3500000000000796E-2</v>
      </c>
      <c r="L846" s="41">
        <v>1.2524999999999995</v>
      </c>
      <c r="M846" s="41">
        <v>1.9057999999999999</v>
      </c>
      <c r="N846" s="41"/>
      <c r="AY846" s="17">
        <v>4</v>
      </c>
      <c r="AZ846" s="17">
        <v>16</v>
      </c>
      <c r="BA846" s="17" t="s">
        <v>81</v>
      </c>
      <c r="BB846" s="17" t="s">
        <v>82</v>
      </c>
      <c r="BC846" s="17">
        <v>3.3805000000000001</v>
      </c>
      <c r="BD846" s="17">
        <v>1.6495</v>
      </c>
      <c r="BE846" s="17">
        <v>1.7310000000000001</v>
      </c>
      <c r="BF846" s="17">
        <v>0.56120000000000003</v>
      </c>
      <c r="BG846" s="17">
        <v>0.3634</v>
      </c>
      <c r="BH846" s="17">
        <v>0.1978</v>
      </c>
      <c r="BI846" s="17">
        <v>-0.1231</v>
      </c>
      <c r="BJ846" s="17">
        <v>3.9699999999999999E-2</v>
      </c>
      <c r="BK846" s="17">
        <v>2.7099999999999999E-2</v>
      </c>
      <c r="BL846" s="17">
        <v>0.111</v>
      </c>
      <c r="BM846" s="17">
        <v>5.3699999999999998E-2</v>
      </c>
      <c r="BN846" s="17">
        <v>-0.1666</v>
      </c>
      <c r="BO846" s="17">
        <v>-6.4899999999999999E-2</v>
      </c>
    </row>
    <row r="847" spans="1:67" x14ac:dyDescent="0.25">
      <c r="A847" s="23"/>
      <c r="B847" s="23">
        <v>4</v>
      </c>
      <c r="C847" s="23">
        <v>5.67</v>
      </c>
      <c r="D847" s="41">
        <v>3.1221999999999999</v>
      </c>
      <c r="E847" s="41">
        <v>1.0408999999999999</v>
      </c>
      <c r="F847" s="41">
        <v>2.0813000000000001</v>
      </c>
      <c r="G847" s="41">
        <v>9.0000000000145519E-4</v>
      </c>
      <c r="H847" s="41">
        <v>0.19650000000000034</v>
      </c>
      <c r="I847" s="41">
        <v>7.3999999999969646E-3</v>
      </c>
      <c r="J847" s="41">
        <v>4.9999999999883471E-4</v>
      </c>
      <c r="K847" s="41">
        <v>6.7199999999999704E-2</v>
      </c>
      <c r="L847" s="41">
        <v>1.1511999999999993</v>
      </c>
      <c r="M847" s="41">
        <v>1.7108000000000001</v>
      </c>
      <c r="N847" s="41"/>
      <c r="AY847" s="17">
        <v>4</v>
      </c>
      <c r="AZ847" s="17">
        <v>17</v>
      </c>
      <c r="BA847" s="17" t="s">
        <v>81</v>
      </c>
      <c r="BB847" s="17" t="s">
        <v>82</v>
      </c>
      <c r="BC847" s="17">
        <v>3.1225999999999998</v>
      </c>
      <c r="BD847" s="17">
        <v>1.5115000000000001</v>
      </c>
      <c r="BE847" s="17">
        <v>1.6111</v>
      </c>
      <c r="BF847" s="17">
        <v>0.5282</v>
      </c>
      <c r="BG847" s="17">
        <v>0.33689999999999998</v>
      </c>
      <c r="BH847" s="17">
        <v>0.19120000000000001</v>
      </c>
      <c r="BI847" s="17">
        <v>-0.11849999999999999</v>
      </c>
      <c r="BJ847" s="17">
        <v>4.7800000000000002E-2</v>
      </c>
      <c r="BK847" s="17">
        <v>1.9599999999999999E-2</v>
      </c>
      <c r="BL847" s="17">
        <v>0.1052</v>
      </c>
      <c r="BM847" s="17">
        <v>5.5500000000000001E-2</v>
      </c>
      <c r="BN847" s="17">
        <v>-0.16389999999999999</v>
      </c>
      <c r="BO847" s="17">
        <v>-6.4199999999999993E-2</v>
      </c>
    </row>
    <row r="848" spans="1:67" x14ac:dyDescent="0.25">
      <c r="A848" s="23"/>
      <c r="B848" s="23">
        <v>4</v>
      </c>
      <c r="C848" s="23">
        <v>5.67</v>
      </c>
      <c r="D848" s="41">
        <v>2.8795999999999999</v>
      </c>
      <c r="E848" s="41">
        <v>0.92459999999999998</v>
      </c>
      <c r="F848" s="41">
        <v>1.9551000000000001</v>
      </c>
      <c r="G848" s="41">
        <v>9.9999999999766942E-4</v>
      </c>
      <c r="H848" s="41">
        <v>0.20629999999999882</v>
      </c>
      <c r="I848" s="41">
        <v>1.0800000000003251E-2</v>
      </c>
      <c r="J848" s="41">
        <v>1.1000000000009891E-3</v>
      </c>
      <c r="K848" s="41">
        <v>5.280000000000129E-2</v>
      </c>
      <c r="L848" s="41">
        <v>1.0527999999999995</v>
      </c>
      <c r="M848" s="41">
        <v>1.5198</v>
      </c>
      <c r="N848" s="41"/>
      <c r="AY848" s="17">
        <v>4</v>
      </c>
      <c r="AZ848" s="17">
        <v>18</v>
      </c>
      <c r="BA848" s="17" t="s">
        <v>81</v>
      </c>
      <c r="BB848" s="17" t="s">
        <v>82</v>
      </c>
      <c r="BC848" s="17">
        <v>2.8717000000000001</v>
      </c>
      <c r="BD848" s="17">
        <v>1.3741000000000001</v>
      </c>
      <c r="BE848" s="17">
        <v>1.4976</v>
      </c>
      <c r="BF848" s="17">
        <v>0.49740000000000001</v>
      </c>
      <c r="BG848" s="17">
        <v>0.31109999999999999</v>
      </c>
      <c r="BH848" s="17">
        <v>0.18640000000000001</v>
      </c>
      <c r="BI848" s="17">
        <v>-0.1139</v>
      </c>
      <c r="BJ848" s="17">
        <v>5.6000000000000001E-2</v>
      </c>
      <c r="BK848" s="17">
        <v>1.21E-2</v>
      </c>
      <c r="BL848" s="17">
        <v>9.9500000000000005E-2</v>
      </c>
      <c r="BM848" s="17">
        <v>5.74E-2</v>
      </c>
      <c r="BN848" s="17">
        <v>-0.1615</v>
      </c>
      <c r="BO848" s="17">
        <v>-6.3600000000000004E-2</v>
      </c>
    </row>
    <row r="849" spans="1:67" x14ac:dyDescent="0.25">
      <c r="A849" s="23"/>
      <c r="B849" s="23">
        <v>4</v>
      </c>
      <c r="C849" s="23">
        <v>5.67</v>
      </c>
      <c r="D849" s="41">
        <v>2.6442000000000001</v>
      </c>
      <c r="E849" s="41">
        <v>0.81289999999999996</v>
      </c>
      <c r="F849" s="41">
        <v>1.8312999999999999</v>
      </c>
      <c r="G849" s="41">
        <v>7.899999999999352E-3</v>
      </c>
      <c r="H849" s="41">
        <v>0.21479999999999677</v>
      </c>
      <c r="I849" s="41">
        <v>1.4499999999998181E-2</v>
      </c>
      <c r="J849" s="41">
        <v>1.8999999999991246E-3</v>
      </c>
      <c r="K849" s="41">
        <v>4.0600000000001302E-2</v>
      </c>
      <c r="L849" s="41">
        <v>0.95870000000000033</v>
      </c>
      <c r="M849" s="41">
        <v>1.3383</v>
      </c>
      <c r="N849" s="41"/>
      <c r="AY849" s="17">
        <v>4</v>
      </c>
      <c r="AZ849" s="17">
        <v>19</v>
      </c>
      <c r="BA849" s="17" t="s">
        <v>81</v>
      </c>
      <c r="BB849" s="17" t="s">
        <v>82</v>
      </c>
      <c r="BC849" s="17">
        <v>2.6282999999999999</v>
      </c>
      <c r="BD849" s="17">
        <v>1.2387999999999999</v>
      </c>
      <c r="BE849" s="17">
        <v>1.3895</v>
      </c>
      <c r="BF849" s="17">
        <v>0.46939999999999998</v>
      </c>
      <c r="BG849" s="17">
        <v>0.28610000000000002</v>
      </c>
      <c r="BH849" s="17">
        <v>0.18329999999999999</v>
      </c>
      <c r="BI849" s="17">
        <v>-0.10920000000000001</v>
      </c>
      <c r="BJ849" s="17">
        <v>6.4399999999999999E-2</v>
      </c>
      <c r="BK849" s="17">
        <v>4.4999999999999997E-3</v>
      </c>
      <c r="BL849" s="17">
        <v>9.3899999999999997E-2</v>
      </c>
      <c r="BM849" s="17">
        <v>5.9499999999999997E-2</v>
      </c>
      <c r="BN849" s="17">
        <v>-0.15920000000000001</v>
      </c>
      <c r="BO849" s="17">
        <v>-6.3100000000000003E-2</v>
      </c>
    </row>
    <row r="850" spans="1:67" x14ac:dyDescent="0.25">
      <c r="A850" s="23"/>
      <c r="B850" s="23">
        <v>4</v>
      </c>
      <c r="C850" s="23">
        <v>5.67</v>
      </c>
      <c r="D850" s="41">
        <v>2.4146000000000001</v>
      </c>
      <c r="E850" s="41">
        <v>0.70620000000000005</v>
      </c>
      <c r="F850" s="41">
        <v>1.7083999999999999</v>
      </c>
      <c r="G850" s="41">
        <v>2.0499999999998408E-2</v>
      </c>
      <c r="H850" s="41">
        <v>0.22189999999999799</v>
      </c>
      <c r="I850" s="41">
        <v>1.850000000000307E-2</v>
      </c>
      <c r="J850" s="41">
        <v>2.8000000000005798E-3</v>
      </c>
      <c r="K850" s="41">
        <v>3.0300000000000438E-2</v>
      </c>
      <c r="L850" s="41">
        <v>0.86969999999999992</v>
      </c>
      <c r="M850" s="41">
        <v>1.1706000000000001</v>
      </c>
      <c r="N850" s="41"/>
      <c r="AY850" s="17">
        <v>4</v>
      </c>
      <c r="AZ850" s="17">
        <v>20</v>
      </c>
      <c r="BA850" s="17" t="s">
        <v>81</v>
      </c>
      <c r="BB850" s="17" t="s">
        <v>82</v>
      </c>
      <c r="BC850" s="17">
        <v>2.3912</v>
      </c>
      <c r="BD850" s="17">
        <v>1.1063000000000001</v>
      </c>
      <c r="BE850" s="17">
        <v>1.2848999999999999</v>
      </c>
      <c r="BF850" s="17">
        <v>0.44390000000000002</v>
      </c>
      <c r="BG850" s="17">
        <v>0.26179999999999998</v>
      </c>
      <c r="BH850" s="17">
        <v>0.18210000000000001</v>
      </c>
      <c r="BI850" s="17">
        <v>-0.1045</v>
      </c>
      <c r="BJ850" s="17">
        <v>7.2900000000000006E-2</v>
      </c>
      <c r="BK850" s="17">
        <v>-3.2000000000000002E-3</v>
      </c>
      <c r="BL850" s="17">
        <v>8.8400000000000006E-2</v>
      </c>
      <c r="BM850" s="17">
        <v>6.1699999999999998E-2</v>
      </c>
      <c r="BN850" s="17">
        <v>-0.157</v>
      </c>
      <c r="BO850" s="17">
        <v>-6.2799999999999995E-2</v>
      </c>
    </row>
    <row r="851" spans="1:67" x14ac:dyDescent="0.25">
      <c r="A851" s="23"/>
      <c r="B851" s="23">
        <v>4</v>
      </c>
      <c r="C851" s="23">
        <v>5.67</v>
      </c>
      <c r="D851" s="41">
        <v>2.1888000000000001</v>
      </c>
      <c r="E851" s="41">
        <v>0.60580000000000001</v>
      </c>
      <c r="F851" s="41">
        <v>1.583</v>
      </c>
      <c r="G851" s="41">
        <v>3.7900000000000489E-2</v>
      </c>
      <c r="H851" s="41">
        <v>0.22769999999999868</v>
      </c>
      <c r="I851" s="41">
        <v>2.2500000000000853E-2</v>
      </c>
      <c r="J851" s="41">
        <v>3.9000000000015689E-3</v>
      </c>
      <c r="K851" s="41">
        <v>2.1899999999998698E-2</v>
      </c>
      <c r="L851" s="41">
        <v>0.78659999999999997</v>
      </c>
      <c r="M851" s="41">
        <v>1.0190999999999999</v>
      </c>
      <c r="N851" s="41"/>
      <c r="AY851" s="17">
        <v>4</v>
      </c>
      <c r="AZ851" s="17">
        <v>21</v>
      </c>
      <c r="BA851" s="17" t="s">
        <v>81</v>
      </c>
      <c r="BB851" s="17" t="s">
        <v>82</v>
      </c>
      <c r="BC851" s="17">
        <v>2.1591</v>
      </c>
      <c r="BD851" s="17">
        <v>0.97709999999999997</v>
      </c>
      <c r="BE851" s="17">
        <v>1.1819999999999999</v>
      </c>
      <c r="BF851" s="17">
        <v>0.42120000000000002</v>
      </c>
      <c r="BG851" s="17">
        <v>0.23849999999999999</v>
      </c>
      <c r="BH851" s="17">
        <v>0.1827</v>
      </c>
      <c r="BI851" s="17">
        <v>-9.9699999999999997E-2</v>
      </c>
      <c r="BJ851" s="17">
        <v>8.1500000000000003E-2</v>
      </c>
      <c r="BK851" s="17">
        <v>-1.09E-2</v>
      </c>
      <c r="BL851" s="17">
        <v>8.2799999999999999E-2</v>
      </c>
      <c r="BM851" s="17">
        <v>6.4199999999999993E-2</v>
      </c>
      <c r="BN851" s="17">
        <v>-0.155</v>
      </c>
      <c r="BO851" s="17">
        <v>-6.25E-2</v>
      </c>
    </row>
    <row r="852" spans="1:67" x14ac:dyDescent="0.25">
      <c r="A852" s="23"/>
      <c r="B852" s="23">
        <v>4</v>
      </c>
      <c r="C852" s="23">
        <v>5.67</v>
      </c>
      <c r="D852" s="41">
        <v>1.0475000000000001</v>
      </c>
      <c r="E852" s="41">
        <v>0.29859999999999998</v>
      </c>
      <c r="F852" s="41">
        <v>0.74890000000000001</v>
      </c>
      <c r="G852" s="41">
        <v>5.7400000000001228E-2</v>
      </c>
      <c r="H852" s="41">
        <v>0.21500000000000341</v>
      </c>
      <c r="I852" s="41">
        <v>2.4700000000002831E-2</v>
      </c>
      <c r="J852" s="41">
        <v>3.7999999999982492E-3</v>
      </c>
      <c r="K852" s="41">
        <v>1.7900000000000915E-2</v>
      </c>
      <c r="L852" s="41">
        <v>0.74510000000000076</v>
      </c>
      <c r="M852" s="41">
        <v>3.1099999999999999E-2</v>
      </c>
      <c r="N852" s="41"/>
      <c r="AY852" s="17">
        <v>4</v>
      </c>
      <c r="AZ852" s="17">
        <v>22</v>
      </c>
      <c r="BA852" s="17" t="s">
        <v>82</v>
      </c>
      <c r="BB852" s="17" t="s">
        <v>365</v>
      </c>
      <c r="BC852" s="17">
        <v>1.0154000000000001</v>
      </c>
      <c r="BD852" s="17">
        <v>0.52590000000000003</v>
      </c>
      <c r="BE852" s="17">
        <v>0.48949999999999999</v>
      </c>
      <c r="BF852" s="17">
        <v>0.2969</v>
      </c>
      <c r="BG852" s="17">
        <v>0.1273</v>
      </c>
      <c r="BH852" s="17">
        <v>0.1696</v>
      </c>
      <c r="BI852" s="17">
        <v>-7.2800000000000004E-2</v>
      </c>
      <c r="BJ852" s="17">
        <v>6.5299999999999997E-2</v>
      </c>
      <c r="BK852" s="17">
        <v>-3.4000000000000002E-2</v>
      </c>
      <c r="BL852" s="17">
        <v>5.5800000000000002E-2</v>
      </c>
      <c r="BM852" s="17">
        <v>4.1099999999999998E-2</v>
      </c>
      <c r="BN852" s="17">
        <v>-0.17349999999999999</v>
      </c>
      <c r="BO852" s="17">
        <v>4.5400000000000003E-2</v>
      </c>
    </row>
    <row r="853" spans="1:67" x14ac:dyDescent="0.25">
      <c r="A853" s="23"/>
      <c r="B853" s="23">
        <v>4</v>
      </c>
      <c r="C853" s="23">
        <v>5.67</v>
      </c>
      <c r="D853" s="41">
        <v>0.98499999999999999</v>
      </c>
      <c r="E853" s="41">
        <v>0.25919999999999999</v>
      </c>
      <c r="F853" s="41">
        <v>0.7258</v>
      </c>
      <c r="G853" s="41">
        <v>8.0800000000003536E-2</v>
      </c>
      <c r="H853" s="41">
        <v>0.18860000000000099</v>
      </c>
      <c r="I853" s="41">
        <v>2.5500000000000966E-2</v>
      </c>
      <c r="J853" s="41">
        <v>3.0000000000001137E-3</v>
      </c>
      <c r="K853" s="41">
        <v>1.5699999999998937E-2</v>
      </c>
      <c r="L853" s="41">
        <v>0.72139999999999915</v>
      </c>
      <c r="M853" s="41">
        <v>2.8199999999999999E-2</v>
      </c>
      <c r="N853" s="41"/>
      <c r="AY853" s="17">
        <v>4</v>
      </c>
      <c r="AZ853" s="17">
        <v>23</v>
      </c>
      <c r="BA853" s="17" t="s">
        <v>82</v>
      </c>
      <c r="BB853" s="17" t="s">
        <v>365</v>
      </c>
      <c r="BC853" s="17">
        <v>0.95289999999999997</v>
      </c>
      <c r="BD853" s="17">
        <v>0.4647</v>
      </c>
      <c r="BE853" s="17">
        <v>0.48820000000000002</v>
      </c>
      <c r="BF853" s="17">
        <v>0.27010000000000001</v>
      </c>
      <c r="BG853" s="17">
        <v>0.11</v>
      </c>
      <c r="BH853" s="17">
        <v>0.16020000000000001</v>
      </c>
      <c r="BI853" s="17">
        <v>-6.7699999999999996E-2</v>
      </c>
      <c r="BJ853" s="17">
        <v>6.9099999999999995E-2</v>
      </c>
      <c r="BK853" s="17">
        <v>-3.0499999999999999E-2</v>
      </c>
      <c r="BL853" s="17">
        <v>5.1200000000000002E-2</v>
      </c>
      <c r="BM853" s="17">
        <v>3.7699999999999997E-2</v>
      </c>
      <c r="BN853" s="17">
        <v>-0.16900000000000001</v>
      </c>
      <c r="BO853" s="17">
        <v>4.1500000000000002E-2</v>
      </c>
    </row>
    <row r="854" spans="1:67" x14ac:dyDescent="0.25">
      <c r="A854" s="23"/>
      <c r="B854" s="23">
        <v>4</v>
      </c>
      <c r="C854" s="23">
        <v>5.67</v>
      </c>
      <c r="D854" s="41">
        <v>0.9133</v>
      </c>
      <c r="E854" s="41">
        <v>0.2162</v>
      </c>
      <c r="F854" s="41">
        <v>0.69710000000000005</v>
      </c>
      <c r="G854" s="41">
        <v>0.10929999999999751</v>
      </c>
      <c r="H854" s="41">
        <v>0.15990000000000038</v>
      </c>
      <c r="I854" s="41">
        <v>2.6200000000002888E-2</v>
      </c>
      <c r="J854" s="41">
        <v>2.1999999999984254E-3</v>
      </c>
      <c r="K854" s="41">
        <v>1.3400000000000745E-2</v>
      </c>
      <c r="L854" s="41">
        <v>0.68880000000000052</v>
      </c>
      <c r="M854" s="41">
        <v>2.47E-2</v>
      </c>
      <c r="N854" s="41"/>
      <c r="AY854" s="17">
        <v>4</v>
      </c>
      <c r="AZ854" s="17">
        <v>24</v>
      </c>
      <c r="BA854" s="17" t="s">
        <v>82</v>
      </c>
      <c r="BB854" s="17" t="s">
        <v>365</v>
      </c>
      <c r="BC854" s="17">
        <v>0.88170000000000004</v>
      </c>
      <c r="BD854" s="17">
        <v>0.39779999999999999</v>
      </c>
      <c r="BE854" s="17">
        <v>0.4839</v>
      </c>
      <c r="BF854" s="17">
        <v>0.24460000000000001</v>
      </c>
      <c r="BG854" s="17">
        <v>9.2700000000000005E-2</v>
      </c>
      <c r="BH854" s="17">
        <v>0.15190000000000001</v>
      </c>
      <c r="BI854" s="17">
        <v>-6.2199999999999998E-2</v>
      </c>
      <c r="BJ854" s="17">
        <v>7.3099999999999998E-2</v>
      </c>
      <c r="BK854" s="17">
        <v>-2.69E-2</v>
      </c>
      <c r="BL854" s="17">
        <v>4.6699999999999998E-2</v>
      </c>
      <c r="BM854" s="17">
        <v>3.4299999999999997E-2</v>
      </c>
      <c r="BN854" s="17">
        <v>-0.16470000000000001</v>
      </c>
      <c r="BO854" s="17">
        <v>3.7600000000000001E-2</v>
      </c>
    </row>
    <row r="855" spans="1:67" x14ac:dyDescent="0.25">
      <c r="A855" s="23"/>
      <c r="B855" s="23">
        <v>4</v>
      </c>
      <c r="C855" s="23">
        <v>5.67</v>
      </c>
      <c r="D855" s="41">
        <v>0.83799999999999997</v>
      </c>
      <c r="E855" s="41">
        <v>0.17219999999999999</v>
      </c>
      <c r="F855" s="41">
        <v>0.66579999999999995</v>
      </c>
      <c r="G855" s="41">
        <v>0.14229999999999876</v>
      </c>
      <c r="H855" s="41">
        <v>0.13000000000000256</v>
      </c>
      <c r="I855" s="41">
        <v>2.669999999999817E-2</v>
      </c>
      <c r="J855" s="41">
        <v>1.5000000000000568E-3</v>
      </c>
      <c r="K855" s="41">
        <v>1.0999999999999233E-2</v>
      </c>
      <c r="L855" s="41">
        <v>0.64690000000000047</v>
      </c>
      <c r="M855" s="41">
        <v>2.0899999999999998E-2</v>
      </c>
      <c r="N855" s="41"/>
      <c r="AY855" s="17">
        <v>4</v>
      </c>
      <c r="AZ855" s="17">
        <v>25</v>
      </c>
      <c r="BA855" s="17" t="s">
        <v>82</v>
      </c>
      <c r="BB855" s="17" t="s">
        <v>365</v>
      </c>
      <c r="BC855" s="17">
        <v>0.80649999999999999</v>
      </c>
      <c r="BD855" s="17">
        <v>0.32850000000000001</v>
      </c>
      <c r="BE855" s="17">
        <v>0.47799999999999998</v>
      </c>
      <c r="BF855" s="17">
        <v>0.2205</v>
      </c>
      <c r="BG855" s="17">
        <v>7.5999999999999998E-2</v>
      </c>
      <c r="BH855" s="17">
        <v>0.14449999999999999</v>
      </c>
      <c r="BI855" s="17">
        <v>-5.6300000000000003E-2</v>
      </c>
      <c r="BJ855" s="17">
        <v>7.7200000000000005E-2</v>
      </c>
      <c r="BK855" s="17">
        <v>-2.3099999999999999E-2</v>
      </c>
      <c r="BL855" s="17">
        <v>4.2200000000000001E-2</v>
      </c>
      <c r="BM855" s="17">
        <v>3.09E-2</v>
      </c>
      <c r="BN855" s="17">
        <v>-0.16059999999999999</v>
      </c>
      <c r="BO855" s="17">
        <v>3.3500000000000002E-2</v>
      </c>
    </row>
    <row r="856" spans="1:67" x14ac:dyDescent="0.25">
      <c r="A856" s="23"/>
      <c r="B856" s="23">
        <v>4</v>
      </c>
      <c r="C856" s="23">
        <v>5.67</v>
      </c>
      <c r="D856" s="41">
        <v>0.76319999999999999</v>
      </c>
      <c r="E856" s="41">
        <v>0.13</v>
      </c>
      <c r="F856" s="41">
        <v>0.63319999999999999</v>
      </c>
      <c r="G856" s="41">
        <v>0.17830000000000013</v>
      </c>
      <c r="H856" s="41">
        <v>0.10020000000000095</v>
      </c>
      <c r="I856" s="41">
        <v>2.6899999999997704E-2</v>
      </c>
      <c r="J856" s="41">
        <v>9.0000000000145519E-4</v>
      </c>
      <c r="K856" s="41">
        <v>8.7000000000010402E-3</v>
      </c>
      <c r="L856" s="41">
        <v>0.59689999999999976</v>
      </c>
      <c r="M856" s="41">
        <v>1.6899999999999998E-2</v>
      </c>
      <c r="N856" s="41"/>
      <c r="AY856" s="17">
        <v>4</v>
      </c>
      <c r="AZ856" s="17">
        <v>26</v>
      </c>
      <c r="BA856" s="17" t="s">
        <v>82</v>
      </c>
      <c r="BB856" s="17" t="s">
        <v>365</v>
      </c>
      <c r="BC856" s="17">
        <v>0.73170000000000002</v>
      </c>
      <c r="BD856" s="17">
        <v>0.2601</v>
      </c>
      <c r="BE856" s="17">
        <v>0.47160000000000002</v>
      </c>
      <c r="BF856" s="17">
        <v>0.19850000000000001</v>
      </c>
      <c r="BG856" s="17">
        <v>6.0299999999999999E-2</v>
      </c>
      <c r="BH856" s="17">
        <v>0.13830000000000001</v>
      </c>
      <c r="BI856" s="17">
        <v>-5.0099999999999999E-2</v>
      </c>
      <c r="BJ856" s="17">
        <v>8.14E-2</v>
      </c>
      <c r="BK856" s="17">
        <v>-1.9300000000000001E-2</v>
      </c>
      <c r="BL856" s="17">
        <v>3.78E-2</v>
      </c>
      <c r="BM856" s="17">
        <v>2.76E-2</v>
      </c>
      <c r="BN856" s="17">
        <v>-0.15659999999999999</v>
      </c>
      <c r="BO856" s="17">
        <v>2.92E-2</v>
      </c>
    </row>
    <row r="857" spans="1:67" x14ac:dyDescent="0.25">
      <c r="A857" s="23"/>
      <c r="B857" s="23">
        <v>4</v>
      </c>
      <c r="C857" s="23">
        <v>5.67</v>
      </c>
      <c r="D857" s="41">
        <v>0.69240000000000002</v>
      </c>
      <c r="E857" s="41">
        <v>9.11E-2</v>
      </c>
      <c r="F857" s="41">
        <v>0.60129999999999995</v>
      </c>
      <c r="G857" s="41">
        <v>0.21540000000000248</v>
      </c>
      <c r="H857" s="41">
        <v>7.2200000000002262E-2</v>
      </c>
      <c r="I857" s="41">
        <v>2.6899999999997704E-2</v>
      </c>
      <c r="J857" s="41">
        <v>3.9999999999906777E-4</v>
      </c>
      <c r="K857" s="41">
        <v>6.4999999999990621E-3</v>
      </c>
      <c r="L857" s="41">
        <v>0.53989999999999938</v>
      </c>
      <c r="M857" s="41">
        <v>1.2999999999999999E-2</v>
      </c>
      <c r="N857" s="41"/>
      <c r="AY857" s="17">
        <v>4</v>
      </c>
      <c r="AZ857" s="17">
        <v>27</v>
      </c>
      <c r="BA857" s="17" t="s">
        <v>82</v>
      </c>
      <c r="BB857" s="17" t="s">
        <v>365</v>
      </c>
      <c r="BC857" s="17">
        <v>0.66110000000000002</v>
      </c>
      <c r="BD857" s="17">
        <v>0.19620000000000001</v>
      </c>
      <c r="BE857" s="17">
        <v>0.46500000000000002</v>
      </c>
      <c r="BF857" s="17">
        <v>0.1789</v>
      </c>
      <c r="BG857" s="17">
        <v>4.58E-2</v>
      </c>
      <c r="BH857" s="17">
        <v>0.1331</v>
      </c>
      <c r="BI857" s="17">
        <v>-4.3700000000000003E-2</v>
      </c>
      <c r="BJ857" s="17">
        <v>8.5800000000000001E-2</v>
      </c>
      <c r="BK857" s="17">
        <v>-1.55E-2</v>
      </c>
      <c r="BL857" s="17">
        <v>3.3500000000000002E-2</v>
      </c>
      <c r="BM857" s="17">
        <v>2.4199999999999999E-2</v>
      </c>
      <c r="BN857" s="17">
        <v>-0.15279999999999999</v>
      </c>
      <c r="BO857" s="17">
        <v>2.4899999999999999E-2</v>
      </c>
    </row>
    <row r="858" spans="1:67" x14ac:dyDescent="0.25">
      <c r="A858" s="23"/>
      <c r="B858" s="23">
        <v>4</v>
      </c>
      <c r="C858" s="23">
        <v>5.67</v>
      </c>
      <c r="D858" s="41">
        <v>0.62839999999999996</v>
      </c>
      <c r="E858" s="41">
        <v>5.8299999999999998E-2</v>
      </c>
      <c r="F858" s="41">
        <v>0.57010000000000005</v>
      </c>
      <c r="G858" s="41">
        <v>0.25139999999999674</v>
      </c>
      <c r="H858" s="41">
        <v>4.7600000000002751E-2</v>
      </c>
      <c r="I858" s="41">
        <v>2.669999999999817E-2</v>
      </c>
      <c r="J858" s="41">
        <v>1.9999999999953388E-4</v>
      </c>
      <c r="K858" s="41">
        <v>4.5000000000001705E-3</v>
      </c>
      <c r="L858" s="41">
        <v>0.4786999999999999</v>
      </c>
      <c r="M858" s="41">
        <v>9.4000000000000004E-3</v>
      </c>
      <c r="N858" s="41"/>
      <c r="AY858" s="17">
        <v>4</v>
      </c>
      <c r="AZ858" s="17">
        <v>28</v>
      </c>
      <c r="BA858" s="17" t="s">
        <v>82</v>
      </c>
      <c r="BB858" s="17" t="s">
        <v>365</v>
      </c>
      <c r="BC858" s="17">
        <v>0.59719999999999995</v>
      </c>
      <c r="BD858" s="17">
        <v>0.13950000000000001</v>
      </c>
      <c r="BE858" s="17">
        <v>0.45760000000000001</v>
      </c>
      <c r="BF858" s="17">
        <v>0.16189999999999999</v>
      </c>
      <c r="BG858" s="17">
        <v>3.2899999999999999E-2</v>
      </c>
      <c r="BH858" s="17">
        <v>0.129</v>
      </c>
      <c r="BI858" s="17">
        <v>-3.6999999999999998E-2</v>
      </c>
      <c r="BJ858" s="17">
        <v>9.0300000000000005E-2</v>
      </c>
      <c r="BK858" s="17">
        <v>-1.15E-2</v>
      </c>
      <c r="BL858" s="17">
        <v>2.92E-2</v>
      </c>
      <c r="BM858" s="17">
        <v>2.0799999999999999E-2</v>
      </c>
      <c r="BN858" s="17">
        <v>-0.14929999999999999</v>
      </c>
      <c r="BO858" s="17">
        <v>2.0500000000000001E-2</v>
      </c>
    </row>
    <row r="859" spans="1:67" x14ac:dyDescent="0.25">
      <c r="A859" s="23"/>
      <c r="B859" s="23">
        <v>4</v>
      </c>
      <c r="C859" s="23">
        <v>5.67</v>
      </c>
      <c r="D859" s="41">
        <v>0.57230000000000003</v>
      </c>
      <c r="E859" s="41">
        <v>3.2300000000000002E-2</v>
      </c>
      <c r="F859" s="41">
        <v>0.53990000000000005</v>
      </c>
      <c r="G859" s="41">
        <v>0.28430000000000177</v>
      </c>
      <c r="H859" s="41">
        <v>2.7700000000002944E-2</v>
      </c>
      <c r="I859" s="41">
        <v>2.6200000000002888E-2</v>
      </c>
      <c r="J859" s="41">
        <v>0</v>
      </c>
      <c r="K859" s="41">
        <v>2.9000000000003467E-3</v>
      </c>
      <c r="L859" s="41">
        <v>0.41559999999999953</v>
      </c>
      <c r="M859" s="41">
        <v>6.1999999999999998E-3</v>
      </c>
      <c r="N859" s="41"/>
      <c r="AY859" s="17">
        <v>4</v>
      </c>
      <c r="AZ859" s="17">
        <v>29</v>
      </c>
      <c r="BA859" s="17" t="s">
        <v>82</v>
      </c>
      <c r="BB859" s="17" t="s">
        <v>365</v>
      </c>
      <c r="BC859" s="17">
        <v>0.54139999999999999</v>
      </c>
      <c r="BD859" s="17">
        <v>9.1700000000000004E-2</v>
      </c>
      <c r="BE859" s="17">
        <v>0.44969999999999999</v>
      </c>
      <c r="BF859" s="17">
        <v>0.14799999999999999</v>
      </c>
      <c r="BG859" s="17">
        <v>2.1999999999999999E-2</v>
      </c>
      <c r="BH859" s="17">
        <v>0.126</v>
      </c>
      <c r="BI859" s="17">
        <v>-3.0300000000000001E-2</v>
      </c>
      <c r="BJ859" s="17">
        <v>9.5000000000000001E-2</v>
      </c>
      <c r="BK859" s="17">
        <v>-7.4000000000000003E-3</v>
      </c>
      <c r="BL859" s="17">
        <v>2.4899999999999999E-2</v>
      </c>
      <c r="BM859" s="17">
        <v>1.7399999999999999E-2</v>
      </c>
      <c r="BN859" s="17">
        <v>-0.1459</v>
      </c>
      <c r="BO859" s="17">
        <v>1.6E-2</v>
      </c>
    </row>
    <row r="860" spans="1:67" x14ac:dyDescent="0.25">
      <c r="A860" s="23"/>
      <c r="B860" s="23">
        <v>4</v>
      </c>
      <c r="C860" s="23">
        <v>5.67</v>
      </c>
      <c r="D860" s="41">
        <v>0.52400000000000002</v>
      </c>
      <c r="E860" s="41">
        <v>1.4200000000000001E-2</v>
      </c>
      <c r="F860" s="41">
        <v>0.50990000000000002</v>
      </c>
      <c r="G860" s="41">
        <v>0.31289999999999907</v>
      </c>
      <c r="H860" s="41">
        <v>1.3300000000000978E-2</v>
      </c>
      <c r="I860" s="41">
        <v>2.5599999999997181E-2</v>
      </c>
      <c r="J860" s="41">
        <v>9.9999999999766942E-5</v>
      </c>
      <c r="K860" s="41">
        <v>1.5999999999998238E-3</v>
      </c>
      <c r="L860" s="41">
        <v>0.3536999999999999</v>
      </c>
      <c r="M860" s="41">
        <v>3.7000000000000002E-3</v>
      </c>
      <c r="N860" s="41"/>
      <c r="AY860" s="17">
        <v>4</v>
      </c>
      <c r="AZ860" s="17">
        <v>30</v>
      </c>
      <c r="BA860" s="17" t="s">
        <v>82</v>
      </c>
      <c r="BB860" s="17" t="s">
        <v>365</v>
      </c>
      <c r="BC860" s="17">
        <v>0.49390000000000001</v>
      </c>
      <c r="BD860" s="17">
        <v>5.4100000000000002E-2</v>
      </c>
      <c r="BE860" s="17">
        <v>0.43980000000000002</v>
      </c>
      <c r="BF860" s="17">
        <v>0.13739999999999999</v>
      </c>
      <c r="BG860" s="17">
        <v>1.3299999999999999E-2</v>
      </c>
      <c r="BH860" s="17">
        <v>0.1242</v>
      </c>
      <c r="BI860" s="17">
        <v>-2.35E-2</v>
      </c>
      <c r="BJ860" s="17">
        <v>9.98E-2</v>
      </c>
      <c r="BK860" s="17">
        <v>-3.3E-3</v>
      </c>
      <c r="BL860" s="17">
        <v>2.07E-2</v>
      </c>
      <c r="BM860" s="17">
        <v>1.4E-2</v>
      </c>
      <c r="BN860" s="17">
        <v>-0.14269999999999999</v>
      </c>
      <c r="BO860" s="17">
        <v>1.15E-2</v>
      </c>
    </row>
    <row r="861" spans="1:67" x14ac:dyDescent="0.25">
      <c r="A861" s="23"/>
      <c r="B861" s="23">
        <v>4</v>
      </c>
      <c r="C861" s="23">
        <v>5.67</v>
      </c>
      <c r="D861" s="41">
        <v>0.48230000000000001</v>
      </c>
      <c r="E861" s="41">
        <v>3.5000000000000001E-3</v>
      </c>
      <c r="F861" s="41">
        <v>0.4788</v>
      </c>
      <c r="G861" s="41">
        <v>0.33630000000000138</v>
      </c>
      <c r="H861" s="41">
        <v>4.3999999999968509E-3</v>
      </c>
      <c r="I861" s="41">
        <v>2.4700000000002831E-2</v>
      </c>
      <c r="J861" s="41">
        <v>2.9999999999930083E-4</v>
      </c>
      <c r="K861" s="41">
        <v>6.9999999999836859E-4</v>
      </c>
      <c r="L861" s="41">
        <v>0.29519999999999946</v>
      </c>
      <c r="M861" s="41">
        <v>1.9E-3</v>
      </c>
      <c r="N861" s="41"/>
      <c r="AY861" s="17">
        <v>4</v>
      </c>
      <c r="AZ861" s="17">
        <v>31</v>
      </c>
      <c r="BA861" s="17" t="s">
        <v>82</v>
      </c>
      <c r="BB861" s="17" t="s">
        <v>365</v>
      </c>
      <c r="BC861" s="17">
        <v>0.45340000000000003</v>
      </c>
      <c r="BD861" s="17">
        <v>2.7099999999999999E-2</v>
      </c>
      <c r="BE861" s="17">
        <v>0.42630000000000001</v>
      </c>
      <c r="BF861" s="17">
        <v>0.13020000000000001</v>
      </c>
      <c r="BG861" s="17">
        <v>6.7000000000000002E-3</v>
      </c>
      <c r="BH861" s="17">
        <v>0.1234</v>
      </c>
      <c r="BI861" s="17">
        <v>-1.6799999999999999E-2</v>
      </c>
      <c r="BJ861" s="17">
        <v>0.1048</v>
      </c>
      <c r="BK861" s="17">
        <v>8.9999999999999998E-4</v>
      </c>
      <c r="BL861" s="17">
        <v>1.6500000000000001E-2</v>
      </c>
      <c r="BM861" s="17">
        <v>1.0500000000000001E-2</v>
      </c>
      <c r="BN861" s="17">
        <v>-0.13969999999999999</v>
      </c>
      <c r="BO861" s="17">
        <v>7.0000000000000001E-3</v>
      </c>
    </row>
    <row r="862" spans="1:67" x14ac:dyDescent="0.25">
      <c r="A862" s="23"/>
      <c r="B862" s="23">
        <v>4</v>
      </c>
      <c r="C862" s="23">
        <v>5.67</v>
      </c>
      <c r="D862" s="41">
        <v>0.50239999999999996</v>
      </c>
      <c r="E862" s="41">
        <v>0</v>
      </c>
      <c r="F862" s="41">
        <v>0.50239999999999996</v>
      </c>
      <c r="G862" s="41">
        <v>0.37360000000000326</v>
      </c>
      <c r="H862" s="41">
        <v>0</v>
      </c>
      <c r="I862" s="41">
        <v>3.0799999999999272E-2</v>
      </c>
      <c r="J862" s="41">
        <v>1.300000000000523E-3</v>
      </c>
      <c r="K862" s="41">
        <v>0</v>
      </c>
      <c r="L862" s="41">
        <v>0.29230000000000089</v>
      </c>
      <c r="M862" s="41">
        <v>1.6000000000000001E-3</v>
      </c>
      <c r="N862" s="41"/>
      <c r="AY862" s="17">
        <v>4</v>
      </c>
      <c r="AZ862" s="17">
        <v>32</v>
      </c>
      <c r="BA862" s="17" t="s">
        <v>365</v>
      </c>
      <c r="BB862" s="17" t="s">
        <v>366</v>
      </c>
      <c r="BC862" s="17">
        <v>0.46579999999999999</v>
      </c>
      <c r="BD862" s="17">
        <v>1.0500000000000001E-2</v>
      </c>
      <c r="BE862" s="17">
        <v>0.45529999999999998</v>
      </c>
      <c r="BF862" s="17">
        <v>0.1298</v>
      </c>
      <c r="BG862" s="17">
        <v>2.7000000000000001E-3</v>
      </c>
      <c r="BH862" s="17">
        <v>0.12709999999999999</v>
      </c>
      <c r="BI862" s="17">
        <v>-1.06E-2</v>
      </c>
      <c r="BJ862" s="17">
        <v>0.10340000000000001</v>
      </c>
      <c r="BK862" s="17">
        <v>1.03E-2</v>
      </c>
      <c r="BL862" s="17">
        <v>1.66E-2</v>
      </c>
      <c r="BM862" s="17">
        <v>1.0999999999999999E-2</v>
      </c>
      <c r="BN862" s="17">
        <v>-0.14360000000000001</v>
      </c>
      <c r="BO862" s="17">
        <v>2.3E-3</v>
      </c>
    </row>
    <row r="863" spans="1:67" x14ac:dyDescent="0.25">
      <c r="A863" s="23"/>
      <c r="B863" s="23">
        <v>4</v>
      </c>
      <c r="C863" s="23">
        <v>5.67</v>
      </c>
      <c r="D863" s="41">
        <v>0.55920000000000003</v>
      </c>
      <c r="E863" s="41">
        <v>5.5999999999999999E-3</v>
      </c>
      <c r="F863" s="41">
        <v>0.55359999999999998</v>
      </c>
      <c r="G863" s="41">
        <v>0.41859999999999786</v>
      </c>
      <c r="H863" s="41">
        <v>6.599999999998829E-3</v>
      </c>
      <c r="I863" s="41">
        <v>4.1800000000002058E-2</v>
      </c>
      <c r="J863" s="41">
        <v>3.6999999999984823E-3</v>
      </c>
      <c r="K863" s="41">
        <v>1.4000000000002899E-3</v>
      </c>
      <c r="L863" s="41">
        <v>0.31039999999999957</v>
      </c>
      <c r="M863" s="41">
        <v>1.6999999999999999E-3</v>
      </c>
      <c r="N863" s="41"/>
      <c r="AY863" s="17">
        <v>4</v>
      </c>
      <c r="AZ863" s="17">
        <v>33</v>
      </c>
      <c r="BA863" s="17" t="s">
        <v>365</v>
      </c>
      <c r="BB863" s="17" t="s">
        <v>366</v>
      </c>
      <c r="BC863" s="17">
        <v>0.50949999999999995</v>
      </c>
      <c r="BD863" s="17">
        <v>1.6999999999999999E-3</v>
      </c>
      <c r="BE863" s="17">
        <v>0.50780000000000003</v>
      </c>
      <c r="BF863" s="17">
        <v>0.1348</v>
      </c>
      <c r="BG863" s="17">
        <v>5.0000000000000001E-4</v>
      </c>
      <c r="BH863" s="17">
        <v>0.1343</v>
      </c>
      <c r="BI863" s="17">
        <v>-4.5999999999999999E-3</v>
      </c>
      <c r="BJ863" s="17">
        <v>9.9400000000000002E-2</v>
      </c>
      <c r="BK863" s="17">
        <v>2.23E-2</v>
      </c>
      <c r="BL863" s="17">
        <v>1.84E-2</v>
      </c>
      <c r="BM863" s="17">
        <v>1.3299999999999999E-2</v>
      </c>
      <c r="BN863" s="17">
        <v>-0.1507</v>
      </c>
      <c r="BO863" s="17">
        <v>-2.7000000000000001E-3</v>
      </c>
    </row>
    <row r="864" spans="1:67" x14ac:dyDescent="0.25">
      <c r="A864" s="23"/>
      <c r="B864" s="23">
        <v>4</v>
      </c>
      <c r="C864" s="23">
        <v>5.67</v>
      </c>
      <c r="D864" s="41">
        <v>0.63149999999999995</v>
      </c>
      <c r="E864" s="41">
        <v>2.1499999999999998E-2</v>
      </c>
      <c r="F864" s="41">
        <v>0.61</v>
      </c>
      <c r="G864" s="41">
        <v>0.4602999999999966</v>
      </c>
      <c r="H864" s="41">
        <v>2.7400000000000091E-2</v>
      </c>
      <c r="I864" s="41">
        <v>5.4400000000001114E-2</v>
      </c>
      <c r="J864" s="41">
        <v>7.6999999999998181E-3</v>
      </c>
      <c r="K864" s="41">
        <v>5.7000000000009265E-3</v>
      </c>
      <c r="L864" s="41">
        <v>0.32569999999999943</v>
      </c>
      <c r="M864" s="41">
        <v>1.8E-3</v>
      </c>
      <c r="N864" s="41"/>
      <c r="AY864" s="17">
        <v>4</v>
      </c>
      <c r="AZ864" s="17">
        <v>34</v>
      </c>
      <c r="BA864" s="17" t="s">
        <v>365</v>
      </c>
      <c r="BB864" s="17" t="s">
        <v>366</v>
      </c>
      <c r="BC864" s="17">
        <v>0.56630000000000003</v>
      </c>
      <c r="BD864" s="17">
        <v>5.9999999999999995E-4</v>
      </c>
      <c r="BE864" s="17">
        <v>0.56569999999999998</v>
      </c>
      <c r="BF864" s="17">
        <v>0.14430000000000001</v>
      </c>
      <c r="BG864" s="17">
        <v>1E-4</v>
      </c>
      <c r="BH864" s="17">
        <v>0.14419999999999999</v>
      </c>
      <c r="BI864" s="17">
        <v>1.6999999999999999E-3</v>
      </c>
      <c r="BJ864" s="17">
        <v>9.5500000000000002E-2</v>
      </c>
      <c r="BK864" s="17">
        <v>3.4599999999999999E-2</v>
      </c>
      <c r="BL864" s="17">
        <v>2.0500000000000001E-2</v>
      </c>
      <c r="BM864" s="17">
        <v>1.5599999999999999E-2</v>
      </c>
      <c r="BN864" s="17">
        <v>-0.15820000000000001</v>
      </c>
      <c r="BO864" s="17">
        <v>-7.9000000000000008E-3</v>
      </c>
    </row>
    <row r="865" spans="1:67" x14ac:dyDescent="0.25">
      <c r="A865" s="23"/>
      <c r="B865" s="23">
        <v>4</v>
      </c>
      <c r="C865" s="23">
        <v>5.67</v>
      </c>
      <c r="D865" s="41">
        <v>0.71940000000000004</v>
      </c>
      <c r="E865" s="41">
        <v>4.82E-2</v>
      </c>
      <c r="F865" s="41">
        <v>0.67110000000000003</v>
      </c>
      <c r="G865" s="41">
        <v>0.49399999999999977</v>
      </c>
      <c r="H865" s="41">
        <v>6.3299999999998136E-2</v>
      </c>
      <c r="I865" s="41">
        <v>6.8399999999996908E-2</v>
      </c>
      <c r="J865" s="41">
        <v>1.3200000000001211E-2</v>
      </c>
      <c r="K865" s="41">
        <v>1.3200000000001211E-2</v>
      </c>
      <c r="L865" s="41">
        <v>0.33730000000000082</v>
      </c>
      <c r="M865" s="41">
        <v>1.9E-3</v>
      </c>
      <c r="N865" s="41"/>
      <c r="AY865" s="17">
        <v>4</v>
      </c>
      <c r="AZ865" s="17">
        <v>35</v>
      </c>
      <c r="BA865" s="17" t="s">
        <v>365</v>
      </c>
      <c r="BB865" s="17" t="s">
        <v>366</v>
      </c>
      <c r="BC865" s="17">
        <v>0.6371</v>
      </c>
      <c r="BD865" s="17">
        <v>8.0999999999999996E-3</v>
      </c>
      <c r="BE865" s="17">
        <v>0.629</v>
      </c>
      <c r="BF865" s="17">
        <v>0.15840000000000001</v>
      </c>
      <c r="BG865" s="17">
        <v>1.6000000000000001E-3</v>
      </c>
      <c r="BH865" s="17">
        <v>0.15679999999999999</v>
      </c>
      <c r="BI865" s="17">
        <v>8.0999999999999996E-3</v>
      </c>
      <c r="BJ865" s="17">
        <v>9.1700000000000004E-2</v>
      </c>
      <c r="BK865" s="17">
        <v>4.7E-2</v>
      </c>
      <c r="BL865" s="17">
        <v>2.2599999999999999E-2</v>
      </c>
      <c r="BM865" s="17">
        <v>1.7899999999999999E-2</v>
      </c>
      <c r="BN865" s="17">
        <v>-0.1661</v>
      </c>
      <c r="BO865" s="17">
        <v>-1.32E-2</v>
      </c>
    </row>
    <row r="866" spans="1:67" x14ac:dyDescent="0.25">
      <c r="A866" s="23"/>
      <c r="B866" s="23">
        <v>4</v>
      </c>
      <c r="C866" s="23">
        <v>5.67</v>
      </c>
      <c r="D866" s="41">
        <v>0.82169999999999999</v>
      </c>
      <c r="E866" s="41">
        <v>8.5099999999999995E-2</v>
      </c>
      <c r="F866" s="41">
        <v>0.73660000000000003</v>
      </c>
      <c r="G866" s="41">
        <v>0.51500000000000057</v>
      </c>
      <c r="H866" s="41">
        <v>0.11399999999999721</v>
      </c>
      <c r="I866" s="41">
        <v>8.2999999999998408E-2</v>
      </c>
      <c r="J866" s="41">
        <v>2.0099999999999341E-2</v>
      </c>
      <c r="K866" s="41">
        <v>2.3599999999998289E-2</v>
      </c>
      <c r="L866" s="41">
        <v>0.34440000000000026</v>
      </c>
      <c r="M866" s="41">
        <v>2E-3</v>
      </c>
      <c r="N866" s="41"/>
      <c r="AY866" s="17">
        <v>4</v>
      </c>
      <c r="AZ866" s="17">
        <v>36</v>
      </c>
      <c r="BA866" s="17" t="s">
        <v>365</v>
      </c>
      <c r="BB866" s="17" t="s">
        <v>366</v>
      </c>
      <c r="BC866" s="17">
        <v>0.72070000000000001</v>
      </c>
      <c r="BD866" s="17">
        <v>2.3900000000000001E-2</v>
      </c>
      <c r="BE866" s="17">
        <v>0.69679999999999997</v>
      </c>
      <c r="BF866" s="17">
        <v>0.17749999999999999</v>
      </c>
      <c r="BG866" s="17">
        <v>5.0000000000000001E-3</v>
      </c>
      <c r="BH866" s="17">
        <v>0.17249999999999999</v>
      </c>
      <c r="BI866" s="17">
        <v>1.4500000000000001E-2</v>
      </c>
      <c r="BJ866" s="17">
        <v>8.7999999999999995E-2</v>
      </c>
      <c r="BK866" s="17">
        <v>5.9799999999999999E-2</v>
      </c>
      <c r="BL866" s="17">
        <v>2.4899999999999999E-2</v>
      </c>
      <c r="BM866" s="17">
        <v>2.0400000000000001E-2</v>
      </c>
      <c r="BN866" s="17">
        <v>-0.17449999999999999</v>
      </c>
      <c r="BO866" s="17">
        <v>-1.8499999999999999E-2</v>
      </c>
    </row>
    <row r="867" spans="1:67" x14ac:dyDescent="0.25">
      <c r="A867" s="23"/>
      <c r="B867" s="23">
        <v>4</v>
      </c>
      <c r="C867" s="23">
        <v>5.67</v>
      </c>
      <c r="D867" s="41">
        <v>0.9335</v>
      </c>
      <c r="E867" s="41">
        <v>0.12920000000000001</v>
      </c>
      <c r="F867" s="41">
        <v>0.80430000000000001</v>
      </c>
      <c r="G867" s="41">
        <v>0.51980000000000359</v>
      </c>
      <c r="H867" s="41">
        <v>0.17770000000000152</v>
      </c>
      <c r="I867" s="41">
        <v>9.7400000000000375E-2</v>
      </c>
      <c r="J867" s="41">
        <v>2.809999999999846E-2</v>
      </c>
      <c r="K867" s="41">
        <v>3.6500000000000199E-2</v>
      </c>
      <c r="L867" s="41">
        <v>0.34660000000000046</v>
      </c>
      <c r="M867" s="41">
        <v>2E-3</v>
      </c>
      <c r="N867" s="41"/>
      <c r="AY867" s="17">
        <v>4</v>
      </c>
      <c r="AZ867" s="17">
        <v>37</v>
      </c>
      <c r="BA867" s="17" t="s">
        <v>365</v>
      </c>
      <c r="BB867" s="17" t="s">
        <v>366</v>
      </c>
      <c r="BC867" s="17">
        <v>0.81410000000000005</v>
      </c>
      <c r="BD867" s="17">
        <v>4.7500000000000001E-2</v>
      </c>
      <c r="BE867" s="17">
        <v>0.76659999999999995</v>
      </c>
      <c r="BF867" s="17">
        <v>0.2016</v>
      </c>
      <c r="BG867" s="17">
        <v>1.04E-2</v>
      </c>
      <c r="BH867" s="17">
        <v>0.19120000000000001</v>
      </c>
      <c r="BI867" s="17">
        <v>2.0799999999999999E-2</v>
      </c>
      <c r="BJ867" s="17">
        <v>8.4199999999999997E-2</v>
      </c>
      <c r="BK867" s="17">
        <v>7.2800000000000004E-2</v>
      </c>
      <c r="BL867" s="17">
        <v>2.7199999999999998E-2</v>
      </c>
      <c r="BM867" s="17">
        <v>2.2800000000000001E-2</v>
      </c>
      <c r="BN867" s="17">
        <v>-0.1832</v>
      </c>
      <c r="BO867" s="17">
        <v>-2.3900000000000001E-2</v>
      </c>
    </row>
    <row r="868" spans="1:67" x14ac:dyDescent="0.25">
      <c r="A868" s="23"/>
      <c r="B868" s="23">
        <v>4</v>
      </c>
      <c r="C868" s="23">
        <v>5.67</v>
      </c>
      <c r="D868" s="41">
        <v>1.0485</v>
      </c>
      <c r="E868" s="41">
        <v>0.17829999999999999</v>
      </c>
      <c r="F868" s="41">
        <v>0.87009999999999998</v>
      </c>
      <c r="G868" s="41">
        <v>0.50780000000000314</v>
      </c>
      <c r="H868" s="41">
        <v>0.25150000000000006</v>
      </c>
      <c r="I868" s="41">
        <v>0.11090000000000089</v>
      </c>
      <c r="J868" s="41">
        <v>3.7099999999998801E-2</v>
      </c>
      <c r="K868" s="41">
        <v>5.099999999999838E-2</v>
      </c>
      <c r="L868" s="41">
        <v>0.34420000000000073</v>
      </c>
      <c r="M868" s="41">
        <v>2E-3</v>
      </c>
      <c r="N868" s="41"/>
      <c r="AY868" s="17">
        <v>4</v>
      </c>
      <c r="AZ868" s="17">
        <v>38</v>
      </c>
      <c r="BA868" s="17" t="s">
        <v>365</v>
      </c>
      <c r="BB868" s="17" t="s">
        <v>366</v>
      </c>
      <c r="BC868" s="17">
        <v>0.91110000000000002</v>
      </c>
      <c r="BD868" s="17">
        <v>7.6300000000000007E-2</v>
      </c>
      <c r="BE868" s="17">
        <v>0.83479999999999999</v>
      </c>
      <c r="BF868" s="17">
        <v>0.23089999999999999</v>
      </c>
      <c r="BG868" s="17">
        <v>1.77E-2</v>
      </c>
      <c r="BH868" s="17">
        <v>0.21329999999999999</v>
      </c>
      <c r="BI868" s="17">
        <v>2.7099999999999999E-2</v>
      </c>
      <c r="BJ868" s="17">
        <v>8.0600000000000005E-2</v>
      </c>
      <c r="BK868" s="17">
        <v>8.6199999999999999E-2</v>
      </c>
      <c r="BL868" s="17">
        <v>2.9700000000000001E-2</v>
      </c>
      <c r="BM868" s="17">
        <v>2.52E-2</v>
      </c>
      <c r="BN868" s="17">
        <v>-0.1923</v>
      </c>
      <c r="BO868" s="17">
        <v>-2.9399999999999999E-2</v>
      </c>
    </row>
    <row r="869" spans="1:67" x14ac:dyDescent="0.25">
      <c r="A869" s="23"/>
      <c r="B869" s="23">
        <v>4</v>
      </c>
      <c r="C869" s="23">
        <v>5.67</v>
      </c>
      <c r="D869" s="41">
        <v>1.1558999999999999</v>
      </c>
      <c r="E869" s="41">
        <v>0.2273</v>
      </c>
      <c r="F869" s="41">
        <v>0.92859999999999998</v>
      </c>
      <c r="G869" s="41">
        <v>0.48149999999999693</v>
      </c>
      <c r="H869" s="41">
        <v>0.33160000000000167</v>
      </c>
      <c r="I869" s="41">
        <v>0.12279999999999802</v>
      </c>
      <c r="J869" s="41">
        <v>4.6500000000001762E-2</v>
      </c>
      <c r="K869" s="41">
        <v>6.6099999999998715E-2</v>
      </c>
      <c r="L869" s="41">
        <v>0.33760000000000012</v>
      </c>
      <c r="M869" s="41">
        <v>1.9E-3</v>
      </c>
      <c r="N869" s="41"/>
      <c r="AY869" s="17">
        <v>4</v>
      </c>
      <c r="AZ869" s="17">
        <v>39</v>
      </c>
      <c r="BA869" s="17" t="s">
        <v>366</v>
      </c>
      <c r="BB869" s="17" t="s">
        <v>367</v>
      </c>
      <c r="BC869" s="17">
        <v>1.0027999999999999</v>
      </c>
      <c r="BD869" s="17">
        <v>0.1069</v>
      </c>
      <c r="BE869" s="17">
        <v>0.89590000000000003</v>
      </c>
      <c r="BF869" s="17">
        <v>0.26540000000000002</v>
      </c>
      <c r="BG869" s="17">
        <v>2.64E-2</v>
      </c>
      <c r="BH869" s="17">
        <v>0.23899999999999999</v>
      </c>
      <c r="BI869" s="17">
        <v>3.32E-2</v>
      </c>
      <c r="BJ869" s="17">
        <v>7.6999999999999999E-2</v>
      </c>
      <c r="BK869" s="17">
        <v>9.9900000000000003E-2</v>
      </c>
      <c r="BL869" s="17">
        <v>3.2399999999999998E-2</v>
      </c>
      <c r="BM869" s="17">
        <v>2.76E-2</v>
      </c>
      <c r="BN869" s="17">
        <v>-0.20200000000000001</v>
      </c>
      <c r="BO869" s="17">
        <v>-3.4799999999999998E-2</v>
      </c>
    </row>
    <row r="870" spans="1:67" x14ac:dyDescent="0.25">
      <c r="A870" s="23"/>
      <c r="B870" s="23">
        <v>4</v>
      </c>
      <c r="C870" s="23">
        <v>5.67</v>
      </c>
      <c r="D870" s="41">
        <v>1.0516000000000001</v>
      </c>
      <c r="E870" s="41">
        <v>0.14319999999999999</v>
      </c>
      <c r="F870" s="41">
        <v>0.90839999999999999</v>
      </c>
      <c r="G870" s="41">
        <v>0.45400000000000063</v>
      </c>
      <c r="H870" s="41">
        <v>0.2798000000000016</v>
      </c>
      <c r="I870" s="41">
        <v>9.6200000000003172E-2</v>
      </c>
      <c r="J870" s="41">
        <v>2.7499999999999858E-2</v>
      </c>
      <c r="K870" s="41">
        <v>4.5100000000001472E-2</v>
      </c>
      <c r="L870" s="41">
        <v>0.37679999999999936</v>
      </c>
      <c r="M870" s="41">
        <v>4.4000000000000003E-3</v>
      </c>
      <c r="N870" s="41"/>
      <c r="AY870" s="17">
        <v>4</v>
      </c>
      <c r="AZ870" s="17">
        <v>40</v>
      </c>
      <c r="BA870" s="17" t="s">
        <v>366</v>
      </c>
      <c r="BB870" s="17" t="s">
        <v>367</v>
      </c>
      <c r="BC870" s="17">
        <v>0.92859999999999998</v>
      </c>
      <c r="BD870" s="17">
        <v>5.6599999999999998E-2</v>
      </c>
      <c r="BE870" s="17">
        <v>0.87190000000000001</v>
      </c>
      <c r="BF870" s="17">
        <v>0.2344</v>
      </c>
      <c r="BG870" s="17">
        <v>1.3599999999999999E-2</v>
      </c>
      <c r="BH870" s="17">
        <v>0.22090000000000001</v>
      </c>
      <c r="BI870" s="17">
        <v>2.3800000000000002E-2</v>
      </c>
      <c r="BJ870" s="17">
        <v>7.8700000000000006E-2</v>
      </c>
      <c r="BK870" s="17">
        <v>9.4200000000000006E-2</v>
      </c>
      <c r="BL870" s="17">
        <v>2.53E-2</v>
      </c>
      <c r="BM870" s="17">
        <v>2.5000000000000001E-2</v>
      </c>
      <c r="BN870" s="17">
        <v>-0.19520000000000001</v>
      </c>
      <c r="BO870" s="17">
        <v>-2.7900000000000001E-2</v>
      </c>
    </row>
    <row r="871" spans="1:67" x14ac:dyDescent="0.25">
      <c r="A871" s="23"/>
      <c r="B871" s="23">
        <v>4</v>
      </c>
      <c r="C871" s="23">
        <v>5.67</v>
      </c>
      <c r="D871" s="41">
        <v>0.95099999999999996</v>
      </c>
      <c r="E871" s="41">
        <v>7.3700000000000002E-2</v>
      </c>
      <c r="F871" s="41">
        <v>0.87729999999999997</v>
      </c>
      <c r="G871" s="41">
        <v>0.4234999999999971</v>
      </c>
      <c r="H871" s="41">
        <v>0.22710000000000008</v>
      </c>
      <c r="I871" s="41">
        <v>7.1100000000001273E-2</v>
      </c>
      <c r="J871" s="41">
        <v>1.2599999999999056E-2</v>
      </c>
      <c r="K871" s="41">
        <v>2.6700000000001722E-2</v>
      </c>
      <c r="L871" s="41">
        <v>0.41999999999999993</v>
      </c>
      <c r="M871" s="41">
        <v>8.2000000000000007E-3</v>
      </c>
      <c r="N871" s="41"/>
      <c r="AY871" s="17">
        <v>4</v>
      </c>
      <c r="AZ871" s="17">
        <v>41</v>
      </c>
      <c r="BA871" s="17" t="s">
        <v>366</v>
      </c>
      <c r="BB871" s="17" t="s">
        <v>367</v>
      </c>
      <c r="BC871" s="17">
        <v>0.85729999999999995</v>
      </c>
      <c r="BD871" s="17">
        <v>1.9800000000000002E-2</v>
      </c>
      <c r="BE871" s="17">
        <v>0.83750000000000002</v>
      </c>
      <c r="BF871" s="17">
        <v>0.2097</v>
      </c>
      <c r="BG871" s="17">
        <v>4.5999999999999999E-3</v>
      </c>
      <c r="BH871" s="17">
        <v>0.2051</v>
      </c>
      <c r="BI871" s="17">
        <v>1.3899999999999999E-2</v>
      </c>
      <c r="BJ871" s="17">
        <v>8.0600000000000005E-2</v>
      </c>
      <c r="BK871" s="17">
        <v>8.8499999999999995E-2</v>
      </c>
      <c r="BL871" s="17">
        <v>1.8100000000000002E-2</v>
      </c>
      <c r="BM871" s="17">
        <v>2.2599999999999999E-2</v>
      </c>
      <c r="BN871" s="17">
        <v>-0.18890000000000001</v>
      </c>
      <c r="BO871" s="17">
        <v>-2.0899999999999998E-2</v>
      </c>
    </row>
    <row r="872" spans="1:67" x14ac:dyDescent="0.25">
      <c r="A872" s="23"/>
      <c r="B872" s="23">
        <v>4</v>
      </c>
      <c r="C872" s="23">
        <v>5.67</v>
      </c>
      <c r="D872" s="41">
        <v>0.86360000000000003</v>
      </c>
      <c r="E872" s="41">
        <v>2.4500000000000001E-2</v>
      </c>
      <c r="F872" s="41">
        <v>0.83909999999999996</v>
      </c>
      <c r="G872" s="41">
        <v>0.38989999999999725</v>
      </c>
      <c r="H872" s="41">
        <v>0.17510000000000048</v>
      </c>
      <c r="I872" s="41">
        <v>4.8200000000001353E-2</v>
      </c>
      <c r="J872" s="41">
        <v>2.9000000000003467E-3</v>
      </c>
      <c r="K872" s="41">
        <v>1.2100000000000222E-2</v>
      </c>
      <c r="L872" s="41">
        <v>0.46700000000000053</v>
      </c>
      <c r="M872" s="41">
        <v>1.3599999999999999E-2</v>
      </c>
      <c r="N872" s="41"/>
      <c r="AY872" s="17">
        <v>4</v>
      </c>
      <c r="AZ872" s="17">
        <v>42</v>
      </c>
      <c r="BA872" s="17" t="s">
        <v>366</v>
      </c>
      <c r="BB872" s="17" t="s">
        <v>367</v>
      </c>
      <c r="BC872" s="17">
        <v>0.79700000000000004</v>
      </c>
      <c r="BD872" s="17">
        <v>1.1999999999999999E-3</v>
      </c>
      <c r="BE872" s="17">
        <v>0.79579999999999995</v>
      </c>
      <c r="BF872" s="17">
        <v>0.19170000000000001</v>
      </c>
      <c r="BG872" s="17">
        <v>2.9999999999999997E-4</v>
      </c>
      <c r="BH872" s="17">
        <v>0.19139999999999999</v>
      </c>
      <c r="BI872" s="17">
        <v>3.5000000000000001E-3</v>
      </c>
      <c r="BJ872" s="17">
        <v>8.2699999999999996E-2</v>
      </c>
      <c r="BK872" s="17">
        <v>8.2900000000000001E-2</v>
      </c>
      <c r="BL872" s="17">
        <v>1.0800000000000001E-2</v>
      </c>
      <c r="BM872" s="17">
        <v>2.0199999999999999E-2</v>
      </c>
      <c r="BN872" s="17">
        <v>-0.18279999999999999</v>
      </c>
      <c r="BO872" s="17">
        <v>-1.37E-2</v>
      </c>
    </row>
    <row r="873" spans="1:67" x14ac:dyDescent="0.25">
      <c r="A873" s="23"/>
      <c r="B873" s="23">
        <v>4</v>
      </c>
      <c r="C873" s="23">
        <v>5.67</v>
      </c>
      <c r="D873" s="41">
        <v>0.79790000000000005</v>
      </c>
      <c r="E873" s="41">
        <v>1.1000000000000001E-3</v>
      </c>
      <c r="F873" s="41">
        <v>0.79679999999999995</v>
      </c>
      <c r="G873" s="41">
        <v>0.35360000000000014</v>
      </c>
      <c r="H873" s="41">
        <v>0.1255999999999986</v>
      </c>
      <c r="I873" s="41">
        <v>2.8700000000000614E-2</v>
      </c>
      <c r="J873" s="41">
        <v>1.9999999999953388E-4</v>
      </c>
      <c r="K873" s="41">
        <v>2.7000000000008129E-3</v>
      </c>
      <c r="L873" s="41">
        <v>0.51720000000000077</v>
      </c>
      <c r="M873" s="41">
        <v>2.0799999999999999E-2</v>
      </c>
      <c r="N873" s="41"/>
      <c r="AY873" s="17">
        <v>4</v>
      </c>
      <c r="AZ873" s="17">
        <v>43</v>
      </c>
      <c r="BA873" s="17" t="s">
        <v>366</v>
      </c>
      <c r="BB873" s="17" t="s">
        <v>367</v>
      </c>
      <c r="BC873" s="17">
        <v>0.75509999999999999</v>
      </c>
      <c r="BD873" s="17">
        <v>5.4999999999999997E-3</v>
      </c>
      <c r="BE873" s="17">
        <v>0.74960000000000004</v>
      </c>
      <c r="BF873" s="17">
        <v>0.1812</v>
      </c>
      <c r="BG873" s="17">
        <v>1.2999999999999999E-3</v>
      </c>
      <c r="BH873" s="17">
        <v>0.1799</v>
      </c>
      <c r="BI873" s="17">
        <v>-7.3000000000000001E-3</v>
      </c>
      <c r="BJ873" s="17">
        <v>8.5099999999999995E-2</v>
      </c>
      <c r="BK873" s="17">
        <v>7.7399999999999997E-2</v>
      </c>
      <c r="BL873" s="17">
        <v>3.3E-3</v>
      </c>
      <c r="BM873" s="17">
        <v>1.78E-2</v>
      </c>
      <c r="BN873" s="17">
        <v>-0.1772</v>
      </c>
      <c r="BO873" s="17">
        <v>-6.4999999999999997E-3</v>
      </c>
    </row>
    <row r="874" spans="1:67" x14ac:dyDescent="0.25">
      <c r="A874" s="23"/>
      <c r="B874" s="23">
        <v>4</v>
      </c>
      <c r="C874" s="23">
        <v>5.67</v>
      </c>
      <c r="D874" s="41">
        <v>0.76090000000000002</v>
      </c>
      <c r="E874" s="41">
        <v>8.6999999999999994E-3</v>
      </c>
      <c r="F874" s="41">
        <v>0.75219999999999998</v>
      </c>
      <c r="G874" s="41">
        <v>0.31499999999999773</v>
      </c>
      <c r="H874" s="41">
        <v>8.089999999999975E-2</v>
      </c>
      <c r="I874" s="41">
        <v>1.3500000000000512E-2</v>
      </c>
      <c r="J874" s="41">
        <v>5.6000000000011596E-3</v>
      </c>
      <c r="K874" s="41">
        <v>9.9999999999766942E-5</v>
      </c>
      <c r="L874" s="41">
        <v>0.56980000000000075</v>
      </c>
      <c r="M874" s="41">
        <v>3.0200000000000001E-2</v>
      </c>
      <c r="N874" s="41"/>
      <c r="AY874" s="17">
        <v>4</v>
      </c>
      <c r="AZ874" s="17">
        <v>44</v>
      </c>
      <c r="BA874" s="17" t="s">
        <v>366</v>
      </c>
      <c r="BB874" s="17" t="s">
        <v>367</v>
      </c>
      <c r="BC874" s="17">
        <v>0.73780000000000001</v>
      </c>
      <c r="BD874" s="17">
        <v>3.6700000000000003E-2</v>
      </c>
      <c r="BE874" s="17">
        <v>0.70099999999999996</v>
      </c>
      <c r="BF874" s="17">
        <v>0.17849999999999999</v>
      </c>
      <c r="BG874" s="17">
        <v>8.0999999999999996E-3</v>
      </c>
      <c r="BH874" s="17">
        <v>0.1704</v>
      </c>
      <c r="BI874" s="17">
        <v>-1.84E-2</v>
      </c>
      <c r="BJ874" s="17">
        <v>8.77E-2</v>
      </c>
      <c r="BK874" s="17">
        <v>7.1999999999999995E-2</v>
      </c>
      <c r="BL874" s="17">
        <v>-4.3E-3</v>
      </c>
      <c r="BM874" s="17">
        <v>1.54E-2</v>
      </c>
      <c r="BN874" s="17">
        <v>-0.17169999999999999</v>
      </c>
      <c r="BO874" s="17">
        <v>1E-3</v>
      </c>
    </row>
    <row r="875" spans="1:67" x14ac:dyDescent="0.25">
      <c r="A875" s="23"/>
      <c r="B875" s="23">
        <v>4</v>
      </c>
      <c r="C875" s="23">
        <v>5.67</v>
      </c>
      <c r="D875" s="41">
        <v>0.75870000000000004</v>
      </c>
      <c r="E875" s="41">
        <v>5.1400000000000001E-2</v>
      </c>
      <c r="F875" s="41">
        <v>0.70730000000000004</v>
      </c>
      <c r="G875" s="41">
        <v>0.27479999999999905</v>
      </c>
      <c r="H875" s="41">
        <v>4.3599999999997863E-2</v>
      </c>
      <c r="I875" s="41">
        <v>3.5999999999987153E-3</v>
      </c>
      <c r="J875" s="41">
        <v>2.0700000000001495E-2</v>
      </c>
      <c r="K875" s="41">
        <v>5.6000000000011596E-3</v>
      </c>
      <c r="L875" s="41">
        <v>0.62359999999999971</v>
      </c>
      <c r="M875" s="41">
        <v>4.1599999999999998E-2</v>
      </c>
      <c r="N875" s="41"/>
      <c r="AY875" s="17">
        <v>4</v>
      </c>
      <c r="AZ875" s="17">
        <v>45</v>
      </c>
      <c r="BA875" s="17" t="s">
        <v>366</v>
      </c>
      <c r="BB875" s="17" t="s">
        <v>367</v>
      </c>
      <c r="BC875" s="17">
        <v>0.75009999999999999</v>
      </c>
      <c r="BD875" s="17">
        <v>9.8000000000000004E-2</v>
      </c>
      <c r="BE875" s="17">
        <v>0.65210000000000001</v>
      </c>
      <c r="BF875" s="17">
        <v>0.18429999999999999</v>
      </c>
      <c r="BG875" s="17">
        <v>2.1399999999999999E-2</v>
      </c>
      <c r="BH875" s="17">
        <v>0.16289999999999999</v>
      </c>
      <c r="BI875" s="17">
        <v>-2.9899999999999999E-2</v>
      </c>
      <c r="BJ875" s="17">
        <v>9.0399999999999994E-2</v>
      </c>
      <c r="BK875" s="17">
        <v>6.6600000000000006E-2</v>
      </c>
      <c r="BL875" s="17">
        <v>-1.2E-2</v>
      </c>
      <c r="BM875" s="17">
        <v>1.3100000000000001E-2</v>
      </c>
      <c r="BN875" s="17">
        <v>-0.1666</v>
      </c>
      <c r="BO875" s="17">
        <v>8.5000000000000006E-3</v>
      </c>
    </row>
    <row r="876" spans="1:67" x14ac:dyDescent="0.25">
      <c r="A876" s="23"/>
      <c r="B876" s="23">
        <v>4</v>
      </c>
      <c r="C876" s="23">
        <v>5.67</v>
      </c>
      <c r="D876" s="41">
        <v>0.79610000000000003</v>
      </c>
      <c r="E876" s="41">
        <v>0.1328</v>
      </c>
      <c r="F876" s="41">
        <v>0.6633</v>
      </c>
      <c r="G876" s="41">
        <v>0.23400000000000176</v>
      </c>
      <c r="H876" s="41">
        <v>1.6399999999997306E-2</v>
      </c>
      <c r="I876" s="41">
        <v>0</v>
      </c>
      <c r="J876" s="41">
        <v>4.6299999999998676E-2</v>
      </c>
      <c r="K876" s="41">
        <v>2.0499999999998408E-2</v>
      </c>
      <c r="L876" s="41">
        <v>0.67719999999999914</v>
      </c>
      <c r="M876" s="41">
        <v>5.5100000000000003E-2</v>
      </c>
      <c r="N876" s="41"/>
      <c r="AY876" s="17">
        <v>4</v>
      </c>
      <c r="AZ876" s="17">
        <v>46</v>
      </c>
      <c r="BA876" s="17" t="s">
        <v>366</v>
      </c>
      <c r="BB876" s="17" t="s">
        <v>367</v>
      </c>
      <c r="BC876" s="17">
        <v>0.79600000000000004</v>
      </c>
      <c r="BD876" s="17">
        <v>0.1923</v>
      </c>
      <c r="BE876" s="17">
        <v>0.6038</v>
      </c>
      <c r="BF876" s="17">
        <v>0.19900000000000001</v>
      </c>
      <c r="BG876" s="17">
        <v>4.1599999999999998E-2</v>
      </c>
      <c r="BH876" s="17">
        <v>0.15740000000000001</v>
      </c>
      <c r="BI876" s="17">
        <v>-4.1599999999999998E-2</v>
      </c>
      <c r="BJ876" s="17">
        <v>9.3399999999999997E-2</v>
      </c>
      <c r="BK876" s="17">
        <v>6.13E-2</v>
      </c>
      <c r="BL876" s="17">
        <v>-1.9900000000000001E-2</v>
      </c>
      <c r="BM876" s="17">
        <v>1.0800000000000001E-2</v>
      </c>
      <c r="BN876" s="17">
        <v>-0.16170000000000001</v>
      </c>
      <c r="BO876" s="17">
        <v>1.61E-2</v>
      </c>
    </row>
    <row r="877" spans="1:67" x14ac:dyDescent="0.25">
      <c r="A877" s="23"/>
      <c r="B877" s="23">
        <v>4</v>
      </c>
      <c r="C877" s="23">
        <v>5.67</v>
      </c>
      <c r="D877" s="41">
        <v>0.87629999999999997</v>
      </c>
      <c r="E877" s="41">
        <v>0.25459999999999999</v>
      </c>
      <c r="F877" s="41">
        <v>0.62170000000000003</v>
      </c>
      <c r="G877" s="41">
        <v>0.19360000000000355</v>
      </c>
      <c r="H877" s="41">
        <v>1.8999999999991246E-3</v>
      </c>
      <c r="I877" s="41">
        <v>3.3000000000029672E-3</v>
      </c>
      <c r="J877" s="41">
        <v>8.3100000000001728E-2</v>
      </c>
      <c r="K877" s="41">
        <v>4.5400000000000773E-2</v>
      </c>
      <c r="L877" s="41">
        <v>0.7289999999999992</v>
      </c>
      <c r="M877" s="41">
        <v>7.0400000000000004E-2</v>
      </c>
      <c r="N877" s="41"/>
      <c r="AY877" s="17">
        <v>4</v>
      </c>
      <c r="AZ877" s="17">
        <v>47</v>
      </c>
      <c r="BA877" s="17" t="s">
        <v>366</v>
      </c>
      <c r="BB877" s="17" t="s">
        <v>367</v>
      </c>
      <c r="BC877" s="17">
        <v>0.87809999999999999</v>
      </c>
      <c r="BD877" s="17">
        <v>0.32069999999999999</v>
      </c>
      <c r="BE877" s="17">
        <v>0.55740000000000001</v>
      </c>
      <c r="BF877" s="17">
        <v>0.223</v>
      </c>
      <c r="BG877" s="17">
        <v>6.9000000000000006E-2</v>
      </c>
      <c r="BH877" s="17">
        <v>0.154</v>
      </c>
      <c r="BI877" s="17">
        <v>-5.3600000000000002E-2</v>
      </c>
      <c r="BJ877" s="17">
        <v>9.6600000000000005E-2</v>
      </c>
      <c r="BK877" s="17">
        <v>5.6099999999999997E-2</v>
      </c>
      <c r="BL877" s="17">
        <v>-2.8000000000000001E-2</v>
      </c>
      <c r="BM877" s="17">
        <v>8.5000000000000006E-3</v>
      </c>
      <c r="BN877" s="17">
        <v>-0.157</v>
      </c>
      <c r="BO877" s="17">
        <v>2.3900000000000001E-2</v>
      </c>
    </row>
    <row r="878" spans="1:67" x14ac:dyDescent="0.25">
      <c r="A878" s="23"/>
      <c r="B878" s="23">
        <v>4</v>
      </c>
      <c r="C878" s="23">
        <v>5.67</v>
      </c>
      <c r="D878" s="41">
        <v>1.0008999999999999</v>
      </c>
      <c r="E878" s="41">
        <v>0.41810000000000003</v>
      </c>
      <c r="F878" s="41">
        <v>0.58279999999999998</v>
      </c>
      <c r="G878" s="41">
        <v>0.1548000000000016</v>
      </c>
      <c r="H878" s="41">
        <v>1.8000000000029104E-3</v>
      </c>
      <c r="I878" s="41">
        <v>1.4000000000002899E-2</v>
      </c>
      <c r="J878" s="41">
        <v>0.13050000000000139</v>
      </c>
      <c r="K878" s="41">
        <v>8.0100000000001614E-2</v>
      </c>
      <c r="L878" s="41">
        <v>0.77730000000000032</v>
      </c>
      <c r="M878" s="41">
        <v>8.7099999999999997E-2</v>
      </c>
      <c r="N878" s="41"/>
      <c r="AY878" s="17">
        <v>4</v>
      </c>
      <c r="AZ878" s="17">
        <v>48</v>
      </c>
      <c r="BA878" s="17" t="s">
        <v>366</v>
      </c>
      <c r="BB878" s="17" t="s">
        <v>367</v>
      </c>
      <c r="BC878" s="17">
        <v>0.99690000000000001</v>
      </c>
      <c r="BD878" s="17">
        <v>0.48330000000000001</v>
      </c>
      <c r="BE878" s="17">
        <v>0.51370000000000005</v>
      </c>
      <c r="BF878" s="17">
        <v>0.25629999999999997</v>
      </c>
      <c r="BG878" s="17">
        <v>0.1038</v>
      </c>
      <c r="BH878" s="17">
        <v>0.1525</v>
      </c>
      <c r="BI878" s="17">
        <v>-6.5799999999999997E-2</v>
      </c>
      <c r="BJ878" s="17">
        <v>9.9900000000000003E-2</v>
      </c>
      <c r="BK878" s="17">
        <v>5.0900000000000001E-2</v>
      </c>
      <c r="BL878" s="17">
        <v>-3.6200000000000003E-2</v>
      </c>
      <c r="BM878" s="17">
        <v>6.1000000000000004E-3</v>
      </c>
      <c r="BN878" s="17">
        <v>-0.1525</v>
      </c>
      <c r="BO878" s="17">
        <v>3.1800000000000002E-2</v>
      </c>
    </row>
    <row r="879" spans="1:67" x14ac:dyDescent="0.25">
      <c r="A879" s="23"/>
      <c r="B879" s="23">
        <v>4</v>
      </c>
      <c r="C879" s="23">
        <v>5.67</v>
      </c>
      <c r="D879" s="41">
        <v>1.1687000000000001</v>
      </c>
      <c r="E879" s="41">
        <v>0.62150000000000005</v>
      </c>
      <c r="F879" s="41">
        <v>0.54720000000000002</v>
      </c>
      <c r="G879" s="41">
        <v>0.11889999999999645</v>
      </c>
      <c r="H879" s="41">
        <v>1.6700000000000159E-2</v>
      </c>
      <c r="I879" s="41">
        <v>3.2200000000003115E-2</v>
      </c>
      <c r="J879" s="41">
        <v>0.18799999999999883</v>
      </c>
      <c r="K879" s="41">
        <v>0.12399999999999878</v>
      </c>
      <c r="L879" s="41">
        <v>0.82049999999999912</v>
      </c>
      <c r="M879" s="41">
        <v>0.1045</v>
      </c>
      <c r="N879" s="41"/>
      <c r="AY879" s="17">
        <v>4</v>
      </c>
      <c r="AZ879" s="17">
        <v>49</v>
      </c>
      <c r="BA879" s="17" t="s">
        <v>366</v>
      </c>
      <c r="BB879" s="17" t="s">
        <v>367</v>
      </c>
      <c r="BC879" s="17">
        <v>1.1521999999999999</v>
      </c>
      <c r="BD879" s="17">
        <v>0.67879999999999996</v>
      </c>
      <c r="BE879" s="17">
        <v>0.47339999999999999</v>
      </c>
      <c r="BF879" s="17">
        <v>0.29920000000000002</v>
      </c>
      <c r="BG879" s="17">
        <v>0.14610000000000001</v>
      </c>
      <c r="BH879" s="17">
        <v>0.15310000000000001</v>
      </c>
      <c r="BI879" s="17">
        <v>-7.8100000000000003E-2</v>
      </c>
      <c r="BJ879" s="17">
        <v>0.10349999999999999</v>
      </c>
      <c r="BK879" s="17">
        <v>4.58E-2</v>
      </c>
      <c r="BL879" s="17">
        <v>-4.4600000000000001E-2</v>
      </c>
      <c r="BM879" s="17">
        <v>3.8E-3</v>
      </c>
      <c r="BN879" s="17">
        <v>-0.14810000000000001</v>
      </c>
      <c r="BO879" s="17">
        <v>3.9699999999999999E-2</v>
      </c>
    </row>
    <row r="880" spans="1:67" x14ac:dyDescent="0.25">
      <c r="A880" s="23"/>
      <c r="B880" s="23">
        <v>4</v>
      </c>
      <c r="C880" s="23">
        <v>5.67</v>
      </c>
      <c r="D880" s="41">
        <v>1.3775999999999999</v>
      </c>
      <c r="E880" s="41">
        <v>0.86180000000000001</v>
      </c>
      <c r="F880" s="41">
        <v>0.51570000000000005</v>
      </c>
      <c r="G880" s="41">
        <v>8.6899999999999977E-2</v>
      </c>
      <c r="H880" s="41">
        <v>4.6100000000002694E-2</v>
      </c>
      <c r="I880" s="41">
        <v>5.7499999999997442E-2</v>
      </c>
      <c r="J880" s="41">
        <v>0.25359999999999872</v>
      </c>
      <c r="K880" s="41">
        <v>0.17539999999999978</v>
      </c>
      <c r="L880" s="41">
        <v>0.85740000000000016</v>
      </c>
      <c r="M880" s="41">
        <v>0.122</v>
      </c>
      <c r="N880" s="41"/>
      <c r="AY880" s="17">
        <v>4</v>
      </c>
      <c r="AZ880" s="17">
        <v>50</v>
      </c>
      <c r="BA880" s="17" t="s">
        <v>366</v>
      </c>
      <c r="BB880" s="17" t="s">
        <v>367</v>
      </c>
      <c r="BC880" s="17">
        <v>1.3411999999999999</v>
      </c>
      <c r="BD880" s="17">
        <v>0.90439999999999998</v>
      </c>
      <c r="BE880" s="17">
        <v>0.43680000000000002</v>
      </c>
      <c r="BF880" s="17">
        <v>0.35139999999999999</v>
      </c>
      <c r="BG880" s="17">
        <v>0.19570000000000001</v>
      </c>
      <c r="BH880" s="17">
        <v>0.15570000000000001</v>
      </c>
      <c r="BI880" s="17">
        <v>-9.0399999999999994E-2</v>
      </c>
      <c r="BJ880" s="17">
        <v>0.1072</v>
      </c>
      <c r="BK880" s="17">
        <v>4.07E-2</v>
      </c>
      <c r="BL880" s="17">
        <v>-5.3199999999999997E-2</v>
      </c>
      <c r="BM880" s="17">
        <v>1.4E-3</v>
      </c>
      <c r="BN880" s="17">
        <v>-0.1439</v>
      </c>
      <c r="BO880" s="17">
        <v>4.7800000000000002E-2</v>
      </c>
    </row>
    <row r="881" spans="1:67" x14ac:dyDescent="0.25">
      <c r="A881" s="23"/>
      <c r="B881" s="23">
        <v>4</v>
      </c>
      <c r="C881" s="23">
        <v>5.67</v>
      </c>
      <c r="D881" s="41">
        <v>1.6224000000000001</v>
      </c>
      <c r="E881" s="41">
        <v>1.1344000000000001</v>
      </c>
      <c r="F881" s="41">
        <v>0.48799999999999999</v>
      </c>
      <c r="G881" s="41">
        <v>5.969999999999942E-2</v>
      </c>
      <c r="H881" s="41">
        <v>8.8400000000000034E-2</v>
      </c>
      <c r="I881" s="41">
        <v>8.919999999999817E-2</v>
      </c>
      <c r="J881" s="41">
        <v>0.32590000000000074</v>
      </c>
      <c r="K881" s="41">
        <v>0.23270000000000124</v>
      </c>
      <c r="L881" s="41">
        <v>0.88710000000000022</v>
      </c>
      <c r="M881" s="41">
        <v>0.1389</v>
      </c>
      <c r="N881" s="41"/>
      <c r="AY881" s="17">
        <v>4</v>
      </c>
      <c r="AZ881" s="17">
        <v>51</v>
      </c>
      <c r="BA881" s="17" t="s">
        <v>366</v>
      </c>
      <c r="BB881" s="17" t="s">
        <v>367</v>
      </c>
      <c r="BC881" s="17">
        <v>1.5589999999999999</v>
      </c>
      <c r="BD881" s="17">
        <v>1.1548</v>
      </c>
      <c r="BE881" s="17">
        <v>0.4042</v>
      </c>
      <c r="BF881" s="17">
        <v>0.41249999999999998</v>
      </c>
      <c r="BG881" s="17">
        <v>0.25219999999999998</v>
      </c>
      <c r="BH881" s="17">
        <v>0.1603</v>
      </c>
      <c r="BI881" s="17">
        <v>-0.1026</v>
      </c>
      <c r="BJ881" s="17">
        <v>0.1111</v>
      </c>
      <c r="BK881" s="17">
        <v>3.5799999999999998E-2</v>
      </c>
      <c r="BL881" s="17">
        <v>-6.2E-2</v>
      </c>
      <c r="BM881" s="17">
        <v>-1E-3</v>
      </c>
      <c r="BN881" s="17">
        <v>-0.1399</v>
      </c>
      <c r="BO881" s="17">
        <v>5.5899999999999998E-2</v>
      </c>
    </row>
    <row r="882" spans="1:67" x14ac:dyDescent="0.25">
      <c r="A882" s="23"/>
      <c r="B882" s="23">
        <v>4</v>
      </c>
      <c r="C882" s="23">
        <v>5.67</v>
      </c>
      <c r="D882" s="41">
        <v>1.8955</v>
      </c>
      <c r="E882" s="41">
        <v>1.4313</v>
      </c>
      <c r="F882" s="41">
        <v>0.4642</v>
      </c>
      <c r="G882" s="41">
        <v>3.7599999999997635E-2</v>
      </c>
      <c r="H882" s="41">
        <v>0.14099999999999824</v>
      </c>
      <c r="I882" s="41">
        <v>0.12650000000000006</v>
      </c>
      <c r="J882" s="41">
        <v>0.40230000000000032</v>
      </c>
      <c r="K882" s="41">
        <v>0.29360000000000142</v>
      </c>
      <c r="L882" s="41">
        <v>0.90910000000000046</v>
      </c>
      <c r="M882" s="41">
        <v>0.15479999999999999</v>
      </c>
      <c r="N882" s="41"/>
      <c r="AY882" s="17">
        <v>4</v>
      </c>
      <c r="AZ882" s="17">
        <v>52</v>
      </c>
      <c r="BA882" s="17" t="s">
        <v>366</v>
      </c>
      <c r="BB882" s="17" t="s">
        <v>367</v>
      </c>
      <c r="BC882" s="17">
        <v>1.7989999999999999</v>
      </c>
      <c r="BD882" s="17">
        <v>1.4233</v>
      </c>
      <c r="BE882" s="17">
        <v>0.37559999999999999</v>
      </c>
      <c r="BF882" s="17">
        <v>0.48209999999999997</v>
      </c>
      <c r="BG882" s="17">
        <v>0.31519999999999998</v>
      </c>
      <c r="BH882" s="17">
        <v>0.16689999999999999</v>
      </c>
      <c r="BI882" s="17">
        <v>-0.1147</v>
      </c>
      <c r="BJ882" s="17">
        <v>0.1152</v>
      </c>
      <c r="BK882" s="17">
        <v>3.09E-2</v>
      </c>
      <c r="BL882" s="17">
        <v>-7.0900000000000005E-2</v>
      </c>
      <c r="BM882" s="17">
        <v>-3.3999999999999998E-3</v>
      </c>
      <c r="BN882" s="17">
        <v>-0.13589999999999999</v>
      </c>
      <c r="BO882" s="17">
        <v>6.4100000000000004E-2</v>
      </c>
    </row>
    <row r="883" spans="1:67" x14ac:dyDescent="0.25">
      <c r="A883" s="23"/>
      <c r="B883" s="23">
        <v>4</v>
      </c>
      <c r="C883" s="23">
        <v>5.67</v>
      </c>
      <c r="D883" s="41">
        <v>2.1877</v>
      </c>
      <c r="E883" s="41">
        <v>1.7438</v>
      </c>
      <c r="F883" s="41">
        <v>0.44400000000000001</v>
      </c>
      <c r="G883" s="41">
        <v>2.1000000000000796E-2</v>
      </c>
      <c r="H883" s="41">
        <v>0.20109999999999673</v>
      </c>
      <c r="I883" s="41">
        <v>0.16819999999999879</v>
      </c>
      <c r="J883" s="41">
        <v>0.48100000000000165</v>
      </c>
      <c r="K883" s="41">
        <v>0.35640000000000072</v>
      </c>
      <c r="L883" s="41">
        <v>0.92360000000000042</v>
      </c>
      <c r="M883" s="41">
        <v>0.1691</v>
      </c>
      <c r="N883" s="41"/>
      <c r="AY883" s="17">
        <v>4</v>
      </c>
      <c r="AZ883" s="17">
        <v>53</v>
      </c>
      <c r="BA883" s="17" t="s">
        <v>366</v>
      </c>
      <c r="BB883" s="17" t="s">
        <v>367</v>
      </c>
      <c r="BC883" s="17">
        <v>2.0522</v>
      </c>
      <c r="BD883" s="17">
        <v>1.7014</v>
      </c>
      <c r="BE883" s="17">
        <v>0.3508</v>
      </c>
      <c r="BF883" s="17">
        <v>0.5595</v>
      </c>
      <c r="BG883" s="17">
        <v>0.38390000000000002</v>
      </c>
      <c r="BH883" s="17">
        <v>0.17560000000000001</v>
      </c>
      <c r="BI883" s="17">
        <v>-0.12670000000000001</v>
      </c>
      <c r="BJ883" s="17">
        <v>0.11940000000000001</v>
      </c>
      <c r="BK883" s="17">
        <v>2.6100000000000002E-2</v>
      </c>
      <c r="BL883" s="17">
        <v>-8.0100000000000005E-2</v>
      </c>
      <c r="BM883" s="17">
        <v>-5.8999999999999999E-3</v>
      </c>
      <c r="BN883" s="17">
        <v>-0.13189999999999999</v>
      </c>
      <c r="BO883" s="17">
        <v>7.2300000000000003E-2</v>
      </c>
    </row>
    <row r="884" spans="1:67" x14ac:dyDescent="0.25">
      <c r="A884" s="23"/>
      <c r="B884" s="23">
        <v>4</v>
      </c>
      <c r="C884" s="23">
        <v>5.67</v>
      </c>
      <c r="D884" s="41">
        <v>2.4868999999999999</v>
      </c>
      <c r="E884" s="41">
        <v>2.0605000000000002</v>
      </c>
      <c r="F884" s="41">
        <v>0.4264</v>
      </c>
      <c r="G884" s="41">
        <v>9.3999999999994088E-3</v>
      </c>
      <c r="H884" s="41">
        <v>0.26590000000000202</v>
      </c>
      <c r="I884" s="41">
        <v>0.21300000000000097</v>
      </c>
      <c r="J884" s="41">
        <v>0.55979999999999919</v>
      </c>
      <c r="K884" s="41">
        <v>0.41929999999999978</v>
      </c>
      <c r="L884" s="41">
        <v>0.93079999999999963</v>
      </c>
      <c r="M884" s="41">
        <v>0.18160000000000001</v>
      </c>
      <c r="N884" s="41"/>
      <c r="AY884" s="17">
        <v>4</v>
      </c>
      <c r="AZ884" s="17">
        <v>54</v>
      </c>
      <c r="BA884" s="17" t="s">
        <v>366</v>
      </c>
      <c r="BB884" s="17" t="s">
        <v>367</v>
      </c>
      <c r="BC884" s="17">
        <v>2.3083</v>
      </c>
      <c r="BD884" s="17">
        <v>1.9790000000000001</v>
      </c>
      <c r="BE884" s="17">
        <v>0.32929999999999998</v>
      </c>
      <c r="BF884" s="17">
        <v>0.64359999999999995</v>
      </c>
      <c r="BG884" s="17">
        <v>0.4572</v>
      </c>
      <c r="BH884" s="17">
        <v>0.18640000000000001</v>
      </c>
      <c r="BI884" s="17">
        <v>-0.13819999999999999</v>
      </c>
      <c r="BJ884" s="17">
        <v>0.12379999999999999</v>
      </c>
      <c r="BK884" s="17">
        <v>2.1399999999999999E-2</v>
      </c>
      <c r="BL884" s="17">
        <v>-8.9399999999999993E-2</v>
      </c>
      <c r="BM884" s="17">
        <v>-8.3999999999999995E-3</v>
      </c>
      <c r="BN884" s="17">
        <v>-0.128</v>
      </c>
      <c r="BO884" s="17">
        <v>8.0699999999999994E-2</v>
      </c>
    </row>
    <row r="885" spans="1:67" x14ac:dyDescent="0.25">
      <c r="A885" s="23"/>
      <c r="B885" s="23">
        <v>4</v>
      </c>
      <c r="C885" s="23">
        <v>5.67</v>
      </c>
      <c r="D885" s="41">
        <v>2.7783000000000002</v>
      </c>
      <c r="E885" s="41">
        <v>2.3679999999999999</v>
      </c>
      <c r="F885" s="41">
        <v>0.4103</v>
      </c>
      <c r="G885" s="41">
        <v>2.6999999999972601E-3</v>
      </c>
      <c r="H885" s="41">
        <v>0.33270000000000266</v>
      </c>
      <c r="I885" s="41">
        <v>0.25979999999999848</v>
      </c>
      <c r="J885" s="41">
        <v>0.63749999999999929</v>
      </c>
      <c r="K885" s="41">
        <v>0.48079999999999856</v>
      </c>
      <c r="L885" s="41">
        <v>0.93179999999999907</v>
      </c>
      <c r="M885" s="41">
        <v>0.1923</v>
      </c>
      <c r="N885" s="41"/>
      <c r="AY885" s="17">
        <v>4</v>
      </c>
      <c r="AZ885" s="17">
        <v>55</v>
      </c>
      <c r="BA885" s="17" t="s">
        <v>366</v>
      </c>
      <c r="BB885" s="17" t="s">
        <v>367</v>
      </c>
      <c r="BC885" s="17">
        <v>2.5543999999999998</v>
      </c>
      <c r="BD885" s="17">
        <v>2.2440000000000002</v>
      </c>
      <c r="BE885" s="17">
        <v>0.31040000000000001</v>
      </c>
      <c r="BF885" s="17">
        <v>0.73329999999999995</v>
      </c>
      <c r="BG885" s="17">
        <v>0.53400000000000003</v>
      </c>
      <c r="BH885" s="17">
        <v>0.1993</v>
      </c>
      <c r="BI885" s="17">
        <v>-0.14940000000000001</v>
      </c>
      <c r="BJ885" s="17">
        <v>0.12839999999999999</v>
      </c>
      <c r="BK885" s="17">
        <v>1.6799999999999999E-2</v>
      </c>
      <c r="BL885" s="17">
        <v>-9.9000000000000005E-2</v>
      </c>
      <c r="BM885" s="17">
        <v>-1.0999999999999999E-2</v>
      </c>
      <c r="BN885" s="17">
        <v>-0.1242</v>
      </c>
      <c r="BO885" s="17">
        <v>8.8999999999999996E-2</v>
      </c>
    </row>
    <row r="886" spans="1:67" x14ac:dyDescent="0.25">
      <c r="A886" s="23"/>
      <c r="B886" s="23">
        <v>4</v>
      </c>
      <c r="C886" s="23">
        <v>5.67</v>
      </c>
      <c r="D886" s="41">
        <v>3.0886999999999998</v>
      </c>
      <c r="E886" s="41">
        <v>2.6865999999999999</v>
      </c>
      <c r="F886" s="41">
        <v>0.40210000000000001</v>
      </c>
      <c r="G886" s="41">
        <v>3.9999999999906777E-4</v>
      </c>
      <c r="H886" s="41">
        <v>0.40140000000000242</v>
      </c>
      <c r="I886" s="41">
        <v>0.3130999999999986</v>
      </c>
      <c r="J886" s="41">
        <v>0.74249999999999972</v>
      </c>
      <c r="K886" s="41">
        <v>0.54830000000000112</v>
      </c>
      <c r="L886" s="41">
        <v>0.92869999999999919</v>
      </c>
      <c r="M886" s="41">
        <v>0.19789999999999999</v>
      </c>
      <c r="N886" s="41"/>
      <c r="AY886" s="17">
        <v>4</v>
      </c>
      <c r="AZ886" s="17">
        <v>56</v>
      </c>
      <c r="BA886" s="17" t="s">
        <v>367</v>
      </c>
      <c r="BB886" s="17" t="s">
        <v>368</v>
      </c>
      <c r="BC886" s="17">
        <v>2.8134999999999999</v>
      </c>
      <c r="BD886" s="17">
        <v>2.5129000000000001</v>
      </c>
      <c r="BE886" s="17">
        <v>0.30049999999999999</v>
      </c>
      <c r="BF886" s="17">
        <v>0.83220000000000005</v>
      </c>
      <c r="BG886" s="17">
        <v>0.61419999999999997</v>
      </c>
      <c r="BH886" s="17">
        <v>0.218</v>
      </c>
      <c r="BI886" s="17">
        <v>-0.1603</v>
      </c>
      <c r="BJ886" s="17">
        <v>0.13439999999999999</v>
      </c>
      <c r="BK886" s="17">
        <v>1.26E-2</v>
      </c>
      <c r="BL886" s="17">
        <v>-0.1118</v>
      </c>
      <c r="BM886" s="17">
        <v>-1.4200000000000001E-2</v>
      </c>
      <c r="BN886" s="17">
        <v>-0.1191</v>
      </c>
      <c r="BO886" s="17">
        <v>9.8199999999999996E-2</v>
      </c>
    </row>
    <row r="887" spans="1:67" x14ac:dyDescent="0.25">
      <c r="A887" s="23"/>
      <c r="B887" s="23">
        <v>4</v>
      </c>
      <c r="C887" s="23">
        <v>5.67</v>
      </c>
      <c r="D887" s="41">
        <v>3.7521</v>
      </c>
      <c r="E887" s="41">
        <v>3.2631999999999999</v>
      </c>
      <c r="F887" s="41">
        <v>0.4889</v>
      </c>
      <c r="G887" s="41">
        <v>6.5000000000026148E-3</v>
      </c>
      <c r="H887" s="41">
        <v>0.48680000000000234</v>
      </c>
      <c r="I887" s="41">
        <v>0.42000000000000171</v>
      </c>
      <c r="J887" s="41">
        <v>1.1240999999999985</v>
      </c>
      <c r="K887" s="41">
        <v>0.69079999999999941</v>
      </c>
      <c r="L887" s="41">
        <v>0.92309999999999981</v>
      </c>
      <c r="M887" s="41">
        <v>0.1681</v>
      </c>
      <c r="N887" s="41"/>
      <c r="AY887" s="17">
        <v>4</v>
      </c>
      <c r="AZ887" s="17">
        <v>57</v>
      </c>
      <c r="BA887" s="17" t="s">
        <v>367</v>
      </c>
      <c r="BB887" s="17" t="s">
        <v>368</v>
      </c>
      <c r="BC887" s="17">
        <v>3.3776000000000002</v>
      </c>
      <c r="BD887" s="17">
        <v>2.9906000000000001</v>
      </c>
      <c r="BE887" s="17">
        <v>0.38700000000000001</v>
      </c>
      <c r="BF887" s="17">
        <v>0.98829999999999996</v>
      </c>
      <c r="BG887" s="17">
        <v>0.70640000000000003</v>
      </c>
      <c r="BH887" s="17">
        <v>0.28199999999999997</v>
      </c>
      <c r="BI887" s="17">
        <v>-0.17180000000000001</v>
      </c>
      <c r="BJ887" s="17">
        <v>0.15190000000000001</v>
      </c>
      <c r="BK887" s="17">
        <v>1.04E-2</v>
      </c>
      <c r="BL887" s="17">
        <v>-0.15140000000000001</v>
      </c>
      <c r="BM887" s="17">
        <v>-2.2200000000000001E-2</v>
      </c>
      <c r="BN887" s="17">
        <v>-0.104</v>
      </c>
      <c r="BO887" s="17">
        <v>0.1153</v>
      </c>
    </row>
    <row r="888" spans="1:67" x14ac:dyDescent="0.25">
      <c r="A888" s="23"/>
      <c r="B888" s="23">
        <v>4</v>
      </c>
      <c r="C888" s="23">
        <v>5.67</v>
      </c>
      <c r="D888" s="41">
        <v>4.3243</v>
      </c>
      <c r="E888" s="41">
        <v>3.7103000000000002</v>
      </c>
      <c r="F888" s="41">
        <v>0.61399999999999999</v>
      </c>
      <c r="G888" s="41">
        <v>2.0299999999998875E-2</v>
      </c>
      <c r="H888" s="41">
        <v>0.56689999999999685</v>
      </c>
      <c r="I888" s="41">
        <v>0.51180000000000092</v>
      </c>
      <c r="J888" s="41">
        <v>1.4593999999999987</v>
      </c>
      <c r="K888" s="41">
        <v>0.82090000000000174</v>
      </c>
      <c r="L888" s="41">
        <v>0.89250000000000007</v>
      </c>
      <c r="M888" s="41">
        <v>0.13239999999999999</v>
      </c>
      <c r="N888" s="41"/>
      <c r="AY888" s="17">
        <v>4</v>
      </c>
      <c r="AZ888" s="17">
        <v>58</v>
      </c>
      <c r="BA888" s="17" t="s">
        <v>367</v>
      </c>
      <c r="BB888" s="17" t="s">
        <v>368</v>
      </c>
      <c r="BC888" s="17">
        <v>3.8611</v>
      </c>
      <c r="BD888" s="17">
        <v>3.3418000000000001</v>
      </c>
      <c r="BE888" s="17">
        <v>0.51929999999999998</v>
      </c>
      <c r="BF888" s="17">
        <v>1.1639999999999999</v>
      </c>
      <c r="BG888" s="17">
        <v>0.8</v>
      </c>
      <c r="BH888" s="17">
        <v>0.36399999999999999</v>
      </c>
      <c r="BI888" s="17">
        <v>-0.18279999999999999</v>
      </c>
      <c r="BJ888" s="17">
        <v>0.16830000000000001</v>
      </c>
      <c r="BK888" s="17">
        <v>8.2000000000000007E-3</v>
      </c>
      <c r="BL888" s="17">
        <v>-0.19059999999999999</v>
      </c>
      <c r="BM888" s="17">
        <v>-2.93E-2</v>
      </c>
      <c r="BN888" s="17">
        <v>-8.9399999999999993E-2</v>
      </c>
      <c r="BO888" s="17">
        <v>0.1328</v>
      </c>
    </row>
    <row r="889" spans="1:67" x14ac:dyDescent="0.25">
      <c r="A889" s="23"/>
      <c r="B889" s="23">
        <v>4</v>
      </c>
      <c r="C889" s="23">
        <v>5.67</v>
      </c>
      <c r="D889" s="41">
        <v>4.5019999999999998</v>
      </c>
      <c r="E889" s="41">
        <v>3.8372000000000002</v>
      </c>
      <c r="F889" s="41">
        <v>0.66479999999999995</v>
      </c>
      <c r="G889" s="41">
        <v>2.8199999999998226E-2</v>
      </c>
      <c r="H889" s="41">
        <v>0.56920000000000215</v>
      </c>
      <c r="I889" s="41">
        <v>0.54769999999999897</v>
      </c>
      <c r="J889" s="41">
        <v>1.5768999999999984</v>
      </c>
      <c r="K889" s="41">
        <v>0.85709999999999908</v>
      </c>
      <c r="L889" s="41">
        <v>0.90440000000000076</v>
      </c>
      <c r="M889" s="41">
        <v>0.10539999999999999</v>
      </c>
      <c r="N889" s="41"/>
      <c r="AY889" s="17">
        <v>4</v>
      </c>
      <c r="AZ889" s="17">
        <v>59</v>
      </c>
      <c r="BA889" s="17" t="s">
        <v>368</v>
      </c>
      <c r="BB889" s="17" t="s">
        <v>369</v>
      </c>
      <c r="BC889" s="17">
        <v>4.0026000000000002</v>
      </c>
      <c r="BD889" s="17">
        <v>3.4214000000000002</v>
      </c>
      <c r="BE889" s="17">
        <v>0.58120000000000005</v>
      </c>
      <c r="BF889" s="17">
        <v>1.2205999999999999</v>
      </c>
      <c r="BG889" s="17">
        <v>0.82430000000000003</v>
      </c>
      <c r="BH889" s="17">
        <v>0.39629999999999999</v>
      </c>
      <c r="BI889" s="17">
        <v>-0.1855</v>
      </c>
      <c r="BJ889" s="17">
        <v>0.1699</v>
      </c>
      <c r="BK889" s="17">
        <v>1.11E-2</v>
      </c>
      <c r="BL889" s="17">
        <v>-0.20430000000000001</v>
      </c>
      <c r="BM889" s="17">
        <v>-3.0099999999999998E-2</v>
      </c>
      <c r="BN889" s="17">
        <v>-8.7599999999999997E-2</v>
      </c>
      <c r="BO889" s="17">
        <v>0.1411</v>
      </c>
    </row>
    <row r="890" spans="1:67" x14ac:dyDescent="0.25">
      <c r="A890" s="23"/>
      <c r="B890" s="23">
        <v>4</v>
      </c>
      <c r="C890" s="23">
        <v>5.67</v>
      </c>
      <c r="D890" s="41">
        <v>4.3715000000000002</v>
      </c>
      <c r="E890" s="41">
        <v>3.7498</v>
      </c>
      <c r="F890" s="41">
        <v>0.62170000000000003</v>
      </c>
      <c r="G890" s="41">
        <v>2.4500000000003297E-2</v>
      </c>
      <c r="H890" s="41">
        <v>0.49900000000000233</v>
      </c>
      <c r="I890" s="41">
        <v>0.54860000000000042</v>
      </c>
      <c r="J890" s="41">
        <v>1.5246999999999993</v>
      </c>
      <c r="K890" s="41">
        <v>0.81169999999999831</v>
      </c>
      <c r="L890" s="41">
        <v>0.98099999999999987</v>
      </c>
      <c r="M890" s="41">
        <v>8.8200000000000001E-2</v>
      </c>
      <c r="N890" s="41"/>
      <c r="AY890" s="17">
        <v>4</v>
      </c>
      <c r="AZ890" s="17">
        <v>60</v>
      </c>
      <c r="BA890" s="17" t="s">
        <v>368</v>
      </c>
      <c r="BB890" s="17" t="s">
        <v>369</v>
      </c>
      <c r="BC890" s="17">
        <v>3.8717000000000001</v>
      </c>
      <c r="BD890" s="17">
        <v>3.3250000000000002</v>
      </c>
      <c r="BE890" s="17">
        <v>0.54679999999999995</v>
      </c>
      <c r="BF890" s="17">
        <v>1.1478999999999999</v>
      </c>
      <c r="BG890" s="17">
        <v>0.77800000000000002</v>
      </c>
      <c r="BH890" s="17">
        <v>0.36980000000000002</v>
      </c>
      <c r="BI890" s="17">
        <v>-0.1802</v>
      </c>
      <c r="BJ890" s="17">
        <v>0.1578</v>
      </c>
      <c r="BK890" s="17">
        <v>1.89E-2</v>
      </c>
      <c r="BL890" s="17">
        <v>-0.1933</v>
      </c>
      <c r="BM890" s="17">
        <v>-2.53E-2</v>
      </c>
      <c r="BN890" s="17">
        <v>-9.8299999999999998E-2</v>
      </c>
      <c r="BO890" s="17">
        <v>0.14019999999999999</v>
      </c>
    </row>
    <row r="891" spans="1:67" x14ac:dyDescent="0.25">
      <c r="A891" s="23"/>
      <c r="B891" s="23">
        <v>4</v>
      </c>
      <c r="C891" s="23">
        <v>5.67</v>
      </c>
      <c r="D891" s="41">
        <v>4.2046000000000001</v>
      </c>
      <c r="E891" s="41">
        <v>3.6234000000000002</v>
      </c>
      <c r="F891" s="41">
        <v>0.58120000000000005</v>
      </c>
      <c r="G891" s="41">
        <v>2.0499999999998408E-2</v>
      </c>
      <c r="H891" s="41">
        <v>0.42569999999999908</v>
      </c>
      <c r="I891" s="41">
        <v>0.54610000000000269</v>
      </c>
      <c r="J891" s="41">
        <v>1.4591999999999992</v>
      </c>
      <c r="K891" s="41">
        <v>0.75910000000000011</v>
      </c>
      <c r="L891" s="41">
        <v>1.0609999999999999</v>
      </c>
      <c r="M891" s="41">
        <v>7.1199999999999999E-2</v>
      </c>
      <c r="N891" s="41"/>
      <c r="AY891" s="17">
        <v>4</v>
      </c>
      <c r="AZ891" s="17">
        <v>61</v>
      </c>
      <c r="BA891" s="17" t="s">
        <v>368</v>
      </c>
      <c r="BB891" s="17" t="s">
        <v>369</v>
      </c>
      <c r="BC891" s="17">
        <v>3.7090999999999998</v>
      </c>
      <c r="BD891" s="17">
        <v>3.1941000000000002</v>
      </c>
      <c r="BE891" s="17">
        <v>0.51500000000000001</v>
      </c>
      <c r="BF891" s="17">
        <v>1.0771999999999999</v>
      </c>
      <c r="BG891" s="17">
        <v>0.7298</v>
      </c>
      <c r="BH891" s="17">
        <v>0.34739999999999999</v>
      </c>
      <c r="BI891" s="17">
        <v>-0.17449999999999999</v>
      </c>
      <c r="BJ891" s="17">
        <v>0.14580000000000001</v>
      </c>
      <c r="BK891" s="17">
        <v>2.7099999999999999E-2</v>
      </c>
      <c r="BL891" s="17">
        <v>-0.18229999999999999</v>
      </c>
      <c r="BM891" s="17">
        <v>-2.0400000000000001E-2</v>
      </c>
      <c r="BN891" s="17">
        <v>-0.10929999999999999</v>
      </c>
      <c r="BO891" s="17">
        <v>0.13919999999999999</v>
      </c>
    </row>
    <row r="892" spans="1:67" x14ac:dyDescent="0.25">
      <c r="A892" s="23"/>
      <c r="B892" s="23">
        <v>4</v>
      </c>
      <c r="C892" s="23">
        <v>5.67</v>
      </c>
      <c r="D892" s="41">
        <v>4.0121000000000002</v>
      </c>
      <c r="E892" s="41">
        <v>3.4634999999999998</v>
      </c>
      <c r="F892" s="41">
        <v>0.54859999999999998</v>
      </c>
      <c r="G892" s="41">
        <v>1.6500000000000625E-2</v>
      </c>
      <c r="H892" s="41">
        <v>0.35099999999999909</v>
      </c>
      <c r="I892" s="41">
        <v>0.53960000000000008</v>
      </c>
      <c r="J892" s="41">
        <v>1.379999999999999</v>
      </c>
      <c r="K892" s="41">
        <v>0.69920000000000115</v>
      </c>
      <c r="L892" s="41">
        <v>1.1424000000000003</v>
      </c>
      <c r="M892" s="41">
        <v>5.4899999999999997E-2</v>
      </c>
      <c r="N892" s="41"/>
      <c r="AY892" s="17">
        <v>4</v>
      </c>
      <c r="AZ892" s="17">
        <v>62</v>
      </c>
      <c r="BA892" s="17" t="s">
        <v>368</v>
      </c>
      <c r="BB892" s="17" t="s">
        <v>369</v>
      </c>
      <c r="BC892" s="17">
        <v>3.5247999999999999</v>
      </c>
      <c r="BD892" s="17">
        <v>3.0331000000000001</v>
      </c>
      <c r="BE892" s="17">
        <v>0.49170000000000003</v>
      </c>
      <c r="BF892" s="17">
        <v>1.0085999999999999</v>
      </c>
      <c r="BG892" s="17">
        <v>0.6794</v>
      </c>
      <c r="BH892" s="17">
        <v>0.32929999999999998</v>
      </c>
      <c r="BI892" s="17">
        <v>-0.16830000000000001</v>
      </c>
      <c r="BJ892" s="17">
        <v>0.13389999999999999</v>
      </c>
      <c r="BK892" s="17">
        <v>3.5499999999999997E-2</v>
      </c>
      <c r="BL892" s="17">
        <v>-0.1714</v>
      </c>
      <c r="BM892" s="17">
        <v>-1.54E-2</v>
      </c>
      <c r="BN892" s="17">
        <v>-0.1206</v>
      </c>
      <c r="BO892" s="17">
        <v>0.1381</v>
      </c>
    </row>
    <row r="893" spans="1:67" x14ac:dyDescent="0.25">
      <c r="A893" s="23"/>
      <c r="B893" s="23">
        <v>4</v>
      </c>
      <c r="C893" s="23">
        <v>5.67</v>
      </c>
      <c r="D893" s="41">
        <v>3.8046000000000002</v>
      </c>
      <c r="E893" s="41">
        <v>3.2759999999999998</v>
      </c>
      <c r="F893" s="41">
        <v>0.52859999999999996</v>
      </c>
      <c r="G893" s="41">
        <v>1.2399999999999523E-2</v>
      </c>
      <c r="H893" s="41">
        <v>0.27700000000000102</v>
      </c>
      <c r="I893" s="41">
        <v>0.52850000000000108</v>
      </c>
      <c r="J893" s="41">
        <v>1.2873000000000019</v>
      </c>
      <c r="K893" s="41">
        <v>0.63269999999999982</v>
      </c>
      <c r="L893" s="41">
        <v>1.2233000000000001</v>
      </c>
      <c r="M893" s="41">
        <v>3.9800000000000002E-2</v>
      </c>
      <c r="N893" s="41"/>
      <c r="AY893" s="17">
        <v>4</v>
      </c>
      <c r="AZ893" s="17">
        <v>63</v>
      </c>
      <c r="BA893" s="17" t="s">
        <v>368</v>
      </c>
      <c r="BB893" s="17" t="s">
        <v>369</v>
      </c>
      <c r="BC893" s="17">
        <v>3.3290999999999999</v>
      </c>
      <c r="BD893" s="17">
        <v>2.8481000000000001</v>
      </c>
      <c r="BE893" s="17">
        <v>0.48099999999999998</v>
      </c>
      <c r="BF893" s="17">
        <v>0.94369999999999998</v>
      </c>
      <c r="BG893" s="17">
        <v>0.62819999999999998</v>
      </c>
      <c r="BH893" s="17">
        <v>0.3155</v>
      </c>
      <c r="BI893" s="17">
        <v>-0.16189999999999999</v>
      </c>
      <c r="BJ893" s="17">
        <v>0.1221</v>
      </c>
      <c r="BK893" s="17">
        <v>4.41E-2</v>
      </c>
      <c r="BL893" s="17">
        <v>-0.1605</v>
      </c>
      <c r="BM893" s="17">
        <v>-1.03E-2</v>
      </c>
      <c r="BN893" s="17">
        <v>-0.13220000000000001</v>
      </c>
      <c r="BO893" s="17">
        <v>0.13689999999999999</v>
      </c>
    </row>
    <row r="894" spans="1:67" x14ac:dyDescent="0.25">
      <c r="A894" s="23"/>
      <c r="B894" s="23">
        <v>4</v>
      </c>
      <c r="C894" s="23">
        <v>5.67</v>
      </c>
      <c r="D894" s="41">
        <v>3.59</v>
      </c>
      <c r="E894" s="41">
        <v>3.0651000000000002</v>
      </c>
      <c r="F894" s="41">
        <v>0.52490000000000003</v>
      </c>
      <c r="G894" s="41">
        <v>8.6000000000012733E-3</v>
      </c>
      <c r="H894" s="41">
        <v>0.20629999999999882</v>
      </c>
      <c r="I894" s="41">
        <v>0.51250000000000284</v>
      </c>
      <c r="J894" s="41">
        <v>1.1823000000000015</v>
      </c>
      <c r="K894" s="41">
        <v>0.56040000000000134</v>
      </c>
      <c r="L894" s="41">
        <v>1.3009000000000004</v>
      </c>
      <c r="M894" s="41">
        <v>2.64E-2</v>
      </c>
      <c r="N894" s="41"/>
      <c r="AY894" s="17">
        <v>4</v>
      </c>
      <c r="AZ894" s="17">
        <v>64</v>
      </c>
      <c r="BA894" s="17" t="s">
        <v>368</v>
      </c>
      <c r="BB894" s="17" t="s">
        <v>369</v>
      </c>
      <c r="BC894" s="17">
        <v>3.1301999999999999</v>
      </c>
      <c r="BD894" s="17">
        <v>2.6442999999999999</v>
      </c>
      <c r="BE894" s="17">
        <v>0.48599999999999999</v>
      </c>
      <c r="BF894" s="17">
        <v>0.88270000000000004</v>
      </c>
      <c r="BG894" s="17">
        <v>0.57640000000000002</v>
      </c>
      <c r="BH894" s="17">
        <v>0.30630000000000002</v>
      </c>
      <c r="BI894" s="17">
        <v>-0.155</v>
      </c>
      <c r="BJ894" s="17">
        <v>0.1104</v>
      </c>
      <c r="BK894" s="17">
        <v>5.2999999999999999E-2</v>
      </c>
      <c r="BL894" s="17">
        <v>-0.14979999999999999</v>
      </c>
      <c r="BM894" s="17">
        <v>-5.1999999999999998E-3</v>
      </c>
      <c r="BN894" s="17">
        <v>-0.14410000000000001</v>
      </c>
      <c r="BO894" s="17">
        <v>0.1356</v>
      </c>
    </row>
    <row r="895" spans="1:67" x14ac:dyDescent="0.25">
      <c r="A895" s="23"/>
      <c r="B895" s="23">
        <v>4</v>
      </c>
      <c r="C895" s="23">
        <v>5.67</v>
      </c>
      <c r="D895" s="41">
        <v>3.3765999999999998</v>
      </c>
      <c r="E895" s="41">
        <v>2.8367</v>
      </c>
      <c r="F895" s="41">
        <v>0.53990000000000005</v>
      </c>
      <c r="G895" s="41">
        <v>5.2000000000020918E-3</v>
      </c>
      <c r="H895" s="41">
        <v>0.14200000000000301</v>
      </c>
      <c r="I895" s="41">
        <v>0.49170000000000158</v>
      </c>
      <c r="J895" s="41">
        <v>1.0665000000000013</v>
      </c>
      <c r="K895" s="41">
        <v>0.48430000000000106</v>
      </c>
      <c r="L895" s="41">
        <v>1.3727</v>
      </c>
      <c r="M895" s="41">
        <v>1.52E-2</v>
      </c>
      <c r="N895" s="41"/>
      <c r="AY895" s="17">
        <v>4</v>
      </c>
      <c r="AZ895" s="17">
        <v>65</v>
      </c>
      <c r="BA895" s="17" t="s">
        <v>368</v>
      </c>
      <c r="BB895" s="17" t="s">
        <v>369</v>
      </c>
      <c r="BC895" s="17">
        <v>2.9358</v>
      </c>
      <c r="BD895" s="17">
        <v>2.4266000000000001</v>
      </c>
      <c r="BE895" s="17">
        <v>0.50919999999999999</v>
      </c>
      <c r="BF895" s="17">
        <v>0.82650000000000001</v>
      </c>
      <c r="BG895" s="17">
        <v>0.52490000000000003</v>
      </c>
      <c r="BH895" s="17">
        <v>0.30159999999999998</v>
      </c>
      <c r="BI895" s="17">
        <v>-0.1479</v>
      </c>
      <c r="BJ895" s="17">
        <v>9.8699999999999996E-2</v>
      </c>
      <c r="BK895" s="17">
        <v>6.2300000000000001E-2</v>
      </c>
      <c r="BL895" s="17">
        <v>-0.1389</v>
      </c>
      <c r="BM895" s="17">
        <v>1E-4</v>
      </c>
      <c r="BN895" s="17">
        <v>-0.1565</v>
      </c>
      <c r="BO895" s="17">
        <v>0.1343</v>
      </c>
    </row>
    <row r="896" spans="1:67" x14ac:dyDescent="0.25">
      <c r="A896" s="23"/>
      <c r="B896" s="23">
        <v>4</v>
      </c>
      <c r="C896" s="23">
        <v>5.67</v>
      </c>
      <c r="D896" s="41">
        <v>3.1718000000000002</v>
      </c>
      <c r="E896" s="41">
        <v>2.5966999999999998</v>
      </c>
      <c r="F896" s="41">
        <v>0.57509999999999994</v>
      </c>
      <c r="G896" s="41">
        <v>2.6000000000010459E-3</v>
      </c>
      <c r="H896" s="41">
        <v>8.7099999999999511E-2</v>
      </c>
      <c r="I896" s="41">
        <v>0.46629999999999683</v>
      </c>
      <c r="J896" s="41">
        <v>0.94290000000000163</v>
      </c>
      <c r="K896" s="41">
        <v>0.40650000000000119</v>
      </c>
      <c r="L896" s="41">
        <v>1.4359999999999999</v>
      </c>
      <c r="M896" s="41">
        <v>6.8999999999999999E-3</v>
      </c>
      <c r="N896" s="41"/>
      <c r="AY896" s="17">
        <v>4</v>
      </c>
      <c r="AZ896" s="17">
        <v>66</v>
      </c>
      <c r="BA896" s="17" t="s">
        <v>368</v>
      </c>
      <c r="BB896" s="17" t="s">
        <v>369</v>
      </c>
      <c r="BC896" s="17">
        <v>2.7526000000000002</v>
      </c>
      <c r="BD896" s="17">
        <v>2.2008000000000001</v>
      </c>
      <c r="BE896" s="17">
        <v>0.55179999999999996</v>
      </c>
      <c r="BF896" s="17">
        <v>0.7762</v>
      </c>
      <c r="BG896" s="17">
        <v>0.4743</v>
      </c>
      <c r="BH896" s="17">
        <v>0.30199999999999999</v>
      </c>
      <c r="BI896" s="17">
        <v>-0.1406</v>
      </c>
      <c r="BJ896" s="17">
        <v>8.7099999999999997E-2</v>
      </c>
      <c r="BK896" s="17">
        <v>7.1800000000000003E-2</v>
      </c>
      <c r="BL896" s="17">
        <v>-0.12820000000000001</v>
      </c>
      <c r="BM896" s="17">
        <v>5.4999999999999997E-3</v>
      </c>
      <c r="BN896" s="17">
        <v>-0.16919999999999999</v>
      </c>
      <c r="BO896" s="17">
        <v>0.13300000000000001</v>
      </c>
    </row>
    <row r="897" spans="1:67" x14ac:dyDescent="0.25">
      <c r="A897" s="23"/>
      <c r="B897" s="23">
        <v>4</v>
      </c>
      <c r="C897" s="23">
        <v>5.67</v>
      </c>
      <c r="D897" s="41">
        <v>2.9811999999999999</v>
      </c>
      <c r="E897" s="41">
        <v>2.3496999999999999</v>
      </c>
      <c r="F897" s="41">
        <v>0.63149999999999995</v>
      </c>
      <c r="G897" s="41">
        <v>9.0000000000145519E-4</v>
      </c>
      <c r="H897" s="41">
        <v>4.4299999999999784E-2</v>
      </c>
      <c r="I897" s="41">
        <v>0.43699999999999761</v>
      </c>
      <c r="J897" s="41">
        <v>0.81510000000000105</v>
      </c>
      <c r="K897" s="41">
        <v>0.32999999999999829</v>
      </c>
      <c r="L897" s="41">
        <v>1.4890000000000008</v>
      </c>
      <c r="M897" s="41">
        <v>1.8E-3</v>
      </c>
      <c r="N897" s="41"/>
      <c r="AY897" s="17">
        <v>4</v>
      </c>
      <c r="AZ897" s="17">
        <v>67</v>
      </c>
      <c r="BA897" s="17" t="s">
        <v>368</v>
      </c>
      <c r="BB897" s="17" t="s">
        <v>369</v>
      </c>
      <c r="BC897" s="17">
        <v>2.5857999999999999</v>
      </c>
      <c r="BD897" s="17">
        <v>1.9712000000000001</v>
      </c>
      <c r="BE897" s="17">
        <v>0.61460000000000004</v>
      </c>
      <c r="BF897" s="17">
        <v>0.73219999999999996</v>
      </c>
      <c r="BG897" s="17">
        <v>0.4249</v>
      </c>
      <c r="BH897" s="17">
        <v>0.30730000000000002</v>
      </c>
      <c r="BI897" s="17">
        <v>-0.1331</v>
      </c>
      <c r="BJ897" s="17">
        <v>7.5499999999999998E-2</v>
      </c>
      <c r="BK897" s="17">
        <v>8.1600000000000006E-2</v>
      </c>
      <c r="BL897" s="17">
        <v>-0.1173</v>
      </c>
      <c r="BM897" s="17">
        <v>1.09E-2</v>
      </c>
      <c r="BN897" s="17">
        <v>-0.18240000000000001</v>
      </c>
      <c r="BO897" s="17">
        <v>0.13170000000000001</v>
      </c>
    </row>
    <row r="898" spans="1:67" x14ac:dyDescent="0.25">
      <c r="A898" s="23"/>
      <c r="B898" s="23">
        <v>4</v>
      </c>
      <c r="C898" s="23">
        <v>5.67</v>
      </c>
      <c r="D898" s="41">
        <v>2.8100999999999998</v>
      </c>
      <c r="E898" s="41">
        <v>2.1017000000000001</v>
      </c>
      <c r="F898" s="41">
        <v>0.70840000000000003</v>
      </c>
      <c r="G898" s="41">
        <v>1.0000000000331966E-4</v>
      </c>
      <c r="H898" s="41">
        <v>1.5500000000002956E-2</v>
      </c>
      <c r="I898" s="41">
        <v>0.40469999999999828</v>
      </c>
      <c r="J898" s="41">
        <v>0.68730000000000047</v>
      </c>
      <c r="K898" s="41">
        <v>0.25779999999999959</v>
      </c>
      <c r="L898" s="41">
        <v>1.5299999999999994</v>
      </c>
      <c r="M898" s="41">
        <v>0</v>
      </c>
      <c r="N898" s="41"/>
      <c r="AY898" s="17">
        <v>4</v>
      </c>
      <c r="AZ898" s="17">
        <v>68</v>
      </c>
      <c r="BA898" s="17" t="s">
        <v>368</v>
      </c>
      <c r="BB898" s="17" t="s">
        <v>369</v>
      </c>
      <c r="BC898" s="17">
        <v>2.4403999999999999</v>
      </c>
      <c r="BD898" s="17">
        <v>1.7435</v>
      </c>
      <c r="BE898" s="17">
        <v>0.69689999999999996</v>
      </c>
      <c r="BF898" s="17">
        <v>0.69569999999999999</v>
      </c>
      <c r="BG898" s="17">
        <v>0.37759999999999999</v>
      </c>
      <c r="BH898" s="17">
        <v>0.31809999999999999</v>
      </c>
      <c r="BI898" s="17">
        <v>-0.1255</v>
      </c>
      <c r="BJ898" s="17">
        <v>6.3799999999999996E-2</v>
      </c>
      <c r="BK898" s="17">
        <v>9.1800000000000007E-2</v>
      </c>
      <c r="BL898" s="17">
        <v>-0.1066</v>
      </c>
      <c r="BM898" s="17">
        <v>1.6500000000000001E-2</v>
      </c>
      <c r="BN898" s="17">
        <v>-0.19600000000000001</v>
      </c>
      <c r="BO898" s="17">
        <v>0.1305</v>
      </c>
    </row>
    <row r="899" spans="1:67" x14ac:dyDescent="0.25">
      <c r="A899" s="23"/>
      <c r="B899" s="23">
        <v>4</v>
      </c>
      <c r="C899" s="23">
        <v>5.67</v>
      </c>
      <c r="D899" s="41">
        <v>2.6613000000000002</v>
      </c>
      <c r="E899" s="41">
        <v>1.8571</v>
      </c>
      <c r="F899" s="41">
        <v>0.80420000000000003</v>
      </c>
      <c r="G899" s="41">
        <v>3.0000000000285354E-4</v>
      </c>
      <c r="H899" s="41">
        <v>1.5000000000000568E-3</v>
      </c>
      <c r="I899" s="41">
        <v>0.3703000000000003</v>
      </c>
      <c r="J899" s="41">
        <v>0.56429999999999936</v>
      </c>
      <c r="K899" s="41">
        <v>0.19259999999999877</v>
      </c>
      <c r="L899" s="41">
        <v>1.5582999999999991</v>
      </c>
      <c r="M899" s="41">
        <v>1.6999999999999999E-3</v>
      </c>
      <c r="N899" s="41"/>
      <c r="AY899" s="17">
        <v>4</v>
      </c>
      <c r="AZ899" s="17">
        <v>69</v>
      </c>
      <c r="BA899" s="17" t="s">
        <v>368</v>
      </c>
      <c r="BB899" s="17" t="s">
        <v>369</v>
      </c>
      <c r="BC899" s="17">
        <v>2.3184999999999998</v>
      </c>
      <c r="BD899" s="17">
        <v>1.5212000000000001</v>
      </c>
      <c r="BE899" s="17">
        <v>0.79720000000000002</v>
      </c>
      <c r="BF899" s="17">
        <v>0.66720000000000002</v>
      </c>
      <c r="BG899" s="17">
        <v>0.33250000000000002</v>
      </c>
      <c r="BH899" s="17">
        <v>0.3347</v>
      </c>
      <c r="BI899" s="17">
        <v>-0.1177</v>
      </c>
      <c r="BJ899" s="17">
        <v>5.2200000000000003E-2</v>
      </c>
      <c r="BK899" s="17">
        <v>0.1023</v>
      </c>
      <c r="BL899" s="17">
        <v>-9.5799999999999996E-2</v>
      </c>
      <c r="BM899" s="17">
        <v>2.2200000000000001E-2</v>
      </c>
      <c r="BN899" s="17">
        <v>-0.21010000000000001</v>
      </c>
      <c r="BO899" s="17">
        <v>0.12920000000000001</v>
      </c>
    </row>
    <row r="900" spans="1:67" x14ac:dyDescent="0.25">
      <c r="A900" s="23"/>
      <c r="B900" s="23">
        <v>4</v>
      </c>
      <c r="C900" s="23">
        <v>5.67</v>
      </c>
      <c r="D900" s="41">
        <v>2.5358999999999998</v>
      </c>
      <c r="E900" s="41">
        <v>1.6195999999999999</v>
      </c>
      <c r="F900" s="41">
        <v>0.9163</v>
      </c>
      <c r="G900" s="41">
        <v>1.3999999999967372E-3</v>
      </c>
      <c r="H900" s="41">
        <v>1.8000000000029104E-3</v>
      </c>
      <c r="I900" s="41">
        <v>0.33520000000000039</v>
      </c>
      <c r="J900" s="41">
        <v>0.45060000000000144</v>
      </c>
      <c r="K900" s="41">
        <v>0.13650000000000162</v>
      </c>
      <c r="L900" s="41">
        <v>1.5737000000000005</v>
      </c>
      <c r="M900" s="41">
        <v>6.6E-3</v>
      </c>
      <c r="N900" s="41"/>
      <c r="AY900" s="17">
        <v>4</v>
      </c>
      <c r="AZ900" s="17">
        <v>70</v>
      </c>
      <c r="BA900" s="17" t="s">
        <v>368</v>
      </c>
      <c r="BB900" s="17" t="s">
        <v>369</v>
      </c>
      <c r="BC900" s="17">
        <v>2.2208000000000001</v>
      </c>
      <c r="BD900" s="17">
        <v>1.3082</v>
      </c>
      <c r="BE900" s="17">
        <v>0.91259999999999997</v>
      </c>
      <c r="BF900" s="17">
        <v>0.64739999999999998</v>
      </c>
      <c r="BG900" s="17">
        <v>0.29010000000000002</v>
      </c>
      <c r="BH900" s="17">
        <v>0.35730000000000001</v>
      </c>
      <c r="BI900" s="17">
        <v>-0.11</v>
      </c>
      <c r="BJ900" s="17">
        <v>4.0500000000000001E-2</v>
      </c>
      <c r="BK900" s="17">
        <v>0.1132</v>
      </c>
      <c r="BL900" s="17">
        <v>-8.5099999999999995E-2</v>
      </c>
      <c r="BM900" s="17">
        <v>2.81E-2</v>
      </c>
      <c r="BN900" s="17">
        <v>-0.22470000000000001</v>
      </c>
      <c r="BO900" s="17">
        <v>0.128</v>
      </c>
    </row>
    <row r="901" spans="1:67" x14ac:dyDescent="0.25">
      <c r="A901" s="23"/>
      <c r="B901" s="23">
        <v>4</v>
      </c>
      <c r="C901" s="23">
        <v>5.67</v>
      </c>
      <c r="D901" s="41">
        <v>2.4327000000000001</v>
      </c>
      <c r="E901" s="41">
        <v>1.3928</v>
      </c>
      <c r="F901" s="41">
        <v>1.0399</v>
      </c>
      <c r="G901" s="41">
        <v>3.1999999999996476E-3</v>
      </c>
      <c r="H901" s="41">
        <v>1.4800000000001035E-2</v>
      </c>
      <c r="I901" s="41">
        <v>0.30030000000000001</v>
      </c>
      <c r="J901" s="41">
        <v>0.34939999999999927</v>
      </c>
      <c r="K901" s="41">
        <v>9.0800000000001546E-2</v>
      </c>
      <c r="L901" s="41">
        <v>1.577</v>
      </c>
      <c r="M901" s="41">
        <v>1.43E-2</v>
      </c>
      <c r="N901" s="41"/>
      <c r="AY901" s="17">
        <v>4</v>
      </c>
      <c r="AZ901" s="17">
        <v>71</v>
      </c>
      <c r="BA901" s="17" t="s">
        <v>368</v>
      </c>
      <c r="BB901" s="17" t="s">
        <v>369</v>
      </c>
      <c r="BC901" s="17">
        <v>2.1457999999999999</v>
      </c>
      <c r="BD901" s="17">
        <v>1.1073</v>
      </c>
      <c r="BE901" s="17">
        <v>1.0385</v>
      </c>
      <c r="BF901" s="17">
        <v>0.6371</v>
      </c>
      <c r="BG901" s="17">
        <v>0.25090000000000001</v>
      </c>
      <c r="BH901" s="17">
        <v>0.38619999999999999</v>
      </c>
      <c r="BI901" s="17">
        <v>-0.1023</v>
      </c>
      <c r="BJ901" s="17">
        <v>2.87E-2</v>
      </c>
      <c r="BK901" s="17">
        <v>0.1244</v>
      </c>
      <c r="BL901" s="17">
        <v>-7.4300000000000005E-2</v>
      </c>
      <c r="BM901" s="17">
        <v>3.4099999999999998E-2</v>
      </c>
      <c r="BN901" s="17">
        <v>-0.2397</v>
      </c>
      <c r="BO901" s="17">
        <v>0.127</v>
      </c>
    </row>
    <row r="902" spans="1:67" x14ac:dyDescent="0.25">
      <c r="A902" s="23"/>
      <c r="B902" s="23">
        <v>4</v>
      </c>
      <c r="C902" s="23">
        <v>5.67</v>
      </c>
      <c r="D902" s="41">
        <v>2.347</v>
      </c>
      <c r="E902" s="41">
        <v>1.179</v>
      </c>
      <c r="F902" s="41">
        <v>1.1680999999999999</v>
      </c>
      <c r="G902" s="41">
        <v>5.49999999999784E-3</v>
      </c>
      <c r="H902" s="41">
        <v>3.8299999999999557E-2</v>
      </c>
      <c r="I902" s="41">
        <v>0.26659999999999684</v>
      </c>
      <c r="J902" s="41">
        <v>0.26279999999999859</v>
      </c>
      <c r="K902" s="41">
        <v>5.549999999999855E-2</v>
      </c>
      <c r="L902" s="41">
        <v>1.5689999999999991</v>
      </c>
      <c r="M902" s="41">
        <v>2.4500000000000001E-2</v>
      </c>
      <c r="N902" s="41"/>
      <c r="AY902" s="17">
        <v>4</v>
      </c>
      <c r="AZ902" s="17">
        <v>72</v>
      </c>
      <c r="BA902" s="17" t="s">
        <v>368</v>
      </c>
      <c r="BB902" s="17" t="s">
        <v>369</v>
      </c>
      <c r="BC902" s="17">
        <v>2.0884</v>
      </c>
      <c r="BD902" s="17">
        <v>0.92069999999999996</v>
      </c>
      <c r="BE902" s="17">
        <v>1.1677</v>
      </c>
      <c r="BF902" s="17">
        <v>0.63719999999999999</v>
      </c>
      <c r="BG902" s="17">
        <v>0.2152</v>
      </c>
      <c r="BH902" s="17">
        <v>0.4219</v>
      </c>
      <c r="BI902" s="17">
        <v>-9.4700000000000006E-2</v>
      </c>
      <c r="BJ902" s="17">
        <v>1.6899999999999998E-2</v>
      </c>
      <c r="BK902" s="17">
        <v>0.13589999999999999</v>
      </c>
      <c r="BL902" s="17">
        <v>-6.3600000000000004E-2</v>
      </c>
      <c r="BM902" s="17">
        <v>4.02E-2</v>
      </c>
      <c r="BN902" s="17">
        <v>-0.25530000000000003</v>
      </c>
      <c r="BO902" s="17">
        <v>0.126</v>
      </c>
    </row>
    <row r="903" spans="1:67" x14ac:dyDescent="0.25">
      <c r="A903" s="23"/>
      <c r="B903" s="23">
        <v>4</v>
      </c>
      <c r="C903" s="23">
        <v>5.67</v>
      </c>
      <c r="D903" s="41">
        <v>2.2706</v>
      </c>
      <c r="E903" s="41">
        <v>0.97950000000000004</v>
      </c>
      <c r="F903" s="41">
        <v>1.2910999999999999</v>
      </c>
      <c r="G903" s="41">
        <v>8.0999999999988859E-3</v>
      </c>
      <c r="H903" s="41">
        <v>7.0099999999996498E-2</v>
      </c>
      <c r="I903" s="41">
        <v>0.23490000000000322</v>
      </c>
      <c r="J903" s="41">
        <v>0.19119999999999848</v>
      </c>
      <c r="K903" s="41">
        <v>3.0000000000001137E-2</v>
      </c>
      <c r="L903" s="41">
        <v>1.5518000000000001</v>
      </c>
      <c r="M903" s="41">
        <v>3.6499999999999998E-2</v>
      </c>
      <c r="N903" s="41"/>
      <c r="AY903" s="17">
        <v>4</v>
      </c>
      <c r="AZ903" s="17">
        <v>73</v>
      </c>
      <c r="BA903" s="17" t="s">
        <v>368</v>
      </c>
      <c r="BB903" s="17" t="s">
        <v>369</v>
      </c>
      <c r="BC903" s="17">
        <v>2.0396999999999998</v>
      </c>
      <c r="BD903" s="17">
        <v>0.74850000000000005</v>
      </c>
      <c r="BE903" s="17">
        <v>1.2910999999999999</v>
      </c>
      <c r="BF903" s="17">
        <v>0.64770000000000005</v>
      </c>
      <c r="BG903" s="17">
        <v>0.18290000000000001</v>
      </c>
      <c r="BH903" s="17">
        <v>0.46479999999999999</v>
      </c>
      <c r="BI903" s="17">
        <v>-8.7300000000000003E-2</v>
      </c>
      <c r="BJ903" s="17">
        <v>5.0000000000000001E-3</v>
      </c>
      <c r="BK903" s="17">
        <v>0.1479</v>
      </c>
      <c r="BL903" s="17">
        <v>-5.2999999999999999E-2</v>
      </c>
      <c r="BM903" s="17">
        <v>4.65E-2</v>
      </c>
      <c r="BN903" s="17">
        <v>-0.27139999999999997</v>
      </c>
      <c r="BO903" s="17">
        <v>0.12520000000000001</v>
      </c>
    </row>
    <row r="904" spans="1:67" x14ac:dyDescent="0.25">
      <c r="A904" s="23"/>
      <c r="B904" s="23">
        <v>4</v>
      </c>
      <c r="C904" s="23">
        <v>5.67</v>
      </c>
      <c r="D904" s="41">
        <v>1.9814000000000001</v>
      </c>
      <c r="E904" s="41">
        <v>0.58040000000000003</v>
      </c>
      <c r="F904" s="41">
        <v>1.401</v>
      </c>
      <c r="G904" s="41">
        <v>1.0500000000000398E-2</v>
      </c>
      <c r="H904" s="41">
        <v>0.12080000000000268</v>
      </c>
      <c r="I904" s="41">
        <v>0.16779999999999973</v>
      </c>
      <c r="J904" s="41">
        <v>0.10249999999999915</v>
      </c>
      <c r="K904" s="41">
        <v>6.9999999999836859E-4</v>
      </c>
      <c r="L904" s="41">
        <v>1.3222000000000005</v>
      </c>
      <c r="M904" s="41">
        <v>9.4100000000000003E-2</v>
      </c>
      <c r="N904" s="41"/>
      <c r="AY904" s="17">
        <v>4</v>
      </c>
      <c r="AZ904" s="17">
        <v>74</v>
      </c>
      <c r="BA904" s="17" t="s">
        <v>369</v>
      </c>
      <c r="BB904" s="17" t="s">
        <v>370</v>
      </c>
      <c r="BC904" s="17">
        <v>1.8150999999999999</v>
      </c>
      <c r="BD904" s="17">
        <v>0.41549999999999998</v>
      </c>
      <c r="BE904" s="17">
        <v>1.3995</v>
      </c>
      <c r="BF904" s="17">
        <v>0.51780000000000004</v>
      </c>
      <c r="BG904" s="17">
        <v>9.6799999999999997E-2</v>
      </c>
      <c r="BH904" s="17">
        <v>0.42099999999999999</v>
      </c>
      <c r="BI904" s="17">
        <v>-6.3500000000000001E-2</v>
      </c>
      <c r="BJ904" s="17">
        <v>-1.9099999999999999E-2</v>
      </c>
      <c r="BK904" s="17">
        <v>0.14050000000000001</v>
      </c>
      <c r="BL904" s="17">
        <v>-3.8100000000000002E-2</v>
      </c>
      <c r="BM904" s="17">
        <v>5.7000000000000002E-2</v>
      </c>
      <c r="BN904" s="17">
        <v>-0.2581</v>
      </c>
      <c r="BO904" s="17">
        <v>0.1178</v>
      </c>
    </row>
    <row r="905" spans="1:67" x14ac:dyDescent="0.25">
      <c r="A905" s="23"/>
      <c r="B905" s="23">
        <v>4</v>
      </c>
      <c r="C905" s="23">
        <v>5.67</v>
      </c>
      <c r="D905" s="41">
        <v>1.7654000000000001</v>
      </c>
      <c r="E905" s="41">
        <v>0.23930000000000001</v>
      </c>
      <c r="F905" s="41">
        <v>1.5261</v>
      </c>
      <c r="G905" s="41">
        <v>1.3100000000001444E-2</v>
      </c>
      <c r="H905" s="41">
        <v>0.18900000000000006</v>
      </c>
      <c r="I905" s="41">
        <v>0.10240000000000293</v>
      </c>
      <c r="J905" s="41">
        <v>3.3799999999999386E-2</v>
      </c>
      <c r="K905" s="41">
        <v>2.3199999999999221E-2</v>
      </c>
      <c r="L905" s="41">
        <v>1.0449999999999999</v>
      </c>
      <c r="M905" s="41">
        <v>0.1923</v>
      </c>
      <c r="N905" s="41"/>
      <c r="AY905" s="17">
        <v>4</v>
      </c>
      <c r="AZ905" s="17">
        <v>75</v>
      </c>
      <c r="BA905" s="17" t="s">
        <v>369</v>
      </c>
      <c r="BB905" s="17" t="s">
        <v>370</v>
      </c>
      <c r="BC905" s="17">
        <v>1.6626000000000001</v>
      </c>
      <c r="BD905" s="17">
        <v>0.14530000000000001</v>
      </c>
      <c r="BE905" s="17">
        <v>1.5173000000000001</v>
      </c>
      <c r="BF905" s="17">
        <v>0.40989999999999999</v>
      </c>
      <c r="BG905" s="17">
        <v>3.2000000000000001E-2</v>
      </c>
      <c r="BH905" s="17">
        <v>0.37790000000000001</v>
      </c>
      <c r="BI905" s="17">
        <v>-3.6499999999999998E-2</v>
      </c>
      <c r="BJ905" s="17">
        <v>-4.5199999999999997E-2</v>
      </c>
      <c r="BK905" s="17">
        <v>0.13120000000000001</v>
      </c>
      <c r="BL905" s="17">
        <v>-2.23E-2</v>
      </c>
      <c r="BM905" s="17">
        <v>6.8500000000000005E-2</v>
      </c>
      <c r="BN905" s="17">
        <v>-0.24129999999999999</v>
      </c>
      <c r="BO905" s="17">
        <v>0.1091</v>
      </c>
    </row>
    <row r="906" spans="1:67" x14ac:dyDescent="0.25">
      <c r="A906" s="23"/>
      <c r="B906" s="23">
        <v>4</v>
      </c>
      <c r="C906" s="23">
        <v>5.67</v>
      </c>
      <c r="D906" s="41">
        <v>1.7084999999999999</v>
      </c>
      <c r="E906" s="41">
        <v>3.8100000000000002E-2</v>
      </c>
      <c r="F906" s="41">
        <v>1.6704000000000001</v>
      </c>
      <c r="G906" s="41">
        <v>1.5799999999998704E-2</v>
      </c>
      <c r="H906" s="41">
        <v>0.27150000000000318</v>
      </c>
      <c r="I906" s="41">
        <v>4.9100000000002808E-2</v>
      </c>
      <c r="J906" s="41">
        <v>1.300000000000523E-3</v>
      </c>
      <c r="K906" s="41">
        <v>0.11629999999999896</v>
      </c>
      <c r="L906" s="41">
        <v>0.75960000000000072</v>
      </c>
      <c r="M906" s="41">
        <v>0.32679999999999998</v>
      </c>
      <c r="N906" s="41"/>
      <c r="AY906" s="17">
        <v>4</v>
      </c>
      <c r="AZ906" s="17">
        <v>76</v>
      </c>
      <c r="BA906" s="17" t="s">
        <v>369</v>
      </c>
      <c r="BB906" s="17" t="s">
        <v>370</v>
      </c>
      <c r="BC906" s="17">
        <v>1.6581999999999999</v>
      </c>
      <c r="BD906" s="17">
        <v>9.4999999999999998E-3</v>
      </c>
      <c r="BE906" s="17">
        <v>1.6487000000000001</v>
      </c>
      <c r="BF906" s="17">
        <v>0.3488</v>
      </c>
      <c r="BG906" s="17">
        <v>1.6999999999999999E-3</v>
      </c>
      <c r="BH906" s="17">
        <v>0.34699999999999998</v>
      </c>
      <c r="BI906" s="17">
        <v>-8.5000000000000006E-3</v>
      </c>
      <c r="BJ906" s="17">
        <v>-7.1900000000000006E-2</v>
      </c>
      <c r="BK906" s="17">
        <v>0.122</v>
      </c>
      <c r="BL906" s="17">
        <v>-6.3E-3</v>
      </c>
      <c r="BM906" s="17">
        <v>8.0500000000000002E-2</v>
      </c>
      <c r="BN906" s="17">
        <v>-0.2243</v>
      </c>
      <c r="BO906" s="17">
        <v>0.10009999999999999</v>
      </c>
    </row>
    <row r="907" spans="1:67" x14ac:dyDescent="0.25">
      <c r="A907" s="23"/>
      <c r="B907" s="23">
        <v>4</v>
      </c>
      <c r="C907" s="23">
        <v>5.67</v>
      </c>
      <c r="D907" s="41">
        <v>1.8393999999999999</v>
      </c>
      <c r="E907" s="41">
        <v>1.14E-2</v>
      </c>
      <c r="F907" s="41">
        <v>1.8280000000000001</v>
      </c>
      <c r="G907" s="41">
        <v>1.8200000000000216E-2</v>
      </c>
      <c r="H907" s="41">
        <v>0.36290000000000333</v>
      </c>
      <c r="I907" s="41">
        <v>1.3899999999999579E-2</v>
      </c>
      <c r="J907" s="41">
        <v>1.3700000000000045E-2</v>
      </c>
      <c r="K907" s="41">
        <v>0.27550000000000097</v>
      </c>
      <c r="L907" s="41">
        <v>0.49189999999999934</v>
      </c>
      <c r="M907" s="41">
        <v>0.4899</v>
      </c>
      <c r="N907" s="41"/>
      <c r="AY907" s="17">
        <v>4</v>
      </c>
      <c r="AZ907" s="17">
        <v>77</v>
      </c>
      <c r="BA907" s="17" t="s">
        <v>369</v>
      </c>
      <c r="BB907" s="17" t="s">
        <v>370</v>
      </c>
      <c r="BC907" s="17">
        <v>1.8243</v>
      </c>
      <c r="BD907" s="17">
        <v>3.6700000000000003E-2</v>
      </c>
      <c r="BE907" s="17">
        <v>1.7876000000000001</v>
      </c>
      <c r="BF907" s="17">
        <v>0.33889999999999998</v>
      </c>
      <c r="BG907" s="17">
        <v>9.4999999999999998E-3</v>
      </c>
      <c r="BH907" s="17">
        <v>0.32929999999999998</v>
      </c>
      <c r="BI907" s="17">
        <v>1.9900000000000001E-2</v>
      </c>
      <c r="BJ907" s="17">
        <v>-9.9299999999999999E-2</v>
      </c>
      <c r="BK907" s="17">
        <v>0.113</v>
      </c>
      <c r="BL907" s="17">
        <v>9.7999999999999997E-3</v>
      </c>
      <c r="BM907" s="17">
        <v>9.2899999999999996E-2</v>
      </c>
      <c r="BN907" s="17">
        <v>-0.20730000000000001</v>
      </c>
      <c r="BO907" s="17">
        <v>9.0899999999999995E-2</v>
      </c>
    </row>
    <row r="908" spans="1:67" x14ac:dyDescent="0.25">
      <c r="A908" s="23"/>
      <c r="B908" s="23">
        <v>4</v>
      </c>
      <c r="C908" s="23">
        <v>5.67</v>
      </c>
      <c r="D908" s="41">
        <v>2.1465000000000001</v>
      </c>
      <c r="E908" s="41">
        <v>0.1633</v>
      </c>
      <c r="F908" s="41">
        <v>1.9832000000000001</v>
      </c>
      <c r="G908" s="41">
        <v>2.0099999999999341E-2</v>
      </c>
      <c r="H908" s="41">
        <v>0.45669999999999789</v>
      </c>
      <c r="I908" s="41">
        <v>1.0000000000331966E-4</v>
      </c>
      <c r="J908" s="41">
        <v>7.0599999999998886E-2</v>
      </c>
      <c r="K908" s="41">
        <v>0.47680000000000078</v>
      </c>
      <c r="L908" s="41">
        <v>0.27050000000000018</v>
      </c>
      <c r="M908" s="41">
        <v>0.66779999999999995</v>
      </c>
      <c r="N908" s="41"/>
      <c r="AY908" s="17">
        <v>4</v>
      </c>
      <c r="AZ908" s="17">
        <v>78</v>
      </c>
      <c r="BA908" s="17" t="s">
        <v>369</v>
      </c>
      <c r="BB908" s="17" t="s">
        <v>370</v>
      </c>
      <c r="BC908" s="17">
        <v>2.1465999999999998</v>
      </c>
      <c r="BD908" s="17">
        <v>0.22720000000000001</v>
      </c>
      <c r="BE908" s="17">
        <v>1.9194</v>
      </c>
      <c r="BF908" s="17">
        <v>0.3805</v>
      </c>
      <c r="BG908" s="17">
        <v>5.5399999999999998E-2</v>
      </c>
      <c r="BH908" s="17">
        <v>0.3251</v>
      </c>
      <c r="BI908" s="17">
        <v>4.8099999999999997E-2</v>
      </c>
      <c r="BJ908" s="17">
        <v>-0.127</v>
      </c>
      <c r="BK908" s="17">
        <v>0.104</v>
      </c>
      <c r="BL908" s="17">
        <v>2.58E-2</v>
      </c>
      <c r="BM908" s="17">
        <v>0.10580000000000001</v>
      </c>
      <c r="BN908" s="17">
        <v>-0.19020000000000001</v>
      </c>
      <c r="BO908" s="17">
        <v>8.1699999999999995E-2</v>
      </c>
    </row>
    <row r="909" spans="1:67" x14ac:dyDescent="0.25">
      <c r="A909" s="23"/>
      <c r="B909" s="23">
        <v>4</v>
      </c>
      <c r="C909" s="23">
        <v>5.67</v>
      </c>
      <c r="D909" s="41">
        <v>2.5781999999999998</v>
      </c>
      <c r="E909" s="41">
        <v>0.46960000000000002</v>
      </c>
      <c r="F909" s="41">
        <v>2.1086</v>
      </c>
      <c r="G909" s="41">
        <v>2.1399999999999864E-2</v>
      </c>
      <c r="H909" s="41">
        <v>0.5467000000000013</v>
      </c>
      <c r="I909" s="41">
        <v>7.6999999999998181E-3</v>
      </c>
      <c r="J909" s="41">
        <v>0.16270000000000095</v>
      </c>
      <c r="K909" s="41">
        <v>0.69330000000000069</v>
      </c>
      <c r="L909" s="41">
        <v>0.11519999999999975</v>
      </c>
      <c r="M909" s="41">
        <v>0.84540000000000004</v>
      </c>
      <c r="N909" s="41"/>
      <c r="AY909" s="17">
        <v>4</v>
      </c>
      <c r="AZ909" s="17">
        <v>79</v>
      </c>
      <c r="BA909" s="17" t="s">
        <v>369</v>
      </c>
      <c r="BB909" s="17" t="s">
        <v>370</v>
      </c>
      <c r="BC909" s="17">
        <v>2.5731000000000002</v>
      </c>
      <c r="BD909" s="17">
        <v>0.55469999999999997</v>
      </c>
      <c r="BE909" s="17">
        <v>2.0184000000000002</v>
      </c>
      <c r="BF909" s="17">
        <v>0.47070000000000001</v>
      </c>
      <c r="BG909" s="17">
        <v>0.13600000000000001</v>
      </c>
      <c r="BH909" s="17">
        <v>0.3347</v>
      </c>
      <c r="BI909" s="17">
        <v>7.5499999999999998E-2</v>
      </c>
      <c r="BJ909" s="17">
        <v>-0.15509999999999999</v>
      </c>
      <c r="BK909" s="17">
        <v>9.5000000000000001E-2</v>
      </c>
      <c r="BL909" s="17">
        <v>4.1500000000000002E-2</v>
      </c>
      <c r="BM909" s="17">
        <v>0.1191</v>
      </c>
      <c r="BN909" s="17">
        <v>-0.1731</v>
      </c>
      <c r="BO909" s="17">
        <v>7.2599999999999998E-2</v>
      </c>
    </row>
    <row r="910" spans="1:67" x14ac:dyDescent="0.25">
      <c r="A910" s="23"/>
      <c r="B910" s="23">
        <v>4</v>
      </c>
      <c r="C910" s="23">
        <v>5.67</v>
      </c>
      <c r="D910" s="41">
        <v>2.7504</v>
      </c>
      <c r="E910" s="41">
        <v>0.61880000000000002</v>
      </c>
      <c r="F910" s="41">
        <v>2.1316000000000002</v>
      </c>
      <c r="G910" s="41">
        <v>1.6700000000000159E-2</v>
      </c>
      <c r="H910" s="41">
        <v>0.59890000000000043</v>
      </c>
      <c r="I910" s="41">
        <v>1.5099999999996783E-2</v>
      </c>
      <c r="J910" s="41">
        <v>0.20779999999999887</v>
      </c>
      <c r="K910" s="41">
        <v>0.76569999999999894</v>
      </c>
      <c r="L910" s="41">
        <v>8.4099999999999397E-2</v>
      </c>
      <c r="M910" s="41">
        <v>0.89890000000000003</v>
      </c>
      <c r="N910" s="41"/>
      <c r="AY910" s="17">
        <v>4</v>
      </c>
      <c r="AZ910" s="17">
        <v>80</v>
      </c>
      <c r="BA910" s="17" t="s">
        <v>370</v>
      </c>
      <c r="BB910" s="17" t="s">
        <v>371</v>
      </c>
      <c r="BC910" s="17">
        <v>2.7395</v>
      </c>
      <c r="BD910" s="17">
        <v>0.7097</v>
      </c>
      <c r="BE910" s="17">
        <v>2.0297999999999998</v>
      </c>
      <c r="BF910" s="17">
        <v>0.49030000000000001</v>
      </c>
      <c r="BG910" s="17">
        <v>0.16919999999999999</v>
      </c>
      <c r="BH910" s="17">
        <v>0.3211</v>
      </c>
      <c r="BI910" s="17">
        <v>8.43E-2</v>
      </c>
      <c r="BJ910" s="17">
        <v>-0.15709999999999999</v>
      </c>
      <c r="BK910" s="17">
        <v>9.1800000000000007E-2</v>
      </c>
      <c r="BL910" s="17">
        <v>4.7E-2</v>
      </c>
      <c r="BM910" s="17">
        <v>0.1179</v>
      </c>
      <c r="BN910" s="17">
        <v>-0.16520000000000001</v>
      </c>
      <c r="BO910" s="17">
        <v>6.5600000000000006E-2</v>
      </c>
    </row>
    <row r="911" spans="1:67" x14ac:dyDescent="0.25">
      <c r="A911" s="23"/>
      <c r="B911" s="23">
        <v>4</v>
      </c>
      <c r="C911" s="23">
        <v>5.67</v>
      </c>
      <c r="D911" s="41">
        <v>2.8351000000000002</v>
      </c>
      <c r="E911" s="41">
        <v>0.71699999999999997</v>
      </c>
      <c r="F911" s="41">
        <v>2.1179999999999999</v>
      </c>
      <c r="G911" s="41">
        <v>1.1200000000002319E-2</v>
      </c>
      <c r="H911" s="41">
        <v>0.64589999999999748</v>
      </c>
      <c r="I911" s="41">
        <v>2.0600000000001728E-2</v>
      </c>
      <c r="J911" s="41">
        <v>0.24099999999999966</v>
      </c>
      <c r="K911" s="41">
        <v>0.80359999999999943</v>
      </c>
      <c r="L911" s="41">
        <v>7.3199999999999932E-2</v>
      </c>
      <c r="M911" s="41">
        <v>0.9224</v>
      </c>
      <c r="N911" s="41"/>
      <c r="AY911" s="17">
        <v>4</v>
      </c>
      <c r="AZ911" s="17">
        <v>81</v>
      </c>
      <c r="BA911" s="17" t="s">
        <v>370</v>
      </c>
      <c r="BB911" s="17" t="s">
        <v>371</v>
      </c>
      <c r="BC911" s="17">
        <v>2.8203999999999998</v>
      </c>
      <c r="BD911" s="17">
        <v>0.81079999999999997</v>
      </c>
      <c r="BE911" s="17">
        <v>2.0095999999999998</v>
      </c>
      <c r="BF911" s="17">
        <v>0.48820000000000002</v>
      </c>
      <c r="BG911" s="17">
        <v>0.18679999999999999</v>
      </c>
      <c r="BH911" s="17">
        <v>0.30130000000000001</v>
      </c>
      <c r="BI911" s="17">
        <v>8.8499999999999995E-2</v>
      </c>
      <c r="BJ911" s="17">
        <v>-0.15279999999999999</v>
      </c>
      <c r="BK911" s="17">
        <v>9.0300000000000005E-2</v>
      </c>
      <c r="BL911" s="17">
        <v>5.0200000000000002E-2</v>
      </c>
      <c r="BM911" s="17">
        <v>0.1132</v>
      </c>
      <c r="BN911" s="17">
        <v>-0.15989999999999999</v>
      </c>
      <c r="BO911" s="17">
        <v>5.8999999999999997E-2</v>
      </c>
    </row>
    <row r="912" spans="1:67" x14ac:dyDescent="0.25">
      <c r="A912" s="23"/>
      <c r="B912" s="23">
        <v>4</v>
      </c>
      <c r="C912" s="23">
        <v>5.67</v>
      </c>
      <c r="D912" s="41">
        <v>2.9098000000000002</v>
      </c>
      <c r="E912" s="41">
        <v>0.82179999999999997</v>
      </c>
      <c r="F912" s="41">
        <v>2.0880000000000001</v>
      </c>
      <c r="G912" s="41">
        <v>6.5000000000026148E-3</v>
      </c>
      <c r="H912" s="41">
        <v>0.69630000000000081</v>
      </c>
      <c r="I912" s="41">
        <v>2.7500000000003411E-2</v>
      </c>
      <c r="J912" s="41">
        <v>0.27860000000000085</v>
      </c>
      <c r="K912" s="41">
        <v>0.84250000000000114</v>
      </c>
      <c r="L912" s="41">
        <v>6.25E-2</v>
      </c>
      <c r="M912" s="41">
        <v>0.94450000000000001</v>
      </c>
      <c r="N912" s="41"/>
      <c r="AY912" s="17">
        <v>4</v>
      </c>
      <c r="AZ912" s="17">
        <v>82</v>
      </c>
      <c r="BA912" s="17" t="s">
        <v>370</v>
      </c>
      <c r="BB912" s="17" t="s">
        <v>371</v>
      </c>
      <c r="BC912" s="17">
        <v>2.891</v>
      </c>
      <c r="BD912" s="17">
        <v>0.91720000000000002</v>
      </c>
      <c r="BE912" s="17">
        <v>1.9738</v>
      </c>
      <c r="BF912" s="17">
        <v>0.48870000000000002</v>
      </c>
      <c r="BG912" s="17">
        <v>0.20549999999999999</v>
      </c>
      <c r="BH912" s="17">
        <v>0.2833</v>
      </c>
      <c r="BI912" s="17">
        <v>9.2899999999999996E-2</v>
      </c>
      <c r="BJ912" s="17">
        <v>-0.14849999999999999</v>
      </c>
      <c r="BK912" s="17">
        <v>8.8900000000000007E-2</v>
      </c>
      <c r="BL912" s="17">
        <v>5.3400000000000003E-2</v>
      </c>
      <c r="BM912" s="17">
        <v>0.1087</v>
      </c>
      <c r="BN912" s="17">
        <v>-0.15479999999999999</v>
      </c>
      <c r="BO912" s="17">
        <v>5.2400000000000002E-2</v>
      </c>
    </row>
    <row r="913" spans="1:67" x14ac:dyDescent="0.25">
      <c r="A913" s="23"/>
      <c r="B913" s="23">
        <v>4</v>
      </c>
      <c r="C913" s="23">
        <v>5.67</v>
      </c>
      <c r="D913" s="41">
        <v>2.9786000000000001</v>
      </c>
      <c r="E913" s="41">
        <v>0.93330000000000002</v>
      </c>
      <c r="F913" s="41">
        <v>2.0453000000000001</v>
      </c>
      <c r="G913" s="41">
        <v>2.899999999996794E-3</v>
      </c>
      <c r="H913" s="41">
        <v>0.74969999999999715</v>
      </c>
      <c r="I913" s="41">
        <v>3.5699999999998511E-2</v>
      </c>
      <c r="J913" s="41">
        <v>0.32079999999999842</v>
      </c>
      <c r="K913" s="41">
        <v>0.8816999999999986</v>
      </c>
      <c r="L913" s="41">
        <v>5.1800000000000068E-2</v>
      </c>
      <c r="M913" s="41">
        <v>0.96399999999999997</v>
      </c>
      <c r="N913" s="41"/>
      <c r="AY913" s="17">
        <v>4</v>
      </c>
      <c r="AZ913" s="17">
        <v>83</v>
      </c>
      <c r="BA913" s="17" t="s">
        <v>370</v>
      </c>
      <c r="BB913" s="17" t="s">
        <v>371</v>
      </c>
      <c r="BC913" s="17">
        <v>2.9546000000000001</v>
      </c>
      <c r="BD913" s="17">
        <v>1.0288999999999999</v>
      </c>
      <c r="BE913" s="17">
        <v>1.9257</v>
      </c>
      <c r="BF913" s="17">
        <v>0.49220000000000003</v>
      </c>
      <c r="BG913" s="17">
        <v>0.22520000000000001</v>
      </c>
      <c r="BH913" s="17">
        <v>0.26700000000000002</v>
      </c>
      <c r="BI913" s="17">
        <v>9.7199999999999995E-2</v>
      </c>
      <c r="BJ913" s="17">
        <v>-0.1444</v>
      </c>
      <c r="BK913" s="17">
        <v>8.77E-2</v>
      </c>
      <c r="BL913" s="17">
        <v>5.67E-2</v>
      </c>
      <c r="BM913" s="17">
        <v>0.1043</v>
      </c>
      <c r="BN913" s="17">
        <v>-0.15</v>
      </c>
      <c r="BO913" s="17">
        <v>4.58E-2</v>
      </c>
    </row>
    <row r="914" spans="1:67" x14ac:dyDescent="0.25">
      <c r="A914" s="23"/>
      <c r="B914" s="23">
        <v>4</v>
      </c>
      <c r="C914" s="23">
        <v>5.67</v>
      </c>
      <c r="D914" s="41">
        <v>3.0451999999999999</v>
      </c>
      <c r="E914" s="41">
        <v>1.052</v>
      </c>
      <c r="F914" s="41">
        <v>1.9932000000000001</v>
      </c>
      <c r="G914" s="41">
        <v>5.9999999999860165E-4</v>
      </c>
      <c r="H914" s="41">
        <v>0.80559999999999832</v>
      </c>
      <c r="I914" s="41">
        <v>4.5600000000000307E-2</v>
      </c>
      <c r="J914" s="41">
        <v>0.36769999999999925</v>
      </c>
      <c r="K914" s="41">
        <v>0.92000000000000171</v>
      </c>
      <c r="L914" s="41">
        <v>4.1600000000000747E-2</v>
      </c>
      <c r="M914" s="41">
        <v>0.9798</v>
      </c>
      <c r="N914" s="41"/>
      <c r="AY914" s="17">
        <v>4</v>
      </c>
      <c r="AZ914" s="17">
        <v>84</v>
      </c>
      <c r="BA914" s="17" t="s">
        <v>370</v>
      </c>
      <c r="BB914" s="17" t="s">
        <v>371</v>
      </c>
      <c r="BC914" s="17">
        <v>3.0146000000000002</v>
      </c>
      <c r="BD914" s="17">
        <v>1.1457999999999999</v>
      </c>
      <c r="BE914" s="17">
        <v>1.8689</v>
      </c>
      <c r="BF914" s="17">
        <v>0.49859999999999999</v>
      </c>
      <c r="BG914" s="17">
        <v>0.24610000000000001</v>
      </c>
      <c r="BH914" s="17">
        <v>0.2525</v>
      </c>
      <c r="BI914" s="17">
        <v>0.1017</v>
      </c>
      <c r="BJ914" s="17">
        <v>-0.1406</v>
      </c>
      <c r="BK914" s="17">
        <v>8.6699999999999999E-2</v>
      </c>
      <c r="BL914" s="17">
        <v>6.0100000000000001E-2</v>
      </c>
      <c r="BM914" s="17">
        <v>0.1</v>
      </c>
      <c r="BN914" s="17">
        <v>-0.14549999999999999</v>
      </c>
      <c r="BO914" s="17">
        <v>3.9199999999999999E-2</v>
      </c>
    </row>
    <row r="915" spans="1:67" x14ac:dyDescent="0.25">
      <c r="A915" s="23"/>
      <c r="B915" s="23">
        <v>4</v>
      </c>
      <c r="C915" s="23">
        <v>5.67</v>
      </c>
      <c r="D915" s="41">
        <v>3.1113</v>
      </c>
      <c r="E915" s="41">
        <v>1.1766000000000001</v>
      </c>
      <c r="F915" s="41">
        <v>1.9347000000000001</v>
      </c>
      <c r="G915" s="41">
        <v>0</v>
      </c>
      <c r="H915" s="41">
        <v>0.86319999999999908</v>
      </c>
      <c r="I915" s="41">
        <v>5.7099999999998374E-2</v>
      </c>
      <c r="J915" s="41">
        <v>0.41900000000000048</v>
      </c>
      <c r="K915" s="41">
        <v>0.95649999999999835</v>
      </c>
      <c r="L915" s="41">
        <v>3.1900000000000261E-2</v>
      </c>
      <c r="M915" s="41">
        <v>0.99060000000000004</v>
      </c>
      <c r="N915" s="41"/>
      <c r="AY915" s="17">
        <v>4</v>
      </c>
      <c r="AZ915" s="17">
        <v>85</v>
      </c>
      <c r="BA915" s="17" t="s">
        <v>370</v>
      </c>
      <c r="BB915" s="17" t="s">
        <v>371</v>
      </c>
      <c r="BC915" s="17">
        <v>3.073</v>
      </c>
      <c r="BD915" s="17">
        <v>1.2675000000000001</v>
      </c>
      <c r="BE915" s="17">
        <v>1.8055000000000001</v>
      </c>
      <c r="BF915" s="17">
        <v>0.50729999999999997</v>
      </c>
      <c r="BG915" s="17">
        <v>0.2681</v>
      </c>
      <c r="BH915" s="17">
        <v>0.2392</v>
      </c>
      <c r="BI915" s="17">
        <v>0.1061</v>
      </c>
      <c r="BJ915" s="17">
        <v>-0.13669999999999999</v>
      </c>
      <c r="BK915" s="17">
        <v>8.5800000000000001E-2</v>
      </c>
      <c r="BL915" s="17">
        <v>6.3700000000000007E-2</v>
      </c>
      <c r="BM915" s="17">
        <v>9.5899999999999999E-2</v>
      </c>
      <c r="BN915" s="17">
        <v>-0.14119999999999999</v>
      </c>
      <c r="BO915" s="17">
        <v>3.2599999999999997E-2</v>
      </c>
    </row>
    <row r="916" spans="1:67" x14ac:dyDescent="0.25">
      <c r="A916" s="23"/>
      <c r="B916" s="23">
        <v>4</v>
      </c>
      <c r="C916" s="23">
        <v>5.67</v>
      </c>
      <c r="D916" s="41">
        <v>3.1793</v>
      </c>
      <c r="E916" s="41">
        <v>1.3080000000000001</v>
      </c>
      <c r="F916" s="41">
        <v>1.8713</v>
      </c>
      <c r="G916" s="41">
        <v>1.300000000000523E-3</v>
      </c>
      <c r="H916" s="41">
        <v>0.92139999999999844</v>
      </c>
      <c r="I916" s="41">
        <v>7.0300000000003138E-2</v>
      </c>
      <c r="J916" s="41">
        <v>0.47419999999999973</v>
      </c>
      <c r="K916" s="41">
        <v>0.98989999999999867</v>
      </c>
      <c r="L916" s="41">
        <v>2.3099999999999454E-2</v>
      </c>
      <c r="M916" s="41">
        <v>0.99529999999999996</v>
      </c>
      <c r="N916" s="41"/>
      <c r="AY916" s="17">
        <v>4</v>
      </c>
      <c r="AZ916" s="17">
        <v>86</v>
      </c>
      <c r="BA916" s="17" t="s">
        <v>370</v>
      </c>
      <c r="BB916" s="17" t="s">
        <v>371</v>
      </c>
      <c r="BC916" s="17">
        <v>3.1318000000000001</v>
      </c>
      <c r="BD916" s="17">
        <v>1.3937999999999999</v>
      </c>
      <c r="BE916" s="17">
        <v>1.738</v>
      </c>
      <c r="BF916" s="17">
        <v>0.51900000000000002</v>
      </c>
      <c r="BG916" s="17">
        <v>0.2913</v>
      </c>
      <c r="BH916" s="17">
        <v>0.22770000000000001</v>
      </c>
      <c r="BI916" s="17">
        <v>0.1106</v>
      </c>
      <c r="BJ916" s="17">
        <v>-0.13300000000000001</v>
      </c>
      <c r="BK916" s="17">
        <v>8.5000000000000006E-2</v>
      </c>
      <c r="BL916" s="17">
        <v>6.7299999999999999E-2</v>
      </c>
      <c r="BM916" s="17">
        <v>9.1899999999999996E-2</v>
      </c>
      <c r="BN916" s="17">
        <v>-0.13719999999999999</v>
      </c>
      <c r="BO916" s="17">
        <v>2.5999999999999999E-2</v>
      </c>
    </row>
    <row r="917" spans="1:67" x14ac:dyDescent="0.25">
      <c r="A917" s="23"/>
      <c r="B917" s="23">
        <v>4</v>
      </c>
      <c r="C917" s="23">
        <v>5.67</v>
      </c>
      <c r="D917" s="41">
        <v>3.2494999999999998</v>
      </c>
      <c r="E917" s="41">
        <v>1.4446000000000001</v>
      </c>
      <c r="F917" s="41">
        <v>1.8048999999999999</v>
      </c>
      <c r="G917" s="41">
        <v>4.8999999999992383E-3</v>
      </c>
      <c r="H917" s="41">
        <v>0.97910000000000252</v>
      </c>
      <c r="I917" s="41">
        <v>8.5099999999997067E-2</v>
      </c>
      <c r="J917" s="41">
        <v>0.53249999999999886</v>
      </c>
      <c r="K917" s="41">
        <v>1.0188999999999986</v>
      </c>
      <c r="L917" s="41">
        <v>1.5399999999999636E-2</v>
      </c>
      <c r="M917" s="41">
        <v>0.99280000000000002</v>
      </c>
      <c r="N917" s="41"/>
      <c r="AY917" s="17">
        <v>4</v>
      </c>
      <c r="AZ917" s="17">
        <v>87</v>
      </c>
      <c r="BA917" s="17" t="s">
        <v>370</v>
      </c>
      <c r="BB917" s="17" t="s">
        <v>371</v>
      </c>
      <c r="BC917" s="17">
        <v>3.1917</v>
      </c>
      <c r="BD917" s="17">
        <v>1.5239</v>
      </c>
      <c r="BE917" s="17">
        <v>1.6677</v>
      </c>
      <c r="BF917" s="17">
        <v>0.53320000000000001</v>
      </c>
      <c r="BG917" s="17">
        <v>0.31569999999999998</v>
      </c>
      <c r="BH917" s="17">
        <v>0.2175</v>
      </c>
      <c r="BI917" s="17">
        <v>0.1152</v>
      </c>
      <c r="BJ917" s="17">
        <v>-0.1295</v>
      </c>
      <c r="BK917" s="17">
        <v>8.4400000000000003E-2</v>
      </c>
      <c r="BL917" s="17">
        <v>7.1099999999999997E-2</v>
      </c>
      <c r="BM917" s="17">
        <v>8.7999999999999995E-2</v>
      </c>
      <c r="BN917" s="17">
        <v>-0.13339999999999999</v>
      </c>
      <c r="BO917" s="17">
        <v>1.9400000000000001E-2</v>
      </c>
    </row>
    <row r="918" spans="1:67" x14ac:dyDescent="0.25">
      <c r="A918" s="23"/>
      <c r="B918" s="23">
        <v>4</v>
      </c>
      <c r="C918" s="23">
        <v>5.67</v>
      </c>
      <c r="D918" s="41">
        <v>3.3235000000000001</v>
      </c>
      <c r="E918" s="41">
        <v>1.5867</v>
      </c>
      <c r="F918" s="41">
        <v>1.7367999999999999</v>
      </c>
      <c r="G918" s="41">
        <v>1.0899999999999466E-2</v>
      </c>
      <c r="H918" s="41">
        <v>1.0349999999999966</v>
      </c>
      <c r="I918" s="41">
        <v>0.10130000000000194</v>
      </c>
      <c r="J918" s="41">
        <v>0.5929000000000002</v>
      </c>
      <c r="K918" s="41">
        <v>1.0423000000000009</v>
      </c>
      <c r="L918" s="41">
        <v>9.100000000000108E-3</v>
      </c>
      <c r="M918" s="41">
        <v>0.98229999999999995</v>
      </c>
      <c r="N918" s="41"/>
      <c r="AY918" s="17">
        <v>4</v>
      </c>
      <c r="AZ918" s="17">
        <v>88</v>
      </c>
      <c r="BA918" s="17" t="s">
        <v>370</v>
      </c>
      <c r="BB918" s="17" t="s">
        <v>371</v>
      </c>
      <c r="BC918" s="17">
        <v>3.2532999999999999</v>
      </c>
      <c r="BD918" s="17">
        <v>1.6577999999999999</v>
      </c>
      <c r="BE918" s="17">
        <v>1.5954999999999999</v>
      </c>
      <c r="BF918" s="17">
        <v>0.55000000000000004</v>
      </c>
      <c r="BG918" s="17">
        <v>0.34139999999999998</v>
      </c>
      <c r="BH918" s="17">
        <v>0.2087</v>
      </c>
      <c r="BI918" s="17">
        <v>0.1198</v>
      </c>
      <c r="BJ918" s="17">
        <v>-0.126</v>
      </c>
      <c r="BK918" s="17">
        <v>8.3900000000000002E-2</v>
      </c>
      <c r="BL918" s="17">
        <v>7.4999999999999997E-2</v>
      </c>
      <c r="BM918" s="17">
        <v>8.4199999999999997E-2</v>
      </c>
      <c r="BN918" s="17">
        <v>-0.1298</v>
      </c>
      <c r="BO918" s="17">
        <v>1.2800000000000001E-2</v>
      </c>
    </row>
    <row r="919" spans="1:67" x14ac:dyDescent="0.25">
      <c r="A919" s="23"/>
      <c r="B919" s="23">
        <v>4</v>
      </c>
      <c r="C919" s="23">
        <v>5.67</v>
      </c>
      <c r="D919" s="41">
        <v>3.4009</v>
      </c>
      <c r="E919" s="41">
        <v>1.7330000000000001</v>
      </c>
      <c r="F919" s="41">
        <v>1.6677999999999999</v>
      </c>
      <c r="G919" s="41">
        <v>1.9300000000001205E-2</v>
      </c>
      <c r="H919" s="41">
        <v>1.0876999999999981</v>
      </c>
      <c r="I919" s="41">
        <v>0.11889999999999645</v>
      </c>
      <c r="J919" s="41">
        <v>0.65399999999999991</v>
      </c>
      <c r="K919" s="41">
        <v>1.0591000000000008</v>
      </c>
      <c r="L919" s="41">
        <v>4.2000000000008697E-3</v>
      </c>
      <c r="M919" s="41">
        <v>0.96350000000000002</v>
      </c>
      <c r="N919" s="41"/>
      <c r="AY919" s="17">
        <v>4</v>
      </c>
      <c r="AZ919" s="17">
        <v>89</v>
      </c>
      <c r="BA919" s="17" t="s">
        <v>370</v>
      </c>
      <c r="BB919" s="17" t="s">
        <v>371</v>
      </c>
      <c r="BC919" s="17">
        <v>3.3170000000000002</v>
      </c>
      <c r="BD919" s="17">
        <v>1.7943</v>
      </c>
      <c r="BE919" s="17">
        <v>1.5226999999999999</v>
      </c>
      <c r="BF919" s="17">
        <v>0.56950000000000001</v>
      </c>
      <c r="BG919" s="17">
        <v>0.36840000000000001</v>
      </c>
      <c r="BH919" s="17">
        <v>0.2011</v>
      </c>
      <c r="BI919" s="17">
        <v>0.1245</v>
      </c>
      <c r="BJ919" s="17">
        <v>-0.1227</v>
      </c>
      <c r="BK919" s="17">
        <v>8.3599999999999994E-2</v>
      </c>
      <c r="BL919" s="17">
        <v>7.9000000000000001E-2</v>
      </c>
      <c r="BM919" s="17">
        <v>8.0500000000000002E-2</v>
      </c>
      <c r="BN919" s="17">
        <v>-0.12640000000000001</v>
      </c>
      <c r="BO919" s="17">
        <v>6.1000000000000004E-3</v>
      </c>
    </row>
    <row r="920" spans="1:67" x14ac:dyDescent="0.25">
      <c r="A920" s="23"/>
      <c r="B920" s="23">
        <v>4</v>
      </c>
      <c r="C920" s="23">
        <v>5.67</v>
      </c>
      <c r="D920" s="41">
        <v>3.4811999999999999</v>
      </c>
      <c r="E920" s="41">
        <v>1.8824000000000001</v>
      </c>
      <c r="F920" s="41">
        <v>1.5988</v>
      </c>
      <c r="G920" s="41">
        <v>3.0299999999996885E-2</v>
      </c>
      <c r="H920" s="41">
        <v>1.1360000000000028</v>
      </c>
      <c r="I920" s="41">
        <v>0.13739999999999952</v>
      </c>
      <c r="J920" s="41">
        <v>0.71450000000000102</v>
      </c>
      <c r="K920" s="41">
        <v>1.0686999999999998</v>
      </c>
      <c r="L920" s="41">
        <v>1.200000000000756E-3</v>
      </c>
      <c r="M920" s="41">
        <v>0.93640000000000001</v>
      </c>
      <c r="N920" s="41"/>
      <c r="AY920" s="17">
        <v>4</v>
      </c>
      <c r="AZ920" s="17">
        <v>90</v>
      </c>
      <c r="BA920" s="17" t="s">
        <v>370</v>
      </c>
      <c r="BB920" s="17" t="s">
        <v>371</v>
      </c>
      <c r="BC920" s="17">
        <v>3.3828</v>
      </c>
      <c r="BD920" s="17">
        <v>1.9329000000000001</v>
      </c>
      <c r="BE920" s="17">
        <v>1.45</v>
      </c>
      <c r="BF920" s="17">
        <v>0.59150000000000003</v>
      </c>
      <c r="BG920" s="17">
        <v>0.3967</v>
      </c>
      <c r="BH920" s="17">
        <v>0.1948</v>
      </c>
      <c r="BI920" s="17">
        <v>0.12920000000000001</v>
      </c>
      <c r="BJ920" s="17">
        <v>-0.11940000000000001</v>
      </c>
      <c r="BK920" s="17">
        <v>8.3299999999999999E-2</v>
      </c>
      <c r="BL920" s="17">
        <v>8.3099999999999993E-2</v>
      </c>
      <c r="BM920" s="17">
        <v>7.6799999999999993E-2</v>
      </c>
      <c r="BN920" s="17">
        <v>-0.12330000000000001</v>
      </c>
      <c r="BO920" s="17">
        <v>-5.9999999999999995E-4</v>
      </c>
    </row>
    <row r="921" spans="1:67" x14ac:dyDescent="0.25">
      <c r="A921" s="23"/>
      <c r="B921" s="23">
        <v>4</v>
      </c>
      <c r="C921" s="23">
        <v>5.67</v>
      </c>
      <c r="D921" s="41">
        <v>3.5638000000000001</v>
      </c>
      <c r="E921" s="41">
        <v>2.0335999999999999</v>
      </c>
      <c r="F921" s="41">
        <v>1.5303</v>
      </c>
      <c r="G921" s="41">
        <v>4.3700000000001182E-2</v>
      </c>
      <c r="H921" s="41">
        <v>1.178600000000003</v>
      </c>
      <c r="I921" s="41">
        <v>0.15639999999999787</v>
      </c>
      <c r="J921" s="41">
        <v>0.77309999999999945</v>
      </c>
      <c r="K921" s="41">
        <v>1.0706999999999987</v>
      </c>
      <c r="L921" s="41">
        <v>0</v>
      </c>
      <c r="M921" s="41">
        <v>0.90169999999999995</v>
      </c>
      <c r="N921" s="41"/>
      <c r="AY921" s="17">
        <v>4</v>
      </c>
      <c r="AZ921" s="17">
        <v>91</v>
      </c>
      <c r="BA921" s="17" t="s">
        <v>370</v>
      </c>
      <c r="BB921" s="17" t="s">
        <v>371</v>
      </c>
      <c r="BC921" s="17">
        <v>3.4491999999999998</v>
      </c>
      <c r="BD921" s="17">
        <v>2.0710000000000002</v>
      </c>
      <c r="BE921" s="17">
        <v>1.3782000000000001</v>
      </c>
      <c r="BF921" s="17">
        <v>0.61599999999999999</v>
      </c>
      <c r="BG921" s="17">
        <v>0.42620000000000002</v>
      </c>
      <c r="BH921" s="17">
        <v>0.1898</v>
      </c>
      <c r="BI921" s="17">
        <v>0.13400000000000001</v>
      </c>
      <c r="BJ921" s="17">
        <v>-0.1162</v>
      </c>
      <c r="BK921" s="17">
        <v>8.3199999999999996E-2</v>
      </c>
      <c r="BL921" s="17">
        <v>8.7400000000000005E-2</v>
      </c>
      <c r="BM921" s="17">
        <v>7.3200000000000001E-2</v>
      </c>
      <c r="BN921" s="17">
        <v>-0.12039999999999999</v>
      </c>
      <c r="BO921" s="17">
        <v>-7.3000000000000001E-3</v>
      </c>
    </row>
    <row r="922" spans="1:67" x14ac:dyDescent="0.25">
      <c r="A922" s="23"/>
      <c r="B922" s="23">
        <v>4</v>
      </c>
      <c r="C922" s="23">
        <v>5.67</v>
      </c>
      <c r="D922" s="41">
        <v>3.6473</v>
      </c>
      <c r="E922" s="41">
        <v>2.1850999999999998</v>
      </c>
      <c r="F922" s="41">
        <v>1.4622999999999999</v>
      </c>
      <c r="G922" s="41">
        <v>5.9199999999997033E-2</v>
      </c>
      <c r="H922" s="41">
        <v>1.2147000000000006</v>
      </c>
      <c r="I922" s="41">
        <v>0.17569999999999908</v>
      </c>
      <c r="J922" s="41">
        <v>0.82839999999999847</v>
      </c>
      <c r="K922" s="41">
        <v>1.0650000000000013</v>
      </c>
      <c r="L922" s="41">
        <v>7.0000000000014495E-4</v>
      </c>
      <c r="M922" s="41">
        <v>0.86019999999999996</v>
      </c>
      <c r="N922" s="41"/>
      <c r="AY922" s="17">
        <v>4</v>
      </c>
      <c r="AZ922" s="17">
        <v>92</v>
      </c>
      <c r="BA922" s="17" t="s">
        <v>370</v>
      </c>
      <c r="BB922" s="17" t="s">
        <v>371</v>
      </c>
      <c r="BC922" s="17">
        <v>3.5156000000000001</v>
      </c>
      <c r="BD922" s="17">
        <v>2.2086999999999999</v>
      </c>
      <c r="BE922" s="17">
        <v>1.3069</v>
      </c>
      <c r="BF922" s="17">
        <v>0.64290000000000003</v>
      </c>
      <c r="BG922" s="17">
        <v>0.45679999999999998</v>
      </c>
      <c r="BH922" s="17">
        <v>0.18609999999999999</v>
      </c>
      <c r="BI922" s="17">
        <v>0.13880000000000001</v>
      </c>
      <c r="BJ922" s="17">
        <v>-0.1132</v>
      </c>
      <c r="BK922" s="17">
        <v>8.3199999999999996E-2</v>
      </c>
      <c r="BL922" s="17">
        <v>9.1899999999999996E-2</v>
      </c>
      <c r="BM922" s="17">
        <v>6.9699999999999998E-2</v>
      </c>
      <c r="BN922" s="17">
        <v>-0.1177</v>
      </c>
      <c r="BO922" s="17">
        <v>-1.4E-2</v>
      </c>
    </row>
    <row r="923" spans="1:67" x14ac:dyDescent="0.25">
      <c r="A923" s="23"/>
      <c r="B923" s="23">
        <v>4</v>
      </c>
      <c r="C923" s="23">
        <v>5.67</v>
      </c>
      <c r="D923" s="41">
        <v>3.7294999999999998</v>
      </c>
      <c r="E923" s="41">
        <v>2.3344</v>
      </c>
      <c r="F923" s="41">
        <v>1.3951</v>
      </c>
      <c r="G923" s="41">
        <v>7.6500000000002899E-2</v>
      </c>
      <c r="H923" s="41">
        <v>1.2434000000000012</v>
      </c>
      <c r="I923" s="41">
        <v>0.19469999999999743</v>
      </c>
      <c r="J923" s="41">
        <v>0.8794000000000004</v>
      </c>
      <c r="K923" s="41">
        <v>1.0519999999999996</v>
      </c>
      <c r="L923" s="41">
        <v>3.2999999999994145E-3</v>
      </c>
      <c r="M923" s="41">
        <v>0.81340000000000001</v>
      </c>
      <c r="N923" s="41"/>
      <c r="AY923" s="17">
        <v>4</v>
      </c>
      <c r="AZ923" s="17">
        <v>93</v>
      </c>
      <c r="BA923" s="17" t="s">
        <v>370</v>
      </c>
      <c r="BB923" s="17" t="s">
        <v>371</v>
      </c>
      <c r="BC923" s="17">
        <v>3.5800999999999998</v>
      </c>
      <c r="BD923" s="17">
        <v>2.3429000000000002</v>
      </c>
      <c r="BE923" s="17">
        <v>1.2372000000000001</v>
      </c>
      <c r="BF923" s="17">
        <v>0.67230000000000001</v>
      </c>
      <c r="BG923" s="17">
        <v>0.48870000000000002</v>
      </c>
      <c r="BH923" s="17">
        <v>0.1835</v>
      </c>
      <c r="BI923" s="17">
        <v>0.14360000000000001</v>
      </c>
      <c r="BJ923" s="17">
        <v>-0.1101</v>
      </c>
      <c r="BK923" s="17">
        <v>8.3299999999999999E-2</v>
      </c>
      <c r="BL923" s="17">
        <v>9.6500000000000002E-2</v>
      </c>
      <c r="BM923" s="17">
        <v>6.6199999999999995E-2</v>
      </c>
      <c r="BN923" s="17">
        <v>-0.1152</v>
      </c>
      <c r="BO923" s="17">
        <v>-2.0799999999999999E-2</v>
      </c>
    </row>
    <row r="924" spans="1:67" x14ac:dyDescent="0.25">
      <c r="A924" s="23"/>
      <c r="B924" s="23">
        <v>4</v>
      </c>
      <c r="C924" s="23">
        <v>5.67</v>
      </c>
      <c r="D924" s="41">
        <v>3.8079999999999998</v>
      </c>
      <c r="E924" s="41">
        <v>2.4790999999999999</v>
      </c>
      <c r="F924" s="41">
        <v>1.3289</v>
      </c>
      <c r="G924" s="41">
        <v>9.5199999999998397E-2</v>
      </c>
      <c r="H924" s="41">
        <v>1.2642999999999986</v>
      </c>
      <c r="I924" s="41">
        <v>0.21300000000000097</v>
      </c>
      <c r="J924" s="41">
        <v>0.92530000000000001</v>
      </c>
      <c r="K924" s="41">
        <v>1.0322999999999993</v>
      </c>
      <c r="L924" s="41">
        <v>7.6999999999998181E-3</v>
      </c>
      <c r="M924" s="41">
        <v>0.76280000000000003</v>
      </c>
      <c r="N924" s="41"/>
      <c r="AY924" s="17">
        <v>4</v>
      </c>
      <c r="AZ924" s="17">
        <v>94</v>
      </c>
      <c r="BA924" s="17" t="s">
        <v>370</v>
      </c>
      <c r="BB924" s="17" t="s">
        <v>371</v>
      </c>
      <c r="BC924" s="17">
        <v>3.64</v>
      </c>
      <c r="BD924" s="17">
        <v>2.4716999999999998</v>
      </c>
      <c r="BE924" s="17">
        <v>1.1682999999999999</v>
      </c>
      <c r="BF924" s="17">
        <v>0.70369999999999999</v>
      </c>
      <c r="BG924" s="17">
        <v>0.52159999999999995</v>
      </c>
      <c r="BH924" s="17">
        <v>0.18210000000000001</v>
      </c>
      <c r="BI924" s="17">
        <v>0.1484</v>
      </c>
      <c r="BJ924" s="17">
        <v>-0.1071</v>
      </c>
      <c r="BK924" s="17">
        <v>8.3500000000000005E-2</v>
      </c>
      <c r="BL924" s="17">
        <v>0.1012</v>
      </c>
      <c r="BM924" s="17">
        <v>6.2799999999999995E-2</v>
      </c>
      <c r="BN924" s="17">
        <v>-0.1129</v>
      </c>
      <c r="BO924" s="17">
        <v>-2.76E-2</v>
      </c>
    </row>
    <row r="925" spans="1:67" x14ac:dyDescent="0.25">
      <c r="A925" s="23"/>
      <c r="B925" s="23">
        <v>4</v>
      </c>
      <c r="C925" s="23">
        <v>5.67</v>
      </c>
      <c r="D925" s="41">
        <v>3.8792</v>
      </c>
      <c r="E925" s="41">
        <v>2.6160000000000001</v>
      </c>
      <c r="F925" s="41">
        <v>1.2632000000000001</v>
      </c>
      <c r="G925" s="41">
        <v>0.11480000000000246</v>
      </c>
      <c r="H925" s="41">
        <v>1.2775000000000034</v>
      </c>
      <c r="I925" s="41">
        <v>0.23040000000000305</v>
      </c>
      <c r="J925" s="41">
        <v>0.96539999999999893</v>
      </c>
      <c r="K925" s="41">
        <v>1.0067999999999984</v>
      </c>
      <c r="L925" s="41">
        <v>1.3700000000000045E-2</v>
      </c>
      <c r="M925" s="41">
        <v>0.70989999999999998</v>
      </c>
      <c r="N925" s="41"/>
      <c r="AY925" s="17">
        <v>4</v>
      </c>
      <c r="AZ925" s="17">
        <v>95</v>
      </c>
      <c r="BA925" s="17" t="s">
        <v>370</v>
      </c>
      <c r="BB925" s="17" t="s">
        <v>371</v>
      </c>
      <c r="BC925" s="17">
        <v>3.6926999999999999</v>
      </c>
      <c r="BD925" s="17">
        <v>2.5918000000000001</v>
      </c>
      <c r="BE925" s="17">
        <v>1.101</v>
      </c>
      <c r="BF925" s="17">
        <v>0.73719999999999997</v>
      </c>
      <c r="BG925" s="17">
        <v>0.55530000000000002</v>
      </c>
      <c r="BH925" s="17">
        <v>0.18190000000000001</v>
      </c>
      <c r="BI925" s="17">
        <v>0.1532</v>
      </c>
      <c r="BJ925" s="17">
        <v>-0.1042</v>
      </c>
      <c r="BK925" s="17">
        <v>8.3799999999999999E-2</v>
      </c>
      <c r="BL925" s="17">
        <v>0.1062</v>
      </c>
      <c r="BM925" s="17">
        <v>5.9400000000000001E-2</v>
      </c>
      <c r="BN925" s="17">
        <v>-0.1108</v>
      </c>
      <c r="BO925" s="17">
        <v>-3.44E-2</v>
      </c>
    </row>
    <row r="926" spans="1:67" x14ac:dyDescent="0.25">
      <c r="A926" s="23"/>
      <c r="B926" s="23">
        <v>4</v>
      </c>
      <c r="C926" s="23">
        <v>5.67</v>
      </c>
      <c r="D926" s="41">
        <v>3.9390000000000001</v>
      </c>
      <c r="E926" s="41">
        <v>2.7412999999999998</v>
      </c>
      <c r="F926" s="41">
        <v>1.1976</v>
      </c>
      <c r="G926" s="41">
        <v>0.1349000000000018</v>
      </c>
      <c r="H926" s="41">
        <v>1.2830000000000013</v>
      </c>
      <c r="I926" s="41">
        <v>0.24660000000000082</v>
      </c>
      <c r="J926" s="41">
        <v>0.99950000000000117</v>
      </c>
      <c r="K926" s="41">
        <v>0.97650000000000148</v>
      </c>
      <c r="L926" s="41">
        <v>2.1300000000000097E-2</v>
      </c>
      <c r="M926" s="41">
        <v>0.65649999999999997</v>
      </c>
      <c r="N926" s="41"/>
      <c r="AY926" s="17">
        <v>4</v>
      </c>
      <c r="AZ926" s="17">
        <v>96</v>
      </c>
      <c r="BA926" s="17" t="s">
        <v>370</v>
      </c>
      <c r="BB926" s="17" t="s">
        <v>371</v>
      </c>
      <c r="BC926" s="17">
        <v>3.7345999999999999</v>
      </c>
      <c r="BD926" s="17">
        <v>2.7002999999999999</v>
      </c>
      <c r="BE926" s="17">
        <v>1.0343</v>
      </c>
      <c r="BF926" s="17">
        <v>0.77249999999999996</v>
      </c>
      <c r="BG926" s="17">
        <v>0.58960000000000001</v>
      </c>
      <c r="BH926" s="17">
        <v>0.18290000000000001</v>
      </c>
      <c r="BI926" s="17">
        <v>0.158</v>
      </c>
      <c r="BJ926" s="17">
        <v>-0.1013</v>
      </c>
      <c r="BK926" s="17">
        <v>8.4199999999999997E-2</v>
      </c>
      <c r="BL926" s="17">
        <v>0.1113</v>
      </c>
      <c r="BM926" s="17">
        <v>5.6000000000000001E-2</v>
      </c>
      <c r="BN926" s="17">
        <v>-0.1089</v>
      </c>
      <c r="BO926" s="17">
        <v>-4.1300000000000003E-2</v>
      </c>
    </row>
    <row r="927" spans="1:67" x14ac:dyDescent="0.25">
      <c r="A927" s="23"/>
      <c r="B927" s="23">
        <v>4</v>
      </c>
      <c r="C927" s="23">
        <v>5.67</v>
      </c>
      <c r="D927" s="41">
        <v>3.9828000000000001</v>
      </c>
      <c r="E927" s="41">
        <v>2.8513000000000002</v>
      </c>
      <c r="F927" s="41">
        <v>1.1315</v>
      </c>
      <c r="G927" s="41">
        <v>0.15500000000000114</v>
      </c>
      <c r="H927" s="41">
        <v>1.2815999999999974</v>
      </c>
      <c r="I927" s="41">
        <v>0.26140000000000185</v>
      </c>
      <c r="J927" s="41">
        <v>1.0275999999999996</v>
      </c>
      <c r="K927" s="41">
        <v>0.94279999999999831</v>
      </c>
      <c r="L927" s="41">
        <v>2.9999999999999361E-2</v>
      </c>
      <c r="M927" s="41">
        <v>0.6038</v>
      </c>
      <c r="N927" s="41"/>
      <c r="AY927" s="17">
        <v>4</v>
      </c>
      <c r="AZ927" s="17">
        <v>97</v>
      </c>
      <c r="BA927" s="17" t="s">
        <v>370</v>
      </c>
      <c r="BB927" s="17" t="s">
        <v>371</v>
      </c>
      <c r="BC927" s="17">
        <v>3.7612000000000001</v>
      </c>
      <c r="BD927" s="17">
        <v>2.7932000000000001</v>
      </c>
      <c r="BE927" s="17">
        <v>0.96799999999999997</v>
      </c>
      <c r="BF927" s="17">
        <v>0.80969999999999998</v>
      </c>
      <c r="BG927" s="17">
        <v>0.62460000000000004</v>
      </c>
      <c r="BH927" s="17">
        <v>0.185</v>
      </c>
      <c r="BI927" s="17">
        <v>0.16270000000000001</v>
      </c>
      <c r="BJ927" s="17">
        <v>-9.8400000000000001E-2</v>
      </c>
      <c r="BK927" s="17">
        <v>8.4699999999999998E-2</v>
      </c>
      <c r="BL927" s="17">
        <v>0.1166</v>
      </c>
      <c r="BM927" s="17">
        <v>5.2499999999999998E-2</v>
      </c>
      <c r="BN927" s="17">
        <v>-0.10730000000000001</v>
      </c>
      <c r="BO927" s="17">
        <v>-4.8099999999999997E-2</v>
      </c>
    </row>
    <row r="928" spans="1:67" x14ac:dyDescent="0.25">
      <c r="A928" s="23"/>
      <c r="B928" s="23">
        <v>4</v>
      </c>
      <c r="C928" s="23">
        <v>5.67</v>
      </c>
      <c r="D928" s="41">
        <v>4.0042</v>
      </c>
      <c r="E928" s="41">
        <v>2.9403000000000001</v>
      </c>
      <c r="F928" s="41">
        <v>1.0638000000000001</v>
      </c>
      <c r="G928" s="41">
        <v>0.17490000000000094</v>
      </c>
      <c r="H928" s="41">
        <v>1.2738999999999976</v>
      </c>
      <c r="I928" s="41">
        <v>0.27459999999999951</v>
      </c>
      <c r="J928" s="41">
        <v>1.0499000000000009</v>
      </c>
      <c r="K928" s="41">
        <v>0.90660000000000096</v>
      </c>
      <c r="L928" s="41">
        <v>3.9799999999999613E-2</v>
      </c>
      <c r="M928" s="41">
        <v>0.55300000000000005</v>
      </c>
      <c r="N928" s="41"/>
      <c r="AY928" s="17">
        <v>4</v>
      </c>
      <c r="AZ928" s="17">
        <v>98</v>
      </c>
      <c r="BA928" s="17" t="s">
        <v>370</v>
      </c>
      <c r="BB928" s="17" t="s">
        <v>371</v>
      </c>
      <c r="BC928" s="17">
        <v>3.7671000000000001</v>
      </c>
      <c r="BD928" s="17">
        <v>2.8654000000000002</v>
      </c>
      <c r="BE928" s="17">
        <v>0.90169999999999995</v>
      </c>
      <c r="BF928" s="17">
        <v>0.84809999999999997</v>
      </c>
      <c r="BG928" s="17">
        <v>0.65980000000000005</v>
      </c>
      <c r="BH928" s="17">
        <v>0.18840000000000001</v>
      </c>
      <c r="BI928" s="17">
        <v>0.1673</v>
      </c>
      <c r="BJ928" s="17">
        <v>-9.5500000000000002E-2</v>
      </c>
      <c r="BK928" s="17">
        <v>8.5300000000000001E-2</v>
      </c>
      <c r="BL928" s="17">
        <v>0.122</v>
      </c>
      <c r="BM928" s="17">
        <v>4.9099999999999998E-2</v>
      </c>
      <c r="BN928" s="17">
        <v>-0.10589999999999999</v>
      </c>
      <c r="BO928" s="17">
        <v>-5.5100000000000003E-2</v>
      </c>
    </row>
    <row r="929" spans="1:67" x14ac:dyDescent="0.25">
      <c r="A929" s="23"/>
      <c r="B929" s="23">
        <v>4</v>
      </c>
      <c r="C929" s="23">
        <v>5.67</v>
      </c>
      <c r="D929" s="41">
        <v>3.9961000000000002</v>
      </c>
      <c r="E929" s="41">
        <v>3.0028000000000001</v>
      </c>
      <c r="F929" s="41">
        <v>0.99329999999999996</v>
      </c>
      <c r="G929" s="41">
        <v>0.19409999999999883</v>
      </c>
      <c r="H929" s="41">
        <v>1.2608000000000033</v>
      </c>
      <c r="I929" s="41">
        <v>0.28629999999999711</v>
      </c>
      <c r="J929" s="41">
        <v>1.0667000000000009</v>
      </c>
      <c r="K929" s="41">
        <v>0.86899999999999977</v>
      </c>
      <c r="L929" s="41">
        <v>5.0300000000000011E-2</v>
      </c>
      <c r="M929" s="41">
        <v>0.50480000000000003</v>
      </c>
      <c r="N929" s="41"/>
      <c r="AY929" s="17">
        <v>4</v>
      </c>
      <c r="AZ929" s="17">
        <v>99</v>
      </c>
      <c r="BA929" s="17" t="s">
        <v>370</v>
      </c>
      <c r="BB929" s="17" t="s">
        <v>371</v>
      </c>
      <c r="BC929" s="17">
        <v>3.7456999999999998</v>
      </c>
      <c r="BD929" s="17">
        <v>2.9113000000000002</v>
      </c>
      <c r="BE929" s="17">
        <v>0.83450000000000002</v>
      </c>
      <c r="BF929" s="17">
        <v>0.88780000000000003</v>
      </c>
      <c r="BG929" s="17">
        <v>0.69489999999999996</v>
      </c>
      <c r="BH929" s="17">
        <v>0.19289999999999999</v>
      </c>
      <c r="BI929" s="17">
        <v>0.17180000000000001</v>
      </c>
      <c r="BJ929" s="17">
        <v>-9.2600000000000002E-2</v>
      </c>
      <c r="BK929" s="17">
        <v>8.5999999999999993E-2</v>
      </c>
      <c r="BL929" s="17">
        <v>0.12770000000000001</v>
      </c>
      <c r="BM929" s="17">
        <v>4.5699999999999998E-2</v>
      </c>
      <c r="BN929" s="17">
        <v>-0.1047</v>
      </c>
      <c r="BO929" s="17">
        <v>-6.2100000000000002E-2</v>
      </c>
    </row>
    <row r="930" spans="1:67" x14ac:dyDescent="0.25">
      <c r="A930" s="23"/>
      <c r="B930" s="23">
        <v>4</v>
      </c>
      <c r="C930" s="23">
        <v>5.67</v>
      </c>
      <c r="D930" s="41">
        <v>3.8433000000000002</v>
      </c>
      <c r="E930" s="41">
        <v>2.9291</v>
      </c>
      <c r="F930" s="41">
        <v>0.91420000000000001</v>
      </c>
      <c r="G930" s="41">
        <v>0.20190000000000197</v>
      </c>
      <c r="H930" s="41">
        <v>1.2038999999999973</v>
      </c>
      <c r="I930" s="41">
        <v>0.30239999999999867</v>
      </c>
      <c r="J930" s="41">
        <v>1.047699999999999</v>
      </c>
      <c r="K930" s="41">
        <v>0.81479999999999819</v>
      </c>
      <c r="L930" s="41">
        <v>4.8400000000000887E-2</v>
      </c>
      <c r="M930" s="41">
        <v>0.45329999999999998</v>
      </c>
      <c r="N930" s="41"/>
      <c r="AY930" s="17">
        <v>4</v>
      </c>
      <c r="AZ930" s="17">
        <v>100</v>
      </c>
      <c r="BA930" s="17" t="s">
        <v>371</v>
      </c>
      <c r="BB930" s="17" t="s">
        <v>372</v>
      </c>
      <c r="BC930" s="17">
        <v>3.5769000000000002</v>
      </c>
      <c r="BD930" s="17">
        <v>2.7989999999999999</v>
      </c>
      <c r="BE930" s="17">
        <v>0.77800000000000002</v>
      </c>
      <c r="BF930" s="17">
        <v>0.87239999999999995</v>
      </c>
      <c r="BG930" s="17">
        <v>0.6804</v>
      </c>
      <c r="BH930" s="17">
        <v>0.192</v>
      </c>
      <c r="BI930" s="17">
        <v>0.17019999999999999</v>
      </c>
      <c r="BJ930" s="17">
        <v>-8.7300000000000003E-2</v>
      </c>
      <c r="BK930" s="17">
        <v>8.5099999999999995E-2</v>
      </c>
      <c r="BL930" s="17">
        <v>0.1303</v>
      </c>
      <c r="BM930" s="17">
        <v>4.2500000000000003E-2</v>
      </c>
      <c r="BN930" s="17">
        <v>-0.1057</v>
      </c>
      <c r="BO930" s="17">
        <v>-6.4799999999999996E-2</v>
      </c>
    </row>
    <row r="931" spans="1:67" x14ac:dyDescent="0.25">
      <c r="A931" s="23"/>
      <c r="B931" s="23">
        <v>4</v>
      </c>
      <c r="C931" s="23">
        <v>5.67</v>
      </c>
      <c r="D931" s="41">
        <v>3.395</v>
      </c>
      <c r="E931" s="41">
        <v>2.5745</v>
      </c>
      <c r="F931" s="41">
        <v>0.8206</v>
      </c>
      <c r="G931" s="41">
        <v>0.18240000000000123</v>
      </c>
      <c r="H931" s="41">
        <v>1.0452000000000012</v>
      </c>
      <c r="I931" s="41">
        <v>0.33140000000000214</v>
      </c>
      <c r="J931" s="41">
        <v>0.94689999999999941</v>
      </c>
      <c r="K931" s="41">
        <v>0.71509999999999962</v>
      </c>
      <c r="L931" s="41">
        <v>2.1100000000000563E-2</v>
      </c>
      <c r="M931" s="41">
        <v>0.3861</v>
      </c>
      <c r="N931" s="41"/>
      <c r="AY931" s="17">
        <v>4</v>
      </c>
      <c r="AZ931" s="17">
        <v>101</v>
      </c>
      <c r="BA931" s="17" t="s">
        <v>371</v>
      </c>
      <c r="BB931" s="17" t="s">
        <v>372</v>
      </c>
      <c r="BC931" s="17">
        <v>3.1006999999999998</v>
      </c>
      <c r="BD931" s="17">
        <v>2.3582000000000001</v>
      </c>
      <c r="BE931" s="17">
        <v>0.74260000000000004</v>
      </c>
      <c r="BF931" s="17">
        <v>0.73319999999999996</v>
      </c>
      <c r="BG931" s="17">
        <v>0.55569999999999997</v>
      </c>
      <c r="BH931" s="17">
        <v>0.17749999999999999</v>
      </c>
      <c r="BI931" s="17">
        <v>0.15390000000000001</v>
      </c>
      <c r="BJ931" s="17">
        <v>-7.6600000000000001E-2</v>
      </c>
      <c r="BK931" s="17">
        <v>8.0199999999999994E-2</v>
      </c>
      <c r="BL931" s="17">
        <v>0.1255</v>
      </c>
      <c r="BM931" s="17">
        <v>0.04</v>
      </c>
      <c r="BN931" s="17">
        <v>-0.1113</v>
      </c>
      <c r="BO931" s="17">
        <v>-5.7799999999999997E-2</v>
      </c>
    </row>
    <row r="932" spans="1:67" x14ac:dyDescent="0.25">
      <c r="A932" s="23"/>
      <c r="B932" s="23">
        <v>4</v>
      </c>
      <c r="C932" s="23">
        <v>5.67</v>
      </c>
      <c r="D932" s="41">
        <v>2.9224999999999999</v>
      </c>
      <c r="E932" s="41">
        <v>2.1909999999999998</v>
      </c>
      <c r="F932" s="41">
        <v>0.73140000000000005</v>
      </c>
      <c r="G932" s="41">
        <v>0.15950000000000131</v>
      </c>
      <c r="H932" s="41">
        <v>0.87769999999999726</v>
      </c>
      <c r="I932" s="41">
        <v>0.35860000000000269</v>
      </c>
      <c r="J932" s="41">
        <v>0.83480000000000132</v>
      </c>
      <c r="K932" s="41">
        <v>0.60500000000000043</v>
      </c>
      <c r="L932" s="41">
        <v>4.0999999999993264E-3</v>
      </c>
      <c r="M932" s="41">
        <v>0.31790000000000002</v>
      </c>
      <c r="N932" s="41"/>
      <c r="AY932" s="17">
        <v>4</v>
      </c>
      <c r="AZ932" s="17">
        <v>102</v>
      </c>
      <c r="BA932" s="17" t="s">
        <v>371</v>
      </c>
      <c r="BB932" s="17" t="s">
        <v>372</v>
      </c>
      <c r="BC932" s="17">
        <v>2.6023999999999998</v>
      </c>
      <c r="BD932" s="17">
        <v>1.9044000000000001</v>
      </c>
      <c r="BE932" s="17">
        <v>0.69799999999999995</v>
      </c>
      <c r="BF932" s="17">
        <v>0.60399999999999998</v>
      </c>
      <c r="BG932" s="17">
        <v>0.439</v>
      </c>
      <c r="BH932" s="17">
        <v>0.16500000000000001</v>
      </c>
      <c r="BI932" s="17">
        <v>0.13689999999999999</v>
      </c>
      <c r="BJ932" s="17">
        <v>-6.5699999999999995E-2</v>
      </c>
      <c r="BK932" s="17">
        <v>7.51E-2</v>
      </c>
      <c r="BL932" s="17">
        <v>0.1207</v>
      </c>
      <c r="BM932" s="17">
        <v>3.7699999999999997E-2</v>
      </c>
      <c r="BN932" s="17">
        <v>-0.1172</v>
      </c>
      <c r="BO932" s="17">
        <v>-5.0599999999999999E-2</v>
      </c>
    </row>
    <row r="933" spans="1:67" x14ac:dyDescent="0.25">
      <c r="A933" s="23"/>
      <c r="B933" s="23">
        <v>4</v>
      </c>
      <c r="C933" s="23">
        <v>5.67</v>
      </c>
      <c r="D933" s="41">
        <v>2.4525999999999999</v>
      </c>
      <c r="E933" s="41">
        <v>1.7971999999999999</v>
      </c>
      <c r="F933" s="41">
        <v>0.65539999999999998</v>
      </c>
      <c r="G933" s="41">
        <v>0.13380000000000081</v>
      </c>
      <c r="H933" s="41">
        <v>0.70730000000000359</v>
      </c>
      <c r="I933" s="41">
        <v>0.38170000000000215</v>
      </c>
      <c r="J933" s="41">
        <v>0.71369999999999933</v>
      </c>
      <c r="K933" s="41">
        <v>0.48849999999999838</v>
      </c>
      <c r="L933" s="41">
        <v>6.0000000000037801E-4</v>
      </c>
      <c r="M933" s="41">
        <v>0.251</v>
      </c>
      <c r="N933" s="41"/>
      <c r="AY933" s="17">
        <v>4</v>
      </c>
      <c r="AZ933" s="17">
        <v>103</v>
      </c>
      <c r="BA933" s="17" t="s">
        <v>371</v>
      </c>
      <c r="BB933" s="17" t="s">
        <v>372</v>
      </c>
      <c r="BC933" s="17">
        <v>2.1095000000000002</v>
      </c>
      <c r="BD933" s="17">
        <v>1.4603999999999999</v>
      </c>
      <c r="BE933" s="17">
        <v>0.64900000000000002</v>
      </c>
      <c r="BF933" s="17">
        <v>0.48730000000000001</v>
      </c>
      <c r="BG933" s="17">
        <v>0.33260000000000001</v>
      </c>
      <c r="BH933" s="17">
        <v>0.15459999999999999</v>
      </c>
      <c r="BI933" s="17">
        <v>0.1193</v>
      </c>
      <c r="BJ933" s="17">
        <v>-5.4800000000000001E-2</v>
      </c>
      <c r="BK933" s="17">
        <v>6.9699999999999998E-2</v>
      </c>
      <c r="BL933" s="17">
        <v>0.11600000000000001</v>
      </c>
      <c r="BM933" s="17">
        <v>3.5700000000000003E-2</v>
      </c>
      <c r="BN933" s="17">
        <v>-0.12330000000000001</v>
      </c>
      <c r="BO933" s="17">
        <v>-4.3299999999999998E-2</v>
      </c>
    </row>
    <row r="934" spans="1:67" x14ac:dyDescent="0.25">
      <c r="A934" s="23"/>
      <c r="B934" s="23">
        <v>4</v>
      </c>
      <c r="C934" s="23">
        <v>5.67</v>
      </c>
      <c r="D934" s="41">
        <v>2.0099</v>
      </c>
      <c r="E934" s="41">
        <v>1.4108000000000001</v>
      </c>
      <c r="F934" s="41">
        <v>0.59909999999999997</v>
      </c>
      <c r="G934" s="41">
        <v>0.10699999999999932</v>
      </c>
      <c r="H934" s="41">
        <v>0.54140000000000299</v>
      </c>
      <c r="I934" s="41">
        <v>0.39909999999999712</v>
      </c>
      <c r="J934" s="41">
        <v>0.58729999999999905</v>
      </c>
      <c r="K934" s="41">
        <v>0.37160000000000082</v>
      </c>
      <c r="L934" s="41">
        <v>1.2900000000000134E-2</v>
      </c>
      <c r="M934" s="41">
        <v>0.188</v>
      </c>
      <c r="N934" s="41"/>
      <c r="AY934" s="17">
        <v>4</v>
      </c>
      <c r="AZ934" s="17">
        <v>104</v>
      </c>
      <c r="BA934" s="17" t="s">
        <v>371</v>
      </c>
      <c r="BB934" s="17" t="s">
        <v>372</v>
      </c>
      <c r="BC934" s="17">
        <v>1.6469</v>
      </c>
      <c r="BD934" s="17">
        <v>1.0483</v>
      </c>
      <c r="BE934" s="17">
        <v>0.59850000000000003</v>
      </c>
      <c r="BF934" s="17">
        <v>0.38429999999999997</v>
      </c>
      <c r="BG934" s="17">
        <v>0.23780000000000001</v>
      </c>
      <c r="BH934" s="17">
        <v>0.14649999999999999</v>
      </c>
      <c r="BI934" s="17">
        <v>0.10100000000000001</v>
      </c>
      <c r="BJ934" s="17">
        <v>-4.3700000000000003E-2</v>
      </c>
      <c r="BK934" s="17">
        <v>6.4199999999999993E-2</v>
      </c>
      <c r="BL934" s="17">
        <v>0.1113</v>
      </c>
      <c r="BM934" s="17">
        <v>3.3700000000000001E-2</v>
      </c>
      <c r="BN934" s="17">
        <v>-0.12970000000000001</v>
      </c>
      <c r="BO934" s="17">
        <v>-3.5799999999999998E-2</v>
      </c>
    </row>
    <row r="935" spans="1:67" x14ac:dyDescent="0.25">
      <c r="A935" s="23"/>
      <c r="B935" s="23">
        <v>4</v>
      </c>
      <c r="C935" s="23">
        <v>5.67</v>
      </c>
      <c r="D935" s="41">
        <v>1.6152</v>
      </c>
      <c r="E935" s="41">
        <v>1.0490999999999999</v>
      </c>
      <c r="F935" s="41">
        <v>0.56620000000000004</v>
      </c>
      <c r="G935" s="41">
        <v>8.0800000000003536E-2</v>
      </c>
      <c r="H935" s="41">
        <v>0.38830000000000098</v>
      </c>
      <c r="I935" s="41">
        <v>0.40910000000000224</v>
      </c>
      <c r="J935" s="41">
        <v>0.46130000000000138</v>
      </c>
      <c r="K935" s="41">
        <v>0.26180000000000092</v>
      </c>
      <c r="L935" s="41">
        <v>4.1100000000000136E-2</v>
      </c>
      <c r="M935" s="41">
        <v>0.13159999999999999</v>
      </c>
      <c r="N935" s="41"/>
      <c r="AY935" s="17">
        <v>4</v>
      </c>
      <c r="AZ935" s="17">
        <v>105</v>
      </c>
      <c r="BA935" s="17" t="s">
        <v>371</v>
      </c>
      <c r="BB935" s="17" t="s">
        <v>372</v>
      </c>
      <c r="BC935" s="17">
        <v>1.2372000000000001</v>
      </c>
      <c r="BD935" s="17">
        <v>0.68799999999999994</v>
      </c>
      <c r="BE935" s="17">
        <v>0.54920000000000002</v>
      </c>
      <c r="BF935" s="17">
        <v>0.29799999999999999</v>
      </c>
      <c r="BG935" s="17">
        <v>0.15720000000000001</v>
      </c>
      <c r="BH935" s="17">
        <v>0.14069999999999999</v>
      </c>
      <c r="BI935" s="17">
        <v>8.2199999999999995E-2</v>
      </c>
      <c r="BJ935" s="17">
        <v>-3.2500000000000001E-2</v>
      </c>
      <c r="BK935" s="17">
        <v>5.8599999999999999E-2</v>
      </c>
      <c r="BL935" s="17">
        <v>0.1066</v>
      </c>
      <c r="BM935" s="17">
        <v>3.1899999999999998E-2</v>
      </c>
      <c r="BN935" s="17">
        <v>-0.13639999999999999</v>
      </c>
      <c r="BO935" s="17">
        <v>-2.8299999999999999E-2</v>
      </c>
    </row>
    <row r="936" spans="1:67" x14ac:dyDescent="0.25">
      <c r="A936" s="23"/>
      <c r="B936" s="23">
        <v>4</v>
      </c>
      <c r="C936" s="23">
        <v>5.67</v>
      </c>
      <c r="D936" s="41">
        <v>1.2848999999999999</v>
      </c>
      <c r="E936" s="41">
        <v>0.72750000000000004</v>
      </c>
      <c r="F936" s="41">
        <v>0.55740000000000001</v>
      </c>
      <c r="G936" s="41">
        <v>5.700000000000216E-2</v>
      </c>
      <c r="H936" s="41">
        <v>0.25619999999999976</v>
      </c>
      <c r="I936" s="41">
        <v>0.41149999999999665</v>
      </c>
      <c r="J936" s="41">
        <v>0.34280000000000044</v>
      </c>
      <c r="K936" s="41">
        <v>0.16720000000000113</v>
      </c>
      <c r="L936" s="41">
        <v>8.3299999999999486E-2</v>
      </c>
      <c r="M936" s="41">
        <v>8.4099999999999994E-2</v>
      </c>
      <c r="N936" s="41"/>
      <c r="AY936" s="17">
        <v>4</v>
      </c>
      <c r="AZ936" s="17">
        <v>106</v>
      </c>
      <c r="BA936" s="17" t="s">
        <v>371</v>
      </c>
      <c r="BB936" s="17" t="s">
        <v>372</v>
      </c>
      <c r="BC936" s="17">
        <v>0.89780000000000004</v>
      </c>
      <c r="BD936" s="17">
        <v>0.39589999999999997</v>
      </c>
      <c r="BE936" s="17">
        <v>0.502</v>
      </c>
      <c r="BF936" s="17">
        <v>0.22969999999999999</v>
      </c>
      <c r="BG936" s="17">
        <v>9.2200000000000004E-2</v>
      </c>
      <c r="BH936" s="17">
        <v>0.13750000000000001</v>
      </c>
      <c r="BI936" s="17">
        <v>6.3E-2</v>
      </c>
      <c r="BJ936" s="17">
        <v>-2.1100000000000001E-2</v>
      </c>
      <c r="BK936" s="17">
        <v>5.2999999999999999E-2</v>
      </c>
      <c r="BL936" s="17">
        <v>0.1019</v>
      </c>
      <c r="BM936" s="17">
        <v>3.0200000000000001E-2</v>
      </c>
      <c r="BN936" s="17">
        <v>-0.1434</v>
      </c>
      <c r="BO936" s="17">
        <v>-2.06E-2</v>
      </c>
    </row>
    <row r="937" spans="1:67" x14ac:dyDescent="0.25">
      <c r="A937" s="23"/>
      <c r="B937" s="23">
        <v>4</v>
      </c>
      <c r="C937" s="23">
        <v>5.67</v>
      </c>
      <c r="D937" s="41">
        <v>1.0290999999999999</v>
      </c>
      <c r="E937" s="41">
        <v>0.4592</v>
      </c>
      <c r="F937" s="41">
        <v>0.56979999999999997</v>
      </c>
      <c r="G937" s="41">
        <v>3.7100000000002353E-2</v>
      </c>
      <c r="H937" s="41">
        <v>0.15090000000000003</v>
      </c>
      <c r="I937" s="41">
        <v>0.40639999999999787</v>
      </c>
      <c r="J937" s="41">
        <v>0.23900000000000077</v>
      </c>
      <c r="K937" s="41">
        <v>9.3499999999998806E-2</v>
      </c>
      <c r="L937" s="41">
        <v>0.13630000000000031</v>
      </c>
      <c r="M937" s="41">
        <v>4.7100000000000003E-2</v>
      </c>
      <c r="N937" s="41"/>
      <c r="AY937" s="17">
        <v>4</v>
      </c>
      <c r="AZ937" s="17">
        <v>107</v>
      </c>
      <c r="BA937" s="17" t="s">
        <v>371</v>
      </c>
      <c r="BB937" s="17" t="s">
        <v>372</v>
      </c>
      <c r="BC937" s="17">
        <v>0.63990000000000002</v>
      </c>
      <c r="BD937" s="17">
        <v>0.18260000000000001</v>
      </c>
      <c r="BE937" s="17">
        <v>0.45729999999999998</v>
      </c>
      <c r="BF937" s="17">
        <v>0.18079999999999999</v>
      </c>
      <c r="BG937" s="17">
        <v>4.3999999999999997E-2</v>
      </c>
      <c r="BH937" s="17">
        <v>0.1368</v>
      </c>
      <c r="BI937" s="17">
        <v>4.36E-2</v>
      </c>
      <c r="BJ937" s="17">
        <v>-9.4999999999999998E-3</v>
      </c>
      <c r="BK937" s="17">
        <v>4.7399999999999998E-2</v>
      </c>
      <c r="BL937" s="17">
        <v>9.7199999999999995E-2</v>
      </c>
      <c r="BM937" s="17">
        <v>2.8500000000000001E-2</v>
      </c>
      <c r="BN937" s="17">
        <v>-0.15079999999999999</v>
      </c>
      <c r="BO937" s="17">
        <v>-1.2800000000000001E-2</v>
      </c>
    </row>
    <row r="938" spans="1:67" x14ac:dyDescent="0.25">
      <c r="A938" s="23"/>
      <c r="B938" s="23">
        <v>4</v>
      </c>
      <c r="C938" s="23">
        <v>5.67</v>
      </c>
      <c r="D938" s="41">
        <v>0.95909999999999995</v>
      </c>
      <c r="E938" s="41">
        <v>0.37</v>
      </c>
      <c r="F938" s="41">
        <v>0.58909999999999996</v>
      </c>
      <c r="G938" s="41">
        <v>2.7700000000002944E-2</v>
      </c>
      <c r="H938" s="41">
        <v>0.10810000000000031</v>
      </c>
      <c r="I938" s="41">
        <v>0.41460000000000008</v>
      </c>
      <c r="J938" s="41">
        <v>0.21150000000000091</v>
      </c>
      <c r="K938" s="41">
        <v>6.9900000000000517E-2</v>
      </c>
      <c r="L938" s="41">
        <v>0.16210000000000058</v>
      </c>
      <c r="M938" s="41">
        <v>3.6400000000000002E-2</v>
      </c>
      <c r="N938" s="41"/>
      <c r="AY938" s="17">
        <v>4</v>
      </c>
      <c r="AZ938" s="17">
        <v>108</v>
      </c>
      <c r="BA938" s="17" t="s">
        <v>372</v>
      </c>
      <c r="BB938" s="17" t="s">
        <v>373</v>
      </c>
      <c r="BC938" s="17">
        <v>0.55969999999999998</v>
      </c>
      <c r="BD938" s="17">
        <v>0.1178</v>
      </c>
      <c r="BE938" s="17">
        <v>0.44190000000000002</v>
      </c>
      <c r="BF938" s="17">
        <v>0.16370000000000001</v>
      </c>
      <c r="BG938" s="17">
        <v>2.87E-2</v>
      </c>
      <c r="BH938" s="17">
        <v>0.13500000000000001</v>
      </c>
      <c r="BI938" s="17">
        <v>3.5200000000000002E-2</v>
      </c>
      <c r="BJ938" s="17">
        <v>-5.8999999999999999E-3</v>
      </c>
      <c r="BK938" s="17">
        <v>4.2000000000000003E-2</v>
      </c>
      <c r="BL938" s="17">
        <v>9.7100000000000006E-2</v>
      </c>
      <c r="BM938" s="17">
        <v>2.7400000000000001E-2</v>
      </c>
      <c r="BN938" s="17">
        <v>-0.1517</v>
      </c>
      <c r="BO938" s="17">
        <v>-8.8999999999999999E-3</v>
      </c>
    </row>
    <row r="939" spans="1:67" x14ac:dyDescent="0.25">
      <c r="A939" s="23"/>
      <c r="B939" s="23">
        <v>4</v>
      </c>
      <c r="C939" s="23">
        <v>5.67</v>
      </c>
      <c r="D939" s="41">
        <v>1.0159</v>
      </c>
      <c r="E939" s="41">
        <v>0.41649999999999998</v>
      </c>
      <c r="F939" s="41">
        <v>0.59940000000000004</v>
      </c>
      <c r="G939" s="41">
        <v>2.5300000000001432E-2</v>
      </c>
      <c r="H939" s="41">
        <v>0.10540000000000305</v>
      </c>
      <c r="I939" s="41">
        <v>0.44239999999999924</v>
      </c>
      <c r="J939" s="41">
        <v>0.2505999999999986</v>
      </c>
      <c r="K939" s="41">
        <v>8.0100000000001614E-2</v>
      </c>
      <c r="L939" s="41">
        <v>0.15399999999999991</v>
      </c>
      <c r="M939" s="41">
        <v>4.4600000000000001E-2</v>
      </c>
      <c r="N939" s="41"/>
      <c r="AY939" s="17">
        <v>4</v>
      </c>
      <c r="AZ939" s="17">
        <v>109</v>
      </c>
      <c r="BA939" s="17" t="s">
        <v>372</v>
      </c>
      <c r="BB939" s="17" t="s">
        <v>373</v>
      </c>
      <c r="BC939" s="17">
        <v>0.59309999999999996</v>
      </c>
      <c r="BD939" s="17">
        <v>0.1411</v>
      </c>
      <c r="BE939" s="17">
        <v>0.45200000000000001</v>
      </c>
      <c r="BF939" s="17">
        <v>0.1643</v>
      </c>
      <c r="BG939" s="17">
        <v>3.3300000000000003E-2</v>
      </c>
      <c r="BH939" s="17">
        <v>0.13100000000000001</v>
      </c>
      <c r="BI939" s="17">
        <v>3.7900000000000003E-2</v>
      </c>
      <c r="BJ939" s="17">
        <v>-1.04E-2</v>
      </c>
      <c r="BK939" s="17">
        <v>3.6600000000000001E-2</v>
      </c>
      <c r="BL939" s="17">
        <v>0.1019</v>
      </c>
      <c r="BM939" s="17">
        <v>2.7E-2</v>
      </c>
      <c r="BN939" s="17">
        <v>-0.14599999999999999</v>
      </c>
      <c r="BO939" s="17">
        <v>-8.9999999999999993E-3</v>
      </c>
    </row>
    <row r="940" spans="1:67" x14ac:dyDescent="0.25">
      <c r="A940" s="23"/>
      <c r="B940" s="23">
        <v>4</v>
      </c>
      <c r="C940" s="23">
        <v>5.67</v>
      </c>
      <c r="D940" s="41">
        <v>1.0718000000000001</v>
      </c>
      <c r="E940" s="41">
        <v>0.46579999999999999</v>
      </c>
      <c r="F940" s="41">
        <v>0.60599999999999998</v>
      </c>
      <c r="G940" s="41">
        <v>2.2599999999997067E-2</v>
      </c>
      <c r="H940" s="41">
        <v>0.10210000000000008</v>
      </c>
      <c r="I940" s="41">
        <v>0.47140000000000271</v>
      </c>
      <c r="J940" s="41">
        <v>0.29579999999999984</v>
      </c>
      <c r="K940" s="41">
        <v>9.1699999999999449E-2</v>
      </c>
      <c r="L940" s="41">
        <v>0.14480000000000004</v>
      </c>
      <c r="M940" s="41">
        <v>5.4300000000000001E-2</v>
      </c>
      <c r="N940" s="41"/>
      <c r="AY940" s="17">
        <v>4</v>
      </c>
      <c r="AZ940" s="17">
        <v>110</v>
      </c>
      <c r="BA940" s="17" t="s">
        <v>372</v>
      </c>
      <c r="BB940" s="17" t="s">
        <v>373</v>
      </c>
      <c r="BC940" s="17">
        <v>0.62739999999999996</v>
      </c>
      <c r="BD940" s="17">
        <v>0.1671</v>
      </c>
      <c r="BE940" s="17">
        <v>0.46029999999999999</v>
      </c>
      <c r="BF940" s="17">
        <v>0.16669999999999999</v>
      </c>
      <c r="BG940" s="17">
        <v>3.85E-2</v>
      </c>
      <c r="BH940" s="17">
        <v>0.12820000000000001</v>
      </c>
      <c r="BI940" s="17">
        <v>4.07E-2</v>
      </c>
      <c r="BJ940" s="17">
        <v>-1.49E-2</v>
      </c>
      <c r="BK940" s="17">
        <v>3.1199999999999999E-2</v>
      </c>
      <c r="BL940" s="17">
        <v>0.1069</v>
      </c>
      <c r="BM940" s="17">
        <v>2.6700000000000002E-2</v>
      </c>
      <c r="BN940" s="17">
        <v>-0.14069999999999999</v>
      </c>
      <c r="BO940" s="17">
        <v>-9.1000000000000004E-3</v>
      </c>
    </row>
    <row r="941" spans="1:67" x14ac:dyDescent="0.25">
      <c r="A941" s="23"/>
      <c r="B941" s="23">
        <v>4</v>
      </c>
      <c r="C941" s="23">
        <v>5.67</v>
      </c>
      <c r="D941" s="41">
        <v>1.1284000000000001</v>
      </c>
      <c r="E941" s="41">
        <v>0.51749999999999996</v>
      </c>
      <c r="F941" s="41">
        <v>0.61099999999999999</v>
      </c>
      <c r="G941" s="41">
        <v>1.9799999999996487E-2</v>
      </c>
      <c r="H941" s="41">
        <v>9.830000000000183E-2</v>
      </c>
      <c r="I941" s="41">
        <v>0.5011999999999972</v>
      </c>
      <c r="J941" s="41">
        <v>0.34720000000000084</v>
      </c>
      <c r="K941" s="41">
        <v>0.10460000000000136</v>
      </c>
      <c r="L941" s="41">
        <v>0.13429999999999964</v>
      </c>
      <c r="M941" s="41">
        <v>6.54E-2</v>
      </c>
      <c r="N941" s="41"/>
      <c r="AY941" s="17">
        <v>4</v>
      </c>
      <c r="AZ941" s="17">
        <v>111</v>
      </c>
      <c r="BA941" s="17" t="s">
        <v>372</v>
      </c>
      <c r="BB941" s="17" t="s">
        <v>373</v>
      </c>
      <c r="BC941" s="17">
        <v>0.66379999999999995</v>
      </c>
      <c r="BD941" s="17">
        <v>0.1958</v>
      </c>
      <c r="BE941" s="17">
        <v>0.46800000000000003</v>
      </c>
      <c r="BF941" s="17">
        <v>0.1706</v>
      </c>
      <c r="BG941" s="17">
        <v>4.3900000000000002E-2</v>
      </c>
      <c r="BH941" s="17">
        <v>0.12659999999999999</v>
      </c>
      <c r="BI941" s="17">
        <v>4.3499999999999997E-2</v>
      </c>
      <c r="BJ941" s="17">
        <v>-1.9400000000000001E-2</v>
      </c>
      <c r="BK941" s="17">
        <v>2.5899999999999999E-2</v>
      </c>
      <c r="BL941" s="17">
        <v>0.112</v>
      </c>
      <c r="BM941" s="17">
        <v>2.64E-2</v>
      </c>
      <c r="BN941" s="17">
        <v>-0.13550000000000001</v>
      </c>
      <c r="BO941" s="17">
        <v>-9.2999999999999992E-3</v>
      </c>
    </row>
    <row r="942" spans="1:67" x14ac:dyDescent="0.25">
      <c r="A942" s="23"/>
      <c r="B942" s="23">
        <v>4</v>
      </c>
      <c r="C942" s="23">
        <v>5.67</v>
      </c>
      <c r="D942" s="41">
        <v>1.1869000000000001</v>
      </c>
      <c r="E942" s="41">
        <v>0.57179999999999997</v>
      </c>
      <c r="F942" s="41">
        <v>0.61509999999999998</v>
      </c>
      <c r="G942" s="41">
        <v>1.6800000000003479E-2</v>
      </c>
      <c r="H942" s="41">
        <v>9.380000000000166E-2</v>
      </c>
      <c r="I942" s="41">
        <v>0.53110000000000213</v>
      </c>
      <c r="J942" s="41">
        <v>0.40449999999999875</v>
      </c>
      <c r="K942" s="41">
        <v>0.11890000000000001</v>
      </c>
      <c r="L942" s="41">
        <v>0.12270000000000003</v>
      </c>
      <c r="M942" s="41">
        <v>7.8100000000000003E-2</v>
      </c>
      <c r="N942" s="41"/>
      <c r="AY942" s="17">
        <v>4</v>
      </c>
      <c r="AZ942" s="17">
        <v>112</v>
      </c>
      <c r="BA942" s="17" t="s">
        <v>372</v>
      </c>
      <c r="BB942" s="17" t="s">
        <v>373</v>
      </c>
      <c r="BC942" s="17">
        <v>0.7036</v>
      </c>
      <c r="BD942" s="17">
        <v>0.2273</v>
      </c>
      <c r="BE942" s="17">
        <v>0.4763</v>
      </c>
      <c r="BF942" s="17">
        <v>0.1762</v>
      </c>
      <c r="BG942" s="17">
        <v>0.05</v>
      </c>
      <c r="BH942" s="17">
        <v>0.1263</v>
      </c>
      <c r="BI942" s="17">
        <v>4.6399999999999997E-2</v>
      </c>
      <c r="BJ942" s="17">
        <v>-2.41E-2</v>
      </c>
      <c r="BK942" s="17">
        <v>2.0500000000000001E-2</v>
      </c>
      <c r="BL942" s="17">
        <v>0.1174</v>
      </c>
      <c r="BM942" s="17">
        <v>2.6100000000000002E-2</v>
      </c>
      <c r="BN942" s="17">
        <v>-0.13059999999999999</v>
      </c>
      <c r="BO942" s="17">
        <v>-9.4000000000000004E-3</v>
      </c>
    </row>
    <row r="943" spans="1:67" x14ac:dyDescent="0.25">
      <c r="A943" s="23"/>
      <c r="B943" s="23">
        <v>4</v>
      </c>
      <c r="C943" s="23">
        <v>5.67</v>
      </c>
      <c r="D943" s="41">
        <v>1.248</v>
      </c>
      <c r="E943" s="41">
        <v>0.62790000000000001</v>
      </c>
      <c r="F943" s="41">
        <v>0.62009999999999998</v>
      </c>
      <c r="G943" s="41">
        <v>1.3800000000003365E-2</v>
      </c>
      <c r="H943" s="41">
        <v>8.8599999999999568E-2</v>
      </c>
      <c r="I943" s="41">
        <v>0.56009999999999849</v>
      </c>
      <c r="J943" s="41">
        <v>0.46719999999999828</v>
      </c>
      <c r="K943" s="41">
        <v>0.13419999999999987</v>
      </c>
      <c r="L943" s="41">
        <v>0.10989999999999966</v>
      </c>
      <c r="M943" s="41">
        <v>9.2299999999999993E-2</v>
      </c>
      <c r="N943" s="41"/>
      <c r="AY943" s="17">
        <v>4</v>
      </c>
      <c r="AZ943" s="17">
        <v>113</v>
      </c>
      <c r="BA943" s="17" t="s">
        <v>372</v>
      </c>
      <c r="BB943" s="17" t="s">
        <v>373</v>
      </c>
      <c r="BC943" s="17">
        <v>0.74729999999999996</v>
      </c>
      <c r="BD943" s="17">
        <v>0.2616</v>
      </c>
      <c r="BE943" s="17">
        <v>0.48570000000000002</v>
      </c>
      <c r="BF943" s="17">
        <v>0.18360000000000001</v>
      </c>
      <c r="BG943" s="17">
        <v>5.6399999999999999E-2</v>
      </c>
      <c r="BH943" s="17">
        <v>0.12720000000000001</v>
      </c>
      <c r="BI943" s="17">
        <v>4.9299999999999997E-2</v>
      </c>
      <c r="BJ943" s="17">
        <v>-2.8799999999999999E-2</v>
      </c>
      <c r="BK943" s="17">
        <v>1.52E-2</v>
      </c>
      <c r="BL943" s="17">
        <v>0.1231</v>
      </c>
      <c r="BM943" s="17">
        <v>2.5999999999999999E-2</v>
      </c>
      <c r="BN943" s="17">
        <v>-0.12590000000000001</v>
      </c>
      <c r="BO943" s="17">
        <v>-9.4999999999999998E-3</v>
      </c>
    </row>
    <row r="944" spans="1:67" x14ac:dyDescent="0.25">
      <c r="A944" s="23"/>
      <c r="B944" s="23">
        <v>4</v>
      </c>
      <c r="C944" s="23">
        <v>5.67</v>
      </c>
      <c r="D944" s="41">
        <v>1.3127</v>
      </c>
      <c r="E944" s="41">
        <v>0.68640000000000001</v>
      </c>
      <c r="F944" s="41">
        <v>0.62629999999999997</v>
      </c>
      <c r="G944" s="41">
        <v>1.0800000000003251E-2</v>
      </c>
      <c r="H944" s="41">
        <v>8.2900000000002194E-2</v>
      </c>
      <c r="I944" s="41">
        <v>0.58720000000000283</v>
      </c>
      <c r="J944" s="41">
        <v>0.53409999999999869</v>
      </c>
      <c r="K944" s="41">
        <v>0.15030000000000143</v>
      </c>
      <c r="L944" s="41">
        <v>9.6199999999999619E-2</v>
      </c>
      <c r="M944" s="41">
        <v>0.10780000000000001</v>
      </c>
      <c r="N944" s="41"/>
      <c r="AY944" s="17">
        <v>4</v>
      </c>
      <c r="AZ944" s="17">
        <v>114</v>
      </c>
      <c r="BA944" s="17" t="s">
        <v>372</v>
      </c>
      <c r="BB944" s="17" t="s">
        <v>373</v>
      </c>
      <c r="BC944" s="17">
        <v>0.79530000000000001</v>
      </c>
      <c r="BD944" s="17">
        <v>0.29809999999999998</v>
      </c>
      <c r="BE944" s="17">
        <v>0.49719999999999998</v>
      </c>
      <c r="BF944" s="17">
        <v>0.1928</v>
      </c>
      <c r="BG944" s="17">
        <v>6.3500000000000001E-2</v>
      </c>
      <c r="BH944" s="17">
        <v>0.12939999999999999</v>
      </c>
      <c r="BI944" s="17">
        <v>5.2200000000000003E-2</v>
      </c>
      <c r="BJ944" s="17">
        <v>-3.3700000000000001E-2</v>
      </c>
      <c r="BK944" s="17">
        <v>9.7999999999999997E-3</v>
      </c>
      <c r="BL944" s="17">
        <v>0.129</v>
      </c>
      <c r="BM944" s="17">
        <v>2.58E-2</v>
      </c>
      <c r="BN944" s="17">
        <v>-0.12139999999999999</v>
      </c>
      <c r="BO944" s="17">
        <v>-9.5999999999999992E-3</v>
      </c>
    </row>
    <row r="945" spans="1:67" x14ac:dyDescent="0.25">
      <c r="A945" s="23"/>
      <c r="B945" s="23">
        <v>4</v>
      </c>
      <c r="C945" s="23">
        <v>5.67</v>
      </c>
      <c r="D945" s="41">
        <v>1.3807</v>
      </c>
      <c r="E945" s="41">
        <v>0.74619999999999997</v>
      </c>
      <c r="F945" s="41">
        <v>0.63449999999999995</v>
      </c>
      <c r="G945" s="41">
        <v>7.899999999999352E-3</v>
      </c>
      <c r="H945" s="41">
        <v>7.6599999999999113E-2</v>
      </c>
      <c r="I945" s="41">
        <v>0.61129999999999995</v>
      </c>
      <c r="J945" s="41">
        <v>0.60350000000000037</v>
      </c>
      <c r="K945" s="41">
        <v>0.16669999999999874</v>
      </c>
      <c r="L945" s="41">
        <v>8.1899999999999196E-2</v>
      </c>
      <c r="M945" s="41">
        <v>0.1245</v>
      </c>
      <c r="N945" s="41"/>
      <c r="AY945" s="17">
        <v>4</v>
      </c>
      <c r="AZ945" s="17">
        <v>115</v>
      </c>
      <c r="BA945" s="17" t="s">
        <v>372</v>
      </c>
      <c r="BB945" s="17" t="s">
        <v>373</v>
      </c>
      <c r="BC945" s="17">
        <v>0.84789999999999999</v>
      </c>
      <c r="BD945" s="17">
        <v>0.33700000000000002</v>
      </c>
      <c r="BE945" s="17">
        <v>0.51090000000000002</v>
      </c>
      <c r="BF945" s="17">
        <v>0.2039</v>
      </c>
      <c r="BG945" s="17">
        <v>7.0999999999999994E-2</v>
      </c>
      <c r="BH945" s="17">
        <v>0.13289999999999999</v>
      </c>
      <c r="BI945" s="17">
        <v>5.5199999999999999E-2</v>
      </c>
      <c r="BJ945" s="17">
        <v>-3.8699999999999998E-2</v>
      </c>
      <c r="BK945" s="17">
        <v>4.4000000000000003E-3</v>
      </c>
      <c r="BL945" s="17">
        <v>0.13519999999999999</v>
      </c>
      <c r="BM945" s="17">
        <v>2.58E-2</v>
      </c>
      <c r="BN945" s="17">
        <v>-0.1171</v>
      </c>
      <c r="BO945" s="17">
        <v>-9.7000000000000003E-3</v>
      </c>
    </row>
    <row r="946" spans="1:67" x14ac:dyDescent="0.25">
      <c r="A946" s="23"/>
      <c r="B946" s="23">
        <v>4</v>
      </c>
      <c r="C946" s="23">
        <v>5.67</v>
      </c>
      <c r="D946" s="41">
        <v>1.4522999999999999</v>
      </c>
      <c r="E946" s="41">
        <v>0.80710000000000004</v>
      </c>
      <c r="F946" s="41">
        <v>0.64510000000000001</v>
      </c>
      <c r="G946" s="41">
        <v>5.4000000000016257E-3</v>
      </c>
      <c r="H946" s="41">
        <v>6.980000000000075E-2</v>
      </c>
      <c r="I946" s="41">
        <v>0.6313999999999993</v>
      </c>
      <c r="J946" s="41">
        <v>0.67340000000000089</v>
      </c>
      <c r="K946" s="41">
        <v>0.18299999999999983</v>
      </c>
      <c r="L946" s="41">
        <v>6.7600000000000549E-2</v>
      </c>
      <c r="M946" s="41">
        <v>0.1421</v>
      </c>
      <c r="N946" s="41"/>
      <c r="AY946" s="17">
        <v>4</v>
      </c>
      <c r="AZ946" s="17">
        <v>116</v>
      </c>
      <c r="BA946" s="17" t="s">
        <v>372</v>
      </c>
      <c r="BB946" s="17" t="s">
        <v>373</v>
      </c>
      <c r="BC946" s="17">
        <v>0.90529999999999999</v>
      </c>
      <c r="BD946" s="17">
        <v>0.37790000000000001</v>
      </c>
      <c r="BE946" s="17">
        <v>0.52729999999999999</v>
      </c>
      <c r="BF946" s="17">
        <v>0.21679999999999999</v>
      </c>
      <c r="BG946" s="17">
        <v>7.9000000000000001E-2</v>
      </c>
      <c r="BH946" s="17">
        <v>0.13769999999999999</v>
      </c>
      <c r="BI946" s="17">
        <v>5.8299999999999998E-2</v>
      </c>
      <c r="BJ946" s="17">
        <v>-4.3799999999999999E-2</v>
      </c>
      <c r="BK946" s="17">
        <v>-1E-3</v>
      </c>
      <c r="BL946" s="17">
        <v>0.14169999999999999</v>
      </c>
      <c r="BM946" s="17">
        <v>2.58E-2</v>
      </c>
      <c r="BN946" s="17">
        <v>-0.1129</v>
      </c>
      <c r="BO946" s="17">
        <v>-9.7000000000000003E-3</v>
      </c>
    </row>
    <row r="947" spans="1:67" x14ac:dyDescent="0.25">
      <c r="A947" s="23"/>
      <c r="B947" s="23">
        <v>4</v>
      </c>
      <c r="C947" s="23">
        <v>5.67</v>
      </c>
      <c r="D947" s="41">
        <v>1.5269999999999999</v>
      </c>
      <c r="E947" s="41">
        <v>0.86880000000000002</v>
      </c>
      <c r="F947" s="41">
        <v>0.65820000000000001</v>
      </c>
      <c r="G947" s="41">
        <v>3.1999999999996476E-3</v>
      </c>
      <c r="H947" s="41">
        <v>6.260000000000332E-2</v>
      </c>
      <c r="I947" s="41">
        <v>0.64639999999999986</v>
      </c>
      <c r="J947" s="41">
        <v>0.74170000000000158</v>
      </c>
      <c r="K947" s="41">
        <v>0.1982999999999997</v>
      </c>
      <c r="L947" s="41">
        <v>5.3499999999999659E-2</v>
      </c>
      <c r="M947" s="41">
        <v>0.16</v>
      </c>
      <c r="N947" s="41"/>
      <c r="AY947" s="17">
        <v>4</v>
      </c>
      <c r="AZ947" s="17">
        <v>117</v>
      </c>
      <c r="BA947" s="17" t="s">
        <v>372</v>
      </c>
      <c r="BB947" s="17" t="s">
        <v>373</v>
      </c>
      <c r="BC947" s="17">
        <v>0.96679999999999999</v>
      </c>
      <c r="BD947" s="17">
        <v>0.42030000000000001</v>
      </c>
      <c r="BE947" s="17">
        <v>0.54649999999999999</v>
      </c>
      <c r="BF947" s="17">
        <v>0.23150000000000001</v>
      </c>
      <c r="BG947" s="17">
        <v>8.7599999999999997E-2</v>
      </c>
      <c r="BH947" s="17">
        <v>0.14399999999999999</v>
      </c>
      <c r="BI947" s="17">
        <v>6.13E-2</v>
      </c>
      <c r="BJ947" s="17">
        <v>-4.8899999999999999E-2</v>
      </c>
      <c r="BK947" s="17">
        <v>-6.6E-3</v>
      </c>
      <c r="BL947" s="17">
        <v>0.1484</v>
      </c>
      <c r="BM947" s="17">
        <v>2.58E-2</v>
      </c>
      <c r="BN947" s="17">
        <v>-0.1089</v>
      </c>
      <c r="BO947" s="17">
        <v>-9.7999999999999997E-3</v>
      </c>
    </row>
    <row r="948" spans="1:67" x14ac:dyDescent="0.25">
      <c r="A948" s="23"/>
      <c r="B948" s="23">
        <v>4</v>
      </c>
      <c r="C948" s="23">
        <v>5.67</v>
      </c>
      <c r="D948" s="41">
        <v>1.6039000000000001</v>
      </c>
      <c r="E948" s="41">
        <v>0.92979999999999996</v>
      </c>
      <c r="F948" s="41">
        <v>0.67410000000000003</v>
      </c>
      <c r="G948" s="41">
        <v>1.5000000000000568E-3</v>
      </c>
      <c r="H948" s="41">
        <v>5.5399999999998784E-2</v>
      </c>
      <c r="I948" s="41">
        <v>0.65579999999999927</v>
      </c>
      <c r="J948" s="41">
        <v>0.80649999999999977</v>
      </c>
      <c r="K948" s="41">
        <v>0.21219999999999928</v>
      </c>
      <c r="L948" s="41">
        <v>4.0399999999999991E-2</v>
      </c>
      <c r="M948" s="41">
        <v>0.17799999999999999</v>
      </c>
      <c r="N948" s="41"/>
      <c r="AY948" s="17">
        <v>4</v>
      </c>
      <c r="AZ948" s="17">
        <v>118</v>
      </c>
      <c r="BA948" s="17" t="s">
        <v>372</v>
      </c>
      <c r="BB948" s="17" t="s">
        <v>373</v>
      </c>
      <c r="BC948" s="17">
        <v>1.0322</v>
      </c>
      <c r="BD948" s="17">
        <v>0.4637</v>
      </c>
      <c r="BE948" s="17">
        <v>0.56850000000000001</v>
      </c>
      <c r="BF948" s="17">
        <v>0.24840000000000001</v>
      </c>
      <c r="BG948" s="17">
        <v>9.6699999999999994E-2</v>
      </c>
      <c r="BH948" s="17">
        <v>0.1517</v>
      </c>
      <c r="BI948" s="17">
        <v>6.4399999999999999E-2</v>
      </c>
      <c r="BJ948" s="17">
        <v>-5.4300000000000001E-2</v>
      </c>
      <c r="BK948" s="17">
        <v>-1.2200000000000001E-2</v>
      </c>
      <c r="BL948" s="17">
        <v>0.1555</v>
      </c>
      <c r="BM948" s="17">
        <v>2.5899999999999999E-2</v>
      </c>
      <c r="BN948" s="17">
        <v>-0.1051</v>
      </c>
      <c r="BO948" s="17">
        <v>-9.7999999999999997E-3</v>
      </c>
    </row>
    <row r="949" spans="1:67" x14ac:dyDescent="0.25">
      <c r="A949" s="23"/>
      <c r="B949" s="23">
        <v>4</v>
      </c>
      <c r="C949" s="23">
        <v>5.67</v>
      </c>
      <c r="D949" s="41">
        <v>1.6818</v>
      </c>
      <c r="E949" s="41">
        <v>0.98960000000000004</v>
      </c>
      <c r="F949" s="41">
        <v>0.69210000000000005</v>
      </c>
      <c r="G949" s="41">
        <v>5.0000000000238742E-4</v>
      </c>
      <c r="H949" s="41">
        <v>4.8099999999998033E-2</v>
      </c>
      <c r="I949" s="41">
        <v>0.65919999999999845</v>
      </c>
      <c r="J949" s="41">
        <v>0.86589999999999989</v>
      </c>
      <c r="K949" s="41">
        <v>0.22390000000000043</v>
      </c>
      <c r="L949" s="41">
        <v>2.8700000000000614E-2</v>
      </c>
      <c r="M949" s="41">
        <v>0.1956</v>
      </c>
      <c r="N949" s="41"/>
      <c r="AY949" s="17">
        <v>4</v>
      </c>
      <c r="AZ949" s="17">
        <v>119</v>
      </c>
      <c r="BA949" s="17" t="s">
        <v>372</v>
      </c>
      <c r="BB949" s="17" t="s">
        <v>373</v>
      </c>
      <c r="BC949" s="17">
        <v>1.1006</v>
      </c>
      <c r="BD949" s="17">
        <v>0.50770000000000004</v>
      </c>
      <c r="BE949" s="17">
        <v>0.59289999999999998</v>
      </c>
      <c r="BF949" s="17">
        <v>0.26719999999999999</v>
      </c>
      <c r="BG949" s="17">
        <v>0.1062</v>
      </c>
      <c r="BH949" s="17">
        <v>0.161</v>
      </c>
      <c r="BI949" s="17">
        <v>6.7500000000000004E-2</v>
      </c>
      <c r="BJ949" s="17">
        <v>-5.9799999999999999E-2</v>
      </c>
      <c r="BK949" s="17">
        <v>-1.7999999999999999E-2</v>
      </c>
      <c r="BL949" s="17">
        <v>0.16289999999999999</v>
      </c>
      <c r="BM949" s="17">
        <v>2.6100000000000002E-2</v>
      </c>
      <c r="BN949" s="17">
        <v>-0.1014</v>
      </c>
      <c r="BO949" s="17">
        <v>-9.7999999999999997E-3</v>
      </c>
    </row>
    <row r="950" spans="1:67" x14ac:dyDescent="0.25">
      <c r="A950" s="23"/>
      <c r="B950" s="23">
        <v>4</v>
      </c>
      <c r="C950" s="23">
        <v>5.67</v>
      </c>
      <c r="D950" s="41">
        <v>1.7593000000000001</v>
      </c>
      <c r="E950" s="41">
        <v>1.0469999999999999</v>
      </c>
      <c r="F950" s="41">
        <v>0.71230000000000004</v>
      </c>
      <c r="G950" s="41">
        <v>0</v>
      </c>
      <c r="H950" s="41">
        <v>4.1100000000000136E-2</v>
      </c>
      <c r="I950" s="41">
        <v>0.65670000000000073</v>
      </c>
      <c r="J950" s="41">
        <v>0.91829999999999856</v>
      </c>
      <c r="K950" s="41">
        <v>0.23329999999999984</v>
      </c>
      <c r="L950" s="41">
        <v>1.9000000000000128E-2</v>
      </c>
      <c r="M950" s="41">
        <v>0.2122</v>
      </c>
      <c r="N950" s="41"/>
      <c r="AY950" s="17">
        <v>4</v>
      </c>
      <c r="AZ950" s="17">
        <v>120</v>
      </c>
      <c r="BA950" s="17" t="s">
        <v>372</v>
      </c>
      <c r="BB950" s="17" t="s">
        <v>373</v>
      </c>
      <c r="BC950" s="17">
        <v>1.1708000000000001</v>
      </c>
      <c r="BD950" s="17">
        <v>0.55149999999999999</v>
      </c>
      <c r="BE950" s="17">
        <v>0.61929999999999996</v>
      </c>
      <c r="BF950" s="17">
        <v>0.28810000000000002</v>
      </c>
      <c r="BG950" s="17">
        <v>0.11609999999999999</v>
      </c>
      <c r="BH950" s="17">
        <v>0.17199999999999999</v>
      </c>
      <c r="BI950" s="17">
        <v>7.0599999999999996E-2</v>
      </c>
      <c r="BJ950" s="17">
        <v>-6.54E-2</v>
      </c>
      <c r="BK950" s="17">
        <v>-2.4E-2</v>
      </c>
      <c r="BL950" s="17">
        <v>0.17069999999999999</v>
      </c>
      <c r="BM950" s="17">
        <v>2.63E-2</v>
      </c>
      <c r="BN950" s="17">
        <v>-9.7799999999999998E-2</v>
      </c>
      <c r="BO950" s="17">
        <v>-9.7999999999999997E-3</v>
      </c>
    </row>
    <row r="951" spans="1:67" x14ac:dyDescent="0.25">
      <c r="A951" s="23"/>
      <c r="B951" s="23">
        <v>4</v>
      </c>
      <c r="C951" s="23">
        <v>5.67</v>
      </c>
      <c r="D951" s="41">
        <v>1.8339000000000001</v>
      </c>
      <c r="E951" s="41">
        <v>1.1006</v>
      </c>
      <c r="F951" s="41">
        <v>0.73329999999999995</v>
      </c>
      <c r="G951" s="41">
        <v>1.0000000000331966E-4</v>
      </c>
      <c r="H951" s="41">
        <v>3.4500000000001307E-2</v>
      </c>
      <c r="I951" s="41">
        <v>0.64849999999999852</v>
      </c>
      <c r="J951" s="41">
        <v>0.96280000000000143</v>
      </c>
      <c r="K951" s="41">
        <v>0.23989999999999867</v>
      </c>
      <c r="L951" s="41">
        <v>1.1200000000000543E-2</v>
      </c>
      <c r="M951" s="41">
        <v>0.22750000000000001</v>
      </c>
      <c r="N951" s="41"/>
      <c r="AY951" s="17">
        <v>4</v>
      </c>
      <c r="AZ951" s="17">
        <v>121</v>
      </c>
      <c r="BA951" s="17" t="s">
        <v>372</v>
      </c>
      <c r="BB951" s="17" t="s">
        <v>373</v>
      </c>
      <c r="BC951" s="17">
        <v>1.2407999999999999</v>
      </c>
      <c r="BD951" s="17">
        <v>0.59389999999999998</v>
      </c>
      <c r="BE951" s="17">
        <v>0.64700000000000002</v>
      </c>
      <c r="BF951" s="17">
        <v>0.31130000000000002</v>
      </c>
      <c r="BG951" s="17">
        <v>0.1265</v>
      </c>
      <c r="BH951" s="17">
        <v>0.18479999999999999</v>
      </c>
      <c r="BI951" s="17">
        <v>7.3700000000000002E-2</v>
      </c>
      <c r="BJ951" s="17">
        <v>-7.1199999999999999E-2</v>
      </c>
      <c r="BK951" s="17">
        <v>-3.0099999999999998E-2</v>
      </c>
      <c r="BL951" s="17">
        <v>0.17879999999999999</v>
      </c>
      <c r="BM951" s="17">
        <v>2.6499999999999999E-2</v>
      </c>
      <c r="BN951" s="17">
        <v>-9.4399999999999998E-2</v>
      </c>
      <c r="BO951" s="17">
        <v>-9.7000000000000003E-3</v>
      </c>
    </row>
    <row r="952" spans="1:67" x14ac:dyDescent="0.25">
      <c r="A952" s="23"/>
      <c r="B952" s="23">
        <v>4</v>
      </c>
      <c r="C952" s="23">
        <v>5.67</v>
      </c>
      <c r="D952" s="41">
        <v>1.903</v>
      </c>
      <c r="E952" s="41">
        <v>1.1484000000000001</v>
      </c>
      <c r="F952" s="41">
        <v>0.75449999999999995</v>
      </c>
      <c r="G952" s="41">
        <v>5.9999999999860165E-4</v>
      </c>
      <c r="H952" s="41">
        <v>2.839999999999776E-2</v>
      </c>
      <c r="I952" s="41">
        <v>0.63539999999999708</v>
      </c>
      <c r="J952" s="41">
        <v>0.99859999999999971</v>
      </c>
      <c r="K952" s="41">
        <v>0.24380000000000024</v>
      </c>
      <c r="L952" s="41">
        <v>5.6999999999991502E-3</v>
      </c>
      <c r="M952" s="41">
        <v>0.24129999999999999</v>
      </c>
      <c r="N952" s="41"/>
      <c r="AY952" s="17">
        <v>4</v>
      </c>
      <c r="AZ952" s="17">
        <v>122</v>
      </c>
      <c r="BA952" s="17" t="s">
        <v>372</v>
      </c>
      <c r="BB952" s="17" t="s">
        <v>373</v>
      </c>
      <c r="BC952" s="17">
        <v>1.3085</v>
      </c>
      <c r="BD952" s="17">
        <v>0.63400000000000001</v>
      </c>
      <c r="BE952" s="17">
        <v>0.6744</v>
      </c>
      <c r="BF952" s="17">
        <v>0.33660000000000001</v>
      </c>
      <c r="BG952" s="17">
        <v>0.13719999999999999</v>
      </c>
      <c r="BH952" s="17">
        <v>0.19939999999999999</v>
      </c>
      <c r="BI952" s="17">
        <v>7.6799999999999993E-2</v>
      </c>
      <c r="BJ952" s="17">
        <v>-7.7100000000000002E-2</v>
      </c>
      <c r="BK952" s="17">
        <v>-3.6400000000000002E-2</v>
      </c>
      <c r="BL952" s="17">
        <v>0.18729999999999999</v>
      </c>
      <c r="BM952" s="17">
        <v>2.6800000000000001E-2</v>
      </c>
      <c r="BN952" s="17">
        <v>-9.0999999999999998E-2</v>
      </c>
      <c r="BO952" s="17">
        <v>-9.5999999999999992E-3</v>
      </c>
    </row>
    <row r="953" spans="1:67" x14ac:dyDescent="0.25">
      <c r="A953" s="23"/>
      <c r="B953" s="23">
        <v>4</v>
      </c>
      <c r="C953" s="23">
        <v>5.67</v>
      </c>
      <c r="D953" s="41">
        <v>1.9628000000000001</v>
      </c>
      <c r="E953" s="41">
        <v>1.1890000000000001</v>
      </c>
      <c r="F953" s="41">
        <v>0.77380000000000004</v>
      </c>
      <c r="G953" s="41">
        <v>1.6999999999995907E-3</v>
      </c>
      <c r="H953" s="41">
        <v>2.289999999999992E-2</v>
      </c>
      <c r="I953" s="41">
        <v>0.61820000000000164</v>
      </c>
      <c r="J953" s="41">
        <v>1.0257000000000005</v>
      </c>
      <c r="K953" s="41">
        <v>0.24520000000000053</v>
      </c>
      <c r="L953" s="41">
        <v>2.1000000000004349E-3</v>
      </c>
      <c r="M953" s="41">
        <v>0.25340000000000001</v>
      </c>
      <c r="N953" s="41"/>
      <c r="AY953" s="17">
        <v>4</v>
      </c>
      <c r="AZ953" s="17">
        <v>123</v>
      </c>
      <c r="BA953" s="17" t="s">
        <v>372</v>
      </c>
      <c r="BB953" s="17" t="s">
        <v>373</v>
      </c>
      <c r="BC953" s="17">
        <v>1.371</v>
      </c>
      <c r="BD953" s="17">
        <v>0.6704</v>
      </c>
      <c r="BE953" s="17">
        <v>0.7006</v>
      </c>
      <c r="BF953" s="17">
        <v>0.36430000000000001</v>
      </c>
      <c r="BG953" s="17">
        <v>0.1482</v>
      </c>
      <c r="BH953" s="17">
        <v>0.2162</v>
      </c>
      <c r="BI953" s="17">
        <v>7.9799999999999996E-2</v>
      </c>
      <c r="BJ953" s="17">
        <v>-8.3199999999999996E-2</v>
      </c>
      <c r="BK953" s="17">
        <v>-4.2900000000000001E-2</v>
      </c>
      <c r="BL953" s="17">
        <v>0.19620000000000001</v>
      </c>
      <c r="BM953" s="17">
        <v>2.7199999999999998E-2</v>
      </c>
      <c r="BN953" s="17">
        <v>-8.7800000000000003E-2</v>
      </c>
      <c r="BO953" s="17">
        <v>-9.4999999999999998E-3</v>
      </c>
    </row>
    <row r="954" spans="1:67" x14ac:dyDescent="0.25">
      <c r="A954" s="23"/>
      <c r="B954" s="23">
        <v>4</v>
      </c>
      <c r="C954" s="23">
        <v>5.67</v>
      </c>
      <c r="D954" s="41">
        <v>2.0087000000000002</v>
      </c>
      <c r="E954" s="41">
        <v>1.2192000000000001</v>
      </c>
      <c r="F954" s="41">
        <v>0.78939999999999999</v>
      </c>
      <c r="G954" s="41">
        <v>3.0000000000001137E-3</v>
      </c>
      <c r="H954" s="41">
        <v>1.8099999999996896E-2</v>
      </c>
      <c r="I954" s="41">
        <v>0.59790000000000276</v>
      </c>
      <c r="J954" s="41">
        <v>1.0442</v>
      </c>
      <c r="K954" s="41">
        <v>0.24439999999999884</v>
      </c>
      <c r="L954" s="41">
        <v>4.0000000000084412E-4</v>
      </c>
      <c r="M954" s="41">
        <v>0.26369999999999999</v>
      </c>
      <c r="N954" s="41"/>
      <c r="AY954" s="17">
        <v>4</v>
      </c>
      <c r="AZ954" s="17">
        <v>124</v>
      </c>
      <c r="BA954" s="17" t="s">
        <v>372</v>
      </c>
      <c r="BB954" s="17" t="s">
        <v>373</v>
      </c>
      <c r="BC954" s="17">
        <v>1.4241999999999999</v>
      </c>
      <c r="BD954" s="17">
        <v>0.70130000000000003</v>
      </c>
      <c r="BE954" s="17">
        <v>0.72289999999999999</v>
      </c>
      <c r="BF954" s="17">
        <v>0.39450000000000002</v>
      </c>
      <c r="BG954" s="17">
        <v>0.1593</v>
      </c>
      <c r="BH954" s="17">
        <v>0.23519999999999999</v>
      </c>
      <c r="BI954" s="17">
        <v>8.2799999999999999E-2</v>
      </c>
      <c r="BJ954" s="17">
        <v>-8.9499999999999996E-2</v>
      </c>
      <c r="BK954" s="17">
        <v>-4.9599999999999998E-2</v>
      </c>
      <c r="BL954" s="17">
        <v>0.2056</v>
      </c>
      <c r="BM954" s="17">
        <v>2.76E-2</v>
      </c>
      <c r="BN954" s="17">
        <v>-8.4699999999999998E-2</v>
      </c>
      <c r="BO954" s="17">
        <v>-9.4000000000000004E-3</v>
      </c>
    </row>
    <row r="955" spans="1:67" x14ac:dyDescent="0.25">
      <c r="A955" s="23"/>
      <c r="B955" s="23">
        <v>4</v>
      </c>
      <c r="C955" s="23">
        <v>5.67</v>
      </c>
      <c r="D955" s="41">
        <v>2.0347</v>
      </c>
      <c r="E955" s="41">
        <v>1.2364999999999999</v>
      </c>
      <c r="F955" s="41">
        <v>0.79820000000000002</v>
      </c>
      <c r="G955" s="41">
        <v>4.6000000000034902E-3</v>
      </c>
      <c r="H955" s="41">
        <v>1.4000000000002899E-2</v>
      </c>
      <c r="I955" s="41">
        <v>0.57549999999999812</v>
      </c>
      <c r="J955" s="41">
        <v>1.0548999999999999</v>
      </c>
      <c r="K955" s="41">
        <v>0.24180000000000135</v>
      </c>
      <c r="L955" s="41">
        <v>9.9999999999766942E-5</v>
      </c>
      <c r="M955" s="41">
        <v>0.27229999999999999</v>
      </c>
      <c r="N955" s="41"/>
      <c r="AY955" s="17">
        <v>4</v>
      </c>
      <c r="AZ955" s="17">
        <v>125</v>
      </c>
      <c r="BA955" s="17" t="s">
        <v>372</v>
      </c>
      <c r="BB955" s="17" t="s">
        <v>373</v>
      </c>
      <c r="BC955" s="17">
        <v>1.4630000000000001</v>
      </c>
      <c r="BD955" s="17">
        <v>0.72440000000000004</v>
      </c>
      <c r="BE955" s="17">
        <v>0.73860000000000003</v>
      </c>
      <c r="BF955" s="17">
        <v>0.42699999999999999</v>
      </c>
      <c r="BG955" s="17">
        <v>0.1704</v>
      </c>
      <c r="BH955" s="17">
        <v>0.25650000000000001</v>
      </c>
      <c r="BI955" s="17">
        <v>8.5699999999999998E-2</v>
      </c>
      <c r="BJ955" s="17">
        <v>-9.6000000000000002E-2</v>
      </c>
      <c r="BK955" s="17">
        <v>-5.6599999999999998E-2</v>
      </c>
      <c r="BL955" s="17">
        <v>0.21540000000000001</v>
      </c>
      <c r="BM955" s="17">
        <v>2.81E-2</v>
      </c>
      <c r="BN955" s="17">
        <v>-8.1699999999999995E-2</v>
      </c>
      <c r="BO955" s="17">
        <v>-9.1000000000000004E-3</v>
      </c>
    </row>
    <row r="956" spans="1:67" x14ac:dyDescent="0.25">
      <c r="A956" s="23"/>
      <c r="B956" s="23">
        <v>4</v>
      </c>
      <c r="C956" s="23">
        <v>5.67</v>
      </c>
      <c r="D956" s="41">
        <v>2.0327999999999999</v>
      </c>
      <c r="E956" s="41">
        <v>1.2371000000000001</v>
      </c>
      <c r="F956" s="41">
        <v>0.79579999999999995</v>
      </c>
      <c r="G956" s="41">
        <v>6.3000000000030809E-3</v>
      </c>
      <c r="H956" s="41">
        <v>1.0500000000000398E-2</v>
      </c>
      <c r="I956" s="41">
        <v>0.55180000000000007</v>
      </c>
      <c r="J956" s="41">
        <v>1.0585999999999984</v>
      </c>
      <c r="K956" s="41">
        <v>0.23789999999999978</v>
      </c>
      <c r="L956" s="41">
        <v>1.200000000000756E-3</v>
      </c>
      <c r="M956" s="41">
        <v>0.2792</v>
      </c>
      <c r="N956" s="41"/>
      <c r="AY956" s="17">
        <v>4</v>
      </c>
      <c r="AZ956" s="17">
        <v>126</v>
      </c>
      <c r="BA956" s="17" t="s">
        <v>373</v>
      </c>
      <c r="BB956" s="17" t="s">
        <v>374</v>
      </c>
      <c r="BC956" s="17">
        <v>1.4805999999999999</v>
      </c>
      <c r="BD956" s="17">
        <v>0.7369</v>
      </c>
      <c r="BE956" s="17">
        <v>0.74370000000000003</v>
      </c>
      <c r="BF956" s="17">
        <v>0.46200000000000002</v>
      </c>
      <c r="BG956" s="17">
        <v>0.18149999999999999</v>
      </c>
      <c r="BH956" s="17">
        <v>0.28050000000000003</v>
      </c>
      <c r="BI956" s="17">
        <v>8.8499999999999995E-2</v>
      </c>
      <c r="BJ956" s="17">
        <v>-0.1027</v>
      </c>
      <c r="BK956" s="17">
        <v>-6.4000000000000001E-2</v>
      </c>
      <c r="BL956" s="17">
        <v>0.22559999999999999</v>
      </c>
      <c r="BM956" s="17">
        <v>2.86E-2</v>
      </c>
      <c r="BN956" s="17">
        <v>-7.8700000000000006E-2</v>
      </c>
      <c r="BO956" s="17">
        <v>-8.8999999999999999E-3</v>
      </c>
    </row>
    <row r="957" spans="1:67" x14ac:dyDescent="0.25">
      <c r="A957" s="23"/>
      <c r="B957" s="23">
        <v>4</v>
      </c>
      <c r="C957" s="23">
        <v>5.67</v>
      </c>
      <c r="D957" s="41">
        <v>2.0829</v>
      </c>
      <c r="E957" s="41">
        <v>1.2937000000000001</v>
      </c>
      <c r="F957" s="41">
        <v>0.78920000000000001</v>
      </c>
      <c r="G957" s="41">
        <v>3.9000000000015689E-3</v>
      </c>
      <c r="H957" s="41">
        <v>1.1899999999997135E-2</v>
      </c>
      <c r="I957" s="41">
        <v>0.5549000000000035</v>
      </c>
      <c r="J957" s="41">
        <v>1.0838999999999999</v>
      </c>
      <c r="K957" s="41">
        <v>0.28000000000000114</v>
      </c>
      <c r="L957" s="41">
        <v>7.0000000000014495E-4</v>
      </c>
      <c r="M957" s="41">
        <v>0.26800000000000002</v>
      </c>
      <c r="N957" s="41"/>
      <c r="AY957" s="17">
        <v>4</v>
      </c>
      <c r="AZ957" s="17">
        <v>127</v>
      </c>
      <c r="BA957" s="17" t="s">
        <v>373</v>
      </c>
      <c r="BB957" s="17" t="s">
        <v>374</v>
      </c>
      <c r="BC957" s="17">
        <v>1.5265</v>
      </c>
      <c r="BD957" s="17">
        <v>0.78449999999999998</v>
      </c>
      <c r="BE957" s="17">
        <v>0.7419</v>
      </c>
      <c r="BF957" s="17">
        <v>0.45019999999999999</v>
      </c>
      <c r="BG957" s="17">
        <v>0.18490000000000001</v>
      </c>
      <c r="BH957" s="17">
        <v>0.26529999999999998</v>
      </c>
      <c r="BI957" s="17">
        <v>8.9099999999999999E-2</v>
      </c>
      <c r="BJ957" s="17">
        <v>-9.5399999999999999E-2</v>
      </c>
      <c r="BK957" s="17">
        <v>-6.2399999999999997E-2</v>
      </c>
      <c r="BL957" s="17">
        <v>0.21809999999999999</v>
      </c>
      <c r="BM957" s="17">
        <v>3.3799999999999997E-2</v>
      </c>
      <c r="BN957" s="17">
        <v>-8.0799999999999997E-2</v>
      </c>
      <c r="BO957" s="17">
        <v>-1.34E-2</v>
      </c>
    </row>
    <row r="958" spans="1:67" x14ac:dyDescent="0.25">
      <c r="A958" s="23"/>
      <c r="B958" s="23">
        <v>4</v>
      </c>
      <c r="C958" s="23">
        <v>5.67</v>
      </c>
      <c r="D958" s="41">
        <v>2.1154000000000002</v>
      </c>
      <c r="E958" s="41">
        <v>1.3403</v>
      </c>
      <c r="F958" s="41">
        <v>0.77500000000000002</v>
      </c>
      <c r="G958" s="41">
        <v>1.8999999999991246E-3</v>
      </c>
      <c r="H958" s="41">
        <v>1.3399999999997192E-2</v>
      </c>
      <c r="I958" s="41">
        <v>0.55469999999999686</v>
      </c>
      <c r="J958" s="41">
        <v>1.1050000000000004</v>
      </c>
      <c r="K958" s="41">
        <v>0.3279999999999994</v>
      </c>
      <c r="L958" s="41">
        <v>2.9999999999930083E-4</v>
      </c>
      <c r="M958" s="41">
        <v>0.2545</v>
      </c>
      <c r="N958" s="41"/>
      <c r="AY958" s="17">
        <v>4</v>
      </c>
      <c r="AZ958" s="17">
        <v>128</v>
      </c>
      <c r="BA958" s="17" t="s">
        <v>373</v>
      </c>
      <c r="BB958" s="17" t="s">
        <v>374</v>
      </c>
      <c r="BC958" s="17">
        <v>1.5612999999999999</v>
      </c>
      <c r="BD958" s="17">
        <v>0.8276</v>
      </c>
      <c r="BE958" s="17">
        <v>0.73360000000000003</v>
      </c>
      <c r="BF958" s="17">
        <v>0.44040000000000001</v>
      </c>
      <c r="BG958" s="17">
        <v>0.18809999999999999</v>
      </c>
      <c r="BH958" s="17">
        <v>0.25230000000000002</v>
      </c>
      <c r="BI958" s="17">
        <v>8.9700000000000002E-2</v>
      </c>
      <c r="BJ958" s="17">
        <v>-8.8400000000000006E-2</v>
      </c>
      <c r="BK958" s="17">
        <v>-6.0900000000000003E-2</v>
      </c>
      <c r="BL958" s="17">
        <v>0.21110000000000001</v>
      </c>
      <c r="BM958" s="17">
        <v>3.9E-2</v>
      </c>
      <c r="BN958" s="17">
        <v>-8.3000000000000004E-2</v>
      </c>
      <c r="BO958" s="17">
        <v>-1.7999999999999999E-2</v>
      </c>
    </row>
    <row r="959" spans="1:67" x14ac:dyDescent="0.25">
      <c r="A959" s="23"/>
      <c r="B959" s="23">
        <v>4</v>
      </c>
      <c r="C959" s="23">
        <v>5.67</v>
      </c>
      <c r="D959" s="41">
        <v>2.1345999999999998</v>
      </c>
      <c r="E959" s="41">
        <v>1.3773</v>
      </c>
      <c r="F959" s="41">
        <v>0.75729999999999997</v>
      </c>
      <c r="G959" s="41">
        <v>5.9999999999860165E-4</v>
      </c>
      <c r="H959" s="41">
        <v>1.4899999999997249E-2</v>
      </c>
      <c r="I959" s="41">
        <v>0.55060000000000286</v>
      </c>
      <c r="J959" s="41">
        <v>1.1204000000000001</v>
      </c>
      <c r="K959" s="41">
        <v>0.38159999999999883</v>
      </c>
      <c r="L959" s="41">
        <v>9.9999999999766942E-5</v>
      </c>
      <c r="M959" s="41">
        <v>0.23849999999999999</v>
      </c>
      <c r="N959" s="41"/>
      <c r="AY959" s="17">
        <v>4</v>
      </c>
      <c r="AZ959" s="17">
        <v>129</v>
      </c>
      <c r="BA959" s="17" t="s">
        <v>373</v>
      </c>
      <c r="BB959" s="17" t="s">
        <v>374</v>
      </c>
      <c r="BC959" s="17">
        <v>1.5883</v>
      </c>
      <c r="BD959" s="17">
        <v>0.86609999999999998</v>
      </c>
      <c r="BE959" s="17">
        <v>0.72219999999999995</v>
      </c>
      <c r="BF959" s="17">
        <v>0.43240000000000001</v>
      </c>
      <c r="BG959" s="17">
        <v>0.19120000000000001</v>
      </c>
      <c r="BH959" s="17">
        <v>0.2412</v>
      </c>
      <c r="BI959" s="17">
        <v>9.0300000000000005E-2</v>
      </c>
      <c r="BJ959" s="17">
        <v>-8.14E-2</v>
      </c>
      <c r="BK959" s="17">
        <v>-5.9499999999999997E-2</v>
      </c>
      <c r="BL959" s="17">
        <v>0.20449999999999999</v>
      </c>
      <c r="BM959" s="17">
        <v>4.4299999999999999E-2</v>
      </c>
      <c r="BN959" s="17">
        <v>-8.5400000000000004E-2</v>
      </c>
      <c r="BO959" s="17">
        <v>-2.2499999999999999E-2</v>
      </c>
    </row>
    <row r="960" spans="1:67" x14ac:dyDescent="0.25">
      <c r="A960" s="23"/>
      <c r="B960" s="23">
        <v>4</v>
      </c>
      <c r="C960" s="23">
        <v>5.67</v>
      </c>
      <c r="D960" s="41">
        <v>2.1444000000000001</v>
      </c>
      <c r="E960" s="41">
        <v>1.4053</v>
      </c>
      <c r="F960" s="41">
        <v>0.73909999999999998</v>
      </c>
      <c r="G960" s="41">
        <v>0</v>
      </c>
      <c r="H960" s="41">
        <v>1.659999999999684E-2</v>
      </c>
      <c r="I960" s="41">
        <v>0.54169999999999874</v>
      </c>
      <c r="J960" s="41">
        <v>1.1280000000000001</v>
      </c>
      <c r="K960" s="41">
        <v>0.43969999999999843</v>
      </c>
      <c r="L960" s="41">
        <v>9.9999999999766942E-5</v>
      </c>
      <c r="M960" s="41">
        <v>0.22</v>
      </c>
      <c r="N960" s="41"/>
      <c r="AY960" s="17">
        <v>4</v>
      </c>
      <c r="AZ960" s="17">
        <v>130</v>
      </c>
      <c r="BA960" s="17" t="s">
        <v>373</v>
      </c>
      <c r="BB960" s="17" t="s">
        <v>374</v>
      </c>
      <c r="BC960" s="17">
        <v>1.61</v>
      </c>
      <c r="BD960" s="17">
        <v>0.9</v>
      </c>
      <c r="BE960" s="17">
        <v>0.71</v>
      </c>
      <c r="BF960" s="17">
        <v>0.42630000000000001</v>
      </c>
      <c r="BG960" s="17">
        <v>0.19420000000000001</v>
      </c>
      <c r="BH960" s="17">
        <v>0.2321</v>
      </c>
      <c r="BI960" s="17">
        <v>9.0899999999999995E-2</v>
      </c>
      <c r="BJ960" s="17">
        <v>-7.4499999999999997E-2</v>
      </c>
      <c r="BK960" s="17">
        <v>-5.8400000000000001E-2</v>
      </c>
      <c r="BL960" s="17">
        <v>0.1983</v>
      </c>
      <c r="BM960" s="17">
        <v>4.9599999999999998E-2</v>
      </c>
      <c r="BN960" s="17">
        <v>-8.8099999999999998E-2</v>
      </c>
      <c r="BO960" s="17">
        <v>-2.7E-2</v>
      </c>
    </row>
    <row r="961" spans="1:67" x14ac:dyDescent="0.25">
      <c r="A961" s="23"/>
      <c r="B961" s="23">
        <v>4</v>
      </c>
      <c r="C961" s="23">
        <v>5.67</v>
      </c>
      <c r="D961" s="41">
        <v>2.1463999999999999</v>
      </c>
      <c r="E961" s="41">
        <v>1.4241999999999999</v>
      </c>
      <c r="F961" s="41">
        <v>0.72219999999999995</v>
      </c>
      <c r="G961" s="41">
        <v>3.0000000000285354E-4</v>
      </c>
      <c r="H961" s="41">
        <v>1.8300000000003536E-2</v>
      </c>
      <c r="I961" s="41">
        <v>0.52740000000000009</v>
      </c>
      <c r="J961" s="41">
        <v>1.1262000000000008</v>
      </c>
      <c r="K961" s="41">
        <v>0.5002999999999993</v>
      </c>
      <c r="L961" s="41">
        <v>5.0000000000061107E-4</v>
      </c>
      <c r="M961" s="41">
        <v>0.19939999999999999</v>
      </c>
      <c r="N961" s="41"/>
      <c r="AY961" s="17">
        <v>4</v>
      </c>
      <c r="AZ961" s="17">
        <v>131</v>
      </c>
      <c r="BA961" s="17" t="s">
        <v>373</v>
      </c>
      <c r="BB961" s="17" t="s">
        <v>374</v>
      </c>
      <c r="BC961" s="17">
        <v>1.6282000000000001</v>
      </c>
      <c r="BD961" s="17">
        <v>0.92920000000000003</v>
      </c>
      <c r="BE961" s="17">
        <v>0.69899999999999995</v>
      </c>
      <c r="BF961" s="17">
        <v>0.42170000000000002</v>
      </c>
      <c r="BG961" s="17">
        <v>0.19700000000000001</v>
      </c>
      <c r="BH961" s="17">
        <v>0.22470000000000001</v>
      </c>
      <c r="BI961" s="17">
        <v>9.1399999999999995E-2</v>
      </c>
      <c r="BJ961" s="17">
        <v>-6.7599999999999993E-2</v>
      </c>
      <c r="BK961" s="17">
        <v>-5.74E-2</v>
      </c>
      <c r="BL961" s="17">
        <v>0.1925</v>
      </c>
      <c r="BM961" s="17">
        <v>5.5E-2</v>
      </c>
      <c r="BN961" s="17">
        <v>-9.0899999999999995E-2</v>
      </c>
      <c r="BO961" s="17">
        <v>-3.1600000000000003E-2</v>
      </c>
    </row>
    <row r="962" spans="1:67" x14ac:dyDescent="0.25">
      <c r="A962" s="23"/>
      <c r="B962" s="23">
        <v>4</v>
      </c>
      <c r="C962" s="23">
        <v>5.67</v>
      </c>
      <c r="D962" s="41">
        <v>2.1421999999999999</v>
      </c>
      <c r="E962" s="41">
        <v>1.4339999999999999</v>
      </c>
      <c r="F962" s="41">
        <v>0.70830000000000004</v>
      </c>
      <c r="G962" s="41">
        <v>1.6999999999995907E-3</v>
      </c>
      <c r="H962" s="41">
        <v>1.9899999999999807E-2</v>
      </c>
      <c r="I962" s="41">
        <v>0.50730000000000075</v>
      </c>
      <c r="J962" s="41">
        <v>1.1135999999999981</v>
      </c>
      <c r="K962" s="41">
        <v>0.56090000000000018</v>
      </c>
      <c r="L962" s="41">
        <v>1.0999999999992127E-3</v>
      </c>
      <c r="M962" s="41">
        <v>0.1769</v>
      </c>
      <c r="N962" s="41"/>
      <c r="AY962" s="17">
        <v>4</v>
      </c>
      <c r="AZ962" s="17">
        <v>132</v>
      </c>
      <c r="BA962" s="17" t="s">
        <v>373</v>
      </c>
      <c r="BB962" s="17" t="s">
        <v>374</v>
      </c>
      <c r="BC962" s="17">
        <v>1.6437999999999999</v>
      </c>
      <c r="BD962" s="17">
        <v>0.95350000000000001</v>
      </c>
      <c r="BE962" s="17">
        <v>0.69030000000000002</v>
      </c>
      <c r="BF962" s="17">
        <v>0.41880000000000001</v>
      </c>
      <c r="BG962" s="17">
        <v>0.1996</v>
      </c>
      <c r="BH962" s="17">
        <v>0.21920000000000001</v>
      </c>
      <c r="BI962" s="17">
        <v>9.1899999999999996E-2</v>
      </c>
      <c r="BJ962" s="17">
        <v>-6.0900000000000003E-2</v>
      </c>
      <c r="BK962" s="17">
        <v>-5.6500000000000002E-2</v>
      </c>
      <c r="BL962" s="17">
        <v>0.187</v>
      </c>
      <c r="BM962" s="17">
        <v>6.0499999999999998E-2</v>
      </c>
      <c r="BN962" s="17">
        <v>-9.3899999999999997E-2</v>
      </c>
      <c r="BO962" s="17">
        <v>-3.61E-2</v>
      </c>
    </row>
    <row r="963" spans="1:67" x14ac:dyDescent="0.25">
      <c r="A963" s="23"/>
      <c r="B963" s="23">
        <v>4</v>
      </c>
      <c r="C963" s="23">
        <v>5.67</v>
      </c>
      <c r="D963" s="41">
        <v>2.1326999999999998</v>
      </c>
      <c r="E963" s="41">
        <v>1.4343999999999999</v>
      </c>
      <c r="F963" s="41">
        <v>0.69820000000000004</v>
      </c>
      <c r="G963" s="41">
        <v>4.199999999997317E-3</v>
      </c>
      <c r="H963" s="41">
        <v>2.1500000000003183E-2</v>
      </c>
      <c r="I963" s="41">
        <v>0.48160000000000025</v>
      </c>
      <c r="J963" s="41">
        <v>1.0891999999999982</v>
      </c>
      <c r="K963" s="41">
        <v>0.61850000000000094</v>
      </c>
      <c r="L963" s="41">
        <v>2.0000000000006679E-3</v>
      </c>
      <c r="M963" s="41">
        <v>0.15340000000000001</v>
      </c>
      <c r="N963" s="41"/>
      <c r="AY963" s="17">
        <v>4</v>
      </c>
      <c r="AZ963" s="17">
        <v>133</v>
      </c>
      <c r="BA963" s="17" t="s">
        <v>373</v>
      </c>
      <c r="BB963" s="17" t="s">
        <v>374</v>
      </c>
      <c r="BC963" s="17">
        <v>1.657</v>
      </c>
      <c r="BD963" s="17">
        <v>0.9718</v>
      </c>
      <c r="BE963" s="17">
        <v>0.68520000000000003</v>
      </c>
      <c r="BF963" s="17">
        <v>0.4173</v>
      </c>
      <c r="BG963" s="17">
        <v>0.2021</v>
      </c>
      <c r="BH963" s="17">
        <v>0.2152</v>
      </c>
      <c r="BI963" s="17">
        <v>9.2399999999999996E-2</v>
      </c>
      <c r="BJ963" s="17">
        <v>-5.4100000000000002E-2</v>
      </c>
      <c r="BK963" s="17">
        <v>-5.5800000000000002E-2</v>
      </c>
      <c r="BL963" s="17">
        <v>0.1817</v>
      </c>
      <c r="BM963" s="17">
        <v>6.6100000000000006E-2</v>
      </c>
      <c r="BN963" s="17">
        <v>-9.7100000000000006E-2</v>
      </c>
      <c r="BO963" s="17">
        <v>-4.07E-2</v>
      </c>
    </row>
    <row r="964" spans="1:67" x14ac:dyDescent="0.25">
      <c r="A964" s="23"/>
      <c r="B964" s="23">
        <v>4</v>
      </c>
      <c r="C964" s="23">
        <v>5.67</v>
      </c>
      <c r="D964" s="41">
        <v>2.1179000000000001</v>
      </c>
      <c r="E964" s="41">
        <v>1.425</v>
      </c>
      <c r="F964" s="41">
        <v>0.69289999999999996</v>
      </c>
      <c r="G964" s="41">
        <v>7.899999999999352E-3</v>
      </c>
      <c r="H964" s="41">
        <v>2.289999999999992E-2</v>
      </c>
      <c r="I964" s="41">
        <v>0.45080000000000098</v>
      </c>
      <c r="J964" s="41">
        <v>1.0527000000000015</v>
      </c>
      <c r="K964" s="41">
        <v>0.66989999999999839</v>
      </c>
      <c r="L964" s="41">
        <v>3.1999999999996476E-3</v>
      </c>
      <c r="M964" s="41">
        <v>0.1295</v>
      </c>
      <c r="N964" s="41"/>
      <c r="AY964" s="17">
        <v>4</v>
      </c>
      <c r="AZ964" s="17">
        <v>134</v>
      </c>
      <c r="BA964" s="17" t="s">
        <v>373</v>
      </c>
      <c r="BB964" s="17" t="s">
        <v>374</v>
      </c>
      <c r="BC964" s="17">
        <v>1.6677</v>
      </c>
      <c r="BD964" s="17">
        <v>0.98360000000000003</v>
      </c>
      <c r="BE964" s="17">
        <v>0.68410000000000004</v>
      </c>
      <c r="BF964" s="17">
        <v>0.41739999999999999</v>
      </c>
      <c r="BG964" s="17">
        <v>0.20419999999999999</v>
      </c>
      <c r="BH964" s="17">
        <v>0.21310000000000001</v>
      </c>
      <c r="BI964" s="17">
        <v>9.2799999999999994E-2</v>
      </c>
      <c r="BJ964" s="17">
        <v>-4.7399999999999998E-2</v>
      </c>
      <c r="BK964" s="17">
        <v>-5.5300000000000002E-2</v>
      </c>
      <c r="BL964" s="17">
        <v>0.17680000000000001</v>
      </c>
      <c r="BM964" s="17">
        <v>7.1800000000000003E-2</v>
      </c>
      <c r="BN964" s="17">
        <v>-0.10059999999999999</v>
      </c>
      <c r="BO964" s="17">
        <v>-4.53E-2</v>
      </c>
    </row>
    <row r="965" spans="1:67" x14ac:dyDescent="0.25">
      <c r="A965" s="23"/>
      <c r="B965" s="23">
        <v>4</v>
      </c>
      <c r="C965" s="23">
        <v>5.67</v>
      </c>
      <c r="D965" s="41">
        <v>2.0979000000000001</v>
      </c>
      <c r="E965" s="41">
        <v>1.4055</v>
      </c>
      <c r="F965" s="41">
        <v>0.69240000000000002</v>
      </c>
      <c r="G965" s="41">
        <v>1.2599999999999056E-2</v>
      </c>
      <c r="H965" s="41">
        <v>2.4000000000000909E-2</v>
      </c>
      <c r="I965" s="41">
        <v>0.41570000000000107</v>
      </c>
      <c r="J965" s="41">
        <v>1.0045000000000002</v>
      </c>
      <c r="K965" s="41">
        <v>0.71280000000000143</v>
      </c>
      <c r="L965" s="41">
        <v>4.6999999999997044E-3</v>
      </c>
      <c r="M965" s="41">
        <v>0.10630000000000001</v>
      </c>
      <c r="N965" s="41"/>
      <c r="AY965" s="17">
        <v>4</v>
      </c>
      <c r="AZ965" s="17">
        <v>135</v>
      </c>
      <c r="BA965" s="17" t="s">
        <v>373</v>
      </c>
      <c r="BB965" s="17" t="s">
        <v>374</v>
      </c>
      <c r="BC965" s="17">
        <v>1.6755</v>
      </c>
      <c r="BD965" s="17">
        <v>0.98880000000000001</v>
      </c>
      <c r="BE965" s="17">
        <v>0.68679999999999997</v>
      </c>
      <c r="BF965" s="17">
        <v>0.41870000000000002</v>
      </c>
      <c r="BG965" s="17">
        <v>0.20610000000000001</v>
      </c>
      <c r="BH965" s="17">
        <v>0.21260000000000001</v>
      </c>
      <c r="BI965" s="17">
        <v>9.3100000000000002E-2</v>
      </c>
      <c r="BJ965" s="17">
        <v>-4.07E-2</v>
      </c>
      <c r="BK965" s="17">
        <v>-5.4899999999999997E-2</v>
      </c>
      <c r="BL965" s="17">
        <v>0.17199999999999999</v>
      </c>
      <c r="BM965" s="17">
        <v>7.7700000000000005E-2</v>
      </c>
      <c r="BN965" s="17">
        <v>-0.1043</v>
      </c>
      <c r="BO965" s="17">
        <v>-4.99E-2</v>
      </c>
    </row>
    <row r="966" spans="1:67" x14ac:dyDescent="0.25">
      <c r="A966" s="23"/>
      <c r="B966" s="23">
        <v>4</v>
      </c>
      <c r="C966" s="23">
        <v>5.67</v>
      </c>
      <c r="D966" s="41">
        <v>2.0712000000000002</v>
      </c>
      <c r="E966" s="41">
        <v>1.375</v>
      </c>
      <c r="F966" s="41">
        <v>0.69620000000000004</v>
      </c>
      <c r="G966" s="41">
        <v>1.8099999999996896E-2</v>
      </c>
      <c r="H966" s="41">
        <v>2.4900000000002365E-2</v>
      </c>
      <c r="I966" s="41">
        <v>0.37769999999999726</v>
      </c>
      <c r="J966" s="41">
        <v>0.94590000000000174</v>
      </c>
      <c r="K966" s="41">
        <v>0.74549999999999983</v>
      </c>
      <c r="L966" s="41">
        <v>6.3999999999992951E-3</v>
      </c>
      <c r="M966" s="41">
        <v>8.4500000000000006E-2</v>
      </c>
      <c r="N966" s="41"/>
      <c r="AY966" s="17">
        <v>4</v>
      </c>
      <c r="AZ966" s="17">
        <v>136</v>
      </c>
      <c r="BA966" s="17" t="s">
        <v>373</v>
      </c>
      <c r="BB966" s="17" t="s">
        <v>374</v>
      </c>
      <c r="BC966" s="17">
        <v>1.679</v>
      </c>
      <c r="BD966" s="17">
        <v>0.98570000000000002</v>
      </c>
      <c r="BE966" s="17">
        <v>0.69320000000000004</v>
      </c>
      <c r="BF966" s="17">
        <v>0.42130000000000001</v>
      </c>
      <c r="BG966" s="17">
        <v>0.20760000000000001</v>
      </c>
      <c r="BH966" s="17">
        <v>0.21379999999999999</v>
      </c>
      <c r="BI966" s="17">
        <v>9.3399999999999997E-2</v>
      </c>
      <c r="BJ966" s="17">
        <v>-3.39E-2</v>
      </c>
      <c r="BK966" s="17">
        <v>-5.4699999999999999E-2</v>
      </c>
      <c r="BL966" s="17">
        <v>0.16750000000000001</v>
      </c>
      <c r="BM966" s="17">
        <v>8.3699999999999997E-2</v>
      </c>
      <c r="BN966" s="17">
        <v>-0.1081</v>
      </c>
      <c r="BO966" s="17">
        <v>-5.4399999999999997E-2</v>
      </c>
    </row>
    <row r="967" spans="1:67" x14ac:dyDescent="0.25">
      <c r="A967" s="23"/>
      <c r="B967" s="23">
        <v>4</v>
      </c>
      <c r="C967" s="23">
        <v>5.67</v>
      </c>
      <c r="D967" s="41">
        <v>2.0366</v>
      </c>
      <c r="E967" s="41">
        <v>1.3332999999999999</v>
      </c>
      <c r="F967" s="41">
        <v>0.70340000000000003</v>
      </c>
      <c r="G967" s="41">
        <v>2.4299999999996658E-2</v>
      </c>
      <c r="H967" s="41">
        <v>2.5500000000000966E-2</v>
      </c>
      <c r="I967" s="41">
        <v>0.33829999999999671</v>
      </c>
      <c r="J967" s="41">
        <v>0.87950000000000017</v>
      </c>
      <c r="K967" s="41">
        <v>0.76729999999999876</v>
      </c>
      <c r="L967" s="41">
        <v>8.2000000000004292E-3</v>
      </c>
      <c r="M967" s="41">
        <v>6.5000000000000002E-2</v>
      </c>
      <c r="N967" s="41"/>
      <c r="AY967" s="17">
        <v>4</v>
      </c>
      <c r="AZ967" s="17">
        <v>137</v>
      </c>
      <c r="BA967" s="17" t="s">
        <v>373</v>
      </c>
      <c r="BB967" s="17" t="s">
        <v>374</v>
      </c>
      <c r="BC967" s="17">
        <v>1.6760999999999999</v>
      </c>
      <c r="BD967" s="17">
        <v>0.97399999999999998</v>
      </c>
      <c r="BE967" s="17">
        <v>0.70209999999999995</v>
      </c>
      <c r="BF967" s="17">
        <v>0.42530000000000001</v>
      </c>
      <c r="BG967" s="17">
        <v>0.2087</v>
      </c>
      <c r="BH967" s="17">
        <v>0.2167</v>
      </c>
      <c r="BI967" s="17">
        <v>9.35E-2</v>
      </c>
      <c r="BJ967" s="17">
        <v>-2.7099999999999999E-2</v>
      </c>
      <c r="BK967" s="17">
        <v>-5.4600000000000003E-2</v>
      </c>
      <c r="BL967" s="17">
        <v>0.16320000000000001</v>
      </c>
      <c r="BM967" s="17">
        <v>8.9800000000000005E-2</v>
      </c>
      <c r="BN967" s="17">
        <v>-0.1123</v>
      </c>
      <c r="BO967" s="17">
        <v>-5.8999999999999997E-2</v>
      </c>
    </row>
    <row r="968" spans="1:67" x14ac:dyDescent="0.25">
      <c r="A968" s="23"/>
      <c r="B968" s="23">
        <v>4</v>
      </c>
      <c r="C968" s="23">
        <v>5.67</v>
      </c>
      <c r="D968" s="41">
        <v>1.9921</v>
      </c>
      <c r="E968" s="41">
        <v>1.2798</v>
      </c>
      <c r="F968" s="41">
        <v>0.71230000000000004</v>
      </c>
      <c r="G968" s="41">
        <v>3.0900000000002592E-2</v>
      </c>
      <c r="H968" s="41">
        <v>2.5799999999996714E-2</v>
      </c>
      <c r="I968" s="41">
        <v>0.29910000000000281</v>
      </c>
      <c r="J968" s="41">
        <v>0.8078000000000003</v>
      </c>
      <c r="K968" s="41">
        <v>0.77860000000000085</v>
      </c>
      <c r="L968" s="41">
        <v>1.0199999999999321E-2</v>
      </c>
      <c r="M968" s="41">
        <v>4.8000000000000001E-2</v>
      </c>
      <c r="N968" s="41"/>
      <c r="AY968" s="17">
        <v>4</v>
      </c>
      <c r="AZ968" s="17">
        <v>138</v>
      </c>
      <c r="BA968" s="17" t="s">
        <v>373</v>
      </c>
      <c r="BB968" s="17" t="s">
        <v>374</v>
      </c>
      <c r="BC968" s="17">
        <v>1.6644000000000001</v>
      </c>
      <c r="BD968" s="17">
        <v>0.95230000000000004</v>
      </c>
      <c r="BE968" s="17">
        <v>0.71220000000000006</v>
      </c>
      <c r="BF968" s="17">
        <v>0.4304</v>
      </c>
      <c r="BG968" s="17">
        <v>0.2092</v>
      </c>
      <c r="BH968" s="17">
        <v>0.22120000000000001</v>
      </c>
      <c r="BI968" s="17">
        <v>9.3600000000000003E-2</v>
      </c>
      <c r="BJ968" s="17">
        <v>-2.0199999999999999E-2</v>
      </c>
      <c r="BK968" s="17">
        <v>-5.4699999999999999E-2</v>
      </c>
      <c r="BL968" s="17">
        <v>0.159</v>
      </c>
      <c r="BM968" s="17">
        <v>9.6100000000000005E-2</v>
      </c>
      <c r="BN968" s="17">
        <v>-0.1167</v>
      </c>
      <c r="BO968" s="17">
        <v>-6.3600000000000004E-2</v>
      </c>
    </row>
    <row r="969" spans="1:67" x14ac:dyDescent="0.25">
      <c r="A969" s="23"/>
      <c r="B969" s="23">
        <v>4</v>
      </c>
      <c r="C969" s="23">
        <v>5.67</v>
      </c>
      <c r="D969" s="41">
        <v>1.9346000000000001</v>
      </c>
      <c r="E969" s="41">
        <v>1.214</v>
      </c>
      <c r="F969" s="41">
        <v>0.72060000000000002</v>
      </c>
      <c r="G969" s="41">
        <v>3.7599999999997635E-2</v>
      </c>
      <c r="H969" s="41">
        <v>2.5900000000000034E-2</v>
      </c>
      <c r="I969" s="41">
        <v>0.26140000000000185</v>
      </c>
      <c r="J969" s="41">
        <v>0.73430000000000106</v>
      </c>
      <c r="K969" s="41">
        <v>0.78049999999999997</v>
      </c>
      <c r="L969" s="41">
        <v>1.2299999999999756E-2</v>
      </c>
      <c r="M969" s="41">
        <v>3.39E-2</v>
      </c>
      <c r="N969" s="41"/>
      <c r="AY969" s="17">
        <v>4</v>
      </c>
      <c r="AZ969" s="17">
        <v>139</v>
      </c>
      <c r="BA969" s="17" t="s">
        <v>373</v>
      </c>
      <c r="BB969" s="17" t="s">
        <v>374</v>
      </c>
      <c r="BC969" s="17">
        <v>1.6404000000000001</v>
      </c>
      <c r="BD969" s="17">
        <v>0.91969999999999996</v>
      </c>
      <c r="BE969" s="17">
        <v>0.72070000000000001</v>
      </c>
      <c r="BF969" s="17">
        <v>0.43659999999999999</v>
      </c>
      <c r="BG969" s="17">
        <v>0.20910000000000001</v>
      </c>
      <c r="BH969" s="17">
        <v>0.22750000000000001</v>
      </c>
      <c r="BI969" s="17">
        <v>9.35E-2</v>
      </c>
      <c r="BJ969" s="17">
        <v>-1.3299999999999999E-2</v>
      </c>
      <c r="BK969" s="17">
        <v>-5.4899999999999997E-2</v>
      </c>
      <c r="BL969" s="17">
        <v>0.155</v>
      </c>
      <c r="BM969" s="17">
        <v>0.1026</v>
      </c>
      <c r="BN969" s="17">
        <v>-0.12130000000000001</v>
      </c>
      <c r="BO969" s="17">
        <v>-6.8099999999999994E-2</v>
      </c>
    </row>
    <row r="970" spans="1:67" x14ac:dyDescent="0.25">
      <c r="A970" s="23"/>
      <c r="B970" s="23">
        <v>4</v>
      </c>
      <c r="C970" s="23">
        <v>5.67</v>
      </c>
      <c r="D970" s="41">
        <v>1.8601000000000001</v>
      </c>
      <c r="E970" s="41">
        <v>1.1355999999999999</v>
      </c>
      <c r="F970" s="41">
        <v>0.72450000000000003</v>
      </c>
      <c r="G970" s="41">
        <v>4.4400000000003104E-2</v>
      </c>
      <c r="H970" s="41">
        <v>2.5799999999996714E-2</v>
      </c>
      <c r="I970" s="41">
        <v>0.22630000000000194</v>
      </c>
      <c r="J970" s="41">
        <v>0.66169999999999973</v>
      </c>
      <c r="K970" s="41">
        <v>0.77449999999999974</v>
      </c>
      <c r="L970" s="41">
        <v>1.4300000000000423E-2</v>
      </c>
      <c r="M970" s="41">
        <v>2.2599999999999999E-2</v>
      </c>
      <c r="N970" s="41"/>
      <c r="AY970" s="17">
        <v>4</v>
      </c>
      <c r="AZ970" s="17">
        <v>140</v>
      </c>
      <c r="BA970" s="17" t="s">
        <v>373</v>
      </c>
      <c r="BB970" s="17" t="s">
        <v>374</v>
      </c>
      <c r="BC970" s="17">
        <v>1.5995999999999999</v>
      </c>
      <c r="BD970" s="17">
        <v>0.87509999999999999</v>
      </c>
      <c r="BE970" s="17">
        <v>0.72450000000000003</v>
      </c>
      <c r="BF970" s="17">
        <v>0.44379999999999997</v>
      </c>
      <c r="BG970" s="17">
        <v>0.20830000000000001</v>
      </c>
      <c r="BH970" s="17">
        <v>0.23549999999999999</v>
      </c>
      <c r="BI970" s="17">
        <v>9.3299999999999994E-2</v>
      </c>
      <c r="BJ970" s="17">
        <v>-6.3E-3</v>
      </c>
      <c r="BK970" s="17">
        <v>-5.5399999999999998E-2</v>
      </c>
      <c r="BL970" s="17">
        <v>0.15110000000000001</v>
      </c>
      <c r="BM970" s="17">
        <v>0.10929999999999999</v>
      </c>
      <c r="BN970" s="17">
        <v>-0.12609999999999999</v>
      </c>
      <c r="BO970" s="17">
        <v>-7.2599999999999998E-2</v>
      </c>
    </row>
    <row r="971" spans="1:67" x14ac:dyDescent="0.25">
      <c r="A971" s="23"/>
      <c r="B971" s="23">
        <v>4</v>
      </c>
      <c r="C971" s="23">
        <v>5.67</v>
      </c>
      <c r="D971" s="41">
        <v>1.7722</v>
      </c>
      <c r="E971" s="41">
        <v>1.0587</v>
      </c>
      <c r="F971" s="41">
        <v>0.71350000000000002</v>
      </c>
      <c r="G971" s="41">
        <v>5.3100000000000591E-2</v>
      </c>
      <c r="H971" s="41">
        <v>2.6200000000002888E-2</v>
      </c>
      <c r="I971" s="41">
        <v>0.20420000000000016</v>
      </c>
      <c r="J971" s="41">
        <v>0.59100000000000108</v>
      </c>
      <c r="K971" s="41">
        <v>0.75959999999999894</v>
      </c>
      <c r="L971" s="41">
        <v>1.6600000000000392E-2</v>
      </c>
      <c r="M971" s="41">
        <v>1.52E-2</v>
      </c>
      <c r="N971" s="41"/>
      <c r="AY971" s="17">
        <v>4</v>
      </c>
      <c r="AZ971" s="17">
        <v>141</v>
      </c>
      <c r="BA971" s="17" t="s">
        <v>374</v>
      </c>
      <c r="BB971" s="17" t="s">
        <v>97</v>
      </c>
      <c r="BC971" s="17">
        <v>1.5341</v>
      </c>
      <c r="BD971" s="17">
        <v>0.82079999999999997</v>
      </c>
      <c r="BE971" s="17">
        <v>0.71330000000000005</v>
      </c>
      <c r="BF971" s="17">
        <v>0.4284</v>
      </c>
      <c r="BG971" s="17">
        <v>0.1991</v>
      </c>
      <c r="BH971" s="17">
        <v>0.2293</v>
      </c>
      <c r="BI971" s="17">
        <v>9.1200000000000003E-2</v>
      </c>
      <c r="BJ971" s="17">
        <v>8.0000000000000004E-4</v>
      </c>
      <c r="BK971" s="17">
        <v>-5.2999999999999999E-2</v>
      </c>
      <c r="BL971" s="17">
        <v>0.14249999999999999</v>
      </c>
      <c r="BM971" s="17">
        <v>0.11169999999999999</v>
      </c>
      <c r="BN971" s="17">
        <v>-0.12790000000000001</v>
      </c>
      <c r="BO971" s="17">
        <v>-7.4099999999999999E-2</v>
      </c>
    </row>
    <row r="972" spans="1:67" x14ac:dyDescent="0.25">
      <c r="A972" s="23"/>
      <c r="B972" s="23">
        <v>4</v>
      </c>
      <c r="C972" s="23">
        <v>5.67</v>
      </c>
      <c r="D972" s="41">
        <v>1.6693</v>
      </c>
      <c r="E972" s="41">
        <v>0.98670000000000002</v>
      </c>
      <c r="F972" s="41">
        <v>0.68259999999999998</v>
      </c>
      <c r="G972" s="41">
        <v>6.6200000000002035E-2</v>
      </c>
      <c r="H972" s="41">
        <v>2.7599999999999625E-2</v>
      </c>
      <c r="I972" s="41">
        <v>0.19630000000000081</v>
      </c>
      <c r="J972" s="41">
        <v>0.51399999999999935</v>
      </c>
      <c r="K972" s="41">
        <v>0.73170000000000002</v>
      </c>
      <c r="L972" s="41">
        <v>1.9600000000000506E-2</v>
      </c>
      <c r="M972" s="41">
        <v>1.0500000000000001E-2</v>
      </c>
      <c r="N972" s="41"/>
      <c r="AY972" s="17">
        <v>4</v>
      </c>
      <c r="AZ972" s="17">
        <v>142</v>
      </c>
      <c r="BA972" s="17" t="s">
        <v>374</v>
      </c>
      <c r="BB972" s="17" t="s">
        <v>97</v>
      </c>
      <c r="BC972" s="17">
        <v>1.4393</v>
      </c>
      <c r="BD972" s="17">
        <v>0.75660000000000005</v>
      </c>
      <c r="BE972" s="17">
        <v>0.68269999999999997</v>
      </c>
      <c r="BF972" s="17">
        <v>0.37919999999999998</v>
      </c>
      <c r="BG972" s="17">
        <v>0.17760000000000001</v>
      </c>
      <c r="BH972" s="17">
        <v>0.2016</v>
      </c>
      <c r="BI972" s="17">
        <v>8.6099999999999996E-2</v>
      </c>
      <c r="BJ972" s="17">
        <v>8.2000000000000007E-3</v>
      </c>
      <c r="BK972" s="17">
        <v>-4.65E-2</v>
      </c>
      <c r="BL972" s="17">
        <v>0.1268</v>
      </c>
      <c r="BM972" s="17">
        <v>0.1076</v>
      </c>
      <c r="BN972" s="17">
        <v>-0.1246</v>
      </c>
      <c r="BO972" s="17">
        <v>-7.1400000000000005E-2</v>
      </c>
    </row>
    <row r="973" spans="1:67" x14ac:dyDescent="0.25">
      <c r="A973" s="23"/>
      <c r="B973" s="23">
        <v>4</v>
      </c>
      <c r="C973" s="23">
        <v>5.67</v>
      </c>
      <c r="D973" s="41">
        <v>1.5435000000000001</v>
      </c>
      <c r="E973" s="41">
        <v>0.89829999999999999</v>
      </c>
      <c r="F973" s="41">
        <v>0.64510000000000001</v>
      </c>
      <c r="G973" s="41">
        <v>8.0599999999996896E-2</v>
      </c>
      <c r="H973" s="41">
        <v>2.850000000000108E-2</v>
      </c>
      <c r="I973" s="41">
        <v>0.18580000000000041</v>
      </c>
      <c r="J973" s="41">
        <v>0.43090000000000117</v>
      </c>
      <c r="K973" s="41">
        <v>0.69249999999999901</v>
      </c>
      <c r="L973" s="41">
        <v>2.289999999999992E-2</v>
      </c>
      <c r="M973" s="41">
        <v>6.3E-3</v>
      </c>
      <c r="N973" s="41"/>
      <c r="AY973" s="17">
        <v>4</v>
      </c>
      <c r="AZ973" s="17">
        <v>143</v>
      </c>
      <c r="BA973" s="17" t="s">
        <v>374</v>
      </c>
      <c r="BB973" s="17" t="s">
        <v>97</v>
      </c>
      <c r="BC973" s="17">
        <v>1.3247</v>
      </c>
      <c r="BD973" s="17">
        <v>0.67930000000000001</v>
      </c>
      <c r="BE973" s="17">
        <v>0.64539999999999997</v>
      </c>
      <c r="BF973" s="17">
        <v>0.33260000000000001</v>
      </c>
      <c r="BG973" s="17">
        <v>0.1555</v>
      </c>
      <c r="BH973" s="17">
        <v>0.17710000000000001</v>
      </c>
      <c r="BI973" s="17">
        <v>8.0600000000000005E-2</v>
      </c>
      <c r="BJ973" s="17">
        <v>1.5699999999999999E-2</v>
      </c>
      <c r="BK973" s="17">
        <v>-4.0300000000000002E-2</v>
      </c>
      <c r="BL973" s="17">
        <v>0.1109</v>
      </c>
      <c r="BM973" s="17">
        <v>0.1038</v>
      </c>
      <c r="BN973" s="17">
        <v>-0.12130000000000001</v>
      </c>
      <c r="BO973" s="17">
        <v>-6.8699999999999997E-2</v>
      </c>
    </row>
    <row r="974" spans="1:67" x14ac:dyDescent="0.25">
      <c r="A974" s="23"/>
      <c r="B974" s="23">
        <v>4</v>
      </c>
      <c r="C974" s="23">
        <v>5.67</v>
      </c>
      <c r="D974" s="41">
        <v>1.4019999999999999</v>
      </c>
      <c r="E974" s="41">
        <v>0.79679999999999995</v>
      </c>
      <c r="F974" s="41">
        <v>0.60519999999999996</v>
      </c>
      <c r="G974" s="41">
        <v>9.5500000000001251E-2</v>
      </c>
      <c r="H974" s="41">
        <v>2.8799999999996828E-2</v>
      </c>
      <c r="I974" s="41">
        <v>0.17280000000000229</v>
      </c>
      <c r="J974" s="41">
        <v>0.3451999999999984</v>
      </c>
      <c r="K974" s="41">
        <v>0.64160000000000039</v>
      </c>
      <c r="L974" s="41">
        <v>2.6300000000000878E-2</v>
      </c>
      <c r="M974" s="41">
        <v>2.8999999999999998E-3</v>
      </c>
      <c r="N974" s="41"/>
      <c r="AY974" s="17">
        <v>4</v>
      </c>
      <c r="AZ974" s="17">
        <v>144</v>
      </c>
      <c r="BA974" s="17" t="s">
        <v>374</v>
      </c>
      <c r="BB974" s="17" t="s">
        <v>97</v>
      </c>
      <c r="BC974" s="17">
        <v>1.1973</v>
      </c>
      <c r="BD974" s="17">
        <v>0.59240000000000004</v>
      </c>
      <c r="BE974" s="17">
        <v>0.60489999999999999</v>
      </c>
      <c r="BF974" s="17">
        <v>0.28920000000000001</v>
      </c>
      <c r="BG974" s="17">
        <v>0.13350000000000001</v>
      </c>
      <c r="BH974" s="17">
        <v>0.15570000000000001</v>
      </c>
      <c r="BI974" s="17">
        <v>7.46E-2</v>
      </c>
      <c r="BJ974" s="17">
        <v>2.3300000000000001E-2</v>
      </c>
      <c r="BK974" s="17">
        <v>-3.44E-2</v>
      </c>
      <c r="BL974" s="17">
        <v>9.4799999999999995E-2</v>
      </c>
      <c r="BM974" s="17">
        <v>0.1002</v>
      </c>
      <c r="BN974" s="17">
        <v>-0.1178</v>
      </c>
      <c r="BO974" s="17">
        <v>-6.6100000000000006E-2</v>
      </c>
    </row>
    <row r="975" spans="1:67" x14ac:dyDescent="0.25">
      <c r="A975" s="23"/>
      <c r="B975" s="23">
        <v>4</v>
      </c>
      <c r="C975" s="23">
        <v>5.67</v>
      </c>
      <c r="D975" s="41">
        <v>1.2521</v>
      </c>
      <c r="E975" s="41">
        <v>0.68689999999999996</v>
      </c>
      <c r="F975" s="41">
        <v>0.56520000000000004</v>
      </c>
      <c r="G975" s="41">
        <v>0.10960000000000036</v>
      </c>
      <c r="H975" s="41">
        <v>2.839999999999776E-2</v>
      </c>
      <c r="I975" s="41">
        <v>0.15760000000000218</v>
      </c>
      <c r="J975" s="41">
        <v>0.261099999999999</v>
      </c>
      <c r="K975" s="41">
        <v>0.57939999999999969</v>
      </c>
      <c r="L975" s="41">
        <v>2.9600000000000293E-2</v>
      </c>
      <c r="M975" s="41">
        <v>6.9999999999999999E-4</v>
      </c>
      <c r="N975" s="41"/>
      <c r="AY975" s="17">
        <v>4</v>
      </c>
      <c r="AZ975" s="17">
        <v>145</v>
      </c>
      <c r="BA975" s="17" t="s">
        <v>374</v>
      </c>
      <c r="BB975" s="17" t="s">
        <v>97</v>
      </c>
      <c r="BC975" s="17">
        <v>1.0638000000000001</v>
      </c>
      <c r="BD975" s="17">
        <v>0.49990000000000001</v>
      </c>
      <c r="BE975" s="17">
        <v>0.56399999999999995</v>
      </c>
      <c r="BF975" s="17">
        <v>0.24929999999999999</v>
      </c>
      <c r="BG975" s="17">
        <v>0.1118</v>
      </c>
      <c r="BH975" s="17">
        <v>0.13739999999999999</v>
      </c>
      <c r="BI975" s="17">
        <v>6.83E-2</v>
      </c>
      <c r="BJ975" s="17">
        <v>3.1E-2</v>
      </c>
      <c r="BK975" s="17">
        <v>-2.86E-2</v>
      </c>
      <c r="BL975" s="17">
        <v>7.8600000000000003E-2</v>
      </c>
      <c r="BM975" s="17">
        <v>9.6799999999999997E-2</v>
      </c>
      <c r="BN975" s="17">
        <v>-0.1143</v>
      </c>
      <c r="BO975" s="17">
        <v>-6.3500000000000001E-2</v>
      </c>
    </row>
    <row r="976" spans="1:67" x14ac:dyDescent="0.25">
      <c r="A976" s="23"/>
      <c r="B976" s="23">
        <v>4</v>
      </c>
      <c r="C976" s="23">
        <v>5.67</v>
      </c>
      <c r="D976" s="41">
        <v>1.1007</v>
      </c>
      <c r="E976" s="41">
        <v>0.5736</v>
      </c>
      <c r="F976" s="41">
        <v>0.52710000000000001</v>
      </c>
      <c r="G976" s="41">
        <v>0.12160000000000082</v>
      </c>
      <c r="H976" s="41">
        <v>2.7299999999996771E-2</v>
      </c>
      <c r="I976" s="41">
        <v>0.1407999999999987</v>
      </c>
      <c r="J976" s="41">
        <v>0.18370000000000175</v>
      </c>
      <c r="K976" s="41">
        <v>0.50789999999999935</v>
      </c>
      <c r="L976" s="41">
        <v>3.279999999999994E-2</v>
      </c>
      <c r="M976" s="41">
        <v>0</v>
      </c>
      <c r="N976" s="41"/>
      <c r="AY976" s="17">
        <v>4</v>
      </c>
      <c r="AZ976" s="17">
        <v>146</v>
      </c>
      <c r="BA976" s="17" t="s">
        <v>374</v>
      </c>
      <c r="BB976" s="17" t="s">
        <v>97</v>
      </c>
      <c r="BC976" s="17">
        <v>0.9304</v>
      </c>
      <c r="BD976" s="17">
        <v>0.40600000000000003</v>
      </c>
      <c r="BE976" s="17">
        <v>0.52439999999999998</v>
      </c>
      <c r="BF976" s="17">
        <v>0.21329999999999999</v>
      </c>
      <c r="BG976" s="17">
        <v>9.11E-2</v>
      </c>
      <c r="BH976" s="17">
        <v>0.1222</v>
      </c>
      <c r="BI976" s="17">
        <v>6.1699999999999998E-2</v>
      </c>
      <c r="BJ976" s="17">
        <v>3.8800000000000001E-2</v>
      </c>
      <c r="BK976" s="17">
        <v>-2.3099999999999999E-2</v>
      </c>
      <c r="BL976" s="17">
        <v>6.2100000000000002E-2</v>
      </c>
      <c r="BM976" s="17">
        <v>9.3700000000000006E-2</v>
      </c>
      <c r="BN976" s="17">
        <v>-0.1105</v>
      </c>
      <c r="BO976" s="17">
        <v>-6.0999999999999999E-2</v>
      </c>
    </row>
    <row r="977" spans="1:67" x14ac:dyDescent="0.25">
      <c r="A977" s="23"/>
      <c r="B977" s="23">
        <v>4</v>
      </c>
      <c r="C977" s="23">
        <v>5.67</v>
      </c>
      <c r="D977" s="41">
        <v>0.95350000000000001</v>
      </c>
      <c r="E977" s="41">
        <v>0.46200000000000002</v>
      </c>
      <c r="F977" s="41">
        <v>0.49149999999999999</v>
      </c>
      <c r="G977" s="41">
        <v>0.13069999999999737</v>
      </c>
      <c r="H977" s="41">
        <v>2.5599999999997181E-2</v>
      </c>
      <c r="I977" s="41">
        <v>0.12310000000000088</v>
      </c>
      <c r="J977" s="41">
        <v>0.11759999999999948</v>
      </c>
      <c r="K977" s="41">
        <v>0.4308000000000014</v>
      </c>
      <c r="L977" s="41">
        <v>3.5500000000000753E-2</v>
      </c>
      <c r="M977" s="41">
        <v>8.0000000000000004E-4</v>
      </c>
      <c r="N977" s="41"/>
      <c r="AY977" s="17">
        <v>4</v>
      </c>
      <c r="AZ977" s="17">
        <v>147</v>
      </c>
      <c r="BA977" s="17" t="s">
        <v>374</v>
      </c>
      <c r="BB977" s="17" t="s">
        <v>97</v>
      </c>
      <c r="BC977" s="17">
        <v>0.80210000000000004</v>
      </c>
      <c r="BD977" s="17">
        <v>0.31519999999999998</v>
      </c>
      <c r="BE977" s="17">
        <v>0.4869</v>
      </c>
      <c r="BF977" s="17">
        <v>0.182</v>
      </c>
      <c r="BG977" s="17">
        <v>7.1800000000000003E-2</v>
      </c>
      <c r="BH977" s="17">
        <v>0.11020000000000001</v>
      </c>
      <c r="BI977" s="17">
        <v>5.4699999999999999E-2</v>
      </c>
      <c r="BJ977" s="17">
        <v>4.6699999999999998E-2</v>
      </c>
      <c r="BK977" s="17">
        <v>-1.7600000000000001E-2</v>
      </c>
      <c r="BL977" s="17">
        <v>4.53E-2</v>
      </c>
      <c r="BM977" s="17">
        <v>9.0700000000000003E-2</v>
      </c>
      <c r="BN977" s="17">
        <v>-0.1067</v>
      </c>
      <c r="BO977" s="17">
        <v>-5.8500000000000003E-2</v>
      </c>
    </row>
    <row r="978" spans="1:67" x14ac:dyDescent="0.25">
      <c r="A978" s="23"/>
      <c r="B978" s="23">
        <v>4</v>
      </c>
      <c r="C978" s="23">
        <v>5.67</v>
      </c>
      <c r="D978" s="41">
        <v>0.81459999999999999</v>
      </c>
      <c r="E978" s="41">
        <v>0.35620000000000002</v>
      </c>
      <c r="F978" s="41">
        <v>0.45839999999999997</v>
      </c>
      <c r="G978" s="41">
        <v>0.13640000000000185</v>
      </c>
      <c r="H978" s="41">
        <v>2.3299999999998988E-2</v>
      </c>
      <c r="I978" s="41">
        <v>0.10549999999999926</v>
      </c>
      <c r="J978" s="41">
        <v>6.5999999999998948E-2</v>
      </c>
      <c r="K978" s="41">
        <v>0.35360000000000014</v>
      </c>
      <c r="L978" s="41">
        <v>3.7800000000000722E-2</v>
      </c>
      <c r="M978" s="41">
        <v>3.0000000000000001E-3</v>
      </c>
      <c r="N978" s="41"/>
      <c r="AY978" s="17">
        <v>4</v>
      </c>
      <c r="AZ978" s="17">
        <v>148</v>
      </c>
      <c r="BA978" s="17" t="s">
        <v>374</v>
      </c>
      <c r="BB978" s="17" t="s">
        <v>97</v>
      </c>
      <c r="BC978" s="17">
        <v>0.68259999999999998</v>
      </c>
      <c r="BD978" s="17">
        <v>0.23119999999999999</v>
      </c>
      <c r="BE978" s="17">
        <v>0.45140000000000002</v>
      </c>
      <c r="BF978" s="17">
        <v>0.15579999999999999</v>
      </c>
      <c r="BG978" s="17">
        <v>5.4399999999999997E-2</v>
      </c>
      <c r="BH978" s="17">
        <v>0.1014</v>
      </c>
      <c r="BI978" s="17">
        <v>4.7600000000000003E-2</v>
      </c>
      <c r="BJ978" s="17">
        <v>5.4699999999999999E-2</v>
      </c>
      <c r="BK978" s="17">
        <v>-1.2200000000000001E-2</v>
      </c>
      <c r="BL978" s="17">
        <v>2.8299999999999999E-2</v>
      </c>
      <c r="BM978" s="17">
        <v>8.7900000000000006E-2</v>
      </c>
      <c r="BN978" s="17">
        <v>-0.1027</v>
      </c>
      <c r="BO978" s="17">
        <v>-5.62E-2</v>
      </c>
    </row>
    <row r="979" spans="1:67" x14ac:dyDescent="0.25">
      <c r="A979" s="23"/>
      <c r="B979" s="23">
        <v>4</v>
      </c>
      <c r="C979" s="23">
        <v>5.67</v>
      </c>
      <c r="D979" s="41">
        <v>3.3925999999999998</v>
      </c>
      <c r="E979" s="41">
        <v>1.9474</v>
      </c>
      <c r="F979" s="41">
        <v>1.4452</v>
      </c>
      <c r="G979" s="41">
        <v>0.14099999999999824</v>
      </c>
      <c r="H979" s="41">
        <v>2.0332000000000008</v>
      </c>
      <c r="I979" s="41">
        <v>9.2700000000000671E-2</v>
      </c>
      <c r="J979" s="41">
        <v>3.2900000000001484E-2</v>
      </c>
      <c r="K979" s="41">
        <v>0.29050000000000153</v>
      </c>
      <c r="L979" s="41">
        <v>0.68479999999999919</v>
      </c>
      <c r="M979" s="41">
        <v>5.1000000000000004E-3</v>
      </c>
      <c r="N979" s="41"/>
      <c r="AY979" s="17">
        <v>4</v>
      </c>
      <c r="AZ979" s="17">
        <v>149</v>
      </c>
      <c r="BA979" s="17" t="s">
        <v>97</v>
      </c>
      <c r="BB979" s="17" t="s">
        <v>83</v>
      </c>
      <c r="BC979" s="17">
        <v>3.2749000000000001</v>
      </c>
      <c r="BD979" s="17">
        <v>1.9746999999999999</v>
      </c>
      <c r="BE979" s="17">
        <v>1.3002</v>
      </c>
      <c r="BF979" s="17">
        <v>0.83289999999999997</v>
      </c>
      <c r="BG979" s="17">
        <v>0.49530000000000002</v>
      </c>
      <c r="BH979" s="17">
        <v>0.33760000000000001</v>
      </c>
      <c r="BI979" s="17">
        <v>0.14369999999999999</v>
      </c>
      <c r="BJ979" s="17">
        <v>-3.9699999999999999E-2</v>
      </c>
      <c r="BK979" s="17">
        <v>0.19969999999999999</v>
      </c>
      <c r="BL979" s="17">
        <v>-8.9800000000000005E-2</v>
      </c>
      <c r="BM979" s="17">
        <v>-1.67E-2</v>
      </c>
      <c r="BN979" s="17">
        <v>0.1021</v>
      </c>
      <c r="BO979" s="17">
        <v>-0.15570000000000001</v>
      </c>
    </row>
    <row r="980" spans="1:67" x14ac:dyDescent="0.25">
      <c r="A980" s="23"/>
      <c r="B980" s="23">
        <v>4</v>
      </c>
      <c r="C980" s="23">
        <v>5.67</v>
      </c>
      <c r="D980" s="41">
        <v>3.8307000000000002</v>
      </c>
      <c r="E980" s="41">
        <v>2.2662</v>
      </c>
      <c r="F980" s="41">
        <v>1.5645</v>
      </c>
      <c r="G980" s="41">
        <v>0.16539999999999822</v>
      </c>
      <c r="H980" s="41">
        <v>2.2612999999999985</v>
      </c>
      <c r="I980" s="41">
        <v>0.1203000000000003</v>
      </c>
      <c r="J980" s="41">
        <v>3.2199999999999562E-2</v>
      </c>
      <c r="K980" s="41">
        <v>0.31449999999999889</v>
      </c>
      <c r="L980" s="41">
        <v>0.81840000000000046</v>
      </c>
      <c r="M980" s="41">
        <v>5.0000000000000001E-4</v>
      </c>
      <c r="N980" s="41"/>
      <c r="AY980" s="17">
        <v>4</v>
      </c>
      <c r="AZ980" s="17">
        <v>150</v>
      </c>
      <c r="BA980" s="17" t="s">
        <v>97</v>
      </c>
      <c r="BB980" s="17" t="s">
        <v>83</v>
      </c>
      <c r="BC980" s="17">
        <v>3.6823999999999999</v>
      </c>
      <c r="BD980" s="17">
        <v>2.2675000000000001</v>
      </c>
      <c r="BE980" s="17">
        <v>1.4149</v>
      </c>
      <c r="BF980" s="17">
        <v>0.90469999999999995</v>
      </c>
      <c r="BG980" s="17">
        <v>0.55159999999999998</v>
      </c>
      <c r="BH980" s="17">
        <v>0.35310000000000002</v>
      </c>
      <c r="BI980" s="17">
        <v>0.1517</v>
      </c>
      <c r="BJ980" s="17">
        <v>-3.8800000000000001E-2</v>
      </c>
      <c r="BK980" s="17">
        <v>0.20119999999999999</v>
      </c>
      <c r="BL980" s="17">
        <v>-9.8100000000000007E-2</v>
      </c>
      <c r="BM980" s="17">
        <v>-2.1499999999999998E-2</v>
      </c>
      <c r="BN980" s="17">
        <v>0.1116</v>
      </c>
      <c r="BO980" s="17">
        <v>-0.15440000000000001</v>
      </c>
    </row>
    <row r="981" spans="1:67" x14ac:dyDescent="0.25">
      <c r="A981" s="23"/>
      <c r="B981" s="23">
        <v>4</v>
      </c>
      <c r="C981" s="23">
        <v>5.67</v>
      </c>
      <c r="D981" s="41">
        <v>4.2930000000000001</v>
      </c>
      <c r="E981" s="41">
        <v>2.609</v>
      </c>
      <c r="F981" s="41">
        <v>1.6839999999999999</v>
      </c>
      <c r="G981" s="41">
        <v>0.19259999999999877</v>
      </c>
      <c r="H981" s="41">
        <v>2.5041000000000011</v>
      </c>
      <c r="I981" s="41">
        <v>0.15310000000000201</v>
      </c>
      <c r="J981" s="41">
        <v>3.130000000000166E-2</v>
      </c>
      <c r="K981" s="41">
        <v>0.33889999999999887</v>
      </c>
      <c r="L981" s="41">
        <v>0.97059999999999924</v>
      </c>
      <c r="M981" s="41">
        <v>1E-3</v>
      </c>
      <c r="N981" s="41"/>
      <c r="AY981" s="17">
        <v>4</v>
      </c>
      <c r="AZ981" s="17">
        <v>151</v>
      </c>
      <c r="BA981" s="17" t="s">
        <v>97</v>
      </c>
      <c r="BB981" s="17" t="s">
        <v>83</v>
      </c>
      <c r="BC981" s="17">
        <v>4.1094999999999997</v>
      </c>
      <c r="BD981" s="17">
        <v>2.5785</v>
      </c>
      <c r="BE981" s="17">
        <v>1.5309999999999999</v>
      </c>
      <c r="BF981" s="17">
        <v>0.98360000000000003</v>
      </c>
      <c r="BG981" s="17">
        <v>0.61250000000000004</v>
      </c>
      <c r="BH981" s="17">
        <v>0.37109999999999999</v>
      </c>
      <c r="BI981" s="17">
        <v>0.1598</v>
      </c>
      <c r="BJ981" s="17">
        <v>-3.7900000000000003E-2</v>
      </c>
      <c r="BK981" s="17">
        <v>0.2029</v>
      </c>
      <c r="BL981" s="17">
        <v>-0.1067</v>
      </c>
      <c r="BM981" s="17">
        <v>-2.64E-2</v>
      </c>
      <c r="BN981" s="17">
        <v>0.1212</v>
      </c>
      <c r="BO981" s="17">
        <v>-0.1532</v>
      </c>
    </row>
    <row r="982" spans="1:67" x14ac:dyDescent="0.25">
      <c r="A982" s="23"/>
      <c r="B982" s="23">
        <v>4</v>
      </c>
      <c r="C982" s="23">
        <v>5.67</v>
      </c>
      <c r="D982" s="41">
        <v>4.7798999999999996</v>
      </c>
      <c r="E982" s="41">
        <v>2.9735</v>
      </c>
      <c r="F982" s="41">
        <v>1.8064</v>
      </c>
      <c r="G982" s="41">
        <v>0.22249999999999659</v>
      </c>
      <c r="H982" s="41">
        <v>2.7556999999999974</v>
      </c>
      <c r="I982" s="41">
        <v>0.19109999999999872</v>
      </c>
      <c r="J982" s="41">
        <v>3.0000000000001137E-2</v>
      </c>
      <c r="K982" s="41">
        <v>0.36289999999999978</v>
      </c>
      <c r="L982" s="41">
        <v>1.1402000000000001</v>
      </c>
      <c r="M982" s="41">
        <v>8.2000000000000007E-3</v>
      </c>
      <c r="N982" s="41"/>
      <c r="AY982" s="17">
        <v>4</v>
      </c>
      <c r="AZ982" s="17">
        <v>152</v>
      </c>
      <c r="BA982" s="17" t="s">
        <v>97</v>
      </c>
      <c r="BB982" s="17" t="s">
        <v>83</v>
      </c>
      <c r="BC982" s="17">
        <v>4.5568</v>
      </c>
      <c r="BD982" s="17">
        <v>2.9058999999999999</v>
      </c>
      <c r="BE982" s="17">
        <v>1.6509</v>
      </c>
      <c r="BF982" s="17">
        <v>1.0693999999999999</v>
      </c>
      <c r="BG982" s="17">
        <v>0.67759999999999998</v>
      </c>
      <c r="BH982" s="17">
        <v>0.39179999999999998</v>
      </c>
      <c r="BI982" s="17">
        <v>0.1681</v>
      </c>
      <c r="BJ982" s="17">
        <v>-3.7100000000000001E-2</v>
      </c>
      <c r="BK982" s="17">
        <v>0.20499999999999999</v>
      </c>
      <c r="BL982" s="17">
        <v>-0.1154</v>
      </c>
      <c r="BM982" s="17">
        <v>-3.1300000000000001E-2</v>
      </c>
      <c r="BN982" s="17">
        <v>0.13100000000000001</v>
      </c>
      <c r="BO982" s="17">
        <v>-0.1522</v>
      </c>
    </row>
    <row r="983" spans="1:67" x14ac:dyDescent="0.25">
      <c r="A983" s="23"/>
      <c r="B983" s="23">
        <v>4</v>
      </c>
      <c r="C983" s="23">
        <v>5.67</v>
      </c>
      <c r="D983" s="41">
        <v>5.2896000000000001</v>
      </c>
      <c r="E983" s="41">
        <v>3.3561000000000001</v>
      </c>
      <c r="F983" s="41">
        <v>1.9335</v>
      </c>
      <c r="G983" s="41">
        <v>0.25450000000000017</v>
      </c>
      <c r="H983" s="41">
        <v>3.0080999999999989</v>
      </c>
      <c r="I983" s="41">
        <v>0.23409999999999798</v>
      </c>
      <c r="J983" s="41">
        <v>2.850000000000108E-2</v>
      </c>
      <c r="K983" s="41">
        <v>0.38540000000000063</v>
      </c>
      <c r="L983" s="41">
        <v>1.3243000000000009</v>
      </c>
      <c r="M983" s="41">
        <v>2.3400000000000001E-2</v>
      </c>
      <c r="N983" s="41"/>
      <c r="AY983" s="17">
        <v>4</v>
      </c>
      <c r="AZ983" s="17">
        <v>153</v>
      </c>
      <c r="BA983" s="17" t="s">
        <v>97</v>
      </c>
      <c r="BB983" s="17" t="s">
        <v>83</v>
      </c>
      <c r="BC983" s="17">
        <v>5.0223000000000004</v>
      </c>
      <c r="BD983" s="17">
        <v>3.2465999999999999</v>
      </c>
      <c r="BE983" s="17">
        <v>1.7758</v>
      </c>
      <c r="BF983" s="17">
        <v>1.1618999999999999</v>
      </c>
      <c r="BG983" s="17">
        <v>0.74670000000000003</v>
      </c>
      <c r="BH983" s="17">
        <v>0.41520000000000001</v>
      </c>
      <c r="BI983" s="17">
        <v>0.1764</v>
      </c>
      <c r="BJ983" s="17">
        <v>-3.6299999999999999E-2</v>
      </c>
      <c r="BK983" s="17">
        <v>0.20730000000000001</v>
      </c>
      <c r="BL983" s="17">
        <v>-0.1244</v>
      </c>
      <c r="BM983" s="17">
        <v>-3.6299999999999999E-2</v>
      </c>
      <c r="BN983" s="17">
        <v>0.14099999999999999</v>
      </c>
      <c r="BO983" s="17">
        <v>-0.1512</v>
      </c>
    </row>
    <row r="984" spans="1:67" x14ac:dyDescent="0.25">
      <c r="A984" s="23"/>
      <c r="B984" s="23">
        <v>4</v>
      </c>
      <c r="C984" s="23">
        <v>5.67</v>
      </c>
      <c r="D984" s="41">
        <v>5.8177000000000003</v>
      </c>
      <c r="E984" s="41">
        <v>3.7515999999999998</v>
      </c>
      <c r="F984" s="41">
        <v>2.0661999999999998</v>
      </c>
      <c r="G984" s="41">
        <v>0.28790000000000049</v>
      </c>
      <c r="H984" s="41">
        <v>3.2524999999999977</v>
      </c>
      <c r="I984" s="41">
        <v>0.28179999999999694</v>
      </c>
      <c r="J984" s="41">
        <v>2.6599999999998403E-2</v>
      </c>
      <c r="K984" s="41">
        <v>0.4051000000000009</v>
      </c>
      <c r="L984" s="41">
        <v>1.5180000000000007</v>
      </c>
      <c r="M984" s="41">
        <v>4.7600000000000003E-2</v>
      </c>
      <c r="N984" s="41"/>
      <c r="AY984" s="17">
        <v>4</v>
      </c>
      <c r="AZ984" s="17">
        <v>154</v>
      </c>
      <c r="BA984" s="17" t="s">
        <v>97</v>
      </c>
      <c r="BB984" s="17" t="s">
        <v>83</v>
      </c>
      <c r="BC984" s="17">
        <v>5.5019999999999998</v>
      </c>
      <c r="BD984" s="17">
        <v>3.5952999999999999</v>
      </c>
      <c r="BE984" s="17">
        <v>1.9066000000000001</v>
      </c>
      <c r="BF984" s="17">
        <v>1.2606999999999999</v>
      </c>
      <c r="BG984" s="17">
        <v>0.81910000000000005</v>
      </c>
      <c r="BH984" s="17">
        <v>0.4415</v>
      </c>
      <c r="BI984" s="17">
        <v>0.18479999999999999</v>
      </c>
      <c r="BJ984" s="17">
        <v>-3.5700000000000003E-2</v>
      </c>
      <c r="BK984" s="17">
        <v>0.21010000000000001</v>
      </c>
      <c r="BL984" s="17">
        <v>-0.1336</v>
      </c>
      <c r="BM984" s="17">
        <v>-4.1500000000000002E-2</v>
      </c>
      <c r="BN984" s="17">
        <v>0.15110000000000001</v>
      </c>
      <c r="BO984" s="17">
        <v>-0.15040000000000001</v>
      </c>
    </row>
    <row r="985" spans="1:67" x14ac:dyDescent="0.25">
      <c r="A985" s="23"/>
      <c r="B985" s="23">
        <v>4</v>
      </c>
      <c r="C985" s="23">
        <v>5.67</v>
      </c>
      <c r="D985" s="41">
        <v>6.3578999999999999</v>
      </c>
      <c r="E985" s="41">
        <v>4.1538000000000004</v>
      </c>
      <c r="F985" s="41">
        <v>2.2040999999999999</v>
      </c>
      <c r="G985" s="41">
        <v>0.32150000000000034</v>
      </c>
      <c r="H985" s="41">
        <v>3.4801999999999964</v>
      </c>
      <c r="I985" s="41">
        <v>0.33339999999999748</v>
      </c>
      <c r="J985" s="41">
        <v>2.4399999999999977E-2</v>
      </c>
      <c r="K985" s="41">
        <v>0.42109999999999914</v>
      </c>
      <c r="L985" s="41">
        <v>1.7149000000000001</v>
      </c>
      <c r="M985" s="41">
        <v>8.1199999999999994E-2</v>
      </c>
      <c r="N985" s="41"/>
      <c r="AY985" s="17">
        <v>4</v>
      </c>
      <c r="AZ985" s="17">
        <v>155</v>
      </c>
      <c r="BA985" s="17" t="s">
        <v>97</v>
      </c>
      <c r="BB985" s="17" t="s">
        <v>83</v>
      </c>
      <c r="BC985" s="17">
        <v>5.9890999999999996</v>
      </c>
      <c r="BD985" s="17">
        <v>3.9458000000000002</v>
      </c>
      <c r="BE985" s="17">
        <v>2.0432999999999999</v>
      </c>
      <c r="BF985" s="17">
        <v>1.3651</v>
      </c>
      <c r="BG985" s="17">
        <v>0.89419999999999999</v>
      </c>
      <c r="BH985" s="17">
        <v>0.47089999999999999</v>
      </c>
      <c r="BI985" s="17">
        <v>0.19309999999999999</v>
      </c>
      <c r="BJ985" s="17">
        <v>-3.5000000000000003E-2</v>
      </c>
      <c r="BK985" s="17">
        <v>0.2132</v>
      </c>
      <c r="BL985" s="17">
        <v>-0.1431</v>
      </c>
      <c r="BM985" s="17">
        <v>-4.6899999999999997E-2</v>
      </c>
      <c r="BN985" s="17">
        <v>0.1613</v>
      </c>
      <c r="BO985" s="17">
        <v>-0.1497</v>
      </c>
    </row>
    <row r="986" spans="1:67" x14ac:dyDescent="0.25">
      <c r="A986" s="23"/>
      <c r="B986" s="23">
        <v>4</v>
      </c>
      <c r="C986" s="23">
        <v>5.67</v>
      </c>
      <c r="D986" s="41">
        <v>6.9001000000000001</v>
      </c>
      <c r="E986" s="41">
        <v>4.5536000000000003</v>
      </c>
      <c r="F986" s="41">
        <v>2.3466</v>
      </c>
      <c r="G986" s="41">
        <v>0.35430000000000206</v>
      </c>
      <c r="H986" s="41">
        <v>3.6831999999999994</v>
      </c>
      <c r="I986" s="41">
        <v>0.38779999999999859</v>
      </c>
      <c r="J986" s="41">
        <v>2.2099999999998232E-2</v>
      </c>
      <c r="K986" s="41">
        <v>0.43240000000000123</v>
      </c>
      <c r="L986" s="41">
        <v>1.9073999999999991</v>
      </c>
      <c r="M986" s="41">
        <v>0.1231</v>
      </c>
      <c r="N986" s="41"/>
      <c r="AY986" s="17">
        <v>4</v>
      </c>
      <c r="AZ986" s="17">
        <v>156</v>
      </c>
      <c r="BA986" s="17" t="s">
        <v>97</v>
      </c>
      <c r="BB986" s="17" t="s">
        <v>83</v>
      </c>
      <c r="BC986" s="17">
        <v>6.4748999999999999</v>
      </c>
      <c r="BD986" s="17">
        <v>4.2901999999999996</v>
      </c>
      <c r="BE986" s="17">
        <v>2.1846999999999999</v>
      </c>
      <c r="BF986" s="17">
        <v>1.4743999999999999</v>
      </c>
      <c r="BG986" s="17">
        <v>0.97109999999999996</v>
      </c>
      <c r="BH986" s="17">
        <v>0.50329999999999997</v>
      </c>
      <c r="BI986" s="17">
        <v>0.20119999999999999</v>
      </c>
      <c r="BJ986" s="17">
        <v>-3.4200000000000001E-2</v>
      </c>
      <c r="BK986" s="17">
        <v>0.2167</v>
      </c>
      <c r="BL986" s="17">
        <v>-0.1527</v>
      </c>
      <c r="BM986" s="17">
        <v>-5.2499999999999998E-2</v>
      </c>
      <c r="BN986" s="17">
        <v>0.17169999999999999</v>
      </c>
      <c r="BO986" s="17">
        <v>-0.14899999999999999</v>
      </c>
    </row>
    <row r="987" spans="1:67" x14ac:dyDescent="0.25">
      <c r="A987" s="23"/>
      <c r="B987" s="23">
        <v>4</v>
      </c>
      <c r="C987" s="23">
        <v>5.67</v>
      </c>
      <c r="D987" s="41">
        <v>7.4321000000000002</v>
      </c>
      <c r="E987" s="41">
        <v>4.9413999999999998</v>
      </c>
      <c r="F987" s="41">
        <v>2.4906999999999999</v>
      </c>
      <c r="G987" s="41">
        <v>0.38499999999999801</v>
      </c>
      <c r="H987" s="41">
        <v>3.8551000000000002</v>
      </c>
      <c r="I987" s="41">
        <v>0.44360000000000355</v>
      </c>
      <c r="J987" s="41">
        <v>1.9500000000000739E-2</v>
      </c>
      <c r="K987" s="41">
        <v>0.43840000000000146</v>
      </c>
      <c r="L987" s="41">
        <v>2.0876999999999999</v>
      </c>
      <c r="M987" s="41">
        <v>0.17150000000000001</v>
      </c>
      <c r="N987" s="41"/>
      <c r="AY987" s="17">
        <v>4</v>
      </c>
      <c r="AZ987" s="17">
        <v>157</v>
      </c>
      <c r="BA987" s="17" t="s">
        <v>97</v>
      </c>
      <c r="BB987" s="17" t="s">
        <v>83</v>
      </c>
      <c r="BC987" s="17">
        <v>6.9474999999999998</v>
      </c>
      <c r="BD987" s="17">
        <v>4.6191000000000004</v>
      </c>
      <c r="BE987" s="17">
        <v>2.3283999999999998</v>
      </c>
      <c r="BF987" s="17">
        <v>1.5874999999999999</v>
      </c>
      <c r="BG987" s="17">
        <v>1.0487</v>
      </c>
      <c r="BH987" s="17">
        <v>0.53879999999999995</v>
      </c>
      <c r="BI987" s="17">
        <v>0.20910000000000001</v>
      </c>
      <c r="BJ987" s="17">
        <v>-3.3300000000000003E-2</v>
      </c>
      <c r="BK987" s="17">
        <v>0.2205</v>
      </c>
      <c r="BL987" s="17">
        <v>-0.16259999999999999</v>
      </c>
      <c r="BM987" s="17">
        <v>-5.8299999999999998E-2</v>
      </c>
      <c r="BN987" s="17">
        <v>0.18210000000000001</v>
      </c>
      <c r="BO987" s="17">
        <v>-0.1484</v>
      </c>
    </row>
    <row r="988" spans="1:67" x14ac:dyDescent="0.25">
      <c r="A988" s="23"/>
      <c r="B988" s="23">
        <v>4</v>
      </c>
      <c r="C988" s="23">
        <v>5.67</v>
      </c>
      <c r="D988" s="41">
        <v>7.9381000000000004</v>
      </c>
      <c r="E988" s="41">
        <v>5.3052000000000001</v>
      </c>
      <c r="F988" s="41">
        <v>2.6328999999999998</v>
      </c>
      <c r="G988" s="41">
        <v>0.41250000000000142</v>
      </c>
      <c r="H988" s="41">
        <v>3.9908999999999963</v>
      </c>
      <c r="I988" s="41">
        <v>0.49949999999999761</v>
      </c>
      <c r="J988" s="41">
        <v>1.699999999999946E-2</v>
      </c>
      <c r="K988" s="41">
        <v>0.43909999999999982</v>
      </c>
      <c r="L988" s="41">
        <v>2.2483000000000004</v>
      </c>
      <c r="M988" s="41">
        <v>0.22389999999999999</v>
      </c>
      <c r="N988" s="41"/>
      <c r="AY988" s="17">
        <v>4</v>
      </c>
      <c r="AZ988" s="17">
        <v>158</v>
      </c>
      <c r="BA988" s="17" t="s">
        <v>97</v>
      </c>
      <c r="BB988" s="17" t="s">
        <v>83</v>
      </c>
      <c r="BC988" s="17">
        <v>7.3925999999999998</v>
      </c>
      <c r="BD988" s="17">
        <v>4.9218999999999999</v>
      </c>
      <c r="BE988" s="17">
        <v>2.4706999999999999</v>
      </c>
      <c r="BF988" s="17">
        <v>1.7037</v>
      </c>
      <c r="BG988" s="17">
        <v>1.1259999999999999</v>
      </c>
      <c r="BH988" s="17">
        <v>0.57769999999999999</v>
      </c>
      <c r="BI988" s="17">
        <v>0.2167</v>
      </c>
      <c r="BJ988" s="17">
        <v>-3.2399999999999998E-2</v>
      </c>
      <c r="BK988" s="17">
        <v>0.22470000000000001</v>
      </c>
      <c r="BL988" s="17">
        <v>-0.17269999999999999</v>
      </c>
      <c r="BM988" s="17">
        <v>-6.4500000000000002E-2</v>
      </c>
      <c r="BN988" s="17">
        <v>0.19259999999999999</v>
      </c>
      <c r="BO988" s="17">
        <v>-0.14779999999999999</v>
      </c>
    </row>
    <row r="989" spans="1:67" x14ac:dyDescent="0.25">
      <c r="A989" s="23"/>
      <c r="B989" s="23">
        <v>4</v>
      </c>
      <c r="C989" s="23">
        <v>5.67</v>
      </c>
      <c r="D989" s="41">
        <v>8.3980999999999995</v>
      </c>
      <c r="E989" s="41">
        <v>5.6313000000000004</v>
      </c>
      <c r="F989" s="41">
        <v>2.7667000000000002</v>
      </c>
      <c r="G989" s="41">
        <v>0.43589999999999662</v>
      </c>
      <c r="H989" s="41">
        <v>4.0876999999999981</v>
      </c>
      <c r="I989" s="41">
        <v>0.55400000000000205</v>
      </c>
      <c r="J989" s="41">
        <v>1.4500000000001734E-2</v>
      </c>
      <c r="K989" s="41">
        <v>0.43479999999999919</v>
      </c>
      <c r="L989" s="41">
        <v>2.3828999999999994</v>
      </c>
      <c r="M989" s="41">
        <v>0.27750000000000002</v>
      </c>
      <c r="N989" s="41"/>
      <c r="AY989" s="17">
        <v>4</v>
      </c>
      <c r="AZ989" s="17">
        <v>159</v>
      </c>
      <c r="BA989" s="17" t="s">
        <v>97</v>
      </c>
      <c r="BB989" s="17" t="s">
        <v>83</v>
      </c>
      <c r="BC989" s="17">
        <v>7.7915999999999999</v>
      </c>
      <c r="BD989" s="17">
        <v>5.1862000000000004</v>
      </c>
      <c r="BE989" s="17">
        <v>2.6055000000000001</v>
      </c>
      <c r="BF989" s="17">
        <v>1.8211999999999999</v>
      </c>
      <c r="BG989" s="17">
        <v>1.2011000000000001</v>
      </c>
      <c r="BH989" s="17">
        <v>0.62009999999999998</v>
      </c>
      <c r="BI989" s="17">
        <v>0.2238</v>
      </c>
      <c r="BJ989" s="17">
        <v>-3.1399999999999997E-2</v>
      </c>
      <c r="BK989" s="17">
        <v>0.2293</v>
      </c>
      <c r="BL989" s="17">
        <v>-0.18310000000000001</v>
      </c>
      <c r="BM989" s="17">
        <v>-7.0900000000000005E-2</v>
      </c>
      <c r="BN989" s="17">
        <v>0.20330000000000001</v>
      </c>
      <c r="BO989" s="17">
        <v>-0.1472</v>
      </c>
    </row>
    <row r="990" spans="1:67" x14ac:dyDescent="0.25">
      <c r="A990" s="23"/>
      <c r="B990" s="23">
        <v>4</v>
      </c>
      <c r="C990" s="23">
        <v>5.67</v>
      </c>
      <c r="D990" s="41">
        <v>8.7875999999999994</v>
      </c>
      <c r="E990" s="41">
        <v>5.9038000000000004</v>
      </c>
      <c r="F990" s="41">
        <v>2.8837999999999999</v>
      </c>
      <c r="G990" s="41">
        <v>0.45479999999999876</v>
      </c>
      <c r="H990" s="41">
        <v>4.1443000000000012</v>
      </c>
      <c r="I990" s="41">
        <v>0.60600000000000165</v>
      </c>
      <c r="J990" s="41">
        <v>1.2199999999999989E-2</v>
      </c>
      <c r="K990" s="41">
        <v>0.42589999999999861</v>
      </c>
      <c r="L990" s="41">
        <v>2.4871999999999996</v>
      </c>
      <c r="M990" s="41">
        <v>0.32969999999999999</v>
      </c>
      <c r="N990" s="41"/>
      <c r="AY990" s="17">
        <v>4</v>
      </c>
      <c r="AZ990" s="17">
        <v>160</v>
      </c>
      <c r="BA990" s="17" t="s">
        <v>97</v>
      </c>
      <c r="BB990" s="17" t="s">
        <v>83</v>
      </c>
      <c r="BC990" s="17">
        <v>8.1220999999999997</v>
      </c>
      <c r="BD990" s="17">
        <v>5.3977000000000004</v>
      </c>
      <c r="BE990" s="17">
        <v>2.7244000000000002</v>
      </c>
      <c r="BF990" s="17">
        <v>1.9388000000000001</v>
      </c>
      <c r="BG990" s="17">
        <v>1.2728999999999999</v>
      </c>
      <c r="BH990" s="17">
        <v>0.66590000000000005</v>
      </c>
      <c r="BI990" s="17">
        <v>0.2303</v>
      </c>
      <c r="BJ990" s="17">
        <v>-3.0099999999999998E-2</v>
      </c>
      <c r="BK990" s="17">
        <v>0.23419999999999999</v>
      </c>
      <c r="BL990" s="17">
        <v>-0.19370000000000001</v>
      </c>
      <c r="BM990" s="17">
        <v>-7.7799999999999994E-2</v>
      </c>
      <c r="BN990" s="17">
        <v>0.21390000000000001</v>
      </c>
      <c r="BO990" s="17">
        <v>-0.14660000000000001</v>
      </c>
    </row>
    <row r="991" spans="1:67" x14ac:dyDescent="0.25">
      <c r="A991" s="23"/>
      <c r="B991" s="23">
        <v>4</v>
      </c>
      <c r="C991" s="23">
        <v>5.67</v>
      </c>
      <c r="D991" s="41">
        <v>9.0759000000000007</v>
      </c>
      <c r="E991" s="41">
        <v>6.1050000000000004</v>
      </c>
      <c r="F991" s="41">
        <v>2.9708999999999999</v>
      </c>
      <c r="G991" s="41">
        <v>0.46880000000000166</v>
      </c>
      <c r="H991" s="41">
        <v>4.1616</v>
      </c>
      <c r="I991" s="41">
        <v>0.65440000000000254</v>
      </c>
      <c r="J991" s="41">
        <v>1.0000000000001563E-2</v>
      </c>
      <c r="K991" s="41">
        <v>0.41339999999999932</v>
      </c>
      <c r="L991" s="41">
        <v>2.5587999999999997</v>
      </c>
      <c r="M991" s="41">
        <v>0.3785</v>
      </c>
      <c r="N991" s="41"/>
      <c r="AY991" s="17">
        <v>4</v>
      </c>
      <c r="AZ991" s="17">
        <v>161</v>
      </c>
      <c r="BA991" s="17" t="s">
        <v>97</v>
      </c>
      <c r="BB991" s="17" t="s">
        <v>83</v>
      </c>
      <c r="BC991" s="17">
        <v>8.3559999999999999</v>
      </c>
      <c r="BD991" s="17">
        <v>5.5408999999999997</v>
      </c>
      <c r="BE991" s="17">
        <v>2.8151000000000002</v>
      </c>
      <c r="BF991" s="17">
        <v>2.0550000000000002</v>
      </c>
      <c r="BG991" s="17">
        <v>1.3392999999999999</v>
      </c>
      <c r="BH991" s="17">
        <v>0.7157</v>
      </c>
      <c r="BI991" s="17">
        <v>0.23630000000000001</v>
      </c>
      <c r="BJ991" s="17">
        <v>-2.8500000000000001E-2</v>
      </c>
      <c r="BK991" s="17">
        <v>0.23949999999999999</v>
      </c>
      <c r="BL991" s="17">
        <v>-0.20469999999999999</v>
      </c>
      <c r="BM991" s="17">
        <v>-8.5000000000000006E-2</v>
      </c>
      <c r="BN991" s="17">
        <v>0.22450000000000001</v>
      </c>
      <c r="BO991" s="17">
        <v>-0.14580000000000001</v>
      </c>
    </row>
    <row r="992" spans="1:67" x14ac:dyDescent="0.25">
      <c r="A992" s="23"/>
      <c r="B992" s="23">
        <v>4</v>
      </c>
      <c r="C992" s="23">
        <v>5.67</v>
      </c>
      <c r="D992" s="41">
        <v>13.5953</v>
      </c>
      <c r="E992" s="41">
        <v>9.1647999999999996</v>
      </c>
      <c r="F992" s="41">
        <v>4.4305000000000003</v>
      </c>
      <c r="G992" s="41">
        <v>0.48010000000000019</v>
      </c>
      <c r="H992" s="41">
        <v>4.1358000000000033</v>
      </c>
      <c r="I992" s="41">
        <v>0.68970000000000198</v>
      </c>
      <c r="J992" s="41">
        <v>8.5000000000015064E-3</v>
      </c>
      <c r="K992" s="41">
        <v>4.7803000000000004</v>
      </c>
      <c r="L992" s="41">
        <v>2.6000999999999994</v>
      </c>
      <c r="M992" s="41">
        <v>0.42630000000000001</v>
      </c>
      <c r="N992" s="41"/>
      <c r="AY992" s="17">
        <v>4</v>
      </c>
      <c r="AZ992" s="17">
        <v>162</v>
      </c>
      <c r="BA992" s="17" t="s">
        <v>83</v>
      </c>
      <c r="BB992" s="17" t="s">
        <v>84</v>
      </c>
      <c r="BC992" s="17">
        <v>12.837999999999999</v>
      </c>
      <c r="BD992" s="17">
        <v>8.8737999999999992</v>
      </c>
      <c r="BE992" s="17">
        <v>3.9641999999999999</v>
      </c>
      <c r="BF992" s="17">
        <v>3.1880999999999999</v>
      </c>
      <c r="BG992" s="17">
        <v>2.2258</v>
      </c>
      <c r="BH992" s="17">
        <v>0.96230000000000004</v>
      </c>
      <c r="BI992" s="17">
        <v>0.30459999999999998</v>
      </c>
      <c r="BJ992" s="17">
        <v>-9.0399999999999994E-2</v>
      </c>
      <c r="BK992" s="17">
        <v>0.17960000000000001</v>
      </c>
      <c r="BL992" s="17">
        <v>-0.27750000000000002</v>
      </c>
      <c r="BM992" s="17">
        <v>0.22639999999999999</v>
      </c>
      <c r="BN992" s="17">
        <v>0.16969999999999999</v>
      </c>
      <c r="BO992" s="17">
        <v>-0.20780000000000001</v>
      </c>
    </row>
    <row r="993" spans="1:67" x14ac:dyDescent="0.25">
      <c r="A993" s="23"/>
      <c r="B993" s="23">
        <v>4</v>
      </c>
      <c r="C993" s="23">
        <v>5.67</v>
      </c>
      <c r="D993" s="41">
        <v>13.7277</v>
      </c>
      <c r="E993" s="41">
        <v>9.2066999999999997</v>
      </c>
      <c r="F993" s="41">
        <v>4.5209999999999999</v>
      </c>
      <c r="G993" s="41">
        <v>0.50789999999999935</v>
      </c>
      <c r="H993" s="41">
        <v>4.0176000000000016</v>
      </c>
      <c r="I993" s="41">
        <v>0.64139999999999731</v>
      </c>
      <c r="J993" s="41">
        <v>1.0400000000000631E-2</v>
      </c>
      <c r="K993" s="41">
        <v>4.9940999999999995</v>
      </c>
      <c r="L993" s="41">
        <v>2.6344999999999992</v>
      </c>
      <c r="M993" s="41">
        <v>0.51080000000000003</v>
      </c>
      <c r="N993" s="41"/>
      <c r="AY993" s="17">
        <v>4</v>
      </c>
      <c r="AZ993" s="17">
        <v>163</v>
      </c>
      <c r="BA993" s="17" t="s">
        <v>83</v>
      </c>
      <c r="BB993" s="17" t="s">
        <v>84</v>
      </c>
      <c r="BC993" s="17">
        <v>13.0288</v>
      </c>
      <c r="BD993" s="17">
        <v>9.0234000000000005</v>
      </c>
      <c r="BE993" s="17">
        <v>4.0053999999999998</v>
      </c>
      <c r="BF993" s="17">
        <v>3.1231</v>
      </c>
      <c r="BG993" s="17">
        <v>2.2174999999999998</v>
      </c>
      <c r="BH993" s="17">
        <v>0.90559999999999996</v>
      </c>
      <c r="BI993" s="17">
        <v>0.30399999999999999</v>
      </c>
      <c r="BJ993" s="17">
        <v>-8.9200000000000002E-2</v>
      </c>
      <c r="BK993" s="17">
        <v>0.16539999999999999</v>
      </c>
      <c r="BL993" s="17">
        <v>-0.26889999999999997</v>
      </c>
      <c r="BM993" s="17">
        <v>0.2301</v>
      </c>
      <c r="BN993" s="17">
        <v>0.1618</v>
      </c>
      <c r="BO993" s="17">
        <v>-0.19919999999999999</v>
      </c>
    </row>
    <row r="994" spans="1:67" x14ac:dyDescent="0.25">
      <c r="A994" s="23"/>
      <c r="B994" s="23">
        <v>4</v>
      </c>
      <c r="C994" s="23">
        <v>5.67</v>
      </c>
      <c r="D994" s="41">
        <v>13.7346</v>
      </c>
      <c r="E994" s="41">
        <v>9.1679999999999993</v>
      </c>
      <c r="F994" s="41">
        <v>4.5667</v>
      </c>
      <c r="G994" s="41">
        <v>0.53499999999999659</v>
      </c>
      <c r="H994" s="41">
        <v>3.8646000000000029</v>
      </c>
      <c r="I994" s="41">
        <v>0.58769999999999811</v>
      </c>
      <c r="J994" s="41">
        <v>1.2499999999999289E-2</v>
      </c>
      <c r="K994" s="41">
        <v>5.1850999999999985</v>
      </c>
      <c r="L994" s="41">
        <v>2.6462000000000003</v>
      </c>
      <c r="M994" s="41">
        <v>0.60409999999999997</v>
      </c>
      <c r="N994" s="41"/>
      <c r="AY994" s="17">
        <v>4</v>
      </c>
      <c r="AZ994" s="17">
        <v>164</v>
      </c>
      <c r="BA994" s="17" t="s">
        <v>83</v>
      </c>
      <c r="BB994" s="17" t="s">
        <v>84</v>
      </c>
      <c r="BC994" s="17">
        <v>13.101900000000001</v>
      </c>
      <c r="BD994" s="17">
        <v>9.1059999999999999</v>
      </c>
      <c r="BE994" s="17">
        <v>3.996</v>
      </c>
      <c r="BF994" s="17">
        <v>3.0565000000000002</v>
      </c>
      <c r="BG994" s="17">
        <v>2.2012</v>
      </c>
      <c r="BH994" s="17">
        <v>0.85540000000000005</v>
      </c>
      <c r="BI994" s="17">
        <v>0.3029</v>
      </c>
      <c r="BJ994" s="17">
        <v>-8.7900000000000006E-2</v>
      </c>
      <c r="BK994" s="17">
        <v>0.15110000000000001</v>
      </c>
      <c r="BL994" s="17">
        <v>-0.26129999999999998</v>
      </c>
      <c r="BM994" s="17">
        <v>0.23430000000000001</v>
      </c>
      <c r="BN994" s="17">
        <v>0.15429999999999999</v>
      </c>
      <c r="BO994" s="17">
        <v>-0.19059999999999999</v>
      </c>
    </row>
    <row r="995" spans="1:67" x14ac:dyDescent="0.25">
      <c r="A995" s="23"/>
      <c r="B995" s="23">
        <v>4</v>
      </c>
      <c r="C995" s="23">
        <v>5.67</v>
      </c>
      <c r="D995" s="41">
        <v>13.635899999999999</v>
      </c>
      <c r="E995" s="41">
        <v>9.0521999999999991</v>
      </c>
      <c r="F995" s="41">
        <v>4.5835999999999997</v>
      </c>
      <c r="G995" s="41">
        <v>0.56020000000000181</v>
      </c>
      <c r="H995" s="41">
        <v>3.6756000000000029</v>
      </c>
      <c r="I995" s="41">
        <v>0.52949999999999875</v>
      </c>
      <c r="J995" s="41">
        <v>1.4900000000000801E-2</v>
      </c>
      <c r="K995" s="41">
        <v>5.3464999999999989</v>
      </c>
      <c r="L995" s="41">
        <v>2.6305999999999994</v>
      </c>
      <c r="M995" s="41">
        <v>0.70250000000000001</v>
      </c>
      <c r="N995" s="41"/>
      <c r="AY995" s="17">
        <v>4</v>
      </c>
      <c r="AZ995" s="17">
        <v>165</v>
      </c>
      <c r="BA995" s="17" t="s">
        <v>83</v>
      </c>
      <c r="BB995" s="17" t="s">
        <v>84</v>
      </c>
      <c r="BC995" s="17">
        <v>13.0745</v>
      </c>
      <c r="BD995" s="17">
        <v>9.1190999999999995</v>
      </c>
      <c r="BE995" s="17">
        <v>3.9552999999999998</v>
      </c>
      <c r="BF995" s="17">
        <v>2.9893000000000001</v>
      </c>
      <c r="BG995" s="17">
        <v>2.1777000000000002</v>
      </c>
      <c r="BH995" s="17">
        <v>0.81159999999999999</v>
      </c>
      <c r="BI995" s="17">
        <v>0.30120000000000002</v>
      </c>
      <c r="BJ995" s="17">
        <v>-8.6400000000000005E-2</v>
      </c>
      <c r="BK995" s="17">
        <v>0.1368</v>
      </c>
      <c r="BL995" s="17">
        <v>-0.25459999999999999</v>
      </c>
      <c r="BM995" s="17">
        <v>0.2389</v>
      </c>
      <c r="BN995" s="17">
        <v>0.14729999999999999</v>
      </c>
      <c r="BO995" s="17">
        <v>-0.182</v>
      </c>
    </row>
    <row r="996" spans="1:67" x14ac:dyDescent="0.25">
      <c r="A996" s="23"/>
      <c r="B996" s="23">
        <v>4</v>
      </c>
      <c r="C996" s="23">
        <v>5.67</v>
      </c>
      <c r="D996" s="41">
        <v>13.445600000000001</v>
      </c>
      <c r="E996" s="41">
        <v>8.8628999999999998</v>
      </c>
      <c r="F996" s="41">
        <v>4.5826000000000002</v>
      </c>
      <c r="G996" s="41">
        <v>0.58259999999999934</v>
      </c>
      <c r="H996" s="41">
        <v>3.450800000000001</v>
      </c>
      <c r="I996" s="41">
        <v>0.46770000000000067</v>
      </c>
      <c r="J996" s="41">
        <v>1.7399999999998528E-2</v>
      </c>
      <c r="K996" s="41">
        <v>5.4733000000000018</v>
      </c>
      <c r="L996" s="41">
        <v>2.5840999999999994</v>
      </c>
      <c r="M996" s="41">
        <v>0.80130000000000001</v>
      </c>
      <c r="N996" s="41"/>
      <c r="AY996" s="17">
        <v>4</v>
      </c>
      <c r="AZ996" s="17">
        <v>166</v>
      </c>
      <c r="BA996" s="17" t="s">
        <v>83</v>
      </c>
      <c r="BB996" s="17" t="s">
        <v>84</v>
      </c>
      <c r="BC996" s="17">
        <v>12.9574</v>
      </c>
      <c r="BD996" s="17">
        <v>9.0619999999999994</v>
      </c>
      <c r="BE996" s="17">
        <v>3.8954</v>
      </c>
      <c r="BF996" s="17">
        <v>2.9203999999999999</v>
      </c>
      <c r="BG996" s="17">
        <v>2.1469999999999998</v>
      </c>
      <c r="BH996" s="17">
        <v>0.77339999999999998</v>
      </c>
      <c r="BI996" s="17">
        <v>0.29909999999999998</v>
      </c>
      <c r="BJ996" s="17">
        <v>-8.4699999999999998E-2</v>
      </c>
      <c r="BK996" s="17">
        <v>0.1222</v>
      </c>
      <c r="BL996" s="17">
        <v>-0.24879999999999999</v>
      </c>
      <c r="BM996" s="17">
        <v>0.24399999999999999</v>
      </c>
      <c r="BN996" s="17">
        <v>0.1406</v>
      </c>
      <c r="BO996" s="17">
        <v>-0.17330000000000001</v>
      </c>
    </row>
    <row r="997" spans="1:67" x14ac:dyDescent="0.25">
      <c r="A997" s="23"/>
      <c r="B997" s="23">
        <v>4</v>
      </c>
      <c r="C997" s="23">
        <v>5.67</v>
      </c>
      <c r="D997" s="41">
        <v>13.1738</v>
      </c>
      <c r="E997" s="41">
        <v>8.6039999999999992</v>
      </c>
      <c r="F997" s="41">
        <v>4.5697999999999999</v>
      </c>
      <c r="G997" s="41">
        <v>0.60119999999999862</v>
      </c>
      <c r="H997" s="41">
        <v>3.1923999999999992</v>
      </c>
      <c r="I997" s="41">
        <v>0.40370000000000061</v>
      </c>
      <c r="J997" s="41">
        <v>1.9999999999999574E-2</v>
      </c>
      <c r="K997" s="41">
        <v>5.5619000000000014</v>
      </c>
      <c r="L997" s="41">
        <v>2.5046999999999997</v>
      </c>
      <c r="M997" s="41">
        <v>0.89549999999999996</v>
      </c>
      <c r="N997" s="41"/>
      <c r="AY997" s="17">
        <v>4</v>
      </c>
      <c r="AZ997" s="17">
        <v>167</v>
      </c>
      <c r="BA997" s="17" t="s">
        <v>83</v>
      </c>
      <c r="BB997" s="17" t="s">
        <v>84</v>
      </c>
      <c r="BC997" s="17">
        <v>12.7582</v>
      </c>
      <c r="BD997" s="17">
        <v>8.9343000000000004</v>
      </c>
      <c r="BE997" s="17">
        <v>3.8239000000000001</v>
      </c>
      <c r="BF997" s="17">
        <v>2.8511000000000002</v>
      </c>
      <c r="BG997" s="17">
        <v>2.1101000000000001</v>
      </c>
      <c r="BH997" s="17">
        <v>0.74099999999999999</v>
      </c>
      <c r="BI997" s="17">
        <v>0.29649999999999999</v>
      </c>
      <c r="BJ997" s="17">
        <v>-8.2799999999999999E-2</v>
      </c>
      <c r="BK997" s="17">
        <v>0.1074</v>
      </c>
      <c r="BL997" s="17">
        <v>-0.2437</v>
      </c>
      <c r="BM997" s="17">
        <v>0.24959999999999999</v>
      </c>
      <c r="BN997" s="17">
        <v>0.1343</v>
      </c>
      <c r="BO997" s="17">
        <v>-0.16470000000000001</v>
      </c>
    </row>
    <row r="998" spans="1:67" x14ac:dyDescent="0.25">
      <c r="A998" s="23"/>
      <c r="B998" s="23">
        <v>4</v>
      </c>
      <c r="C998" s="23">
        <v>5.67</v>
      </c>
      <c r="D998" s="41">
        <v>12.826700000000001</v>
      </c>
      <c r="E998" s="41">
        <v>8.2783999999999995</v>
      </c>
      <c r="F998" s="41">
        <v>4.5481999999999996</v>
      </c>
      <c r="G998" s="41">
        <v>0.61540000000000106</v>
      </c>
      <c r="H998" s="41">
        <v>2.9046999999999983</v>
      </c>
      <c r="I998" s="41">
        <v>0.33970000000000056</v>
      </c>
      <c r="J998" s="41">
        <v>2.2400000000001086E-2</v>
      </c>
      <c r="K998" s="41">
        <v>5.610199999999999</v>
      </c>
      <c r="L998" s="41">
        <v>2.3920999999999992</v>
      </c>
      <c r="M998" s="41">
        <v>0.98060000000000003</v>
      </c>
      <c r="N998" s="41"/>
      <c r="AY998" s="17">
        <v>4</v>
      </c>
      <c r="AZ998" s="17">
        <v>168</v>
      </c>
      <c r="BA998" s="17" t="s">
        <v>83</v>
      </c>
      <c r="BB998" s="17" t="s">
        <v>84</v>
      </c>
      <c r="BC998" s="17">
        <v>12.4808</v>
      </c>
      <c r="BD998" s="17">
        <v>8.7360000000000007</v>
      </c>
      <c r="BE998" s="17">
        <v>3.7448999999999999</v>
      </c>
      <c r="BF998" s="17">
        <v>2.7808999999999999</v>
      </c>
      <c r="BG998" s="17">
        <v>2.0663999999999998</v>
      </c>
      <c r="BH998" s="17">
        <v>0.71440000000000003</v>
      </c>
      <c r="BI998" s="17">
        <v>0.29339999999999999</v>
      </c>
      <c r="BJ998" s="17">
        <v>-8.0699999999999994E-2</v>
      </c>
      <c r="BK998" s="17">
        <v>9.2399999999999996E-2</v>
      </c>
      <c r="BL998" s="17">
        <v>-0.23960000000000001</v>
      </c>
      <c r="BM998" s="17">
        <v>0.25559999999999999</v>
      </c>
      <c r="BN998" s="17">
        <v>0.12820000000000001</v>
      </c>
      <c r="BO998" s="17">
        <v>-0.156</v>
      </c>
    </row>
    <row r="999" spans="1:67" x14ac:dyDescent="0.25">
      <c r="A999" s="23"/>
      <c r="B999" s="23">
        <v>4</v>
      </c>
      <c r="C999" s="23">
        <v>5.67</v>
      </c>
      <c r="D999" s="41">
        <v>12.408200000000001</v>
      </c>
      <c r="E999" s="41">
        <v>7.8906999999999998</v>
      </c>
      <c r="F999" s="41">
        <v>4.5175000000000001</v>
      </c>
      <c r="G999" s="41">
        <v>0.62460000000000093</v>
      </c>
      <c r="H999" s="41">
        <v>2.5951000000000022</v>
      </c>
      <c r="I999" s="41">
        <v>0.27770000000000294</v>
      </c>
      <c r="J999" s="41">
        <v>2.4599999999999511E-2</v>
      </c>
      <c r="K999" s="41">
        <v>5.6173999999999999</v>
      </c>
      <c r="L999" s="41">
        <v>2.2484000000000002</v>
      </c>
      <c r="M999" s="41">
        <v>1.0531999999999999</v>
      </c>
      <c r="N999" s="41"/>
      <c r="AY999" s="17">
        <v>4</v>
      </c>
      <c r="AZ999" s="17">
        <v>169</v>
      </c>
      <c r="BA999" s="17" t="s">
        <v>83</v>
      </c>
      <c r="BB999" s="17" t="s">
        <v>84</v>
      </c>
      <c r="BC999" s="17">
        <v>12.1274</v>
      </c>
      <c r="BD999" s="17">
        <v>8.4679000000000002</v>
      </c>
      <c r="BE999" s="17">
        <v>3.6595</v>
      </c>
      <c r="BF999" s="17">
        <v>2.7094999999999998</v>
      </c>
      <c r="BG999" s="17">
        <v>2.0158</v>
      </c>
      <c r="BH999" s="17">
        <v>0.69369999999999998</v>
      </c>
      <c r="BI999" s="17">
        <v>0.2898</v>
      </c>
      <c r="BJ999" s="17">
        <v>-7.8399999999999997E-2</v>
      </c>
      <c r="BK999" s="17">
        <v>7.7100000000000002E-2</v>
      </c>
      <c r="BL999" s="17">
        <v>-0.23619999999999999</v>
      </c>
      <c r="BM999" s="17">
        <v>0.26229999999999998</v>
      </c>
      <c r="BN999" s="17">
        <v>0.1225</v>
      </c>
      <c r="BO999" s="17">
        <v>-0.1474</v>
      </c>
    </row>
    <row r="1000" spans="1:67" x14ac:dyDescent="0.25">
      <c r="A1000" s="23"/>
      <c r="B1000" s="23">
        <v>4</v>
      </c>
      <c r="C1000" s="23">
        <v>5.67</v>
      </c>
      <c r="D1000" s="41">
        <v>11.9198</v>
      </c>
      <c r="E1000" s="41">
        <v>7.4451999999999998</v>
      </c>
      <c r="F1000" s="41">
        <v>4.4745999999999997</v>
      </c>
      <c r="G1000" s="41">
        <v>0.62859999999999872</v>
      </c>
      <c r="H1000" s="41">
        <v>2.2740000000000009</v>
      </c>
      <c r="I1000" s="41">
        <v>0.21979999999999933</v>
      </c>
      <c r="J1000" s="41">
        <v>2.6399999999998869E-2</v>
      </c>
      <c r="K1000" s="41">
        <v>5.5838999999999999</v>
      </c>
      <c r="L1000" s="41">
        <v>2.0783000000000005</v>
      </c>
      <c r="M1000" s="41">
        <v>1.1113</v>
      </c>
      <c r="N1000" s="41"/>
      <c r="AY1000" s="17">
        <v>4</v>
      </c>
      <c r="AZ1000" s="17">
        <v>170</v>
      </c>
      <c r="BA1000" s="17" t="s">
        <v>83</v>
      </c>
      <c r="BB1000" s="17" t="s">
        <v>84</v>
      </c>
      <c r="BC1000" s="17">
        <v>11.6981</v>
      </c>
      <c r="BD1000" s="17">
        <v>8.1320999999999994</v>
      </c>
      <c r="BE1000" s="17">
        <v>3.5659999999999998</v>
      </c>
      <c r="BF1000" s="17">
        <v>2.6377000000000002</v>
      </c>
      <c r="BG1000" s="17">
        <v>1.9591000000000001</v>
      </c>
      <c r="BH1000" s="17">
        <v>0.67859999999999998</v>
      </c>
      <c r="BI1000" s="17">
        <v>0.28570000000000001</v>
      </c>
      <c r="BJ1000" s="17">
        <v>-7.5800000000000006E-2</v>
      </c>
      <c r="BK1000" s="17">
        <v>6.1499999999999999E-2</v>
      </c>
      <c r="BL1000" s="17">
        <v>-0.2336</v>
      </c>
      <c r="BM1000" s="17">
        <v>0.26950000000000002</v>
      </c>
      <c r="BN1000" s="17">
        <v>0.11700000000000001</v>
      </c>
      <c r="BO1000" s="17">
        <v>-0.1386</v>
      </c>
    </row>
    <row r="1001" spans="1:67" x14ac:dyDescent="0.25">
      <c r="A1001" s="23"/>
      <c r="B1001" s="23">
        <v>4</v>
      </c>
      <c r="C1001" s="23">
        <v>5.67</v>
      </c>
      <c r="D1001" s="41">
        <v>11.359299999999999</v>
      </c>
      <c r="E1001" s="41">
        <v>6.9465000000000003</v>
      </c>
      <c r="F1001" s="41">
        <v>4.4127000000000001</v>
      </c>
      <c r="G1001" s="41">
        <v>0.62749999999999773</v>
      </c>
      <c r="H1001" s="41">
        <v>1.9543000000000035</v>
      </c>
      <c r="I1001" s="41">
        <v>0.16779999999999973</v>
      </c>
      <c r="J1001" s="41">
        <v>2.7799999999999159E-2</v>
      </c>
      <c r="K1001" s="41">
        <v>5.5112999999999985</v>
      </c>
      <c r="L1001" s="41">
        <v>1.8895999999999997</v>
      </c>
      <c r="M1001" s="41">
        <v>1.1540999999999999</v>
      </c>
      <c r="N1001" s="41"/>
      <c r="AY1001" s="17">
        <v>4</v>
      </c>
      <c r="AZ1001" s="17">
        <v>171</v>
      </c>
      <c r="BA1001" s="17" t="s">
        <v>83</v>
      </c>
      <c r="BB1001" s="17" t="s">
        <v>84</v>
      </c>
      <c r="BC1001" s="17">
        <v>11.190099999999999</v>
      </c>
      <c r="BD1001" s="17">
        <v>7.7308000000000003</v>
      </c>
      <c r="BE1001" s="17">
        <v>3.4592000000000001</v>
      </c>
      <c r="BF1001" s="17">
        <v>2.5661</v>
      </c>
      <c r="BG1001" s="17">
        <v>1.8964000000000001</v>
      </c>
      <c r="BH1001" s="17">
        <v>0.66969999999999996</v>
      </c>
      <c r="BI1001" s="17">
        <v>0.28110000000000002</v>
      </c>
      <c r="BJ1001" s="17">
        <v>-7.2999999999999995E-2</v>
      </c>
      <c r="BK1001" s="17">
        <v>4.5499999999999999E-2</v>
      </c>
      <c r="BL1001" s="17">
        <v>-0.23180000000000001</v>
      </c>
      <c r="BM1001" s="17">
        <v>0.27729999999999999</v>
      </c>
      <c r="BN1001" s="17">
        <v>0.1118</v>
      </c>
      <c r="BO1001" s="17">
        <v>-0.12989999999999999</v>
      </c>
    </row>
    <row r="1002" spans="1:67" x14ac:dyDescent="0.25">
      <c r="A1002" s="23"/>
      <c r="B1002" s="23">
        <v>4</v>
      </c>
      <c r="C1002" s="23">
        <v>5.67</v>
      </c>
      <c r="D1002" s="41">
        <v>10.720700000000001</v>
      </c>
      <c r="E1002" s="41">
        <v>6.3997999999999999</v>
      </c>
      <c r="F1002" s="41">
        <v>4.3209</v>
      </c>
      <c r="G1002" s="41">
        <v>0.62160000000000082</v>
      </c>
      <c r="H1002" s="41">
        <v>1.6492000000000004</v>
      </c>
      <c r="I1002" s="41">
        <v>0.12299999999999756</v>
      </c>
      <c r="J1002" s="41">
        <v>2.8800000000000381E-2</v>
      </c>
      <c r="K1002" s="41">
        <v>5.4025999999999996</v>
      </c>
      <c r="L1002" s="41">
        <v>1.6921999999999997</v>
      </c>
      <c r="M1002" s="41">
        <v>1.1819</v>
      </c>
      <c r="N1002" s="41"/>
      <c r="AY1002" s="17">
        <v>4</v>
      </c>
      <c r="AZ1002" s="17">
        <v>172</v>
      </c>
      <c r="BA1002" s="17" t="s">
        <v>83</v>
      </c>
      <c r="BB1002" s="17" t="s">
        <v>84</v>
      </c>
      <c r="BC1002" s="17">
        <v>10.597300000000001</v>
      </c>
      <c r="BD1002" s="17">
        <v>7.2667999999999999</v>
      </c>
      <c r="BE1002" s="17">
        <v>3.3304</v>
      </c>
      <c r="BF1002" s="17">
        <v>2.4942000000000002</v>
      </c>
      <c r="BG1002" s="17">
        <v>1.8272999999999999</v>
      </c>
      <c r="BH1002" s="17">
        <v>0.66690000000000005</v>
      </c>
      <c r="BI1002" s="17">
        <v>0.27589999999999998</v>
      </c>
      <c r="BJ1002" s="17">
        <v>-6.9800000000000001E-2</v>
      </c>
      <c r="BK1002" s="17">
        <v>2.9100000000000001E-2</v>
      </c>
      <c r="BL1002" s="17">
        <v>-0.23069999999999999</v>
      </c>
      <c r="BM1002" s="17">
        <v>0.28570000000000001</v>
      </c>
      <c r="BN1002" s="17">
        <v>0.1069</v>
      </c>
      <c r="BO1002" s="17">
        <v>-0.1212</v>
      </c>
    </row>
    <row r="1003" spans="1:67" x14ac:dyDescent="0.25">
      <c r="A1003" s="23"/>
      <c r="B1003" s="23">
        <v>4</v>
      </c>
      <c r="C1003" s="23">
        <v>5.67</v>
      </c>
      <c r="D1003" s="41">
        <v>7.3114999999999997</v>
      </c>
      <c r="E1003" s="41">
        <v>2.5074000000000001</v>
      </c>
      <c r="F1003" s="41">
        <v>4.8041</v>
      </c>
      <c r="G1003" s="41">
        <v>0.64000000000000057</v>
      </c>
      <c r="H1003" s="41">
        <v>3.3000000000029672E-3</v>
      </c>
      <c r="I1003" s="41">
        <v>0.1460000000000008</v>
      </c>
      <c r="J1003" s="41">
        <v>2.8300000000001546E-2</v>
      </c>
      <c r="K1003" s="41">
        <v>5.2625999999999991</v>
      </c>
      <c r="L1003" s="41">
        <v>1.5100000000000335E-2</v>
      </c>
      <c r="M1003" s="41">
        <v>1.1793</v>
      </c>
      <c r="N1003" s="41"/>
      <c r="AY1003" s="17">
        <v>4</v>
      </c>
      <c r="AZ1003" s="17">
        <v>173</v>
      </c>
      <c r="BA1003" s="17" t="s">
        <v>84</v>
      </c>
      <c r="BB1003" s="17" t="s">
        <v>375</v>
      </c>
      <c r="BC1003" s="17">
        <v>7.1708999999999996</v>
      </c>
      <c r="BD1003" s="17">
        <v>2.5956000000000001</v>
      </c>
      <c r="BE1003" s="17">
        <v>4.5753000000000004</v>
      </c>
      <c r="BF1003" s="17">
        <v>1.4773000000000001</v>
      </c>
      <c r="BG1003" s="17">
        <v>0.63929999999999998</v>
      </c>
      <c r="BH1003" s="17">
        <v>0.83799999999999997</v>
      </c>
      <c r="BI1003" s="17">
        <v>0.16320000000000001</v>
      </c>
      <c r="BJ1003" s="17">
        <v>4.3400000000000001E-2</v>
      </c>
      <c r="BK1003" s="17">
        <v>-0.17460000000000001</v>
      </c>
      <c r="BL1003" s="17">
        <v>-0.1169</v>
      </c>
      <c r="BM1003" s="17">
        <v>0.38390000000000002</v>
      </c>
      <c r="BN1003" s="17">
        <v>-0.1268</v>
      </c>
      <c r="BO1003" s="17">
        <v>-8.8999999999999999E-3</v>
      </c>
    </row>
    <row r="1004" spans="1:67" x14ac:dyDescent="0.25">
      <c r="A1004" s="23"/>
      <c r="B1004" s="23">
        <v>4</v>
      </c>
      <c r="C1004" s="23">
        <v>5.67</v>
      </c>
      <c r="D1004" s="41">
        <v>7.0143000000000004</v>
      </c>
      <c r="E1004" s="41">
        <v>2.4308000000000001</v>
      </c>
      <c r="F1004" s="41">
        <v>4.5834999999999999</v>
      </c>
      <c r="G1004" s="41">
        <v>0.64849999999999852</v>
      </c>
      <c r="H1004" s="41">
        <v>7.0000000000192131E-4</v>
      </c>
      <c r="I1004" s="41">
        <v>0.18359999999999843</v>
      </c>
      <c r="J1004" s="41">
        <v>2.6199999999999335E-2</v>
      </c>
      <c r="K1004" s="41">
        <v>4.9887000000000015</v>
      </c>
      <c r="L1004" s="41">
        <v>4.0000000000084412E-4</v>
      </c>
      <c r="M1004" s="41">
        <v>1.1382000000000001</v>
      </c>
      <c r="N1004" s="41"/>
      <c r="AY1004" s="17">
        <v>4</v>
      </c>
      <c r="AZ1004" s="17">
        <v>174</v>
      </c>
      <c r="BA1004" s="17" t="s">
        <v>84</v>
      </c>
      <c r="BB1004" s="17" t="s">
        <v>375</v>
      </c>
      <c r="BC1004" s="17">
        <v>6.8444000000000003</v>
      </c>
      <c r="BD1004" s="17">
        <v>2.4483999999999999</v>
      </c>
      <c r="BE1004" s="17">
        <v>4.3959999999999999</v>
      </c>
      <c r="BF1004" s="17">
        <v>1.3804000000000001</v>
      </c>
      <c r="BG1004" s="17">
        <v>0.59799999999999998</v>
      </c>
      <c r="BH1004" s="17">
        <v>0.7823</v>
      </c>
      <c r="BI1004" s="17">
        <v>0.15790000000000001</v>
      </c>
      <c r="BJ1004" s="17">
        <v>4.9099999999999998E-2</v>
      </c>
      <c r="BK1004" s="17">
        <v>-0.14879999999999999</v>
      </c>
      <c r="BL1004" s="17">
        <v>-0.1123</v>
      </c>
      <c r="BM1004" s="17">
        <v>0.36870000000000003</v>
      </c>
      <c r="BN1004" s="17">
        <v>-0.15040000000000001</v>
      </c>
      <c r="BO1004" s="17">
        <v>-6.1999999999999998E-3</v>
      </c>
    </row>
    <row r="1005" spans="1:67" x14ac:dyDescent="0.25">
      <c r="A1005" s="23"/>
      <c r="B1005" s="23">
        <v>4</v>
      </c>
      <c r="C1005" s="23">
        <v>5.67</v>
      </c>
      <c r="D1005" s="41">
        <v>6.5503999999999998</v>
      </c>
      <c r="E1005" s="41">
        <v>2.2907999999999999</v>
      </c>
      <c r="F1005" s="41">
        <v>4.2595999999999998</v>
      </c>
      <c r="G1005" s="41">
        <v>0.63510000000000133</v>
      </c>
      <c r="H1005" s="41">
        <v>1.3100000000001444E-2</v>
      </c>
      <c r="I1005" s="41">
        <v>0.20929999999999893</v>
      </c>
      <c r="J1005" s="41">
        <v>2.2800000000000153E-2</v>
      </c>
      <c r="K1005" s="41">
        <v>4.5590000000000011</v>
      </c>
      <c r="L1005" s="41">
        <v>7.6999999999998181E-3</v>
      </c>
      <c r="M1005" s="41">
        <v>1.0608</v>
      </c>
      <c r="N1005" s="41"/>
      <c r="AY1005" s="17">
        <v>4</v>
      </c>
      <c r="AZ1005" s="17">
        <v>175</v>
      </c>
      <c r="BA1005" s="17" t="s">
        <v>84</v>
      </c>
      <c r="BB1005" s="17" t="s">
        <v>375</v>
      </c>
      <c r="BC1005" s="17">
        <v>6.3616999999999999</v>
      </c>
      <c r="BD1005" s="17">
        <v>2.2433000000000001</v>
      </c>
      <c r="BE1005" s="17">
        <v>4.1184000000000003</v>
      </c>
      <c r="BF1005" s="17">
        <v>1.284</v>
      </c>
      <c r="BG1005" s="17">
        <v>0.54390000000000005</v>
      </c>
      <c r="BH1005" s="17">
        <v>0.74009999999999998</v>
      </c>
      <c r="BI1005" s="17">
        <v>0.1507</v>
      </c>
      <c r="BJ1005" s="17">
        <v>5.5599999999999997E-2</v>
      </c>
      <c r="BK1005" s="17">
        <v>-0.1225</v>
      </c>
      <c r="BL1005" s="17">
        <v>-0.1099</v>
      </c>
      <c r="BM1005" s="17">
        <v>0.35360000000000003</v>
      </c>
      <c r="BN1005" s="17">
        <v>-0.17369999999999999</v>
      </c>
      <c r="BO1005" s="17">
        <v>-3.2000000000000002E-3</v>
      </c>
    </row>
    <row r="1006" spans="1:67" x14ac:dyDescent="0.25">
      <c r="A1006" s="23"/>
      <c r="B1006" s="23">
        <v>4</v>
      </c>
      <c r="C1006" s="23">
        <v>5.67</v>
      </c>
      <c r="D1006" s="41">
        <v>5.8910999999999998</v>
      </c>
      <c r="E1006" s="41">
        <v>2.0503</v>
      </c>
      <c r="F1006" s="41">
        <v>3.8408000000000002</v>
      </c>
      <c r="G1006" s="41">
        <v>0.59920000000000329</v>
      </c>
      <c r="H1006" s="41">
        <v>3.9099999999997692E-2</v>
      </c>
      <c r="I1006" s="41">
        <v>0.21450000000000102</v>
      </c>
      <c r="J1006" s="41">
        <v>1.839999999999975E-2</v>
      </c>
      <c r="K1006" s="41">
        <v>3.9420000000000002</v>
      </c>
      <c r="L1006" s="41">
        <v>3.7300000000000111E-2</v>
      </c>
      <c r="M1006" s="41">
        <v>0.95320000000000005</v>
      </c>
      <c r="N1006" s="41"/>
      <c r="AY1006" s="17">
        <v>4</v>
      </c>
      <c r="AZ1006" s="17">
        <v>176</v>
      </c>
      <c r="BA1006" s="17" t="s">
        <v>84</v>
      </c>
      <c r="BB1006" s="17" t="s">
        <v>375</v>
      </c>
      <c r="BC1006" s="17">
        <v>5.6997999999999998</v>
      </c>
      <c r="BD1006" s="17">
        <v>1.9525999999999999</v>
      </c>
      <c r="BE1006" s="17">
        <v>3.7471999999999999</v>
      </c>
      <c r="BF1006" s="17">
        <v>1.1900999999999999</v>
      </c>
      <c r="BG1006" s="17">
        <v>0.47889999999999999</v>
      </c>
      <c r="BH1006" s="17">
        <v>0.71130000000000004</v>
      </c>
      <c r="BI1006" s="17">
        <v>0.14149999999999999</v>
      </c>
      <c r="BJ1006" s="17">
        <v>6.3100000000000003E-2</v>
      </c>
      <c r="BK1006" s="17">
        <v>-9.5699999999999993E-2</v>
      </c>
      <c r="BL1006" s="17">
        <v>-0.1095</v>
      </c>
      <c r="BM1006" s="17">
        <v>0.33860000000000001</v>
      </c>
      <c r="BN1006" s="17">
        <v>-0.1968</v>
      </c>
      <c r="BO1006" s="17">
        <v>2.9999999999999997E-4</v>
      </c>
    </row>
    <row r="1007" spans="1:67" x14ac:dyDescent="0.25">
      <c r="A1007" s="23"/>
      <c r="B1007" s="23">
        <v>4</v>
      </c>
      <c r="C1007" s="23">
        <v>5.67</v>
      </c>
      <c r="D1007" s="41">
        <v>1.8988</v>
      </c>
      <c r="E1007" s="41">
        <v>0.45960000000000001</v>
      </c>
      <c r="F1007" s="41">
        <v>1.4392</v>
      </c>
      <c r="G1007" s="41">
        <v>0.59609999999999985</v>
      </c>
      <c r="H1007" s="41">
        <v>4.7299999999999898E-2</v>
      </c>
      <c r="I1007" s="41">
        <v>0.19539999999999935</v>
      </c>
      <c r="J1007" s="41">
        <v>1.2699999999998823E-2</v>
      </c>
      <c r="K1007" s="41">
        <v>3.9000000000015689E-3</v>
      </c>
      <c r="L1007" s="41">
        <v>5.5600000000000094E-2</v>
      </c>
      <c r="M1007" s="41">
        <v>0.90780000000000005</v>
      </c>
      <c r="N1007" s="41"/>
      <c r="AY1007" s="17">
        <v>4</v>
      </c>
      <c r="AZ1007" s="17">
        <v>177</v>
      </c>
      <c r="BA1007" s="17" t="s">
        <v>375</v>
      </c>
      <c r="BB1007" s="17" t="s">
        <v>376</v>
      </c>
      <c r="BC1007" s="17">
        <v>1.7272000000000001</v>
      </c>
      <c r="BD1007" s="17">
        <v>0.2969</v>
      </c>
      <c r="BE1007" s="17">
        <v>1.4302999999999999</v>
      </c>
      <c r="BF1007" s="17">
        <v>0.26219999999999999</v>
      </c>
      <c r="BG1007" s="17">
        <v>7.1499999999999994E-2</v>
      </c>
      <c r="BH1007" s="17">
        <v>0.19070000000000001</v>
      </c>
      <c r="BI1007" s="17">
        <v>5.4699999999999999E-2</v>
      </c>
      <c r="BJ1007" s="17">
        <v>0.14419999999999999</v>
      </c>
      <c r="BK1007" s="17">
        <v>-5.1999999999999998E-3</v>
      </c>
      <c r="BL1007" s="17">
        <v>-3.1399999999999997E-2</v>
      </c>
      <c r="BM1007" s="17">
        <v>-6.8500000000000005E-2</v>
      </c>
      <c r="BN1007" s="17">
        <v>-0.121</v>
      </c>
      <c r="BO1007" s="17">
        <v>8.1900000000000001E-2</v>
      </c>
    </row>
    <row r="1008" spans="1:67" x14ac:dyDescent="0.25">
      <c r="A1008" s="23"/>
      <c r="B1008" s="23">
        <v>4</v>
      </c>
      <c r="C1008" s="23">
        <v>5.67</v>
      </c>
      <c r="D1008" s="41">
        <v>1.843</v>
      </c>
      <c r="E1008" s="41">
        <v>0.39529999999999998</v>
      </c>
      <c r="F1008" s="41">
        <v>1.4478</v>
      </c>
      <c r="G1008" s="41">
        <v>0.61280000000000001</v>
      </c>
      <c r="H1008" s="41">
        <v>4.4899999999998386E-2</v>
      </c>
      <c r="I1008" s="41">
        <v>0.17079999999999984</v>
      </c>
      <c r="J1008" s="41">
        <v>7.0000000000014495E-3</v>
      </c>
      <c r="K1008" s="41">
        <v>7.799999999999585E-3</v>
      </c>
      <c r="L1008" s="41">
        <v>6.4299999999999358E-2</v>
      </c>
      <c r="M1008" s="41">
        <v>0.89280000000000004</v>
      </c>
      <c r="N1008" s="41"/>
      <c r="AY1008" s="17">
        <v>4</v>
      </c>
      <c r="AZ1008" s="17">
        <v>178</v>
      </c>
      <c r="BA1008" s="17" t="s">
        <v>375</v>
      </c>
      <c r="BB1008" s="17" t="s">
        <v>376</v>
      </c>
      <c r="BC1008" s="17">
        <v>1.6962999999999999</v>
      </c>
      <c r="BD1008" s="17">
        <v>0.25540000000000002</v>
      </c>
      <c r="BE1008" s="17">
        <v>1.4409000000000001</v>
      </c>
      <c r="BF1008" s="17">
        <v>0.24579999999999999</v>
      </c>
      <c r="BG1008" s="17">
        <v>5.9799999999999999E-2</v>
      </c>
      <c r="BH1008" s="17">
        <v>0.186</v>
      </c>
      <c r="BI1008" s="17">
        <v>0.05</v>
      </c>
      <c r="BJ1008" s="17">
        <v>0.14180000000000001</v>
      </c>
      <c r="BK1008" s="17">
        <v>-2.7000000000000001E-3</v>
      </c>
      <c r="BL1008" s="17">
        <v>-3.4500000000000003E-2</v>
      </c>
      <c r="BM1008" s="17">
        <v>-6.8500000000000005E-2</v>
      </c>
      <c r="BN1008" s="17">
        <v>-0.1181</v>
      </c>
      <c r="BO1008" s="17">
        <v>8.1900000000000001E-2</v>
      </c>
    </row>
    <row r="1009" spans="1:67" x14ac:dyDescent="0.25">
      <c r="A1009" s="23"/>
      <c r="B1009" s="23">
        <v>4</v>
      </c>
      <c r="C1009" s="23">
        <v>5.67</v>
      </c>
      <c r="D1009" s="41">
        <v>1.7749999999999999</v>
      </c>
      <c r="E1009" s="41">
        <v>0.3291</v>
      </c>
      <c r="F1009" s="41">
        <v>1.4459</v>
      </c>
      <c r="G1009" s="41">
        <v>0.6291000000000011</v>
      </c>
      <c r="H1009" s="41">
        <v>4.2099999999997806E-2</v>
      </c>
      <c r="I1009" s="41">
        <v>0.14560000000000173</v>
      </c>
      <c r="J1009" s="41">
        <v>2.9000000000003467E-3</v>
      </c>
      <c r="K1009" s="41">
        <v>1.3300000000000978E-2</v>
      </c>
      <c r="L1009" s="41">
        <v>7.4400000000000688E-2</v>
      </c>
      <c r="M1009" s="41">
        <v>0.87460000000000004</v>
      </c>
      <c r="N1009" s="41"/>
      <c r="AY1009" s="17">
        <v>4</v>
      </c>
      <c r="AZ1009" s="17">
        <v>179</v>
      </c>
      <c r="BA1009" s="17" t="s">
        <v>375</v>
      </c>
      <c r="BB1009" s="17" t="s">
        <v>376</v>
      </c>
      <c r="BC1009" s="17">
        <v>1.6543000000000001</v>
      </c>
      <c r="BD1009" s="17">
        <v>0.21329999999999999</v>
      </c>
      <c r="BE1009" s="17">
        <v>1.4410000000000001</v>
      </c>
      <c r="BF1009" s="17">
        <v>0.23089999999999999</v>
      </c>
      <c r="BG1009" s="17">
        <v>4.87E-2</v>
      </c>
      <c r="BH1009" s="17">
        <v>0.18229999999999999</v>
      </c>
      <c r="BI1009" s="17">
        <v>4.5100000000000001E-2</v>
      </c>
      <c r="BJ1009" s="17">
        <v>0.13969999999999999</v>
      </c>
      <c r="BK1009" s="17">
        <v>-1E-4</v>
      </c>
      <c r="BL1009" s="17">
        <v>-3.7699999999999997E-2</v>
      </c>
      <c r="BM1009" s="17">
        <v>-6.8500000000000005E-2</v>
      </c>
      <c r="BN1009" s="17">
        <v>-0.11550000000000001</v>
      </c>
      <c r="BO1009" s="17">
        <v>8.2100000000000006E-2</v>
      </c>
    </row>
    <row r="1010" spans="1:67" x14ac:dyDescent="0.25">
      <c r="A1010" s="23"/>
      <c r="B1010" s="23">
        <v>4</v>
      </c>
      <c r="C1010" s="23">
        <v>5.67</v>
      </c>
      <c r="D1010" s="41">
        <v>1.7001999999999999</v>
      </c>
      <c r="E1010" s="41">
        <v>0.26419999999999999</v>
      </c>
      <c r="F1010" s="41">
        <v>1.4359999999999999</v>
      </c>
      <c r="G1010" s="41">
        <v>0.64439999999999742</v>
      </c>
      <c r="H1010" s="41">
        <v>3.9200000000001012E-2</v>
      </c>
      <c r="I1010" s="41">
        <v>0.1203000000000003</v>
      </c>
      <c r="J1010" s="41">
        <v>3.9999999999906777E-4</v>
      </c>
      <c r="K1010" s="41">
        <v>2.0800000000001262E-2</v>
      </c>
      <c r="L1010" s="41">
        <v>8.5599999999999454E-2</v>
      </c>
      <c r="M1010" s="41">
        <v>0.85289999999999999</v>
      </c>
      <c r="N1010" s="41"/>
      <c r="AY1010" s="17">
        <v>4</v>
      </c>
      <c r="AZ1010" s="17">
        <v>180</v>
      </c>
      <c r="BA1010" s="17" t="s">
        <v>375</v>
      </c>
      <c r="BB1010" s="17" t="s">
        <v>376</v>
      </c>
      <c r="BC1010" s="17">
        <v>1.605</v>
      </c>
      <c r="BD1010" s="17">
        <v>0.1719</v>
      </c>
      <c r="BE1010" s="17">
        <v>1.4331</v>
      </c>
      <c r="BF1010" s="17">
        <v>0.21779999999999999</v>
      </c>
      <c r="BG1010" s="17">
        <v>3.8399999999999997E-2</v>
      </c>
      <c r="BH1010" s="17">
        <v>0.1794</v>
      </c>
      <c r="BI1010" s="17">
        <v>4.0099999999999997E-2</v>
      </c>
      <c r="BJ1010" s="17">
        <v>0.13780000000000001</v>
      </c>
      <c r="BK1010" s="17">
        <v>2.5000000000000001E-3</v>
      </c>
      <c r="BL1010" s="17">
        <v>-4.1200000000000001E-2</v>
      </c>
      <c r="BM1010" s="17">
        <v>-6.8699999999999997E-2</v>
      </c>
      <c r="BN1010" s="17">
        <v>-0.1129</v>
      </c>
      <c r="BO1010" s="17">
        <v>8.2500000000000004E-2</v>
      </c>
    </row>
    <row r="1011" spans="1:67" x14ac:dyDescent="0.25">
      <c r="A1011" s="23"/>
      <c r="B1011" s="23">
        <v>4</v>
      </c>
      <c r="C1011" s="23">
        <v>5.67</v>
      </c>
      <c r="D1011" s="41">
        <v>1.6229</v>
      </c>
      <c r="E1011" s="41">
        <v>0.20230000000000001</v>
      </c>
      <c r="F1011" s="41">
        <v>1.4207000000000001</v>
      </c>
      <c r="G1011" s="41">
        <v>0.65820000000000078</v>
      </c>
      <c r="H1011" s="41">
        <v>3.6099999999997578E-2</v>
      </c>
      <c r="I1011" s="41">
        <v>9.5399999999997931E-2</v>
      </c>
      <c r="J1011" s="41">
        <v>2.9999999999930083E-4</v>
      </c>
      <c r="K1011" s="41">
        <v>3.0400000000000205E-2</v>
      </c>
      <c r="L1011" s="41">
        <v>9.8399999999999821E-2</v>
      </c>
      <c r="M1011" s="41">
        <v>0.82750000000000001</v>
      </c>
      <c r="N1011" s="41"/>
      <c r="AY1011" s="17">
        <v>4</v>
      </c>
      <c r="AZ1011" s="17">
        <v>181</v>
      </c>
      <c r="BA1011" s="17" t="s">
        <v>375</v>
      </c>
      <c r="BB1011" s="17" t="s">
        <v>376</v>
      </c>
      <c r="BC1011" s="17">
        <v>1.5519000000000001</v>
      </c>
      <c r="BD1011" s="17">
        <v>0.1323</v>
      </c>
      <c r="BE1011" s="17">
        <v>1.4196</v>
      </c>
      <c r="BF1011" s="17">
        <v>0.20660000000000001</v>
      </c>
      <c r="BG1011" s="17">
        <v>2.9100000000000001E-2</v>
      </c>
      <c r="BH1011" s="17">
        <v>0.17749999999999999</v>
      </c>
      <c r="BI1011" s="17">
        <v>3.4799999999999998E-2</v>
      </c>
      <c r="BJ1011" s="17">
        <v>0.13619999999999999</v>
      </c>
      <c r="BK1011" s="17">
        <v>5.1000000000000004E-3</v>
      </c>
      <c r="BL1011" s="17">
        <v>-4.48E-2</v>
      </c>
      <c r="BM1011" s="17">
        <v>-6.9000000000000006E-2</v>
      </c>
      <c r="BN1011" s="17">
        <v>-0.1106</v>
      </c>
      <c r="BO1011" s="17">
        <v>8.3000000000000004E-2</v>
      </c>
    </row>
    <row r="1012" spans="1:67" x14ac:dyDescent="0.25">
      <c r="A1012" s="23"/>
      <c r="B1012" s="23">
        <v>4</v>
      </c>
      <c r="C1012" s="23">
        <v>5.67</v>
      </c>
      <c r="D1012" s="41">
        <v>1.5468999999999999</v>
      </c>
      <c r="E1012" s="41">
        <v>0.14580000000000001</v>
      </c>
      <c r="F1012" s="41">
        <v>1.4011</v>
      </c>
      <c r="G1012" s="41">
        <v>0.66949999999999932</v>
      </c>
      <c r="H1012" s="41">
        <v>3.2800000000001717E-2</v>
      </c>
      <c r="I1012" s="41">
        <v>7.1500000000000341E-2</v>
      </c>
      <c r="J1012" s="41">
        <v>2.8000000000005798E-3</v>
      </c>
      <c r="K1012" s="41">
        <v>4.2200000000001125E-2</v>
      </c>
      <c r="L1012" s="41">
        <v>0.11250000000000071</v>
      </c>
      <c r="M1012" s="41">
        <v>0.79810000000000003</v>
      </c>
      <c r="N1012" s="41"/>
      <c r="AY1012" s="17">
        <v>4</v>
      </c>
      <c r="AZ1012" s="17">
        <v>182</v>
      </c>
      <c r="BA1012" s="17" t="s">
        <v>375</v>
      </c>
      <c r="BB1012" s="17" t="s">
        <v>376</v>
      </c>
      <c r="BC1012" s="17">
        <v>1.4978</v>
      </c>
      <c r="BD1012" s="17">
        <v>9.64E-2</v>
      </c>
      <c r="BE1012" s="17">
        <v>1.4014</v>
      </c>
      <c r="BF1012" s="17">
        <v>0.1973</v>
      </c>
      <c r="BG1012" s="17">
        <v>2.0899999999999998E-2</v>
      </c>
      <c r="BH1012" s="17">
        <v>0.1764</v>
      </c>
      <c r="BI1012" s="17">
        <v>2.9499999999999998E-2</v>
      </c>
      <c r="BJ1012" s="17">
        <v>0.13489999999999999</v>
      </c>
      <c r="BK1012" s="17">
        <v>7.7000000000000002E-3</v>
      </c>
      <c r="BL1012" s="17">
        <v>-4.8500000000000001E-2</v>
      </c>
      <c r="BM1012" s="17">
        <v>-6.9400000000000003E-2</v>
      </c>
      <c r="BN1012" s="17">
        <v>-0.1084</v>
      </c>
      <c r="BO1012" s="17">
        <v>8.3699999999999997E-2</v>
      </c>
    </row>
    <row r="1013" spans="1:67" x14ac:dyDescent="0.25">
      <c r="A1013" s="23"/>
      <c r="B1013" s="23">
        <v>4</v>
      </c>
      <c r="C1013" s="23">
        <v>5.67</v>
      </c>
      <c r="D1013" s="41">
        <v>1.4746999999999999</v>
      </c>
      <c r="E1013" s="41">
        <v>9.5799999999999996E-2</v>
      </c>
      <c r="F1013" s="41">
        <v>1.3789</v>
      </c>
      <c r="G1013" s="41">
        <v>0.6775999999999982</v>
      </c>
      <c r="H1013" s="41">
        <v>2.9400000000002535E-2</v>
      </c>
      <c r="I1013" s="41">
        <v>4.970000000000141E-2</v>
      </c>
      <c r="J1013" s="41">
        <v>8.7000000000010402E-3</v>
      </c>
      <c r="K1013" s="41">
        <v>5.659999999999954E-2</v>
      </c>
      <c r="L1013" s="41">
        <v>0.12800000000000011</v>
      </c>
      <c r="M1013" s="41">
        <v>0.76470000000000005</v>
      </c>
      <c r="N1013" s="41"/>
      <c r="AY1013" s="17">
        <v>4</v>
      </c>
      <c r="AZ1013" s="17">
        <v>183</v>
      </c>
      <c r="BA1013" s="17" t="s">
        <v>375</v>
      </c>
      <c r="BB1013" s="17" t="s">
        <v>376</v>
      </c>
      <c r="BC1013" s="17">
        <v>1.4449000000000001</v>
      </c>
      <c r="BD1013" s="17">
        <v>6.4500000000000002E-2</v>
      </c>
      <c r="BE1013" s="17">
        <v>1.3805000000000001</v>
      </c>
      <c r="BF1013" s="17">
        <v>0.19</v>
      </c>
      <c r="BG1013" s="17">
        <v>1.38E-2</v>
      </c>
      <c r="BH1013" s="17">
        <v>0.1762</v>
      </c>
      <c r="BI1013" s="17">
        <v>2.4E-2</v>
      </c>
      <c r="BJ1013" s="17">
        <v>0.1338</v>
      </c>
      <c r="BK1013" s="17">
        <v>1.04E-2</v>
      </c>
      <c r="BL1013" s="17">
        <v>-5.2400000000000002E-2</v>
      </c>
      <c r="BM1013" s="17">
        <v>-6.9900000000000004E-2</v>
      </c>
      <c r="BN1013" s="17">
        <v>-0.10639999999999999</v>
      </c>
      <c r="BO1013" s="17">
        <v>8.4500000000000006E-2</v>
      </c>
    </row>
    <row r="1014" spans="1:67" x14ac:dyDescent="0.25">
      <c r="A1014" s="23"/>
      <c r="B1014" s="23">
        <v>4</v>
      </c>
      <c r="C1014" s="23">
        <v>5.67</v>
      </c>
      <c r="D1014" s="41">
        <v>1.4106000000000001</v>
      </c>
      <c r="E1014" s="41">
        <v>5.57E-2</v>
      </c>
      <c r="F1014" s="41">
        <v>1.355</v>
      </c>
      <c r="G1014" s="41">
        <v>0.68160000000000309</v>
      </c>
      <c r="H1014" s="41">
        <v>2.5799999999996714E-2</v>
      </c>
      <c r="I1014" s="41">
        <v>3.0700000000003058E-2</v>
      </c>
      <c r="J1014" s="41">
        <v>1.8000000000000682E-2</v>
      </c>
      <c r="K1014" s="41">
        <v>7.3599999999999E-2</v>
      </c>
      <c r="L1014" s="41">
        <v>0.14460000000000051</v>
      </c>
      <c r="M1014" s="41">
        <v>0.72740000000000005</v>
      </c>
      <c r="N1014" s="41"/>
      <c r="AY1014" s="17">
        <v>4</v>
      </c>
      <c r="AZ1014" s="17">
        <v>184</v>
      </c>
      <c r="BA1014" s="17" t="s">
        <v>375</v>
      </c>
      <c r="BB1014" s="17" t="s">
        <v>376</v>
      </c>
      <c r="BC1014" s="17">
        <v>1.3957999999999999</v>
      </c>
      <c r="BD1014" s="17">
        <v>3.8199999999999998E-2</v>
      </c>
      <c r="BE1014" s="17">
        <v>1.3574999999999999</v>
      </c>
      <c r="BF1014" s="17">
        <v>0.18490000000000001</v>
      </c>
      <c r="BG1014" s="17">
        <v>8.0999999999999996E-3</v>
      </c>
      <c r="BH1014" s="17">
        <v>0.17680000000000001</v>
      </c>
      <c r="BI1014" s="17">
        <v>1.84E-2</v>
      </c>
      <c r="BJ1014" s="17">
        <v>0.13300000000000001</v>
      </c>
      <c r="BK1014" s="17">
        <v>1.3100000000000001E-2</v>
      </c>
      <c r="BL1014" s="17">
        <v>-5.6500000000000002E-2</v>
      </c>
      <c r="BM1014" s="17">
        <v>-7.0499999999999993E-2</v>
      </c>
      <c r="BN1014" s="17">
        <v>-0.1045</v>
      </c>
      <c r="BO1014" s="17">
        <v>8.5400000000000004E-2</v>
      </c>
    </row>
    <row r="1015" spans="1:67" x14ac:dyDescent="0.25">
      <c r="A1015" s="23"/>
      <c r="B1015" s="23">
        <v>4</v>
      </c>
      <c r="C1015" s="23">
        <v>5.67</v>
      </c>
      <c r="D1015" s="41">
        <v>1.3555999999999999</v>
      </c>
      <c r="E1015" s="41">
        <v>2.53E-2</v>
      </c>
      <c r="F1015" s="41">
        <v>1.3303</v>
      </c>
      <c r="G1015" s="41">
        <v>0.68070000000000164</v>
      </c>
      <c r="H1015" s="41">
        <v>2.2300000000001319E-2</v>
      </c>
      <c r="I1015" s="41">
        <v>1.5500000000002956E-2</v>
      </c>
      <c r="J1015" s="41">
        <v>3.1500000000001194E-2</v>
      </c>
      <c r="K1015" s="41">
        <v>9.3199999999999505E-2</v>
      </c>
      <c r="L1015" s="41">
        <v>0.16230000000000011</v>
      </c>
      <c r="M1015" s="41">
        <v>0.68640000000000001</v>
      </c>
      <c r="N1015" s="41"/>
      <c r="AY1015" s="17">
        <v>4</v>
      </c>
      <c r="AZ1015" s="17">
        <v>185</v>
      </c>
      <c r="BA1015" s="17" t="s">
        <v>375</v>
      </c>
      <c r="BB1015" s="17" t="s">
        <v>376</v>
      </c>
      <c r="BC1015" s="17">
        <v>1.3513999999999999</v>
      </c>
      <c r="BD1015" s="17">
        <v>1.8200000000000001E-2</v>
      </c>
      <c r="BE1015" s="17">
        <v>1.3332999999999999</v>
      </c>
      <c r="BF1015" s="17">
        <v>0.182</v>
      </c>
      <c r="BG1015" s="17">
        <v>3.8999999999999998E-3</v>
      </c>
      <c r="BH1015" s="17">
        <v>0.1782</v>
      </c>
      <c r="BI1015" s="17">
        <v>1.2699999999999999E-2</v>
      </c>
      <c r="BJ1015" s="17">
        <v>0.13239999999999999</v>
      </c>
      <c r="BK1015" s="17">
        <v>1.5800000000000002E-2</v>
      </c>
      <c r="BL1015" s="17">
        <v>-6.0699999999999997E-2</v>
      </c>
      <c r="BM1015" s="17">
        <v>-7.1199999999999999E-2</v>
      </c>
      <c r="BN1015" s="17">
        <v>-0.1028</v>
      </c>
      <c r="BO1015" s="17">
        <v>8.6599999999999996E-2</v>
      </c>
    </row>
    <row r="1016" spans="1:67" x14ac:dyDescent="0.25">
      <c r="A1016" s="23"/>
      <c r="B1016" s="23">
        <v>4</v>
      </c>
      <c r="C1016" s="23">
        <v>5.67</v>
      </c>
      <c r="D1016" s="41">
        <v>1.3115000000000001</v>
      </c>
      <c r="E1016" s="41">
        <v>6.1999999999999998E-3</v>
      </c>
      <c r="F1016" s="41">
        <v>1.3052999999999999</v>
      </c>
      <c r="G1016" s="41">
        <v>0.67439999999999856</v>
      </c>
      <c r="H1016" s="41">
        <v>1.8799999999998818E-2</v>
      </c>
      <c r="I1016" s="41">
        <v>5.0999999999987722E-3</v>
      </c>
      <c r="J1016" s="41">
        <v>4.8999999999999488E-2</v>
      </c>
      <c r="K1016" s="41">
        <v>0.11540000000000106</v>
      </c>
      <c r="L1016" s="41">
        <v>0.18050000000000033</v>
      </c>
      <c r="M1016" s="41">
        <v>0.6421</v>
      </c>
      <c r="N1016" s="41"/>
      <c r="AY1016" s="17">
        <v>4</v>
      </c>
      <c r="AZ1016" s="17">
        <v>186</v>
      </c>
      <c r="BA1016" s="17" t="s">
        <v>375</v>
      </c>
      <c r="BB1016" s="17" t="s">
        <v>376</v>
      </c>
      <c r="BC1016" s="17">
        <v>1.3138000000000001</v>
      </c>
      <c r="BD1016" s="17">
        <v>5.1999999999999998E-3</v>
      </c>
      <c r="BE1016" s="17">
        <v>1.3086</v>
      </c>
      <c r="BF1016" s="17">
        <v>0.18160000000000001</v>
      </c>
      <c r="BG1016" s="17">
        <v>1.1000000000000001E-3</v>
      </c>
      <c r="BH1016" s="17">
        <v>0.18049999999999999</v>
      </c>
      <c r="BI1016" s="17">
        <v>6.7999999999999996E-3</v>
      </c>
      <c r="BJ1016" s="17">
        <v>0.13200000000000001</v>
      </c>
      <c r="BK1016" s="17">
        <v>1.8599999999999998E-2</v>
      </c>
      <c r="BL1016" s="17">
        <v>-6.5199999999999994E-2</v>
      </c>
      <c r="BM1016" s="17">
        <v>-7.2099999999999997E-2</v>
      </c>
      <c r="BN1016" s="17">
        <v>-0.1012</v>
      </c>
      <c r="BO1016" s="17">
        <v>8.7800000000000003E-2</v>
      </c>
    </row>
    <row r="1017" spans="1:67" x14ac:dyDescent="0.25">
      <c r="A1017" s="23"/>
      <c r="B1017" s="23">
        <v>4</v>
      </c>
      <c r="C1017" s="23">
        <v>5.67</v>
      </c>
      <c r="D1017" s="41">
        <v>1.2805</v>
      </c>
      <c r="E1017" s="41">
        <v>2.0000000000000001E-4</v>
      </c>
      <c r="F1017" s="41">
        <v>1.2803</v>
      </c>
      <c r="G1017" s="41">
        <v>0.66230000000000189</v>
      </c>
      <c r="H1017" s="41">
        <v>1.5399999999999636E-2</v>
      </c>
      <c r="I1017" s="41">
        <v>3.0000000000285354E-4</v>
      </c>
      <c r="J1017" s="41">
        <v>7.079999999999842E-2</v>
      </c>
      <c r="K1017" s="41">
        <v>0.1402000000000001</v>
      </c>
      <c r="L1017" s="41">
        <v>0.19899999999999984</v>
      </c>
      <c r="M1017" s="41">
        <v>0.59509999999999996</v>
      </c>
      <c r="N1017" s="41"/>
      <c r="AY1017" s="17">
        <v>4</v>
      </c>
      <c r="AZ1017" s="17">
        <v>187</v>
      </c>
      <c r="BA1017" s="17" t="s">
        <v>375</v>
      </c>
      <c r="BB1017" s="17" t="s">
        <v>376</v>
      </c>
      <c r="BC1017" s="17">
        <v>1.2837000000000001</v>
      </c>
      <c r="BD1017" s="17">
        <v>1E-4</v>
      </c>
      <c r="BE1017" s="17">
        <v>1.2836000000000001</v>
      </c>
      <c r="BF1017" s="17">
        <v>0.1837</v>
      </c>
      <c r="BG1017" s="17">
        <v>0</v>
      </c>
      <c r="BH1017" s="17">
        <v>0.18360000000000001</v>
      </c>
      <c r="BI1017" s="17">
        <v>8.9999999999999998E-4</v>
      </c>
      <c r="BJ1017" s="17">
        <v>0.1318</v>
      </c>
      <c r="BK1017" s="17">
        <v>2.1499999999999998E-2</v>
      </c>
      <c r="BL1017" s="17">
        <v>-6.9800000000000001E-2</v>
      </c>
      <c r="BM1017" s="17">
        <v>-7.3099999999999998E-2</v>
      </c>
      <c r="BN1017" s="17">
        <v>-9.9699999999999997E-2</v>
      </c>
      <c r="BO1017" s="17">
        <v>8.9200000000000002E-2</v>
      </c>
    </row>
    <row r="1018" spans="1:67" x14ac:dyDescent="0.25">
      <c r="A1018" s="23"/>
      <c r="B1018" s="23">
        <v>4</v>
      </c>
      <c r="C1018" s="23">
        <v>5.67</v>
      </c>
      <c r="D1018" s="41">
        <v>1.2628999999999999</v>
      </c>
      <c r="E1018" s="41">
        <v>7.0000000000000001E-3</v>
      </c>
      <c r="F1018" s="41">
        <v>1.256</v>
      </c>
      <c r="G1018" s="41">
        <v>0.64430000000000121</v>
      </c>
      <c r="H1018" s="41">
        <v>1.2199999999999989E-2</v>
      </c>
      <c r="I1018" s="41">
        <v>1.5000000000000568E-3</v>
      </c>
      <c r="J1018" s="41">
        <v>9.6299999999999386E-2</v>
      </c>
      <c r="K1018" s="41">
        <v>0.16730000000000089</v>
      </c>
      <c r="L1018" s="41">
        <v>0.21710000000000029</v>
      </c>
      <c r="M1018" s="41">
        <v>0.54600000000000004</v>
      </c>
      <c r="N1018" s="41"/>
      <c r="AY1018" s="17">
        <v>4</v>
      </c>
      <c r="AZ1018" s="17">
        <v>188</v>
      </c>
      <c r="BA1018" s="17" t="s">
        <v>375</v>
      </c>
      <c r="BB1018" s="17" t="s">
        <v>376</v>
      </c>
      <c r="BC1018" s="17">
        <v>1.2618</v>
      </c>
      <c r="BD1018" s="17">
        <v>3.3E-3</v>
      </c>
      <c r="BE1018" s="17">
        <v>1.2585</v>
      </c>
      <c r="BF1018" s="17">
        <v>0.1883</v>
      </c>
      <c r="BG1018" s="17">
        <v>5.9999999999999995E-4</v>
      </c>
      <c r="BH1018" s="17">
        <v>0.18770000000000001</v>
      </c>
      <c r="BI1018" s="17">
        <v>-5.1000000000000004E-3</v>
      </c>
      <c r="BJ1018" s="17">
        <v>0.13189999999999999</v>
      </c>
      <c r="BK1018" s="17">
        <v>2.4400000000000002E-2</v>
      </c>
      <c r="BL1018" s="17">
        <v>-7.46E-2</v>
      </c>
      <c r="BM1018" s="17">
        <v>-7.4099999999999999E-2</v>
      </c>
      <c r="BN1018" s="17">
        <v>-9.8299999999999998E-2</v>
      </c>
      <c r="BO1018" s="17">
        <v>9.0700000000000003E-2</v>
      </c>
    </row>
    <row r="1019" spans="1:67" x14ac:dyDescent="0.25">
      <c r="A1019" s="23"/>
      <c r="B1019" s="23">
        <v>4</v>
      </c>
      <c r="C1019" s="23">
        <v>5.67</v>
      </c>
      <c r="D1019" s="41">
        <v>1.26</v>
      </c>
      <c r="E1019" s="41">
        <v>2.7699999999999999E-2</v>
      </c>
      <c r="F1019" s="41">
        <v>1.2323</v>
      </c>
      <c r="G1019" s="41">
        <v>0.62060000000000315</v>
      </c>
      <c r="H1019" s="41">
        <v>9.3000000000031946E-3</v>
      </c>
      <c r="I1019" s="41">
        <v>9.0999999999965553E-3</v>
      </c>
      <c r="J1019" s="41">
        <v>0.12539999999999907</v>
      </c>
      <c r="K1019" s="41">
        <v>0.19650000000000034</v>
      </c>
      <c r="L1019" s="41">
        <v>0.23460000000000036</v>
      </c>
      <c r="M1019" s="41">
        <v>0.49580000000000002</v>
      </c>
      <c r="N1019" s="41"/>
      <c r="AY1019" s="17">
        <v>4</v>
      </c>
      <c r="AZ1019" s="17">
        <v>189</v>
      </c>
      <c r="BA1019" s="17" t="s">
        <v>375</v>
      </c>
      <c r="BB1019" s="17" t="s">
        <v>376</v>
      </c>
      <c r="BC1019" s="17">
        <v>1.2488999999999999</v>
      </c>
      <c r="BD1019" s="17">
        <v>1.5100000000000001E-2</v>
      </c>
      <c r="BE1019" s="17">
        <v>1.2338</v>
      </c>
      <c r="BF1019" s="17">
        <v>0.19570000000000001</v>
      </c>
      <c r="BG1019" s="17">
        <v>3.0000000000000001E-3</v>
      </c>
      <c r="BH1019" s="17">
        <v>0.19270000000000001</v>
      </c>
      <c r="BI1019" s="17">
        <v>-1.12E-2</v>
      </c>
      <c r="BJ1019" s="17">
        <v>0.1321</v>
      </c>
      <c r="BK1019" s="17">
        <v>2.75E-2</v>
      </c>
      <c r="BL1019" s="17">
        <v>-7.9600000000000004E-2</v>
      </c>
      <c r="BM1019" s="17">
        <v>-7.5399999999999995E-2</v>
      </c>
      <c r="BN1019" s="17">
        <v>-9.7000000000000003E-2</v>
      </c>
      <c r="BO1019" s="17">
        <v>9.2399999999999996E-2</v>
      </c>
    </row>
    <row r="1020" spans="1:67" x14ac:dyDescent="0.25">
      <c r="A1020" s="23"/>
      <c r="B1020" s="23">
        <v>4</v>
      </c>
      <c r="C1020" s="23">
        <v>5.67</v>
      </c>
      <c r="D1020" s="41">
        <v>1.2716000000000001</v>
      </c>
      <c r="E1020" s="41">
        <v>6.2399999999999997E-2</v>
      </c>
      <c r="F1020" s="41">
        <v>1.2092000000000001</v>
      </c>
      <c r="G1020" s="41">
        <v>0.59190000000000254</v>
      </c>
      <c r="H1020" s="41">
        <v>6.7999999999983629E-3</v>
      </c>
      <c r="I1020" s="41">
        <v>2.289999999999992E-2</v>
      </c>
      <c r="J1020" s="41">
        <v>0.15729999999999933</v>
      </c>
      <c r="K1020" s="41">
        <v>0.22739999999999938</v>
      </c>
      <c r="L1020" s="41">
        <v>0.25070000000000014</v>
      </c>
      <c r="M1020" s="41">
        <v>0.44529999999999997</v>
      </c>
      <c r="N1020" s="41"/>
      <c r="AY1020" s="17">
        <v>4</v>
      </c>
      <c r="AZ1020" s="17">
        <v>190</v>
      </c>
      <c r="BA1020" s="17" t="s">
        <v>375</v>
      </c>
      <c r="BB1020" s="17" t="s">
        <v>376</v>
      </c>
      <c r="BC1020" s="17">
        <v>1.2452000000000001</v>
      </c>
      <c r="BD1020" s="17">
        <v>3.61E-2</v>
      </c>
      <c r="BE1020" s="17">
        <v>1.2091000000000001</v>
      </c>
      <c r="BF1020" s="17">
        <v>0.2059</v>
      </c>
      <c r="BG1020" s="17">
        <v>7.3000000000000001E-3</v>
      </c>
      <c r="BH1020" s="17">
        <v>0.1986</v>
      </c>
      <c r="BI1020" s="17">
        <v>-1.7399999999999999E-2</v>
      </c>
      <c r="BJ1020" s="17">
        <v>0.1326</v>
      </c>
      <c r="BK1020" s="17">
        <v>3.0599999999999999E-2</v>
      </c>
      <c r="BL1020" s="17">
        <v>-8.48E-2</v>
      </c>
      <c r="BM1020" s="17">
        <v>-7.6700000000000004E-2</v>
      </c>
      <c r="BN1020" s="17">
        <v>-9.5899999999999999E-2</v>
      </c>
      <c r="BO1020" s="17">
        <v>9.4200000000000006E-2</v>
      </c>
    </row>
    <row r="1021" spans="1:67" x14ac:dyDescent="0.25">
      <c r="A1021" s="23"/>
      <c r="B1021" s="23">
        <v>4</v>
      </c>
      <c r="C1021" s="23">
        <v>5.67</v>
      </c>
      <c r="D1021" s="41">
        <v>1.2979000000000001</v>
      </c>
      <c r="E1021" s="41">
        <v>0.1113</v>
      </c>
      <c r="F1021" s="41">
        <v>1.1865000000000001</v>
      </c>
      <c r="G1021" s="41">
        <v>0.5589999999999975</v>
      </c>
      <c r="H1021" s="41">
        <v>4.6000000000034902E-3</v>
      </c>
      <c r="I1021" s="41">
        <v>4.2499999999996874E-2</v>
      </c>
      <c r="J1021" s="41">
        <v>0.1916000000000011</v>
      </c>
      <c r="K1021" s="41">
        <v>0.25959999999999894</v>
      </c>
      <c r="L1021" s="41">
        <v>0.26529999999999987</v>
      </c>
      <c r="M1021" s="41">
        <v>0.39550000000000002</v>
      </c>
      <c r="N1021" s="41"/>
      <c r="AY1021" s="17">
        <v>4</v>
      </c>
      <c r="AZ1021" s="17">
        <v>191</v>
      </c>
      <c r="BA1021" s="17" t="s">
        <v>375</v>
      </c>
      <c r="BB1021" s="17" t="s">
        <v>376</v>
      </c>
      <c r="BC1021" s="17">
        <v>1.2505999999999999</v>
      </c>
      <c r="BD1021" s="17">
        <v>6.5600000000000006E-2</v>
      </c>
      <c r="BE1021" s="17">
        <v>1.1851</v>
      </c>
      <c r="BF1021" s="17">
        <v>0.21909999999999999</v>
      </c>
      <c r="BG1021" s="17">
        <v>1.35E-2</v>
      </c>
      <c r="BH1021" s="17">
        <v>0.2056</v>
      </c>
      <c r="BI1021" s="17">
        <v>-2.3699999999999999E-2</v>
      </c>
      <c r="BJ1021" s="17">
        <v>0.1333</v>
      </c>
      <c r="BK1021" s="17">
        <v>3.3799999999999997E-2</v>
      </c>
      <c r="BL1021" s="17">
        <v>-9.0300000000000005E-2</v>
      </c>
      <c r="BM1021" s="17">
        <v>-7.8200000000000006E-2</v>
      </c>
      <c r="BN1021" s="17">
        <v>-9.4799999999999995E-2</v>
      </c>
      <c r="BO1021" s="17">
        <v>9.6100000000000005E-2</v>
      </c>
    </row>
    <row r="1022" spans="1:67" x14ac:dyDescent="0.25">
      <c r="A1022" s="23"/>
      <c r="B1022" s="23">
        <v>4</v>
      </c>
      <c r="C1022" s="23">
        <v>5.67</v>
      </c>
      <c r="D1022" s="41">
        <v>1.3379000000000001</v>
      </c>
      <c r="E1022" s="41">
        <v>0.17369999999999999</v>
      </c>
      <c r="F1022" s="41">
        <v>1.1641999999999999</v>
      </c>
      <c r="G1022" s="41">
        <v>0.52309999999999945</v>
      </c>
      <c r="H1022" s="41">
        <v>2.899999999996794E-3</v>
      </c>
      <c r="I1022" s="41">
        <v>6.710000000000349E-2</v>
      </c>
      <c r="J1022" s="41">
        <v>0.22700000000000031</v>
      </c>
      <c r="K1022" s="41">
        <v>0.29269999999999996</v>
      </c>
      <c r="L1022" s="41">
        <v>0.27759999999999962</v>
      </c>
      <c r="M1022" s="41">
        <v>0.3473</v>
      </c>
      <c r="N1022" s="41"/>
      <c r="AY1022" s="17">
        <v>4</v>
      </c>
      <c r="AZ1022" s="17">
        <v>192</v>
      </c>
      <c r="BA1022" s="17" t="s">
        <v>375</v>
      </c>
      <c r="BB1022" s="17" t="s">
        <v>376</v>
      </c>
      <c r="BC1022" s="17">
        <v>1.2645999999999999</v>
      </c>
      <c r="BD1022" s="17">
        <v>0.1041</v>
      </c>
      <c r="BE1022" s="17">
        <v>1.1605000000000001</v>
      </c>
      <c r="BF1022" s="17">
        <v>0.23519999999999999</v>
      </c>
      <c r="BG1022" s="17">
        <v>2.1600000000000001E-2</v>
      </c>
      <c r="BH1022" s="17">
        <v>0.2135</v>
      </c>
      <c r="BI1022" s="17">
        <v>-0.03</v>
      </c>
      <c r="BJ1022" s="17">
        <v>0.13420000000000001</v>
      </c>
      <c r="BK1022" s="17">
        <v>3.7199999999999997E-2</v>
      </c>
      <c r="BL1022" s="17">
        <v>-9.6000000000000002E-2</v>
      </c>
      <c r="BM1022" s="17">
        <v>-7.9799999999999996E-2</v>
      </c>
      <c r="BN1022" s="17">
        <v>-9.3700000000000006E-2</v>
      </c>
      <c r="BO1022" s="17">
        <v>9.8100000000000007E-2</v>
      </c>
    </row>
    <row r="1023" spans="1:67" x14ac:dyDescent="0.25">
      <c r="A1023" s="23"/>
      <c r="B1023" s="23">
        <v>4</v>
      </c>
      <c r="C1023" s="23">
        <v>5.67</v>
      </c>
      <c r="D1023" s="41">
        <v>1.3906000000000001</v>
      </c>
      <c r="E1023" s="41">
        <v>0.24879999999999999</v>
      </c>
      <c r="F1023" s="41">
        <v>1.1417999999999999</v>
      </c>
      <c r="G1023" s="41">
        <v>0.4853999999999985</v>
      </c>
      <c r="H1023" s="41">
        <v>1.5000000000000568E-3</v>
      </c>
      <c r="I1023" s="41">
        <v>9.5799999999996999E-2</v>
      </c>
      <c r="J1023" s="41">
        <v>0.26330000000000098</v>
      </c>
      <c r="K1023" s="41">
        <v>0.32629999999999981</v>
      </c>
      <c r="L1023" s="41">
        <v>0.28800000000000026</v>
      </c>
      <c r="M1023" s="41">
        <v>0.30149999999999999</v>
      </c>
      <c r="N1023" s="41"/>
      <c r="AY1023" s="17">
        <v>4</v>
      </c>
      <c r="AZ1023" s="17">
        <v>193</v>
      </c>
      <c r="BA1023" s="17" t="s">
        <v>375</v>
      </c>
      <c r="BB1023" s="17" t="s">
        <v>376</v>
      </c>
      <c r="BC1023" s="17">
        <v>1.2864</v>
      </c>
      <c r="BD1023" s="17">
        <v>0.15060000000000001</v>
      </c>
      <c r="BE1023" s="17">
        <v>1.1356999999999999</v>
      </c>
      <c r="BF1023" s="17">
        <v>0.25430000000000003</v>
      </c>
      <c r="BG1023" s="17">
        <v>3.1699999999999999E-2</v>
      </c>
      <c r="BH1023" s="17">
        <v>0.22270000000000001</v>
      </c>
      <c r="BI1023" s="17">
        <v>-3.6299999999999999E-2</v>
      </c>
      <c r="BJ1023" s="17">
        <v>0.1353</v>
      </c>
      <c r="BK1023" s="17">
        <v>4.07E-2</v>
      </c>
      <c r="BL1023" s="17">
        <v>-0.1019</v>
      </c>
      <c r="BM1023" s="17">
        <v>-8.1600000000000006E-2</v>
      </c>
      <c r="BN1023" s="17">
        <v>-9.2700000000000005E-2</v>
      </c>
      <c r="BO1023" s="17">
        <v>0.1002</v>
      </c>
    </row>
    <row r="1024" spans="1:67" x14ac:dyDescent="0.25">
      <c r="A1024" s="23"/>
      <c r="B1024" s="23">
        <v>4</v>
      </c>
      <c r="C1024" s="23">
        <v>5.67</v>
      </c>
      <c r="D1024" s="41">
        <v>1.4539</v>
      </c>
      <c r="E1024" s="41">
        <v>0.33510000000000001</v>
      </c>
      <c r="F1024" s="41">
        <v>1.1188</v>
      </c>
      <c r="G1024" s="41">
        <v>0.44700000000000273</v>
      </c>
      <c r="H1024" s="41">
        <v>7.0000000000192131E-4</v>
      </c>
      <c r="I1024" s="41">
        <v>0.12760000000000105</v>
      </c>
      <c r="J1024" s="41">
        <v>0.29939999999999856</v>
      </c>
      <c r="K1024" s="41">
        <v>0.35999999999999943</v>
      </c>
      <c r="L1024" s="41">
        <v>0.29589999999999961</v>
      </c>
      <c r="M1024" s="41">
        <v>0.25879999999999997</v>
      </c>
      <c r="N1024" s="41"/>
      <c r="AY1024" s="17">
        <v>4</v>
      </c>
      <c r="AZ1024" s="17">
        <v>194</v>
      </c>
      <c r="BA1024" s="17" t="s">
        <v>375</v>
      </c>
      <c r="BB1024" s="17" t="s">
        <v>376</v>
      </c>
      <c r="BC1024" s="17">
        <v>1.3147</v>
      </c>
      <c r="BD1024" s="17">
        <v>0.20469999999999999</v>
      </c>
      <c r="BE1024" s="17">
        <v>1.1100000000000001</v>
      </c>
      <c r="BF1024" s="17">
        <v>0.27679999999999999</v>
      </c>
      <c r="BG1024" s="17">
        <v>4.3799999999999999E-2</v>
      </c>
      <c r="BH1024" s="17">
        <v>0.23300000000000001</v>
      </c>
      <c r="BI1024" s="17">
        <v>-4.2700000000000002E-2</v>
      </c>
      <c r="BJ1024" s="17">
        <v>0.1366</v>
      </c>
      <c r="BK1024" s="17">
        <v>4.4400000000000002E-2</v>
      </c>
      <c r="BL1024" s="17">
        <v>-0.1082</v>
      </c>
      <c r="BM1024" s="17">
        <v>-8.3500000000000005E-2</v>
      </c>
      <c r="BN1024" s="17">
        <v>-9.1800000000000007E-2</v>
      </c>
      <c r="BO1024" s="17">
        <v>0.10249999999999999</v>
      </c>
    </row>
    <row r="1025" spans="1:67" x14ac:dyDescent="0.25">
      <c r="A1025" s="23"/>
      <c r="B1025" s="23">
        <v>4</v>
      </c>
      <c r="C1025" s="23">
        <v>5.67</v>
      </c>
      <c r="D1025" s="41">
        <v>1.5249999999999999</v>
      </c>
      <c r="E1025" s="41">
        <v>0.43099999999999999</v>
      </c>
      <c r="F1025" s="41">
        <v>1.0940000000000001</v>
      </c>
      <c r="G1025" s="41">
        <v>0.40919999999999845</v>
      </c>
      <c r="H1025" s="41">
        <v>1.9999999999953388E-4</v>
      </c>
      <c r="I1025" s="41">
        <v>0.16129999999999711</v>
      </c>
      <c r="J1025" s="41">
        <v>0.33490000000000109</v>
      </c>
      <c r="K1025" s="41">
        <v>0.39320000000000022</v>
      </c>
      <c r="L1025" s="41">
        <v>0.30180000000000007</v>
      </c>
      <c r="M1025" s="41">
        <v>0.21959999999999999</v>
      </c>
      <c r="N1025" s="41"/>
      <c r="AY1025" s="17">
        <v>4</v>
      </c>
      <c r="AZ1025" s="17">
        <v>195</v>
      </c>
      <c r="BA1025" s="17" t="s">
        <v>375</v>
      </c>
      <c r="BB1025" s="17" t="s">
        <v>376</v>
      </c>
      <c r="BC1025" s="17">
        <v>1.3476999999999999</v>
      </c>
      <c r="BD1025" s="17">
        <v>0.26529999999999998</v>
      </c>
      <c r="BE1025" s="17">
        <v>1.0824</v>
      </c>
      <c r="BF1025" s="17">
        <v>0.3024</v>
      </c>
      <c r="BG1025" s="17">
        <v>5.7799999999999997E-2</v>
      </c>
      <c r="BH1025" s="17">
        <v>0.2445</v>
      </c>
      <c r="BI1025" s="17">
        <v>-4.9099999999999998E-2</v>
      </c>
      <c r="BJ1025" s="17">
        <v>0.1381</v>
      </c>
      <c r="BK1025" s="17">
        <v>4.82E-2</v>
      </c>
      <c r="BL1025" s="17">
        <v>-0.11459999999999999</v>
      </c>
      <c r="BM1025" s="17">
        <v>-8.5500000000000007E-2</v>
      </c>
      <c r="BN1025" s="17">
        <v>-9.0999999999999998E-2</v>
      </c>
      <c r="BO1025" s="17">
        <v>0.10489999999999999</v>
      </c>
    </row>
    <row r="1026" spans="1:67" x14ac:dyDescent="0.25">
      <c r="A1026" s="23"/>
      <c r="B1026" s="23">
        <v>4</v>
      </c>
      <c r="C1026" s="23">
        <v>5.67</v>
      </c>
      <c r="D1026" s="41">
        <v>1.6003000000000001</v>
      </c>
      <c r="E1026" s="41">
        <v>0.53369999999999995</v>
      </c>
      <c r="F1026" s="41">
        <v>1.0667</v>
      </c>
      <c r="G1026" s="41">
        <v>0.37270000000000181</v>
      </c>
      <c r="H1026" s="41">
        <v>0</v>
      </c>
      <c r="I1026" s="41">
        <v>0.19619999999999749</v>
      </c>
      <c r="J1026" s="41">
        <v>0.36909999999999954</v>
      </c>
      <c r="K1026" s="41">
        <v>0.42569999999999908</v>
      </c>
      <c r="L1026" s="41">
        <v>0.30550000000000033</v>
      </c>
      <c r="M1026" s="41">
        <v>0.1842</v>
      </c>
      <c r="N1026" s="41"/>
      <c r="AY1026" s="17">
        <v>4</v>
      </c>
      <c r="AZ1026" s="17">
        <v>196</v>
      </c>
      <c r="BA1026" s="17" t="s">
        <v>375</v>
      </c>
      <c r="BB1026" s="17" t="s">
        <v>376</v>
      </c>
      <c r="BC1026" s="17">
        <v>1.3828</v>
      </c>
      <c r="BD1026" s="17">
        <v>0.33069999999999999</v>
      </c>
      <c r="BE1026" s="17">
        <v>1.0521</v>
      </c>
      <c r="BF1026" s="17">
        <v>0.33119999999999999</v>
      </c>
      <c r="BG1026" s="17">
        <v>7.3800000000000004E-2</v>
      </c>
      <c r="BH1026" s="17">
        <v>0.25750000000000001</v>
      </c>
      <c r="BI1026" s="17">
        <v>-5.5399999999999998E-2</v>
      </c>
      <c r="BJ1026" s="17">
        <v>0.13980000000000001</v>
      </c>
      <c r="BK1026" s="17">
        <v>5.2200000000000003E-2</v>
      </c>
      <c r="BL1026" s="17">
        <v>-0.1215</v>
      </c>
      <c r="BM1026" s="17">
        <v>-8.7800000000000003E-2</v>
      </c>
      <c r="BN1026" s="17">
        <v>-9.01E-2</v>
      </c>
      <c r="BO1026" s="17">
        <v>0.10730000000000001</v>
      </c>
    </row>
    <row r="1027" spans="1:67" x14ac:dyDescent="0.25">
      <c r="A1027" s="23"/>
      <c r="B1027" s="23">
        <v>4</v>
      </c>
      <c r="C1027" s="23">
        <v>5.67</v>
      </c>
      <c r="D1027" s="41">
        <v>1.6754</v>
      </c>
      <c r="E1027" s="41">
        <v>0.64</v>
      </c>
      <c r="F1027" s="41">
        <v>1.0354000000000001</v>
      </c>
      <c r="G1027" s="41">
        <v>0.33829999999999671</v>
      </c>
      <c r="H1027" s="41">
        <v>1.9999999999953388E-4</v>
      </c>
      <c r="I1027" s="41">
        <v>0.2312999999999974</v>
      </c>
      <c r="J1027" s="41">
        <v>0.40190000000000126</v>
      </c>
      <c r="K1027" s="41">
        <v>0.45710000000000051</v>
      </c>
      <c r="L1027" s="41">
        <v>0.30749999999999922</v>
      </c>
      <c r="M1027" s="41">
        <v>0.15279999999999999</v>
      </c>
      <c r="N1027" s="41"/>
      <c r="AY1027" s="17">
        <v>4</v>
      </c>
      <c r="AZ1027" s="17">
        <v>197</v>
      </c>
      <c r="BA1027" s="17" t="s">
        <v>375</v>
      </c>
      <c r="BB1027" s="17" t="s">
        <v>376</v>
      </c>
      <c r="BC1027" s="17">
        <v>1.417</v>
      </c>
      <c r="BD1027" s="17">
        <v>0.39889999999999998</v>
      </c>
      <c r="BE1027" s="17">
        <v>1.0181</v>
      </c>
      <c r="BF1027" s="17">
        <v>0.36330000000000001</v>
      </c>
      <c r="BG1027" s="17">
        <v>9.1600000000000001E-2</v>
      </c>
      <c r="BH1027" s="17">
        <v>0.2717</v>
      </c>
      <c r="BI1027" s="17">
        <v>-6.1800000000000001E-2</v>
      </c>
      <c r="BJ1027" s="17">
        <v>0.14169999999999999</v>
      </c>
      <c r="BK1027" s="17">
        <v>5.6399999999999999E-2</v>
      </c>
      <c r="BL1027" s="17">
        <v>-0.1285</v>
      </c>
      <c r="BM1027" s="17">
        <v>-9.01E-2</v>
      </c>
      <c r="BN1027" s="17">
        <v>-8.9200000000000002E-2</v>
      </c>
      <c r="BO1027" s="17">
        <v>0.10979999999999999</v>
      </c>
    </row>
    <row r="1028" spans="1:67" x14ac:dyDescent="0.25">
      <c r="A1028" s="23"/>
      <c r="B1028" s="23">
        <v>4</v>
      </c>
      <c r="C1028" s="23">
        <v>5.67</v>
      </c>
      <c r="D1028" s="41">
        <v>1.7441</v>
      </c>
      <c r="E1028" s="41">
        <v>0.746</v>
      </c>
      <c r="F1028" s="41">
        <v>0.99819999999999998</v>
      </c>
      <c r="G1028" s="41">
        <v>0.30630000000000024</v>
      </c>
      <c r="H1028" s="41">
        <v>5.9999999999860165E-4</v>
      </c>
      <c r="I1028" s="41">
        <v>0.26590000000000202</v>
      </c>
      <c r="J1028" s="41">
        <v>0.43270000000000053</v>
      </c>
      <c r="K1028" s="41">
        <v>0.48710000000000164</v>
      </c>
      <c r="L1028" s="41">
        <v>0.3078000000000003</v>
      </c>
      <c r="M1028" s="41">
        <v>0.12520000000000001</v>
      </c>
      <c r="N1028" s="41"/>
      <c r="AY1028" s="17">
        <v>4</v>
      </c>
      <c r="AZ1028" s="17">
        <v>198</v>
      </c>
      <c r="BA1028" s="17" t="s">
        <v>375</v>
      </c>
      <c r="BB1028" s="17" t="s">
        <v>376</v>
      </c>
      <c r="BC1028" s="17">
        <v>1.4462999999999999</v>
      </c>
      <c r="BD1028" s="17">
        <v>0.46789999999999998</v>
      </c>
      <c r="BE1028" s="17">
        <v>0.97840000000000005</v>
      </c>
      <c r="BF1028" s="17">
        <v>0.3987</v>
      </c>
      <c r="BG1028" s="17">
        <v>0.111</v>
      </c>
      <c r="BH1028" s="17">
        <v>0.28770000000000001</v>
      </c>
      <c r="BI1028" s="17">
        <v>-6.8000000000000005E-2</v>
      </c>
      <c r="BJ1028" s="17">
        <v>0.14380000000000001</v>
      </c>
      <c r="BK1028" s="17">
        <v>6.08E-2</v>
      </c>
      <c r="BL1028" s="17">
        <v>-0.13600000000000001</v>
      </c>
      <c r="BM1028" s="17">
        <v>-9.2700000000000005E-2</v>
      </c>
      <c r="BN1028" s="17">
        <v>-8.8300000000000003E-2</v>
      </c>
      <c r="BO1028" s="17">
        <v>0.1124</v>
      </c>
    </row>
    <row r="1029" spans="1:67" x14ac:dyDescent="0.25">
      <c r="A1029" s="23"/>
      <c r="B1029" s="23">
        <v>4</v>
      </c>
      <c r="C1029" s="23">
        <v>5.67</v>
      </c>
      <c r="D1029" s="41">
        <v>1.8016000000000001</v>
      </c>
      <c r="E1029" s="41">
        <v>0.8397</v>
      </c>
      <c r="F1029" s="41">
        <v>0.96189999999999998</v>
      </c>
      <c r="G1029" s="41">
        <v>0.28079999999999927</v>
      </c>
      <c r="H1029" s="41">
        <v>1.300000000000523E-3</v>
      </c>
      <c r="I1029" s="41">
        <v>0.29639999999999844</v>
      </c>
      <c r="J1029" s="41">
        <v>0.45649999999999835</v>
      </c>
      <c r="K1029" s="41">
        <v>0.51970000000000027</v>
      </c>
      <c r="L1029" s="41">
        <v>0.30930000000000035</v>
      </c>
      <c r="M1029" s="41">
        <v>0.10349999999999999</v>
      </c>
      <c r="N1029" s="41"/>
      <c r="AY1029" s="17">
        <v>4</v>
      </c>
      <c r="AZ1029" s="17">
        <v>199</v>
      </c>
      <c r="BA1029" s="17" t="s">
        <v>376</v>
      </c>
      <c r="BB1029" s="17" t="s">
        <v>377</v>
      </c>
      <c r="BC1029" s="17">
        <v>1.4706999999999999</v>
      </c>
      <c r="BD1029" s="17">
        <v>0.53029999999999999</v>
      </c>
      <c r="BE1029" s="17">
        <v>0.94040000000000001</v>
      </c>
      <c r="BF1029" s="17">
        <v>0.43180000000000002</v>
      </c>
      <c r="BG1029" s="17">
        <v>0.12989999999999999</v>
      </c>
      <c r="BH1029" s="17">
        <v>0.3019</v>
      </c>
      <c r="BI1029" s="17">
        <v>-7.3599999999999999E-2</v>
      </c>
      <c r="BJ1029" s="17">
        <v>0.14580000000000001</v>
      </c>
      <c r="BK1029" s="17">
        <v>6.4500000000000002E-2</v>
      </c>
      <c r="BL1029" s="17">
        <v>-0.14180000000000001</v>
      </c>
      <c r="BM1029" s="17">
        <v>-9.5600000000000004E-2</v>
      </c>
      <c r="BN1029" s="17">
        <v>-8.7599999999999997E-2</v>
      </c>
      <c r="BO1029" s="17">
        <v>0.11459999999999999</v>
      </c>
    </row>
    <row r="1030" spans="1:67" x14ac:dyDescent="0.25">
      <c r="A1030" s="23"/>
      <c r="B1030" s="23">
        <v>4</v>
      </c>
      <c r="C1030" s="23">
        <v>5.67</v>
      </c>
      <c r="D1030" s="41">
        <v>1.8573</v>
      </c>
      <c r="E1030" s="41">
        <v>0.8579</v>
      </c>
      <c r="F1030" s="41">
        <v>0.99939999999999996</v>
      </c>
      <c r="G1030" s="41">
        <v>0.28900000000000148</v>
      </c>
      <c r="H1030" s="41">
        <v>2.6000000000010459E-3</v>
      </c>
      <c r="I1030" s="41">
        <v>0.2967000000000013</v>
      </c>
      <c r="J1030" s="41">
        <v>0.4311000000000007</v>
      </c>
      <c r="K1030" s="41">
        <v>0.58930000000000149</v>
      </c>
      <c r="L1030" s="41">
        <v>0.33109999999999928</v>
      </c>
      <c r="M1030" s="41">
        <v>0.1033</v>
      </c>
      <c r="N1030" s="41"/>
      <c r="AY1030" s="17">
        <v>4</v>
      </c>
      <c r="AZ1030" s="17">
        <v>200</v>
      </c>
      <c r="BA1030" s="17" t="s">
        <v>376</v>
      </c>
      <c r="BB1030" s="17" t="s">
        <v>377</v>
      </c>
      <c r="BC1030" s="17">
        <v>1.5298</v>
      </c>
      <c r="BD1030" s="17">
        <v>0.55020000000000002</v>
      </c>
      <c r="BE1030" s="17">
        <v>0.97960000000000003</v>
      </c>
      <c r="BF1030" s="17">
        <v>0.41870000000000002</v>
      </c>
      <c r="BG1030" s="17">
        <v>0.13</v>
      </c>
      <c r="BH1030" s="17">
        <v>0.28870000000000001</v>
      </c>
      <c r="BI1030" s="17">
        <v>-7.3599999999999999E-2</v>
      </c>
      <c r="BJ1030" s="17">
        <v>0.1454</v>
      </c>
      <c r="BK1030" s="17">
        <v>5.9799999999999999E-2</v>
      </c>
      <c r="BL1030" s="17">
        <v>-0.12939999999999999</v>
      </c>
      <c r="BM1030" s="17">
        <v>-0.10059999999999999</v>
      </c>
      <c r="BN1030" s="17">
        <v>-8.8400000000000006E-2</v>
      </c>
      <c r="BO1030" s="17">
        <v>0.1132</v>
      </c>
    </row>
    <row r="1031" spans="1:67" x14ac:dyDescent="0.25">
      <c r="A1031" s="23"/>
      <c r="B1031" s="23">
        <v>4</v>
      </c>
      <c r="C1031" s="23">
        <v>5.67</v>
      </c>
      <c r="D1031" s="41">
        <v>1.8912</v>
      </c>
      <c r="E1031" s="41">
        <v>0.86670000000000003</v>
      </c>
      <c r="F1031" s="41">
        <v>1.0245</v>
      </c>
      <c r="G1031" s="41">
        <v>0.29299999999999926</v>
      </c>
      <c r="H1031" s="41">
        <v>4.3999999999968509E-3</v>
      </c>
      <c r="I1031" s="41">
        <v>0.29399999999999693</v>
      </c>
      <c r="J1031" s="41">
        <v>0.4007000000000005</v>
      </c>
      <c r="K1031" s="41">
        <v>0.65940000000000154</v>
      </c>
      <c r="L1031" s="41">
        <v>0.34960000000000058</v>
      </c>
      <c r="M1031" s="41">
        <v>0.10150000000000001</v>
      </c>
      <c r="N1031" s="41"/>
      <c r="AY1031" s="17">
        <v>4</v>
      </c>
      <c r="AZ1031" s="17">
        <v>201</v>
      </c>
      <c r="BA1031" s="17" t="s">
        <v>376</v>
      </c>
      <c r="BB1031" s="17" t="s">
        <v>377</v>
      </c>
      <c r="BC1031" s="17">
        <v>1.5714999999999999</v>
      </c>
      <c r="BD1031" s="17">
        <v>0.56430000000000002</v>
      </c>
      <c r="BE1031" s="17">
        <v>1.0072000000000001</v>
      </c>
      <c r="BF1031" s="17">
        <v>0.4073</v>
      </c>
      <c r="BG1031" s="17">
        <v>0.12959999999999999</v>
      </c>
      <c r="BH1031" s="17">
        <v>0.27760000000000001</v>
      </c>
      <c r="BI1031" s="17">
        <v>-7.3499999999999996E-2</v>
      </c>
      <c r="BJ1031" s="17">
        <v>0.14499999999999999</v>
      </c>
      <c r="BK1031" s="17">
        <v>5.5300000000000002E-2</v>
      </c>
      <c r="BL1031" s="17">
        <v>-0.1172</v>
      </c>
      <c r="BM1031" s="17">
        <v>-0.10580000000000001</v>
      </c>
      <c r="BN1031" s="17">
        <v>-8.9099999999999999E-2</v>
      </c>
      <c r="BO1031" s="17">
        <v>0.1119</v>
      </c>
    </row>
    <row r="1032" spans="1:67" x14ac:dyDescent="0.25">
      <c r="A1032" s="23"/>
      <c r="B1032" s="23">
        <v>4</v>
      </c>
      <c r="C1032" s="23">
        <v>5.67</v>
      </c>
      <c r="D1032" s="41">
        <v>1.9052</v>
      </c>
      <c r="E1032" s="41">
        <v>0.86519999999999997</v>
      </c>
      <c r="F1032" s="41">
        <v>1.0399</v>
      </c>
      <c r="G1032" s="41">
        <v>0.29140000000000299</v>
      </c>
      <c r="H1032" s="41">
        <v>6.9000000000016826E-3</v>
      </c>
      <c r="I1032" s="41">
        <v>0.28779999999999717</v>
      </c>
      <c r="J1032" s="41">
        <v>0.36560000000000059</v>
      </c>
      <c r="K1032" s="41">
        <v>0.72500000000000142</v>
      </c>
      <c r="L1032" s="41">
        <v>0.36250000000000071</v>
      </c>
      <c r="M1032" s="41">
        <v>9.7799999999999998E-2</v>
      </c>
      <c r="N1032" s="41"/>
      <c r="AY1032" s="17">
        <v>4</v>
      </c>
      <c r="AZ1032" s="17">
        <v>202</v>
      </c>
      <c r="BA1032" s="17" t="s">
        <v>376</v>
      </c>
      <c r="BB1032" s="17" t="s">
        <v>377</v>
      </c>
      <c r="BC1032" s="17">
        <v>1.5967</v>
      </c>
      <c r="BD1032" s="17">
        <v>0.57150000000000001</v>
      </c>
      <c r="BE1032" s="17">
        <v>1.0250999999999999</v>
      </c>
      <c r="BF1032" s="17">
        <v>0.3972</v>
      </c>
      <c r="BG1032" s="17">
        <v>0.12889999999999999</v>
      </c>
      <c r="BH1032" s="17">
        <v>0.26840000000000003</v>
      </c>
      <c r="BI1032" s="17">
        <v>-7.3300000000000004E-2</v>
      </c>
      <c r="BJ1032" s="17">
        <v>0.14449999999999999</v>
      </c>
      <c r="BK1032" s="17">
        <v>5.11E-2</v>
      </c>
      <c r="BL1032" s="17">
        <v>-0.105</v>
      </c>
      <c r="BM1032" s="17">
        <v>-0.11119999999999999</v>
      </c>
      <c r="BN1032" s="17">
        <v>-8.9800000000000005E-2</v>
      </c>
      <c r="BO1032" s="17">
        <v>0.1104</v>
      </c>
    </row>
    <row r="1033" spans="1:67" x14ac:dyDescent="0.25">
      <c r="A1033" s="23"/>
      <c r="B1033" s="23">
        <v>4</v>
      </c>
      <c r="C1033" s="23">
        <v>5.67</v>
      </c>
      <c r="D1033" s="41">
        <v>1.8996999999999999</v>
      </c>
      <c r="E1033" s="41">
        <v>0.85299999999999998</v>
      </c>
      <c r="F1033" s="41">
        <v>1.0466</v>
      </c>
      <c r="G1033" s="41">
        <v>0.28349999999999653</v>
      </c>
      <c r="H1033" s="41">
        <v>9.7999999999984766E-3</v>
      </c>
      <c r="I1033" s="41">
        <v>0.27810000000000201</v>
      </c>
      <c r="J1033" s="41">
        <v>0.32649999999999935</v>
      </c>
      <c r="K1033" s="41">
        <v>0.78069999999999951</v>
      </c>
      <c r="L1033" s="41">
        <v>0.36790000000000056</v>
      </c>
      <c r="M1033" s="41">
        <v>9.2299999999999993E-2</v>
      </c>
      <c r="N1033" s="41"/>
      <c r="AY1033" s="17">
        <v>4</v>
      </c>
      <c r="AZ1033" s="17">
        <v>203</v>
      </c>
      <c r="BA1033" s="17" t="s">
        <v>376</v>
      </c>
      <c r="BB1033" s="17" t="s">
        <v>377</v>
      </c>
      <c r="BC1033" s="17">
        <v>1.6055999999999999</v>
      </c>
      <c r="BD1033" s="17">
        <v>0.57099999999999995</v>
      </c>
      <c r="BE1033" s="17">
        <v>1.0345</v>
      </c>
      <c r="BF1033" s="17">
        <v>0.38850000000000001</v>
      </c>
      <c r="BG1033" s="17">
        <v>0.12759999999999999</v>
      </c>
      <c r="BH1033" s="17">
        <v>0.26100000000000001</v>
      </c>
      <c r="BI1033" s="17">
        <v>-7.2900000000000006E-2</v>
      </c>
      <c r="BJ1033" s="17">
        <v>0.14410000000000001</v>
      </c>
      <c r="BK1033" s="17">
        <v>4.7100000000000003E-2</v>
      </c>
      <c r="BL1033" s="17">
        <v>-9.2999999999999999E-2</v>
      </c>
      <c r="BM1033" s="17">
        <v>-0.1168</v>
      </c>
      <c r="BN1033" s="17">
        <v>-9.0300000000000005E-2</v>
      </c>
      <c r="BO1033" s="17">
        <v>0.1089</v>
      </c>
    </row>
    <row r="1034" spans="1:67" x14ac:dyDescent="0.25">
      <c r="A1034" s="23"/>
      <c r="B1034" s="23">
        <v>4</v>
      </c>
      <c r="C1034" s="23">
        <v>5.67</v>
      </c>
      <c r="D1034" s="41">
        <v>1.8746</v>
      </c>
      <c r="E1034" s="41">
        <v>0.82969999999999999</v>
      </c>
      <c r="F1034" s="41">
        <v>1.0448999999999999</v>
      </c>
      <c r="G1034" s="41">
        <v>0.26930000000000121</v>
      </c>
      <c r="H1034" s="41">
        <v>1.2999999999998124E-2</v>
      </c>
      <c r="I1034" s="41">
        <v>0.26489999999999725</v>
      </c>
      <c r="J1034" s="41">
        <v>0.28470000000000084</v>
      </c>
      <c r="K1034" s="41">
        <v>0.82160000000000011</v>
      </c>
      <c r="L1034" s="41">
        <v>0.36490000000000045</v>
      </c>
      <c r="M1034" s="41">
        <v>8.5000000000000006E-2</v>
      </c>
      <c r="N1034" s="41"/>
      <c r="AY1034" s="17">
        <v>4</v>
      </c>
      <c r="AZ1034" s="17">
        <v>204</v>
      </c>
      <c r="BA1034" s="17" t="s">
        <v>376</v>
      </c>
      <c r="BB1034" s="17" t="s">
        <v>377</v>
      </c>
      <c r="BC1034" s="17">
        <v>1.5976999999999999</v>
      </c>
      <c r="BD1034" s="17">
        <v>0.56240000000000001</v>
      </c>
      <c r="BE1034" s="17">
        <v>1.0353000000000001</v>
      </c>
      <c r="BF1034" s="17">
        <v>0.38090000000000002</v>
      </c>
      <c r="BG1034" s="17">
        <v>0.12570000000000001</v>
      </c>
      <c r="BH1034" s="17">
        <v>0.25519999999999998</v>
      </c>
      <c r="BI1034" s="17">
        <v>-7.2400000000000006E-2</v>
      </c>
      <c r="BJ1034" s="17">
        <v>0.14360000000000001</v>
      </c>
      <c r="BK1034" s="17">
        <v>4.3499999999999997E-2</v>
      </c>
      <c r="BL1034" s="17">
        <v>-8.1000000000000003E-2</v>
      </c>
      <c r="BM1034" s="17">
        <v>-0.1227</v>
      </c>
      <c r="BN1034" s="17">
        <v>-9.0700000000000003E-2</v>
      </c>
      <c r="BO1034" s="17">
        <v>0.1074</v>
      </c>
    </row>
    <row r="1035" spans="1:67" x14ac:dyDescent="0.25">
      <c r="A1035" s="23"/>
      <c r="B1035" s="23">
        <v>4</v>
      </c>
      <c r="C1035" s="23">
        <v>5.67</v>
      </c>
      <c r="D1035" s="41">
        <v>1.8286</v>
      </c>
      <c r="E1035" s="41">
        <v>0.79430000000000001</v>
      </c>
      <c r="F1035" s="41">
        <v>1.0343</v>
      </c>
      <c r="G1035" s="41">
        <v>0.24960000000000093</v>
      </c>
      <c r="H1035" s="41">
        <v>1.6199999999997772E-2</v>
      </c>
      <c r="I1035" s="41">
        <v>0.24869999999999948</v>
      </c>
      <c r="J1035" s="41">
        <v>0.24180000000000135</v>
      </c>
      <c r="K1035" s="41">
        <v>0.84469999999999956</v>
      </c>
      <c r="L1035" s="41">
        <v>0.35350000000000037</v>
      </c>
      <c r="M1035" s="41">
        <v>7.6499999999999999E-2</v>
      </c>
      <c r="N1035" s="41"/>
      <c r="AY1035" s="17">
        <v>4</v>
      </c>
      <c r="AZ1035" s="17">
        <v>205</v>
      </c>
      <c r="BA1035" s="17" t="s">
        <v>376</v>
      </c>
      <c r="BB1035" s="17" t="s">
        <v>377</v>
      </c>
      <c r="BC1035" s="17">
        <v>1.5711999999999999</v>
      </c>
      <c r="BD1035" s="17">
        <v>0.5444</v>
      </c>
      <c r="BE1035" s="17">
        <v>1.0266999999999999</v>
      </c>
      <c r="BF1035" s="17">
        <v>0.374</v>
      </c>
      <c r="BG1035" s="17">
        <v>0.123</v>
      </c>
      <c r="BH1035" s="17">
        <v>0.25109999999999999</v>
      </c>
      <c r="BI1035" s="17">
        <v>-7.1599999999999997E-2</v>
      </c>
      <c r="BJ1035" s="17">
        <v>0.14299999999999999</v>
      </c>
      <c r="BK1035" s="17">
        <v>4.0099999999999997E-2</v>
      </c>
      <c r="BL1035" s="17">
        <v>-6.9199999999999998E-2</v>
      </c>
      <c r="BM1035" s="17">
        <v>-0.1288</v>
      </c>
      <c r="BN1035" s="17">
        <v>-9.0899999999999995E-2</v>
      </c>
      <c r="BO1035" s="17">
        <v>0.10580000000000001</v>
      </c>
    </row>
    <row r="1036" spans="1:67" x14ac:dyDescent="0.25">
      <c r="A1036" s="23"/>
      <c r="B1036" s="23">
        <v>4</v>
      </c>
      <c r="C1036" s="23">
        <v>5.67</v>
      </c>
      <c r="D1036" s="41">
        <v>1.7599</v>
      </c>
      <c r="E1036" s="41">
        <v>0.74719999999999998</v>
      </c>
      <c r="F1036" s="41">
        <v>1.0126999999999999</v>
      </c>
      <c r="G1036" s="41">
        <v>0.22599999999999909</v>
      </c>
      <c r="H1036" s="41">
        <v>1.9199999999997885E-2</v>
      </c>
      <c r="I1036" s="41">
        <v>0.23020000000000351</v>
      </c>
      <c r="J1036" s="41">
        <v>0.19969999999999999</v>
      </c>
      <c r="K1036" s="41">
        <v>0.84890000000000043</v>
      </c>
      <c r="L1036" s="41">
        <v>0.33489999999999931</v>
      </c>
      <c r="M1036" s="41">
        <v>6.7199999999999996E-2</v>
      </c>
      <c r="N1036" s="41"/>
      <c r="AY1036" s="17">
        <v>4</v>
      </c>
      <c r="AZ1036" s="17">
        <v>206</v>
      </c>
      <c r="BA1036" s="17" t="s">
        <v>376</v>
      </c>
      <c r="BB1036" s="17" t="s">
        <v>377</v>
      </c>
      <c r="BC1036" s="17">
        <v>1.524</v>
      </c>
      <c r="BD1036" s="17">
        <v>0.5171</v>
      </c>
      <c r="BE1036" s="17">
        <v>1.0069999999999999</v>
      </c>
      <c r="BF1036" s="17">
        <v>0.36799999999999999</v>
      </c>
      <c r="BG1036" s="17">
        <v>0.1195</v>
      </c>
      <c r="BH1036" s="17">
        <v>0.2485</v>
      </c>
      <c r="BI1036" s="17">
        <v>-7.0699999999999999E-2</v>
      </c>
      <c r="BJ1036" s="17">
        <v>0.14230000000000001</v>
      </c>
      <c r="BK1036" s="17">
        <v>3.6999999999999998E-2</v>
      </c>
      <c r="BL1036" s="17">
        <v>-5.7299999999999997E-2</v>
      </c>
      <c r="BM1036" s="17">
        <v>-0.13519999999999999</v>
      </c>
      <c r="BN1036" s="17">
        <v>-9.0899999999999995E-2</v>
      </c>
      <c r="BO1036" s="17">
        <v>0.1041</v>
      </c>
    </row>
    <row r="1037" spans="1:67" x14ac:dyDescent="0.25">
      <c r="A1037" s="23"/>
      <c r="B1037" s="23">
        <v>4</v>
      </c>
      <c r="C1037" s="23">
        <v>5.67</v>
      </c>
      <c r="D1037" s="41">
        <v>1.665</v>
      </c>
      <c r="E1037" s="41">
        <v>0.68810000000000004</v>
      </c>
      <c r="F1037" s="41">
        <v>0.97689999999999999</v>
      </c>
      <c r="G1037" s="41">
        <v>0.20049999999999812</v>
      </c>
      <c r="H1037" s="41">
        <v>2.1700000000002717E-2</v>
      </c>
      <c r="I1037" s="41">
        <v>0.2102999999999966</v>
      </c>
      <c r="J1037" s="41">
        <v>0.16019999999999968</v>
      </c>
      <c r="K1037" s="41">
        <v>0.83569999999999922</v>
      </c>
      <c r="L1037" s="41">
        <v>0.31119999999999948</v>
      </c>
      <c r="M1037" s="41">
        <v>5.7700000000000001E-2</v>
      </c>
      <c r="N1037" s="41"/>
      <c r="AY1037" s="17">
        <v>4</v>
      </c>
      <c r="AZ1037" s="17">
        <v>207</v>
      </c>
      <c r="BA1037" s="17" t="s">
        <v>376</v>
      </c>
      <c r="BB1037" s="17" t="s">
        <v>377</v>
      </c>
      <c r="BC1037" s="17">
        <v>1.4520999999999999</v>
      </c>
      <c r="BD1037" s="17">
        <v>0.47949999999999998</v>
      </c>
      <c r="BE1037" s="17">
        <v>0.97270000000000001</v>
      </c>
      <c r="BF1037" s="17">
        <v>0.36259999999999998</v>
      </c>
      <c r="BG1037" s="17">
        <v>0.11509999999999999</v>
      </c>
      <c r="BH1037" s="17">
        <v>0.2475</v>
      </c>
      <c r="BI1037" s="17">
        <v>-6.9400000000000003E-2</v>
      </c>
      <c r="BJ1037" s="17">
        <v>0.14149999999999999</v>
      </c>
      <c r="BK1037" s="17">
        <v>3.4299999999999997E-2</v>
      </c>
      <c r="BL1037" s="17">
        <v>-4.5600000000000002E-2</v>
      </c>
      <c r="BM1037" s="17">
        <v>-0.14180000000000001</v>
      </c>
      <c r="BN1037" s="17">
        <v>-9.06E-2</v>
      </c>
      <c r="BO1037" s="17">
        <v>0.1022</v>
      </c>
    </row>
    <row r="1038" spans="1:67" x14ac:dyDescent="0.25">
      <c r="A1038" s="23"/>
      <c r="B1038" s="23">
        <v>4</v>
      </c>
      <c r="C1038" s="23">
        <v>5.67</v>
      </c>
      <c r="D1038" s="41">
        <v>1.6134999999999999</v>
      </c>
      <c r="E1038" s="41">
        <v>0.6381</v>
      </c>
      <c r="F1038" s="41">
        <v>0.97550000000000003</v>
      </c>
      <c r="G1038" s="41">
        <v>0.19769999999999754</v>
      </c>
      <c r="H1038" s="41">
        <v>2.6600000000001955E-2</v>
      </c>
      <c r="I1038" s="41">
        <v>0.1950999999999965</v>
      </c>
      <c r="J1038" s="41">
        <v>0.14499999999999957</v>
      </c>
      <c r="K1038" s="41">
        <v>0.81640000000000157</v>
      </c>
      <c r="L1038" s="41">
        <v>0.29640000000000022</v>
      </c>
      <c r="M1038" s="41">
        <v>5.3499999999999999E-2</v>
      </c>
      <c r="N1038" s="41"/>
      <c r="AY1038" s="17">
        <v>4</v>
      </c>
      <c r="AZ1038" s="17">
        <v>208</v>
      </c>
      <c r="BA1038" s="17" t="s">
        <v>377</v>
      </c>
      <c r="BB1038" s="17" t="s">
        <v>378</v>
      </c>
      <c r="BC1038" s="17">
        <v>1.4180999999999999</v>
      </c>
      <c r="BD1038" s="17">
        <v>0.44600000000000001</v>
      </c>
      <c r="BE1038" s="17">
        <v>0.97199999999999998</v>
      </c>
      <c r="BF1038" s="17">
        <v>0.35439999999999999</v>
      </c>
      <c r="BG1038" s="17">
        <v>0.1094</v>
      </c>
      <c r="BH1038" s="17">
        <v>0.245</v>
      </c>
      <c r="BI1038" s="17">
        <v>-6.7599999999999993E-2</v>
      </c>
      <c r="BJ1038" s="17">
        <v>0.1434</v>
      </c>
      <c r="BK1038" s="17">
        <v>2.9000000000000001E-2</v>
      </c>
      <c r="BL1038" s="17">
        <v>-4.02E-2</v>
      </c>
      <c r="BM1038" s="17">
        <v>-0.1426</v>
      </c>
      <c r="BN1038" s="17">
        <v>-8.9599999999999999E-2</v>
      </c>
      <c r="BO1038" s="17">
        <v>0.1</v>
      </c>
    </row>
    <row r="1039" spans="1:67" x14ac:dyDescent="0.25">
      <c r="A1039" s="23"/>
      <c r="B1039" s="23">
        <v>4</v>
      </c>
      <c r="C1039" s="23">
        <v>5.67</v>
      </c>
      <c r="D1039" s="41">
        <v>1.6044</v>
      </c>
      <c r="E1039" s="41">
        <v>0.59750000000000003</v>
      </c>
      <c r="F1039" s="41">
        <v>1.0067999999999999</v>
      </c>
      <c r="G1039" s="41">
        <v>0.21479999999999677</v>
      </c>
      <c r="H1039" s="41">
        <v>3.5400000000002763E-2</v>
      </c>
      <c r="I1039" s="41">
        <v>0.18180000000000263</v>
      </c>
      <c r="J1039" s="41">
        <v>0.14859999999999829</v>
      </c>
      <c r="K1039" s="41">
        <v>0.78969999999999985</v>
      </c>
      <c r="L1039" s="41">
        <v>0.28940000000000055</v>
      </c>
      <c r="M1039" s="41">
        <v>5.3800000000000001E-2</v>
      </c>
      <c r="N1039" s="41"/>
      <c r="AY1039" s="17">
        <v>4</v>
      </c>
      <c r="AZ1039" s="17">
        <v>209</v>
      </c>
      <c r="BA1039" s="17" t="s">
        <v>377</v>
      </c>
      <c r="BB1039" s="17" t="s">
        <v>378</v>
      </c>
      <c r="BC1039" s="17">
        <v>1.4239999999999999</v>
      </c>
      <c r="BD1039" s="17">
        <v>0.42</v>
      </c>
      <c r="BE1039" s="17">
        <v>1.0039</v>
      </c>
      <c r="BF1039" s="17">
        <v>0.34329999999999999</v>
      </c>
      <c r="BG1039" s="17">
        <v>0.1022</v>
      </c>
      <c r="BH1039" s="17">
        <v>0.24110000000000001</v>
      </c>
      <c r="BI1039" s="17">
        <v>-6.5299999999999997E-2</v>
      </c>
      <c r="BJ1039" s="17">
        <v>0.14860000000000001</v>
      </c>
      <c r="BK1039" s="17">
        <v>2.1000000000000001E-2</v>
      </c>
      <c r="BL1039" s="17">
        <v>-4.1000000000000002E-2</v>
      </c>
      <c r="BM1039" s="17">
        <v>-0.13750000000000001</v>
      </c>
      <c r="BN1039" s="17">
        <v>-8.8099999999999998E-2</v>
      </c>
      <c r="BO1039" s="17">
        <v>9.7100000000000006E-2</v>
      </c>
    </row>
    <row r="1040" spans="1:67" x14ac:dyDescent="0.25">
      <c r="A1040" s="23"/>
      <c r="B1040" s="23">
        <v>4</v>
      </c>
      <c r="C1040" s="23">
        <v>5.67</v>
      </c>
      <c r="D1040" s="41">
        <v>1.5680000000000001</v>
      </c>
      <c r="E1040" s="41">
        <v>0.5474</v>
      </c>
      <c r="F1040" s="41">
        <v>1.0206</v>
      </c>
      <c r="G1040" s="41">
        <v>0.22460000000000235</v>
      </c>
      <c r="H1040" s="41">
        <v>4.4899999999998386E-2</v>
      </c>
      <c r="I1040" s="41">
        <v>0.16449999999999676</v>
      </c>
      <c r="J1040" s="41">
        <v>0.14799999999999969</v>
      </c>
      <c r="K1040" s="41">
        <v>0.74549999999999983</v>
      </c>
      <c r="L1040" s="41">
        <v>0.27730000000000032</v>
      </c>
      <c r="M1040" s="41">
        <v>5.3100000000000001E-2</v>
      </c>
      <c r="N1040" s="41"/>
      <c r="AY1040" s="17">
        <v>4</v>
      </c>
      <c r="AZ1040" s="17">
        <v>210</v>
      </c>
      <c r="BA1040" s="17" t="s">
        <v>377</v>
      </c>
      <c r="BB1040" s="17" t="s">
        <v>378</v>
      </c>
      <c r="BC1040" s="17">
        <v>1.4064000000000001</v>
      </c>
      <c r="BD1040" s="17">
        <v>0.3876</v>
      </c>
      <c r="BE1040" s="17">
        <v>1.0187999999999999</v>
      </c>
      <c r="BF1040" s="17">
        <v>0.33239999999999997</v>
      </c>
      <c r="BG1040" s="17">
        <v>9.3899999999999997E-2</v>
      </c>
      <c r="BH1040" s="17">
        <v>0.2384</v>
      </c>
      <c r="BI1040" s="17">
        <v>-6.25E-2</v>
      </c>
      <c r="BJ1040" s="17">
        <v>0.15409999999999999</v>
      </c>
      <c r="BK1040" s="17">
        <v>1.32E-2</v>
      </c>
      <c r="BL1040" s="17">
        <v>-4.1799999999999997E-2</v>
      </c>
      <c r="BM1040" s="17">
        <v>-0.13270000000000001</v>
      </c>
      <c r="BN1040" s="17">
        <v>-8.6699999999999999E-2</v>
      </c>
      <c r="BO1040" s="17">
        <v>9.3799999999999994E-2</v>
      </c>
    </row>
    <row r="1041" spans="1:67" x14ac:dyDescent="0.25">
      <c r="A1041" s="23"/>
      <c r="B1041" s="23">
        <v>4</v>
      </c>
      <c r="C1041" s="23">
        <v>5.67</v>
      </c>
      <c r="D1041" s="41">
        <v>1.5073000000000001</v>
      </c>
      <c r="E1041" s="41">
        <v>0.48949999999999999</v>
      </c>
      <c r="F1041" s="41">
        <v>1.0178</v>
      </c>
      <c r="G1041" s="41">
        <v>0.22509999999999764</v>
      </c>
      <c r="H1041" s="41">
        <v>5.4000000000002046E-2</v>
      </c>
      <c r="I1041" s="41">
        <v>0.14379999999999882</v>
      </c>
      <c r="J1041" s="41">
        <v>0.14270000000000138</v>
      </c>
      <c r="K1041" s="41">
        <v>0.68459999999999965</v>
      </c>
      <c r="L1041" s="41">
        <v>0.25999999999999979</v>
      </c>
      <c r="M1041" s="41">
        <v>5.1299999999999998E-2</v>
      </c>
      <c r="N1041" s="41"/>
      <c r="AY1041" s="17">
        <v>4</v>
      </c>
      <c r="AZ1041" s="17">
        <v>211</v>
      </c>
      <c r="BA1041" s="17" t="s">
        <v>377</v>
      </c>
      <c r="BB1041" s="17" t="s">
        <v>378</v>
      </c>
      <c r="BC1041" s="17">
        <v>1.3667</v>
      </c>
      <c r="BD1041" s="17">
        <v>0.3503</v>
      </c>
      <c r="BE1041" s="17">
        <v>1.0164</v>
      </c>
      <c r="BF1041" s="17">
        <v>0.32169999999999999</v>
      </c>
      <c r="BG1041" s="17">
        <v>8.48E-2</v>
      </c>
      <c r="BH1041" s="17">
        <v>0.2369</v>
      </c>
      <c r="BI1041" s="17">
        <v>-5.9499999999999997E-2</v>
      </c>
      <c r="BJ1041" s="17">
        <v>0.16</v>
      </c>
      <c r="BK1041" s="17">
        <v>5.7999999999999996E-3</v>
      </c>
      <c r="BL1041" s="17">
        <v>-4.2599999999999999E-2</v>
      </c>
      <c r="BM1041" s="17">
        <v>-0.128</v>
      </c>
      <c r="BN1041" s="17">
        <v>-8.5300000000000001E-2</v>
      </c>
      <c r="BO1041" s="17">
        <v>9.0200000000000002E-2</v>
      </c>
    </row>
    <row r="1042" spans="1:67" x14ac:dyDescent="0.25">
      <c r="A1042" s="23"/>
      <c r="B1042" s="23">
        <v>4</v>
      </c>
      <c r="C1042" s="23">
        <v>5.67</v>
      </c>
      <c r="D1042" s="41">
        <v>1.4226000000000001</v>
      </c>
      <c r="E1042" s="41">
        <v>0.4264</v>
      </c>
      <c r="F1042" s="41">
        <v>0.99619999999999997</v>
      </c>
      <c r="G1042" s="41">
        <v>0.21620000000000061</v>
      </c>
      <c r="H1042" s="41">
        <v>6.1599999999998545E-2</v>
      </c>
      <c r="I1042" s="41">
        <v>0.12129999999999797</v>
      </c>
      <c r="J1042" s="41">
        <v>0.13319999999999865</v>
      </c>
      <c r="K1042" s="41">
        <v>0.61050000000000182</v>
      </c>
      <c r="L1042" s="41">
        <v>0.23869999999999969</v>
      </c>
      <c r="M1042" s="41">
        <v>4.8599999999999997E-2</v>
      </c>
      <c r="N1042" s="41"/>
      <c r="AY1042" s="17">
        <v>4</v>
      </c>
      <c r="AZ1042" s="17">
        <v>212</v>
      </c>
      <c r="BA1042" s="17" t="s">
        <v>377</v>
      </c>
      <c r="BB1042" s="17" t="s">
        <v>378</v>
      </c>
      <c r="BC1042" s="17">
        <v>1.3044</v>
      </c>
      <c r="BD1042" s="17">
        <v>0.309</v>
      </c>
      <c r="BE1042" s="17">
        <v>0.99550000000000005</v>
      </c>
      <c r="BF1042" s="17">
        <v>0.31159999999999999</v>
      </c>
      <c r="BG1042" s="17">
        <v>7.5200000000000003E-2</v>
      </c>
      <c r="BH1042" s="17">
        <v>0.23649999999999999</v>
      </c>
      <c r="BI1042" s="17">
        <v>-5.6000000000000001E-2</v>
      </c>
      <c r="BJ1042" s="17">
        <v>0.16619999999999999</v>
      </c>
      <c r="BK1042" s="17">
        <v>-1.5E-3</v>
      </c>
      <c r="BL1042" s="17">
        <v>-4.3499999999999997E-2</v>
      </c>
      <c r="BM1042" s="17">
        <v>-0.1235</v>
      </c>
      <c r="BN1042" s="17">
        <v>-8.3900000000000002E-2</v>
      </c>
      <c r="BO1042" s="17">
        <v>8.6199999999999999E-2</v>
      </c>
    </row>
    <row r="1043" spans="1:67" x14ac:dyDescent="0.25">
      <c r="A1043" s="23"/>
      <c r="B1043" s="23">
        <v>4</v>
      </c>
      <c r="C1043" s="23">
        <v>5.67</v>
      </c>
      <c r="D1043" s="41">
        <v>1.3129999999999999</v>
      </c>
      <c r="E1043" s="41">
        <v>0.3604</v>
      </c>
      <c r="F1043" s="41">
        <v>0.9526</v>
      </c>
      <c r="G1043" s="41">
        <v>0.20009999999999906</v>
      </c>
      <c r="H1043" s="41">
        <v>6.710000000000349E-2</v>
      </c>
      <c r="I1043" s="41">
        <v>9.8599999999997578E-2</v>
      </c>
      <c r="J1043" s="41">
        <v>0.12049999999999983</v>
      </c>
      <c r="K1043" s="41">
        <v>0.52890000000000015</v>
      </c>
      <c r="L1043" s="41">
        <v>0.21429999999999971</v>
      </c>
      <c r="M1043" s="41">
        <v>4.5100000000000001E-2</v>
      </c>
      <c r="N1043" s="41"/>
      <c r="AY1043" s="17">
        <v>4</v>
      </c>
      <c r="AZ1043" s="17">
        <v>213</v>
      </c>
      <c r="BA1043" s="17" t="s">
        <v>377</v>
      </c>
      <c r="BB1043" s="17" t="s">
        <v>378</v>
      </c>
      <c r="BC1043" s="17">
        <v>1.2170000000000001</v>
      </c>
      <c r="BD1043" s="17">
        <v>0.26479999999999998</v>
      </c>
      <c r="BE1043" s="17">
        <v>0.95230000000000004</v>
      </c>
      <c r="BF1043" s="17">
        <v>0.3024</v>
      </c>
      <c r="BG1043" s="17">
        <v>6.5199999999999994E-2</v>
      </c>
      <c r="BH1043" s="17">
        <v>0.23710000000000001</v>
      </c>
      <c r="BI1043" s="17">
        <v>-5.2299999999999999E-2</v>
      </c>
      <c r="BJ1043" s="17">
        <v>0.17269999999999999</v>
      </c>
      <c r="BK1043" s="17">
        <v>-8.5000000000000006E-3</v>
      </c>
      <c r="BL1043" s="17">
        <v>-4.4600000000000001E-2</v>
      </c>
      <c r="BM1043" s="17">
        <v>-0.11899999999999999</v>
      </c>
      <c r="BN1043" s="17">
        <v>-8.2500000000000004E-2</v>
      </c>
      <c r="BO1043" s="17">
        <v>8.1900000000000001E-2</v>
      </c>
    </row>
    <row r="1044" spans="1:67" x14ac:dyDescent="0.25">
      <c r="A1044" s="23"/>
      <c r="B1044" s="23">
        <v>5</v>
      </c>
      <c r="C1044" s="23">
        <v>5.67</v>
      </c>
      <c r="D1044" s="41">
        <v>3.8374000000000001</v>
      </c>
      <c r="E1044" s="41">
        <v>2.5575999999999999</v>
      </c>
      <c r="F1044" s="41">
        <v>1.2798</v>
      </c>
      <c r="G1044" s="41">
        <v>0.10300000000000153</v>
      </c>
      <c r="H1044" s="41">
        <v>1.1788000000000025</v>
      </c>
      <c r="I1044" s="41">
        <v>6.0499999999997556E-2</v>
      </c>
      <c r="J1044" s="41">
        <v>0.27289999999999992</v>
      </c>
      <c r="K1044" s="41">
        <v>1.0662999999999982</v>
      </c>
      <c r="L1044" s="41">
        <v>1.2035999999999998</v>
      </c>
      <c r="M1044" s="41">
        <v>8.6999999999999994E-3</v>
      </c>
      <c r="N1044" s="41"/>
      <c r="AY1044" s="17">
        <v>5</v>
      </c>
      <c r="AZ1044" s="17">
        <v>0</v>
      </c>
      <c r="BA1044" s="17" t="s">
        <v>379</v>
      </c>
      <c r="BB1044" s="17" t="s">
        <v>380</v>
      </c>
      <c r="BC1044" s="17">
        <v>3.7696999999999998</v>
      </c>
      <c r="BD1044" s="17">
        <v>2.8494000000000002</v>
      </c>
      <c r="BE1044" s="17">
        <v>0.92030000000000001</v>
      </c>
      <c r="BF1044" s="17">
        <v>1.0130999999999999</v>
      </c>
      <c r="BG1044" s="17">
        <v>0.69950000000000001</v>
      </c>
      <c r="BH1044" s="17">
        <v>0.31369999999999998</v>
      </c>
      <c r="BI1044" s="17">
        <v>-0.1709</v>
      </c>
      <c r="BJ1044" s="17">
        <v>0.1401</v>
      </c>
      <c r="BK1044" s="17">
        <v>-8.0799999999999997E-2</v>
      </c>
      <c r="BL1044" s="17">
        <v>-5.0000000000000001E-4</v>
      </c>
      <c r="BM1044" s="17">
        <v>-7.1999999999999995E-2</v>
      </c>
      <c r="BN1044" s="17">
        <v>-0.14699999999999999</v>
      </c>
      <c r="BO1044" s="17">
        <v>0.16020000000000001</v>
      </c>
    </row>
    <row r="1045" spans="1:67" x14ac:dyDescent="0.25">
      <c r="A1045" s="23"/>
      <c r="B1045" s="23">
        <v>5</v>
      </c>
      <c r="C1045" s="23">
        <v>5.67</v>
      </c>
      <c r="D1045" s="41">
        <v>4.2000999999999999</v>
      </c>
      <c r="E1045" s="41">
        <v>2.7290999999999999</v>
      </c>
      <c r="F1045" s="41">
        <v>1.4709000000000001</v>
      </c>
      <c r="G1045" s="41">
        <v>0.14739999999999753</v>
      </c>
      <c r="H1045" s="41">
        <v>1.3650999999999982</v>
      </c>
      <c r="I1045" s="41">
        <v>0.10479999999999734</v>
      </c>
      <c r="J1045" s="41">
        <v>0.22159999999999869</v>
      </c>
      <c r="K1045" s="41">
        <v>1.0898000000000003</v>
      </c>
      <c r="L1045" s="41">
        <v>1.3670000000000009</v>
      </c>
      <c r="M1045" s="41">
        <v>4.3E-3</v>
      </c>
      <c r="N1045" s="41"/>
      <c r="AY1045" s="17">
        <v>5</v>
      </c>
      <c r="AZ1045" s="17">
        <v>1</v>
      </c>
      <c r="BA1045" s="17" t="s">
        <v>379</v>
      </c>
      <c r="BB1045" s="17" t="s">
        <v>380</v>
      </c>
      <c r="BC1045" s="17">
        <v>4.0862999999999996</v>
      </c>
      <c r="BD1045" s="17">
        <v>2.8942000000000001</v>
      </c>
      <c r="BE1045" s="17">
        <v>1.1920999999999999</v>
      </c>
      <c r="BF1045" s="17">
        <v>1.0328999999999999</v>
      </c>
      <c r="BG1045" s="17">
        <v>0.67979999999999996</v>
      </c>
      <c r="BH1045" s="17">
        <v>0.35310000000000002</v>
      </c>
      <c r="BI1045" s="17">
        <v>-0.16850000000000001</v>
      </c>
      <c r="BJ1045" s="17">
        <v>0.12790000000000001</v>
      </c>
      <c r="BK1045" s="17">
        <v>-9.5200000000000007E-2</v>
      </c>
      <c r="BL1045" s="17">
        <v>1.6500000000000001E-2</v>
      </c>
      <c r="BM1045" s="17">
        <v>-7.1999999999999995E-2</v>
      </c>
      <c r="BN1045" s="17">
        <v>-0.158</v>
      </c>
      <c r="BO1045" s="17">
        <v>0.1807</v>
      </c>
    </row>
    <row r="1046" spans="1:67" x14ac:dyDescent="0.25">
      <c r="A1046" s="23"/>
      <c r="B1046" s="23">
        <v>5</v>
      </c>
      <c r="C1046" s="23">
        <v>5.67</v>
      </c>
      <c r="D1046" s="41">
        <v>4.5198999999999998</v>
      </c>
      <c r="E1046" s="41">
        <v>2.8012999999999999</v>
      </c>
      <c r="F1046" s="41">
        <v>1.7185999999999999</v>
      </c>
      <c r="G1046" s="41">
        <v>0.19669999999999987</v>
      </c>
      <c r="H1046" s="41">
        <v>1.5255999999999972</v>
      </c>
      <c r="I1046" s="41">
        <v>0.16170000000000329</v>
      </c>
      <c r="J1046" s="41">
        <v>0.16509999999999891</v>
      </c>
      <c r="K1046" s="41">
        <v>1.0779999999999994</v>
      </c>
      <c r="L1046" s="41">
        <v>1.4878</v>
      </c>
      <c r="M1046" s="41">
        <v>5.7299999999999997E-2</v>
      </c>
      <c r="N1046" s="41"/>
      <c r="AY1046" s="17">
        <v>5</v>
      </c>
      <c r="AZ1046" s="17">
        <v>2</v>
      </c>
      <c r="BA1046" s="17" t="s">
        <v>379</v>
      </c>
      <c r="BB1046" s="17" t="s">
        <v>380</v>
      </c>
      <c r="BC1046" s="17">
        <v>4.3475000000000001</v>
      </c>
      <c r="BD1046" s="17">
        <v>2.8275999999999999</v>
      </c>
      <c r="BE1046" s="17">
        <v>1.5199</v>
      </c>
      <c r="BF1046" s="17">
        <v>1.0545</v>
      </c>
      <c r="BG1046" s="17">
        <v>0.65249999999999997</v>
      </c>
      <c r="BH1046" s="17">
        <v>0.40210000000000001</v>
      </c>
      <c r="BI1046" s="17">
        <v>-0.16500000000000001</v>
      </c>
      <c r="BJ1046" s="17">
        <v>0.1152</v>
      </c>
      <c r="BK1046" s="17">
        <v>-0.10979999999999999</v>
      </c>
      <c r="BL1046" s="17">
        <v>3.4200000000000001E-2</v>
      </c>
      <c r="BM1046" s="17">
        <v>-7.17E-2</v>
      </c>
      <c r="BN1046" s="17">
        <v>-0.1691</v>
      </c>
      <c r="BO1046" s="17">
        <v>0.20119999999999999</v>
      </c>
    </row>
    <row r="1047" spans="1:67" x14ac:dyDescent="0.25">
      <c r="A1047" s="23"/>
      <c r="B1047" s="23">
        <v>5</v>
      </c>
      <c r="C1047" s="23">
        <v>5.67</v>
      </c>
      <c r="D1047" s="41">
        <v>4.7968000000000002</v>
      </c>
      <c r="E1047" s="41">
        <v>2.7848000000000002</v>
      </c>
      <c r="F1047" s="41">
        <v>2.012</v>
      </c>
      <c r="G1047" s="41">
        <v>0.24230000000000018</v>
      </c>
      <c r="H1047" s="41">
        <v>1.6424999999999983</v>
      </c>
      <c r="I1047" s="41">
        <v>0.2284000000000006</v>
      </c>
      <c r="J1047" s="41">
        <v>0.10930000000000106</v>
      </c>
      <c r="K1047" s="41">
        <v>1.0307999999999993</v>
      </c>
      <c r="L1047" s="41">
        <v>1.5465999999999998</v>
      </c>
      <c r="M1047" s="41">
        <v>0.1721</v>
      </c>
      <c r="N1047" s="41"/>
      <c r="AY1047" s="17">
        <v>5</v>
      </c>
      <c r="AZ1047" s="17">
        <v>3</v>
      </c>
      <c r="BA1047" s="17" t="s">
        <v>379</v>
      </c>
      <c r="BB1047" s="17" t="s">
        <v>380</v>
      </c>
      <c r="BC1047" s="17">
        <v>4.5556999999999999</v>
      </c>
      <c r="BD1047" s="17">
        <v>2.6718000000000002</v>
      </c>
      <c r="BE1047" s="17">
        <v>1.8838999999999999</v>
      </c>
      <c r="BF1047" s="17">
        <v>1.0769</v>
      </c>
      <c r="BG1047" s="17">
        <v>0.61699999999999999</v>
      </c>
      <c r="BH1047" s="17">
        <v>0.45979999999999999</v>
      </c>
      <c r="BI1047" s="17">
        <v>-0.1605</v>
      </c>
      <c r="BJ1047" s="17">
        <v>0.1021</v>
      </c>
      <c r="BK1047" s="17">
        <v>-0.1244</v>
      </c>
      <c r="BL1047" s="17">
        <v>5.2200000000000003E-2</v>
      </c>
      <c r="BM1047" s="17">
        <v>-7.1199999999999999E-2</v>
      </c>
      <c r="BN1047" s="17">
        <v>-0.18010000000000001</v>
      </c>
      <c r="BO1047" s="17">
        <v>0.22140000000000001</v>
      </c>
    </row>
    <row r="1048" spans="1:67" x14ac:dyDescent="0.25">
      <c r="A1048" s="23"/>
      <c r="B1048" s="23">
        <v>5</v>
      </c>
      <c r="C1048" s="23">
        <v>5.67</v>
      </c>
      <c r="D1048" s="41">
        <v>5.0091999999999999</v>
      </c>
      <c r="E1048" s="41">
        <v>2.6875</v>
      </c>
      <c r="F1048" s="41">
        <v>2.3216999999999999</v>
      </c>
      <c r="G1048" s="41">
        <v>0.27559999999999718</v>
      </c>
      <c r="H1048" s="41">
        <v>1.7062999999999988</v>
      </c>
      <c r="I1048" s="41">
        <v>0.29970000000000141</v>
      </c>
      <c r="J1048" s="41">
        <v>6.1199999999999477E-2</v>
      </c>
      <c r="K1048" s="41">
        <v>0.95339999999999847</v>
      </c>
      <c r="L1048" s="41">
        <v>1.5371000000000006</v>
      </c>
      <c r="M1048" s="41">
        <v>0.33510000000000001</v>
      </c>
      <c r="N1048" s="41"/>
      <c r="AY1048" s="17">
        <v>5</v>
      </c>
      <c r="AZ1048" s="17">
        <v>4</v>
      </c>
      <c r="BA1048" s="17" t="s">
        <v>379</v>
      </c>
      <c r="BB1048" s="17" t="s">
        <v>380</v>
      </c>
      <c r="BC1048" s="17">
        <v>4.6940999999999997</v>
      </c>
      <c r="BD1048" s="17">
        <v>2.4438</v>
      </c>
      <c r="BE1048" s="17">
        <v>2.2502</v>
      </c>
      <c r="BF1048" s="17">
        <v>1.0998000000000001</v>
      </c>
      <c r="BG1048" s="17">
        <v>0.57410000000000005</v>
      </c>
      <c r="BH1048" s="17">
        <v>0.52569999999999995</v>
      </c>
      <c r="BI1048" s="17">
        <v>-0.15479999999999999</v>
      </c>
      <c r="BJ1048" s="17">
        <v>8.8700000000000001E-2</v>
      </c>
      <c r="BK1048" s="17">
        <v>-0.1391</v>
      </c>
      <c r="BL1048" s="17">
        <v>7.0400000000000004E-2</v>
      </c>
      <c r="BM1048" s="17">
        <v>-7.0300000000000001E-2</v>
      </c>
      <c r="BN1048" s="17">
        <v>-0.19070000000000001</v>
      </c>
      <c r="BO1048" s="17">
        <v>0.24099999999999999</v>
      </c>
    </row>
    <row r="1049" spans="1:67" x14ac:dyDescent="0.25">
      <c r="A1049" s="23"/>
      <c r="B1049" s="23">
        <v>5</v>
      </c>
      <c r="C1049" s="23">
        <v>5.67</v>
      </c>
      <c r="D1049" s="41">
        <v>5.1139000000000001</v>
      </c>
      <c r="E1049" s="41">
        <v>2.5105</v>
      </c>
      <c r="F1049" s="41">
        <v>2.6034000000000002</v>
      </c>
      <c r="G1049" s="41">
        <v>0.29260000000000019</v>
      </c>
      <c r="H1049" s="41">
        <v>1.7150000000000034</v>
      </c>
      <c r="I1049" s="41">
        <v>0.37010000000000076</v>
      </c>
      <c r="J1049" s="41">
        <v>2.6599999999998403E-2</v>
      </c>
      <c r="K1049" s="41">
        <v>0.85510000000000019</v>
      </c>
      <c r="L1049" s="41">
        <v>1.4644999999999992</v>
      </c>
      <c r="M1049" s="41">
        <v>0.52300000000000002</v>
      </c>
      <c r="N1049" s="41"/>
      <c r="AY1049" s="17">
        <v>5</v>
      </c>
      <c r="AZ1049" s="17">
        <v>5</v>
      </c>
      <c r="BA1049" s="17" t="s">
        <v>379</v>
      </c>
      <c r="BB1049" s="17" t="s">
        <v>380</v>
      </c>
      <c r="BC1049" s="17">
        <v>4.7262000000000004</v>
      </c>
      <c r="BD1049" s="17">
        <v>2.1536</v>
      </c>
      <c r="BE1049" s="17">
        <v>2.5726</v>
      </c>
      <c r="BF1049" s="17">
        <v>1.1229</v>
      </c>
      <c r="BG1049" s="17">
        <v>0.52459999999999996</v>
      </c>
      <c r="BH1049" s="17">
        <v>0.59819999999999995</v>
      </c>
      <c r="BI1049" s="17">
        <v>-0.1479</v>
      </c>
      <c r="BJ1049" s="17">
        <v>7.5300000000000006E-2</v>
      </c>
      <c r="BK1049" s="17">
        <v>-0.1537</v>
      </c>
      <c r="BL1049" s="17">
        <v>8.8400000000000006E-2</v>
      </c>
      <c r="BM1049" s="17">
        <v>-6.9199999999999998E-2</v>
      </c>
      <c r="BN1049" s="17">
        <v>-0.2006</v>
      </c>
      <c r="BO1049" s="17">
        <v>0.25990000000000002</v>
      </c>
    </row>
    <row r="1050" spans="1:67" x14ac:dyDescent="0.25">
      <c r="A1050" s="23"/>
      <c r="B1050" s="23">
        <v>5</v>
      </c>
      <c r="C1050" s="23">
        <v>5.67</v>
      </c>
      <c r="D1050" s="41">
        <v>4.9546000000000001</v>
      </c>
      <c r="E1050" s="41">
        <v>2.3984000000000001</v>
      </c>
      <c r="F1050" s="41">
        <v>2.5562</v>
      </c>
      <c r="G1050" s="41">
        <v>0.31560000000000343</v>
      </c>
      <c r="H1050" s="41">
        <v>1.6756000000000029</v>
      </c>
      <c r="I1050" s="41">
        <v>0.36460000000000292</v>
      </c>
      <c r="J1050" s="41">
        <v>2.2300000000001319E-2</v>
      </c>
      <c r="K1050" s="41">
        <v>0.80420000000000158</v>
      </c>
      <c r="L1050" s="41">
        <v>1.3827999999999996</v>
      </c>
      <c r="M1050" s="41">
        <v>0.54979999999999996</v>
      </c>
      <c r="N1050" s="41"/>
      <c r="AY1050" s="17">
        <v>5</v>
      </c>
      <c r="AZ1050" s="17">
        <v>6</v>
      </c>
      <c r="BA1050" s="17" t="s">
        <v>380</v>
      </c>
      <c r="BB1050" s="17" t="s">
        <v>381</v>
      </c>
      <c r="BC1050" s="17">
        <v>4.5724999999999998</v>
      </c>
      <c r="BD1050" s="17">
        <v>2.0417000000000001</v>
      </c>
      <c r="BE1050" s="17">
        <v>2.5308000000000002</v>
      </c>
      <c r="BF1050" s="17">
        <v>1.0357000000000001</v>
      </c>
      <c r="BG1050" s="17">
        <v>0.48299999999999998</v>
      </c>
      <c r="BH1050" s="17">
        <v>0.55269999999999997</v>
      </c>
      <c r="BI1050" s="17">
        <v>-0.1419</v>
      </c>
      <c r="BJ1050" s="17">
        <v>6.5299999999999997E-2</v>
      </c>
      <c r="BK1050" s="17">
        <v>-0.14990000000000001</v>
      </c>
      <c r="BL1050" s="17">
        <v>8.6499999999999994E-2</v>
      </c>
      <c r="BM1050" s="17">
        <v>-6.4500000000000002E-2</v>
      </c>
      <c r="BN1050" s="17">
        <v>-0.19</v>
      </c>
      <c r="BO1050" s="17">
        <v>0.25259999999999999</v>
      </c>
    </row>
    <row r="1051" spans="1:67" x14ac:dyDescent="0.25">
      <c r="A1051" s="23"/>
      <c r="B1051" s="23">
        <v>5</v>
      </c>
      <c r="C1051" s="23">
        <v>5.67</v>
      </c>
      <c r="D1051" s="41">
        <v>4.7289000000000003</v>
      </c>
      <c r="E1051" s="41">
        <v>2.2783000000000002</v>
      </c>
      <c r="F1051" s="41">
        <v>2.4506000000000001</v>
      </c>
      <c r="G1051" s="41">
        <v>0.34250000000000114</v>
      </c>
      <c r="H1051" s="41">
        <v>1.6283999999999992</v>
      </c>
      <c r="I1051" s="41">
        <v>0.34980000000000189</v>
      </c>
      <c r="J1051" s="41">
        <v>2.0299999999998875E-2</v>
      </c>
      <c r="K1051" s="41">
        <v>0.75609999999999999</v>
      </c>
      <c r="L1051" s="41">
        <v>1.298</v>
      </c>
      <c r="M1051" s="41">
        <v>0.55779999999999996</v>
      </c>
      <c r="N1051" s="41"/>
      <c r="AY1051" s="17">
        <v>5</v>
      </c>
      <c r="AZ1051" s="17">
        <v>7</v>
      </c>
      <c r="BA1051" s="17" t="s">
        <v>380</v>
      </c>
      <c r="BB1051" s="17" t="s">
        <v>381</v>
      </c>
      <c r="BC1051" s="17">
        <v>4.3634000000000004</v>
      </c>
      <c r="BD1051" s="17">
        <v>1.9351</v>
      </c>
      <c r="BE1051" s="17">
        <v>2.4283000000000001</v>
      </c>
      <c r="BF1051" s="17">
        <v>0.94089999999999996</v>
      </c>
      <c r="BG1051" s="17">
        <v>0.44309999999999999</v>
      </c>
      <c r="BH1051" s="17">
        <v>0.49780000000000002</v>
      </c>
      <c r="BI1051" s="17">
        <v>-0.13589999999999999</v>
      </c>
      <c r="BJ1051" s="17">
        <v>5.57E-2</v>
      </c>
      <c r="BK1051" s="17">
        <v>-0.14419999999999999</v>
      </c>
      <c r="BL1051" s="17">
        <v>8.2600000000000007E-2</v>
      </c>
      <c r="BM1051" s="17">
        <v>-5.9400000000000001E-2</v>
      </c>
      <c r="BN1051" s="17">
        <v>-0.1772</v>
      </c>
      <c r="BO1051" s="17">
        <v>0.24260000000000001</v>
      </c>
    </row>
    <row r="1052" spans="1:67" x14ac:dyDescent="0.25">
      <c r="A1052" s="23"/>
      <c r="B1052" s="23">
        <v>5</v>
      </c>
      <c r="C1052" s="23">
        <v>5.67</v>
      </c>
      <c r="D1052" s="41">
        <v>4.4684999999999997</v>
      </c>
      <c r="E1052" s="41">
        <v>2.1415000000000002</v>
      </c>
      <c r="F1052" s="41">
        <v>2.327</v>
      </c>
      <c r="G1052" s="41">
        <v>0.37180000000000035</v>
      </c>
      <c r="H1052" s="41">
        <v>1.5750999999999991</v>
      </c>
      <c r="I1052" s="41">
        <v>0.33389999999999986</v>
      </c>
      <c r="J1052" s="41">
        <v>1.8200000000000216E-2</v>
      </c>
      <c r="K1052" s="41">
        <v>0.70469999999999899</v>
      </c>
      <c r="L1052" s="41">
        <v>1.2079000000000004</v>
      </c>
      <c r="M1052" s="41">
        <v>0.56530000000000002</v>
      </c>
      <c r="N1052" s="41"/>
      <c r="AY1052" s="17">
        <v>5</v>
      </c>
      <c r="AZ1052" s="17">
        <v>8</v>
      </c>
      <c r="BA1052" s="17" t="s">
        <v>380</v>
      </c>
      <c r="BB1052" s="17" t="s">
        <v>381</v>
      </c>
      <c r="BC1052" s="17">
        <v>4.1218000000000004</v>
      </c>
      <c r="BD1052" s="17">
        <v>1.8137000000000001</v>
      </c>
      <c r="BE1052" s="17">
        <v>2.3081</v>
      </c>
      <c r="BF1052" s="17">
        <v>0.85109999999999997</v>
      </c>
      <c r="BG1052" s="17">
        <v>0.40400000000000003</v>
      </c>
      <c r="BH1052" s="17">
        <v>0.4471</v>
      </c>
      <c r="BI1052" s="17">
        <v>-0.1298</v>
      </c>
      <c r="BJ1052" s="17">
        <v>4.6100000000000002E-2</v>
      </c>
      <c r="BK1052" s="17">
        <v>-0.1386</v>
      </c>
      <c r="BL1052" s="17">
        <v>7.8799999999999995E-2</v>
      </c>
      <c r="BM1052" s="17">
        <v>-5.4399999999999997E-2</v>
      </c>
      <c r="BN1052" s="17">
        <v>-0.1646</v>
      </c>
      <c r="BO1052" s="17">
        <v>0.23280000000000001</v>
      </c>
    </row>
    <row r="1053" spans="1:67" x14ac:dyDescent="0.25">
      <c r="A1053" s="23"/>
      <c r="B1053" s="23">
        <v>5</v>
      </c>
      <c r="C1053" s="23">
        <v>5.67</v>
      </c>
      <c r="D1053" s="41">
        <v>4.1851000000000003</v>
      </c>
      <c r="E1053" s="41">
        <v>1.9925999999999999</v>
      </c>
      <c r="F1053" s="41">
        <v>2.1924999999999999</v>
      </c>
      <c r="G1053" s="41">
        <v>0.40359999999999729</v>
      </c>
      <c r="H1053" s="41">
        <v>1.5150999999999968</v>
      </c>
      <c r="I1053" s="41">
        <v>0.31680000000000064</v>
      </c>
      <c r="J1053" s="41">
        <v>1.6100000000001558E-2</v>
      </c>
      <c r="K1053" s="41">
        <v>0.64999999999999858</v>
      </c>
      <c r="L1053" s="41">
        <v>1.1125000000000007</v>
      </c>
      <c r="M1053" s="41">
        <v>0.57199999999999995</v>
      </c>
      <c r="N1053" s="41"/>
      <c r="AY1053" s="17">
        <v>5</v>
      </c>
      <c r="AZ1053" s="17">
        <v>9</v>
      </c>
      <c r="BA1053" s="17" t="s">
        <v>380</v>
      </c>
      <c r="BB1053" s="17" t="s">
        <v>381</v>
      </c>
      <c r="BC1053" s="17">
        <v>3.8588</v>
      </c>
      <c r="BD1053" s="17">
        <v>1.6818</v>
      </c>
      <c r="BE1053" s="17">
        <v>2.177</v>
      </c>
      <c r="BF1053" s="17">
        <v>0.76629999999999998</v>
      </c>
      <c r="BG1053" s="17">
        <v>0.36599999999999999</v>
      </c>
      <c r="BH1053" s="17">
        <v>0.40029999999999999</v>
      </c>
      <c r="BI1053" s="17">
        <v>-0.1235</v>
      </c>
      <c r="BJ1053" s="17">
        <v>3.6400000000000002E-2</v>
      </c>
      <c r="BK1053" s="17">
        <v>-0.13320000000000001</v>
      </c>
      <c r="BL1053" s="17">
        <v>7.51E-2</v>
      </c>
      <c r="BM1053" s="17">
        <v>-4.9399999999999999E-2</v>
      </c>
      <c r="BN1053" s="17">
        <v>-0.15210000000000001</v>
      </c>
      <c r="BO1053" s="17">
        <v>0.22309999999999999</v>
      </c>
    </row>
    <row r="1054" spans="1:67" x14ac:dyDescent="0.25">
      <c r="A1054" s="23"/>
      <c r="B1054" s="23">
        <v>5</v>
      </c>
      <c r="C1054" s="23">
        <v>5.67</v>
      </c>
      <c r="D1054" s="41">
        <v>3.8883000000000001</v>
      </c>
      <c r="E1054" s="41">
        <v>1.8352999999999999</v>
      </c>
      <c r="F1054" s="41">
        <v>2.0529999999999999</v>
      </c>
      <c r="G1054" s="41">
        <v>0.43780000000000285</v>
      </c>
      <c r="H1054" s="41">
        <v>1.4483000000000033</v>
      </c>
      <c r="I1054" s="41">
        <v>0.29860000000000042</v>
      </c>
      <c r="J1054" s="41">
        <v>1.3899999999999579E-2</v>
      </c>
      <c r="K1054" s="41">
        <v>0.59250000000000114</v>
      </c>
      <c r="L1054" s="41">
        <v>1.0125999999999991</v>
      </c>
      <c r="M1054" s="41">
        <v>0.57750000000000001</v>
      </c>
      <c r="N1054" s="41"/>
      <c r="AY1054" s="17">
        <v>5</v>
      </c>
      <c r="AZ1054" s="17">
        <v>10</v>
      </c>
      <c r="BA1054" s="17" t="s">
        <v>380</v>
      </c>
      <c r="BB1054" s="17" t="s">
        <v>381</v>
      </c>
      <c r="BC1054" s="17">
        <v>3.5834999999999999</v>
      </c>
      <c r="BD1054" s="17">
        <v>1.5427999999999999</v>
      </c>
      <c r="BE1054" s="17">
        <v>2.0406</v>
      </c>
      <c r="BF1054" s="17">
        <v>0.68640000000000001</v>
      </c>
      <c r="BG1054" s="17">
        <v>0.32919999999999999</v>
      </c>
      <c r="BH1054" s="17">
        <v>0.35730000000000001</v>
      </c>
      <c r="BI1054" s="17">
        <v>-0.1171</v>
      </c>
      <c r="BJ1054" s="17">
        <v>2.6700000000000002E-2</v>
      </c>
      <c r="BK1054" s="17">
        <v>-0.1278</v>
      </c>
      <c r="BL1054" s="17">
        <v>7.1499999999999994E-2</v>
      </c>
      <c r="BM1054" s="17">
        <v>-4.4499999999999998E-2</v>
      </c>
      <c r="BN1054" s="17">
        <v>-0.1396</v>
      </c>
      <c r="BO1054" s="17">
        <v>0.2137</v>
      </c>
    </row>
    <row r="1055" spans="1:67" x14ac:dyDescent="0.25">
      <c r="A1055" s="23"/>
      <c r="B1055" s="23">
        <v>5</v>
      </c>
      <c r="C1055" s="23">
        <v>5.67</v>
      </c>
      <c r="D1055" s="41">
        <v>3.5859000000000001</v>
      </c>
      <c r="E1055" s="41">
        <v>1.6733</v>
      </c>
      <c r="F1055" s="41">
        <v>1.9126000000000001</v>
      </c>
      <c r="G1055" s="41">
        <v>0.4742999999999995</v>
      </c>
      <c r="H1055" s="41">
        <v>1.3748000000000005</v>
      </c>
      <c r="I1055" s="41">
        <v>0.279200000000003</v>
      </c>
      <c r="J1055" s="41">
        <v>1.1800000000000921E-2</v>
      </c>
      <c r="K1055" s="41">
        <v>0.53259999999999863</v>
      </c>
      <c r="L1055" s="41">
        <v>0.90879999999999939</v>
      </c>
      <c r="M1055" s="41">
        <v>0.58160000000000001</v>
      </c>
      <c r="N1055" s="41"/>
      <c r="AY1055" s="17">
        <v>5</v>
      </c>
      <c r="AZ1055" s="17">
        <v>11</v>
      </c>
      <c r="BA1055" s="17" t="s">
        <v>380</v>
      </c>
      <c r="BB1055" s="17" t="s">
        <v>381</v>
      </c>
      <c r="BC1055" s="17">
        <v>3.3035999999999999</v>
      </c>
      <c r="BD1055" s="17">
        <v>1.4</v>
      </c>
      <c r="BE1055" s="17">
        <v>1.9036</v>
      </c>
      <c r="BF1055" s="17">
        <v>0.61170000000000002</v>
      </c>
      <c r="BG1055" s="17">
        <v>0.29360000000000003</v>
      </c>
      <c r="BH1055" s="17">
        <v>0.31809999999999999</v>
      </c>
      <c r="BI1055" s="17">
        <v>-0.1106</v>
      </c>
      <c r="BJ1055" s="17">
        <v>1.6899999999999998E-2</v>
      </c>
      <c r="BK1055" s="17">
        <v>-0.1227</v>
      </c>
      <c r="BL1055" s="17">
        <v>6.8099999999999994E-2</v>
      </c>
      <c r="BM1055" s="17">
        <v>-3.95E-2</v>
      </c>
      <c r="BN1055" s="17">
        <v>-0.1273</v>
      </c>
      <c r="BO1055" s="17">
        <v>0.2044</v>
      </c>
    </row>
    <row r="1056" spans="1:67" x14ac:dyDescent="0.25">
      <c r="A1056" s="23"/>
      <c r="B1056" s="23">
        <v>5</v>
      </c>
      <c r="C1056" s="23">
        <v>5.67</v>
      </c>
      <c r="D1056" s="41">
        <v>3.2845</v>
      </c>
      <c r="E1056" s="41">
        <v>1.5094000000000001</v>
      </c>
      <c r="F1056" s="41">
        <v>1.7750999999999999</v>
      </c>
      <c r="G1056" s="41">
        <v>0.51279999999999859</v>
      </c>
      <c r="H1056" s="41">
        <v>1.2946000000000026</v>
      </c>
      <c r="I1056" s="41">
        <v>0.25889999999999702</v>
      </c>
      <c r="J1056" s="41">
        <v>9.6999999999987097E-3</v>
      </c>
      <c r="K1056" s="41">
        <v>0.47090000000000032</v>
      </c>
      <c r="L1056" s="41">
        <v>0.80219999999999914</v>
      </c>
      <c r="M1056" s="41">
        <v>0.5837</v>
      </c>
      <c r="N1056" s="41"/>
      <c r="AY1056" s="17">
        <v>5</v>
      </c>
      <c r="AZ1056" s="17">
        <v>12</v>
      </c>
      <c r="BA1056" s="17" t="s">
        <v>380</v>
      </c>
      <c r="BB1056" s="17" t="s">
        <v>381</v>
      </c>
      <c r="BC1056" s="17">
        <v>3.0249000000000001</v>
      </c>
      <c r="BD1056" s="17">
        <v>1.2561</v>
      </c>
      <c r="BE1056" s="17">
        <v>1.7687999999999999</v>
      </c>
      <c r="BF1056" s="17">
        <v>0.5423</v>
      </c>
      <c r="BG1056" s="17">
        <v>0.25969999999999999</v>
      </c>
      <c r="BH1056" s="17">
        <v>0.28249999999999997</v>
      </c>
      <c r="BI1056" s="17">
        <v>-0.104</v>
      </c>
      <c r="BJ1056" s="17">
        <v>7.1000000000000004E-3</v>
      </c>
      <c r="BK1056" s="17">
        <v>-0.1176</v>
      </c>
      <c r="BL1056" s="17">
        <v>6.4799999999999996E-2</v>
      </c>
      <c r="BM1056" s="17">
        <v>-3.4500000000000003E-2</v>
      </c>
      <c r="BN1056" s="17">
        <v>-0.115</v>
      </c>
      <c r="BO1056" s="17">
        <v>0.19520000000000001</v>
      </c>
    </row>
    <row r="1057" spans="1:67" x14ac:dyDescent="0.25">
      <c r="A1057" s="23"/>
      <c r="B1057" s="23">
        <v>5</v>
      </c>
      <c r="C1057" s="23">
        <v>5.67</v>
      </c>
      <c r="D1057" s="41">
        <v>2.9893000000000001</v>
      </c>
      <c r="E1057" s="41">
        <v>1.3455999999999999</v>
      </c>
      <c r="F1057" s="41">
        <v>1.6436999999999999</v>
      </c>
      <c r="G1057" s="41">
        <v>0.55279999999999774</v>
      </c>
      <c r="H1057" s="41">
        <v>1.2081000000000017</v>
      </c>
      <c r="I1057" s="41">
        <v>0.23769999999999669</v>
      </c>
      <c r="J1057" s="41">
        <v>7.6999999999998181E-3</v>
      </c>
      <c r="K1057" s="41">
        <v>0.40840000000000032</v>
      </c>
      <c r="L1057" s="41">
        <v>0.69430000000000014</v>
      </c>
      <c r="M1057" s="41">
        <v>0.58350000000000002</v>
      </c>
      <c r="N1057" s="41"/>
      <c r="AY1057" s="17">
        <v>5</v>
      </c>
      <c r="AZ1057" s="17">
        <v>13</v>
      </c>
      <c r="BA1057" s="17" t="s">
        <v>380</v>
      </c>
      <c r="BB1057" s="17" t="s">
        <v>381</v>
      </c>
      <c r="BC1057" s="17">
        <v>2.7526000000000002</v>
      </c>
      <c r="BD1057" s="17">
        <v>1.1129</v>
      </c>
      <c r="BE1057" s="17">
        <v>1.6395999999999999</v>
      </c>
      <c r="BF1057" s="17">
        <v>0.47799999999999998</v>
      </c>
      <c r="BG1057" s="17">
        <v>0.22750000000000001</v>
      </c>
      <c r="BH1057" s="17">
        <v>0.2505</v>
      </c>
      <c r="BI1057" s="17">
        <v>-9.74E-2</v>
      </c>
      <c r="BJ1057" s="17">
        <v>-2.8999999999999998E-3</v>
      </c>
      <c r="BK1057" s="17">
        <v>-0.11260000000000001</v>
      </c>
      <c r="BL1057" s="17">
        <v>6.1600000000000002E-2</v>
      </c>
      <c r="BM1057" s="17">
        <v>-2.9600000000000001E-2</v>
      </c>
      <c r="BN1057" s="17">
        <v>-0.1027</v>
      </c>
      <c r="BO1057" s="17">
        <v>0.1862</v>
      </c>
    </row>
    <row r="1058" spans="1:67" x14ac:dyDescent="0.25">
      <c r="A1058" s="23"/>
      <c r="B1058" s="23">
        <v>5</v>
      </c>
      <c r="C1058" s="23">
        <v>5.67</v>
      </c>
      <c r="D1058" s="41">
        <v>2.7050999999999998</v>
      </c>
      <c r="E1058" s="41">
        <v>1.1849000000000001</v>
      </c>
      <c r="F1058" s="41">
        <v>1.5201</v>
      </c>
      <c r="G1058" s="41">
        <v>0.59400000000000119</v>
      </c>
      <c r="H1058" s="41">
        <v>1.1161999999999992</v>
      </c>
      <c r="I1058" s="41">
        <v>0.21589999999999776</v>
      </c>
      <c r="J1058" s="41">
        <v>5.8000000000006935E-3</v>
      </c>
      <c r="K1058" s="41">
        <v>0.34600000000000009</v>
      </c>
      <c r="L1058" s="41">
        <v>0.58680000000000021</v>
      </c>
      <c r="M1058" s="41">
        <v>0.5806</v>
      </c>
      <c r="N1058" s="41"/>
      <c r="AY1058" s="17">
        <v>5</v>
      </c>
      <c r="AZ1058" s="17">
        <v>14</v>
      </c>
      <c r="BA1058" s="17" t="s">
        <v>380</v>
      </c>
      <c r="BB1058" s="17" t="s">
        <v>381</v>
      </c>
      <c r="BC1058" s="17">
        <v>2.4910999999999999</v>
      </c>
      <c r="BD1058" s="17">
        <v>0.97299999999999998</v>
      </c>
      <c r="BE1058" s="17">
        <v>1.5181</v>
      </c>
      <c r="BF1058" s="17">
        <v>0.41909999999999997</v>
      </c>
      <c r="BG1058" s="17">
        <v>0.1971</v>
      </c>
      <c r="BH1058" s="17">
        <v>0.22189999999999999</v>
      </c>
      <c r="BI1058" s="17">
        <v>-9.06E-2</v>
      </c>
      <c r="BJ1058" s="17">
        <v>-1.3100000000000001E-2</v>
      </c>
      <c r="BK1058" s="17">
        <v>-0.10780000000000001</v>
      </c>
      <c r="BL1058" s="17">
        <v>5.8500000000000003E-2</v>
      </c>
      <c r="BM1058" s="17">
        <v>-2.46E-2</v>
      </c>
      <c r="BN1058" s="17">
        <v>-9.0399999999999994E-2</v>
      </c>
      <c r="BO1058" s="17">
        <v>0.1774</v>
      </c>
    </row>
    <row r="1059" spans="1:67" x14ac:dyDescent="0.25">
      <c r="A1059" s="23"/>
      <c r="B1059" s="23">
        <v>5</v>
      </c>
      <c r="C1059" s="23">
        <v>5.67</v>
      </c>
      <c r="D1059" s="41">
        <v>2.4355000000000002</v>
      </c>
      <c r="E1059" s="41">
        <v>1.0294000000000001</v>
      </c>
      <c r="F1059" s="41">
        <v>1.4060999999999999</v>
      </c>
      <c r="G1059" s="41">
        <v>0.63559999999999661</v>
      </c>
      <c r="H1059" s="41">
        <v>1.0197000000000003</v>
      </c>
      <c r="I1059" s="41">
        <v>0.19369999999999976</v>
      </c>
      <c r="J1059" s="41">
        <v>4.1000000000011028E-3</v>
      </c>
      <c r="K1059" s="41">
        <v>0.28500000000000014</v>
      </c>
      <c r="L1059" s="41">
        <v>0.48179999999999978</v>
      </c>
      <c r="M1059" s="41">
        <v>0.5746</v>
      </c>
      <c r="N1059" s="41"/>
      <c r="AY1059" s="17">
        <v>5</v>
      </c>
      <c r="AZ1059" s="17">
        <v>15</v>
      </c>
      <c r="BA1059" s="17" t="s">
        <v>380</v>
      </c>
      <c r="BB1059" s="17" t="s">
        <v>381</v>
      </c>
      <c r="BC1059" s="17">
        <v>2.2437999999999998</v>
      </c>
      <c r="BD1059" s="17">
        <v>0.83799999999999997</v>
      </c>
      <c r="BE1059" s="17">
        <v>1.4057999999999999</v>
      </c>
      <c r="BF1059" s="17">
        <v>0.3654</v>
      </c>
      <c r="BG1059" s="17">
        <v>0.1686</v>
      </c>
      <c r="BH1059" s="17">
        <v>0.1968</v>
      </c>
      <c r="BI1059" s="17">
        <v>-8.3799999999999999E-2</v>
      </c>
      <c r="BJ1059" s="17">
        <v>-2.3300000000000001E-2</v>
      </c>
      <c r="BK1059" s="17">
        <v>-0.10299999999999999</v>
      </c>
      <c r="BL1059" s="17">
        <v>5.5500000000000001E-2</v>
      </c>
      <c r="BM1059" s="17">
        <v>-1.9599999999999999E-2</v>
      </c>
      <c r="BN1059" s="17">
        <v>-7.8200000000000006E-2</v>
      </c>
      <c r="BO1059" s="17">
        <v>0.16869999999999999</v>
      </c>
    </row>
    <row r="1060" spans="1:67" x14ac:dyDescent="0.25">
      <c r="A1060" s="23"/>
      <c r="B1060" s="23">
        <v>5</v>
      </c>
      <c r="C1060" s="23">
        <v>5.67</v>
      </c>
      <c r="D1060" s="41">
        <v>2.1838000000000002</v>
      </c>
      <c r="E1060" s="41">
        <v>0.88019999999999998</v>
      </c>
      <c r="F1060" s="41">
        <v>1.3036000000000001</v>
      </c>
      <c r="G1060" s="41">
        <v>0.67710000000000292</v>
      </c>
      <c r="H1060" s="41">
        <v>0.91989999999999839</v>
      </c>
      <c r="I1060" s="41">
        <v>0.17139999999999844</v>
      </c>
      <c r="J1060" s="41">
        <v>2.7000000000008129E-3</v>
      </c>
      <c r="K1060" s="41">
        <v>0.22670000000000101</v>
      </c>
      <c r="L1060" s="41">
        <v>0.38160000000000061</v>
      </c>
      <c r="M1060" s="41">
        <v>0.56520000000000004</v>
      </c>
      <c r="N1060" s="41"/>
      <c r="AY1060" s="17">
        <v>5</v>
      </c>
      <c r="AZ1060" s="17">
        <v>16</v>
      </c>
      <c r="BA1060" s="17" t="s">
        <v>380</v>
      </c>
      <c r="BB1060" s="17" t="s">
        <v>381</v>
      </c>
      <c r="BC1060" s="17">
        <v>2.0139</v>
      </c>
      <c r="BD1060" s="17">
        <v>0.70960000000000001</v>
      </c>
      <c r="BE1060" s="17">
        <v>1.3043</v>
      </c>
      <c r="BF1060" s="17">
        <v>0.31709999999999999</v>
      </c>
      <c r="BG1060" s="17">
        <v>0.1421</v>
      </c>
      <c r="BH1060" s="17">
        <v>0.17499999999999999</v>
      </c>
      <c r="BI1060" s="17">
        <v>-7.6999999999999999E-2</v>
      </c>
      <c r="BJ1060" s="17">
        <v>-3.3700000000000001E-2</v>
      </c>
      <c r="BK1060" s="17">
        <v>-9.8400000000000001E-2</v>
      </c>
      <c r="BL1060" s="17">
        <v>5.2499999999999998E-2</v>
      </c>
      <c r="BM1060" s="17">
        <v>-1.46E-2</v>
      </c>
      <c r="BN1060" s="17">
        <v>-6.59E-2</v>
      </c>
      <c r="BO1060" s="17">
        <v>0.16009999999999999</v>
      </c>
    </row>
    <row r="1061" spans="1:67" x14ac:dyDescent="0.25">
      <c r="A1061" s="23"/>
      <c r="B1061" s="23">
        <v>5</v>
      </c>
      <c r="C1061" s="23">
        <v>5.67</v>
      </c>
      <c r="D1061" s="41">
        <v>1.9531000000000001</v>
      </c>
      <c r="E1061" s="41">
        <v>0.7399</v>
      </c>
      <c r="F1061" s="41">
        <v>1.2133</v>
      </c>
      <c r="G1061" s="41">
        <v>0.71779999999999688</v>
      </c>
      <c r="H1061" s="41">
        <v>0.81830000000000069</v>
      </c>
      <c r="I1061" s="41">
        <v>0.14939999999999998</v>
      </c>
      <c r="J1061" s="41">
        <v>1.5000000000000568E-3</v>
      </c>
      <c r="K1061" s="41">
        <v>0.1725999999999992</v>
      </c>
      <c r="L1061" s="41">
        <v>0.28880000000000017</v>
      </c>
      <c r="M1061" s="41">
        <v>0.55230000000000001</v>
      </c>
      <c r="N1061" s="41"/>
      <c r="AY1061" s="17">
        <v>5</v>
      </c>
      <c r="AZ1061" s="17">
        <v>17</v>
      </c>
      <c r="BA1061" s="17" t="s">
        <v>380</v>
      </c>
      <c r="BB1061" s="17" t="s">
        <v>381</v>
      </c>
      <c r="BC1061" s="17">
        <v>1.8041</v>
      </c>
      <c r="BD1061" s="17">
        <v>0.58899999999999997</v>
      </c>
      <c r="BE1061" s="17">
        <v>1.2151000000000001</v>
      </c>
      <c r="BF1061" s="17">
        <v>0.27450000000000002</v>
      </c>
      <c r="BG1061" s="17">
        <v>0.1177</v>
      </c>
      <c r="BH1061" s="17">
        <v>0.15670000000000001</v>
      </c>
      <c r="BI1061" s="17">
        <v>-7.0000000000000007E-2</v>
      </c>
      <c r="BJ1061" s="17">
        <v>-4.4299999999999999E-2</v>
      </c>
      <c r="BK1061" s="17">
        <v>-9.3899999999999997E-2</v>
      </c>
      <c r="BL1061" s="17">
        <v>4.9700000000000001E-2</v>
      </c>
      <c r="BM1061" s="17">
        <v>-9.4999999999999998E-3</v>
      </c>
      <c r="BN1061" s="17">
        <v>-5.3600000000000002E-2</v>
      </c>
      <c r="BO1061" s="17">
        <v>0.15160000000000001</v>
      </c>
    </row>
    <row r="1062" spans="1:67" x14ac:dyDescent="0.25">
      <c r="A1062" s="23"/>
      <c r="B1062" s="23">
        <v>5</v>
      </c>
      <c r="C1062" s="23">
        <v>5.67</v>
      </c>
      <c r="D1062" s="41">
        <v>1.7452000000000001</v>
      </c>
      <c r="E1062" s="41">
        <v>0.60899999999999999</v>
      </c>
      <c r="F1062" s="41">
        <v>1.1362000000000001</v>
      </c>
      <c r="G1062" s="41">
        <v>0.7569999999999979</v>
      </c>
      <c r="H1062" s="41">
        <v>0.716700000000003</v>
      </c>
      <c r="I1062" s="41">
        <v>0.12789999999999679</v>
      </c>
      <c r="J1062" s="41">
        <v>6.9999999999836859E-4</v>
      </c>
      <c r="K1062" s="41">
        <v>0.12419999999999831</v>
      </c>
      <c r="L1062" s="41">
        <v>0.20579999999999998</v>
      </c>
      <c r="M1062" s="41">
        <v>0.53580000000000005</v>
      </c>
      <c r="N1062" s="41"/>
      <c r="AY1062" s="17">
        <v>5</v>
      </c>
      <c r="AZ1062" s="17">
        <v>18</v>
      </c>
      <c r="BA1062" s="17" t="s">
        <v>380</v>
      </c>
      <c r="BB1062" s="17" t="s">
        <v>381</v>
      </c>
      <c r="BC1062" s="17">
        <v>1.6162000000000001</v>
      </c>
      <c r="BD1062" s="17">
        <v>0.47749999999999998</v>
      </c>
      <c r="BE1062" s="17">
        <v>1.1387</v>
      </c>
      <c r="BF1062" s="17">
        <v>0.23710000000000001</v>
      </c>
      <c r="BG1062" s="17">
        <v>9.5399999999999999E-2</v>
      </c>
      <c r="BH1062" s="17">
        <v>0.14169999999999999</v>
      </c>
      <c r="BI1062" s="17">
        <v>-6.3100000000000003E-2</v>
      </c>
      <c r="BJ1062" s="17">
        <v>-5.5E-2</v>
      </c>
      <c r="BK1062" s="17">
        <v>-8.9399999999999993E-2</v>
      </c>
      <c r="BL1062" s="17">
        <v>4.6800000000000001E-2</v>
      </c>
      <c r="BM1062" s="17">
        <v>-4.4000000000000003E-3</v>
      </c>
      <c r="BN1062" s="17">
        <v>-4.1200000000000001E-2</v>
      </c>
      <c r="BO1062" s="17">
        <v>0.14319999999999999</v>
      </c>
    </row>
    <row r="1063" spans="1:67" x14ac:dyDescent="0.25">
      <c r="A1063" s="23"/>
      <c r="B1063" s="23">
        <v>5</v>
      </c>
      <c r="C1063" s="23">
        <v>5.67</v>
      </c>
      <c r="D1063" s="41">
        <v>1.5625</v>
      </c>
      <c r="E1063" s="41">
        <v>0.48930000000000001</v>
      </c>
      <c r="F1063" s="41">
        <v>1.0731999999999999</v>
      </c>
      <c r="G1063" s="41">
        <v>0.79410000000000025</v>
      </c>
      <c r="H1063" s="41">
        <v>0.61690000000000111</v>
      </c>
      <c r="I1063" s="41">
        <v>0.10730000000000217</v>
      </c>
      <c r="J1063" s="41">
        <v>1.9999999999953388E-4</v>
      </c>
      <c r="K1063" s="41">
        <v>8.2599999999999341E-2</v>
      </c>
      <c r="L1063" s="41">
        <v>0.13499999999999979</v>
      </c>
      <c r="M1063" s="41">
        <v>0.51570000000000005</v>
      </c>
      <c r="N1063" s="41"/>
      <c r="AY1063" s="17">
        <v>5</v>
      </c>
      <c r="AZ1063" s="17">
        <v>19</v>
      </c>
      <c r="BA1063" s="17" t="s">
        <v>380</v>
      </c>
      <c r="BB1063" s="17" t="s">
        <v>381</v>
      </c>
      <c r="BC1063" s="17">
        <v>1.4523999999999999</v>
      </c>
      <c r="BD1063" s="17">
        <v>0.37659999999999999</v>
      </c>
      <c r="BE1063" s="17">
        <v>1.0758000000000001</v>
      </c>
      <c r="BF1063" s="17">
        <v>0.2056</v>
      </c>
      <c r="BG1063" s="17">
        <v>7.5399999999999995E-2</v>
      </c>
      <c r="BH1063" s="17">
        <v>0.13020000000000001</v>
      </c>
      <c r="BI1063" s="17">
        <v>-5.6099999999999997E-2</v>
      </c>
      <c r="BJ1063" s="17">
        <v>-6.6100000000000006E-2</v>
      </c>
      <c r="BK1063" s="17">
        <v>-8.5000000000000006E-2</v>
      </c>
      <c r="BL1063" s="17">
        <v>4.41E-2</v>
      </c>
      <c r="BM1063" s="17">
        <v>6.9999999999999999E-4</v>
      </c>
      <c r="BN1063" s="17">
        <v>-2.87E-2</v>
      </c>
      <c r="BO1063" s="17">
        <v>0.13500000000000001</v>
      </c>
    </row>
    <row r="1064" spans="1:67" x14ac:dyDescent="0.25">
      <c r="A1064" s="23"/>
      <c r="B1064" s="23">
        <v>5</v>
      </c>
      <c r="C1064" s="23">
        <v>5.67</v>
      </c>
      <c r="D1064" s="41">
        <v>1.4060999999999999</v>
      </c>
      <c r="E1064" s="41">
        <v>0.38129999999999997</v>
      </c>
      <c r="F1064" s="41">
        <v>1.0247999999999999</v>
      </c>
      <c r="G1064" s="41">
        <v>0.82860000000000156</v>
      </c>
      <c r="H1064" s="41">
        <v>0.52089999999999748</v>
      </c>
      <c r="I1064" s="41">
        <v>8.8000000000000966E-2</v>
      </c>
      <c r="J1064" s="41">
        <v>9.9999999999766942E-5</v>
      </c>
      <c r="K1064" s="41">
        <v>4.8999999999999488E-2</v>
      </c>
      <c r="L1064" s="41">
        <v>7.8200000000000713E-2</v>
      </c>
      <c r="M1064" s="41">
        <v>0.49230000000000002</v>
      </c>
      <c r="N1064" s="41"/>
      <c r="AY1064" s="17">
        <v>5</v>
      </c>
      <c r="AZ1064" s="17">
        <v>20</v>
      </c>
      <c r="BA1064" s="17" t="s">
        <v>380</v>
      </c>
      <c r="BB1064" s="17" t="s">
        <v>381</v>
      </c>
      <c r="BC1064" s="17">
        <v>1.3136000000000001</v>
      </c>
      <c r="BD1064" s="17">
        <v>0.28639999999999999</v>
      </c>
      <c r="BE1064" s="17">
        <v>1.0271999999999999</v>
      </c>
      <c r="BF1064" s="17">
        <v>0.17979999999999999</v>
      </c>
      <c r="BG1064" s="17">
        <v>5.7700000000000001E-2</v>
      </c>
      <c r="BH1064" s="17">
        <v>0.1221</v>
      </c>
      <c r="BI1064" s="17">
        <v>-4.9099999999999998E-2</v>
      </c>
      <c r="BJ1064" s="17">
        <v>-7.7200000000000005E-2</v>
      </c>
      <c r="BK1064" s="17">
        <v>-8.0699999999999994E-2</v>
      </c>
      <c r="BL1064" s="17">
        <v>4.1300000000000003E-2</v>
      </c>
      <c r="BM1064" s="17">
        <v>5.8999999999999999E-3</v>
      </c>
      <c r="BN1064" s="17">
        <v>-1.61E-2</v>
      </c>
      <c r="BO1064" s="17">
        <v>0.1268</v>
      </c>
    </row>
    <row r="1065" spans="1:67" x14ac:dyDescent="0.25">
      <c r="A1065" s="23"/>
      <c r="B1065" s="23">
        <v>5</v>
      </c>
      <c r="C1065" s="23">
        <v>5.67</v>
      </c>
      <c r="D1065" s="41">
        <v>1.2775000000000001</v>
      </c>
      <c r="E1065" s="41">
        <v>0.28639999999999999</v>
      </c>
      <c r="F1065" s="41">
        <v>0.99109999999999998</v>
      </c>
      <c r="G1065" s="41">
        <v>0.85999999999999943</v>
      </c>
      <c r="H1065" s="41">
        <v>0.4305000000000021</v>
      </c>
      <c r="I1065" s="41">
        <v>7.0300000000003138E-2</v>
      </c>
      <c r="J1065" s="41">
        <v>2.9999999999930083E-4</v>
      </c>
      <c r="K1065" s="41">
        <v>2.3900000000001143E-2</v>
      </c>
      <c r="L1065" s="41">
        <v>3.6599999999999966E-2</v>
      </c>
      <c r="M1065" s="41">
        <v>0.46610000000000001</v>
      </c>
      <c r="N1065" s="41"/>
      <c r="AY1065" s="17">
        <v>5</v>
      </c>
      <c r="AZ1065" s="17">
        <v>21</v>
      </c>
      <c r="BA1065" s="17" t="s">
        <v>380</v>
      </c>
      <c r="BB1065" s="17" t="s">
        <v>381</v>
      </c>
      <c r="BC1065" s="17">
        <v>1.2014</v>
      </c>
      <c r="BD1065" s="17">
        <v>0.20849999999999999</v>
      </c>
      <c r="BE1065" s="17">
        <v>0.9929</v>
      </c>
      <c r="BF1065" s="17">
        <v>0.1598</v>
      </c>
      <c r="BG1065" s="17">
        <v>4.2299999999999997E-2</v>
      </c>
      <c r="BH1065" s="17">
        <v>0.11749999999999999</v>
      </c>
      <c r="BI1065" s="17">
        <v>-4.2000000000000003E-2</v>
      </c>
      <c r="BJ1065" s="17">
        <v>-8.8599999999999998E-2</v>
      </c>
      <c r="BK1065" s="17">
        <v>-7.6499999999999999E-2</v>
      </c>
      <c r="BL1065" s="17">
        <v>3.8699999999999998E-2</v>
      </c>
      <c r="BM1065" s="17">
        <v>1.12E-2</v>
      </c>
      <c r="BN1065" s="17">
        <v>-3.3999999999999998E-3</v>
      </c>
      <c r="BO1065" s="17">
        <v>0.1187</v>
      </c>
    </row>
    <row r="1066" spans="1:67" x14ac:dyDescent="0.25">
      <c r="A1066" s="23"/>
      <c r="B1066" s="23">
        <v>5</v>
      </c>
      <c r="C1066" s="23">
        <v>5.67</v>
      </c>
      <c r="D1066" s="41">
        <v>1.1772</v>
      </c>
      <c r="E1066" s="41">
        <v>0.20480000000000001</v>
      </c>
      <c r="F1066" s="41">
        <v>0.97240000000000004</v>
      </c>
      <c r="G1066" s="41">
        <v>0.88819999999999766</v>
      </c>
      <c r="H1066" s="41">
        <v>0.34740000000000038</v>
      </c>
      <c r="I1066" s="41">
        <v>5.4499999999997328E-2</v>
      </c>
      <c r="J1066" s="41">
        <v>9.0000000000145519E-4</v>
      </c>
      <c r="K1066" s="41">
        <v>7.799999999999585E-3</v>
      </c>
      <c r="L1066" s="41">
        <v>1.0699999999999932E-2</v>
      </c>
      <c r="M1066" s="41">
        <v>0.43769999999999998</v>
      </c>
      <c r="N1066" s="41"/>
      <c r="AY1066" s="17">
        <v>5</v>
      </c>
      <c r="AZ1066" s="17">
        <v>22</v>
      </c>
      <c r="BA1066" s="17" t="s">
        <v>380</v>
      </c>
      <c r="BB1066" s="17" t="s">
        <v>381</v>
      </c>
      <c r="BC1066" s="17">
        <v>1.1157999999999999</v>
      </c>
      <c r="BD1066" s="17">
        <v>0.1426</v>
      </c>
      <c r="BE1066" s="17">
        <v>0.97330000000000005</v>
      </c>
      <c r="BF1066" s="17">
        <v>0.14580000000000001</v>
      </c>
      <c r="BG1066" s="17">
        <v>2.93E-2</v>
      </c>
      <c r="BH1066" s="17">
        <v>0.1166</v>
      </c>
      <c r="BI1066" s="17">
        <v>-3.5000000000000003E-2</v>
      </c>
      <c r="BJ1066" s="17">
        <v>-0.1004</v>
      </c>
      <c r="BK1066" s="17">
        <v>-7.2400000000000006E-2</v>
      </c>
      <c r="BL1066" s="17">
        <v>3.61E-2</v>
      </c>
      <c r="BM1066" s="17">
        <v>1.66E-2</v>
      </c>
      <c r="BN1066" s="17">
        <v>9.4000000000000004E-3</v>
      </c>
      <c r="BO1066" s="17">
        <v>0.11070000000000001</v>
      </c>
    </row>
    <row r="1067" spans="1:67" x14ac:dyDescent="0.25">
      <c r="A1067" s="23"/>
      <c r="B1067" s="23">
        <v>5</v>
      </c>
      <c r="C1067" s="23">
        <v>5.67</v>
      </c>
      <c r="D1067" s="41">
        <v>1.1055999999999999</v>
      </c>
      <c r="E1067" s="41">
        <v>0.13700000000000001</v>
      </c>
      <c r="F1067" s="41">
        <v>0.96860000000000002</v>
      </c>
      <c r="G1067" s="41">
        <v>0.91279999999999717</v>
      </c>
      <c r="H1067" s="41">
        <v>0.27270000000000039</v>
      </c>
      <c r="I1067" s="41">
        <v>4.0599999999997749E-2</v>
      </c>
      <c r="J1067" s="41">
        <v>1.8999999999991246E-3</v>
      </c>
      <c r="K1067" s="41">
        <v>4.9999999999883471E-4</v>
      </c>
      <c r="L1067" s="41">
        <v>2.9999999999930083E-4</v>
      </c>
      <c r="M1067" s="41">
        <v>0.4078</v>
      </c>
      <c r="N1067" s="41"/>
      <c r="AY1067" s="17">
        <v>5</v>
      </c>
      <c r="AZ1067" s="17">
        <v>23</v>
      </c>
      <c r="BA1067" s="17" t="s">
        <v>380</v>
      </c>
      <c r="BB1067" s="17" t="s">
        <v>381</v>
      </c>
      <c r="BC1067" s="17">
        <v>1.0575000000000001</v>
      </c>
      <c r="BD1067" s="17">
        <v>8.9499999999999996E-2</v>
      </c>
      <c r="BE1067" s="17">
        <v>0.96799999999999997</v>
      </c>
      <c r="BF1067" s="17">
        <v>0.13800000000000001</v>
      </c>
      <c r="BG1067" s="17">
        <v>1.8599999999999998E-2</v>
      </c>
      <c r="BH1067" s="17">
        <v>0.11940000000000001</v>
      </c>
      <c r="BI1067" s="17">
        <v>-2.7900000000000001E-2</v>
      </c>
      <c r="BJ1067" s="17">
        <v>-0.1123</v>
      </c>
      <c r="BK1067" s="17">
        <v>-6.83E-2</v>
      </c>
      <c r="BL1067" s="17">
        <v>3.3399999999999999E-2</v>
      </c>
      <c r="BM1067" s="17">
        <v>2.2100000000000002E-2</v>
      </c>
      <c r="BN1067" s="17">
        <v>2.2499999999999999E-2</v>
      </c>
      <c r="BO1067" s="17">
        <v>0.1027</v>
      </c>
    </row>
    <row r="1068" spans="1:67" x14ac:dyDescent="0.25">
      <c r="A1068" s="23"/>
      <c r="B1068" s="23">
        <v>5</v>
      </c>
      <c r="C1068" s="23">
        <v>5.67</v>
      </c>
      <c r="D1068" s="41">
        <v>1.0620000000000001</v>
      </c>
      <c r="E1068" s="41">
        <v>8.2900000000000001E-2</v>
      </c>
      <c r="F1068" s="41">
        <v>0.97909999999999997</v>
      </c>
      <c r="G1068" s="41">
        <v>0.93379999999999797</v>
      </c>
      <c r="H1068" s="41">
        <v>0.20750000000000313</v>
      </c>
      <c r="I1068" s="41">
        <v>2.8900000000000148E-2</v>
      </c>
      <c r="J1068" s="41">
        <v>3.1999999999996476E-3</v>
      </c>
      <c r="K1068" s="41">
        <v>1.5000000000000568E-3</v>
      </c>
      <c r="L1068" s="41">
        <v>4.5000000000001705E-3</v>
      </c>
      <c r="M1068" s="41">
        <v>0.37709999999999999</v>
      </c>
      <c r="N1068" s="41"/>
      <c r="AY1068" s="17">
        <v>5</v>
      </c>
      <c r="AZ1068" s="17">
        <v>24</v>
      </c>
      <c r="BA1068" s="17" t="s">
        <v>380</v>
      </c>
      <c r="BB1068" s="17" t="s">
        <v>381</v>
      </c>
      <c r="BC1068" s="17">
        <v>1.0259</v>
      </c>
      <c r="BD1068" s="17">
        <v>4.9000000000000002E-2</v>
      </c>
      <c r="BE1068" s="17">
        <v>0.97689999999999999</v>
      </c>
      <c r="BF1068" s="17">
        <v>0.13639999999999999</v>
      </c>
      <c r="BG1068" s="17">
        <v>1.04E-2</v>
      </c>
      <c r="BH1068" s="17">
        <v>0.126</v>
      </c>
      <c r="BI1068" s="17">
        <v>-2.0799999999999999E-2</v>
      </c>
      <c r="BJ1068" s="17">
        <v>-0.1246</v>
      </c>
      <c r="BK1068" s="17">
        <v>-6.4299999999999996E-2</v>
      </c>
      <c r="BL1068" s="17">
        <v>3.09E-2</v>
      </c>
      <c r="BM1068" s="17">
        <v>2.76E-2</v>
      </c>
      <c r="BN1068" s="17">
        <v>3.56E-2</v>
      </c>
      <c r="BO1068" s="17">
        <v>9.4799999999999995E-2</v>
      </c>
    </row>
    <row r="1069" spans="1:67" x14ac:dyDescent="0.25">
      <c r="A1069" s="23"/>
      <c r="B1069" s="23">
        <v>5</v>
      </c>
      <c r="C1069" s="23">
        <v>5.67</v>
      </c>
      <c r="D1069" s="41">
        <v>1.0463</v>
      </c>
      <c r="E1069" s="41">
        <v>4.2999999999999997E-2</v>
      </c>
      <c r="F1069" s="41">
        <v>1.0033000000000001</v>
      </c>
      <c r="G1069" s="41">
        <v>0.95120000000000005</v>
      </c>
      <c r="H1069" s="41">
        <v>0.15209999999999724</v>
      </c>
      <c r="I1069" s="41">
        <v>1.9300000000001205E-2</v>
      </c>
      <c r="J1069" s="41">
        <v>4.6999999999997044E-3</v>
      </c>
      <c r="K1069" s="41">
        <v>1.010000000000133E-2</v>
      </c>
      <c r="L1069" s="41">
        <v>2.1800000000000708E-2</v>
      </c>
      <c r="M1069" s="41">
        <v>0.3463</v>
      </c>
      <c r="N1069" s="41"/>
      <c r="AY1069" s="17">
        <v>5</v>
      </c>
      <c r="AZ1069" s="17">
        <v>25</v>
      </c>
      <c r="BA1069" s="17" t="s">
        <v>380</v>
      </c>
      <c r="BB1069" s="17" t="s">
        <v>381</v>
      </c>
      <c r="BC1069" s="17">
        <v>1.0199</v>
      </c>
      <c r="BD1069" s="17">
        <v>2.0799999999999999E-2</v>
      </c>
      <c r="BE1069" s="17">
        <v>0.99909999999999999</v>
      </c>
      <c r="BF1069" s="17">
        <v>0.14119999999999999</v>
      </c>
      <c r="BG1069" s="17">
        <v>4.4999999999999997E-3</v>
      </c>
      <c r="BH1069" s="17">
        <v>0.13669999999999999</v>
      </c>
      <c r="BI1069" s="17">
        <v>-1.38E-2</v>
      </c>
      <c r="BJ1069" s="17">
        <v>-0.1371</v>
      </c>
      <c r="BK1069" s="17">
        <v>-6.0400000000000002E-2</v>
      </c>
      <c r="BL1069" s="17">
        <v>2.8299999999999999E-2</v>
      </c>
      <c r="BM1069" s="17">
        <v>3.3300000000000003E-2</v>
      </c>
      <c r="BN1069" s="17">
        <v>4.9000000000000002E-2</v>
      </c>
      <c r="BO1069" s="17">
        <v>8.6900000000000005E-2</v>
      </c>
    </row>
    <row r="1070" spans="1:67" x14ac:dyDescent="0.25">
      <c r="A1070" s="23"/>
      <c r="B1070" s="23">
        <v>5</v>
      </c>
      <c r="C1070" s="23">
        <v>5.67</v>
      </c>
      <c r="D1070" s="41">
        <v>1.0563</v>
      </c>
      <c r="E1070" s="41">
        <v>1.6500000000000001E-2</v>
      </c>
      <c r="F1070" s="41">
        <v>1.0398000000000001</v>
      </c>
      <c r="G1070" s="41">
        <v>0.96509999999999962</v>
      </c>
      <c r="H1070" s="41">
        <v>0.1062999999999974</v>
      </c>
      <c r="I1070" s="41">
        <v>1.1800000000000921E-2</v>
      </c>
      <c r="J1070" s="41">
        <v>6.3999999999992951E-3</v>
      </c>
      <c r="K1070" s="41">
        <v>2.5400000000001199E-2</v>
      </c>
      <c r="L1070" s="41">
        <v>5.0599999999999312E-2</v>
      </c>
      <c r="M1070" s="41">
        <v>0.31619999999999998</v>
      </c>
      <c r="N1070" s="41"/>
      <c r="AY1070" s="17">
        <v>5</v>
      </c>
      <c r="AZ1070" s="17">
        <v>26</v>
      </c>
      <c r="BA1070" s="17" t="s">
        <v>380</v>
      </c>
      <c r="BB1070" s="17" t="s">
        <v>381</v>
      </c>
      <c r="BC1070" s="17">
        <v>1.0381</v>
      </c>
      <c r="BD1070" s="17">
        <v>4.5999999999999999E-3</v>
      </c>
      <c r="BE1070" s="17">
        <v>1.0334000000000001</v>
      </c>
      <c r="BF1070" s="17">
        <v>0.15260000000000001</v>
      </c>
      <c r="BG1070" s="17">
        <v>1.1000000000000001E-3</v>
      </c>
      <c r="BH1070" s="17">
        <v>0.1515</v>
      </c>
      <c r="BI1070" s="17">
        <v>-6.7999999999999996E-3</v>
      </c>
      <c r="BJ1070" s="17">
        <v>-0.15</v>
      </c>
      <c r="BK1070" s="17">
        <v>-5.6599999999999998E-2</v>
      </c>
      <c r="BL1070" s="17">
        <v>2.58E-2</v>
      </c>
      <c r="BM1070" s="17">
        <v>3.9E-2</v>
      </c>
      <c r="BN1070" s="17">
        <v>6.2600000000000003E-2</v>
      </c>
      <c r="BO1070" s="17">
        <v>7.9200000000000007E-2</v>
      </c>
    </row>
    <row r="1071" spans="1:67" x14ac:dyDescent="0.25">
      <c r="A1071" s="23"/>
      <c r="B1071" s="23">
        <v>5</v>
      </c>
      <c r="C1071" s="23">
        <v>5.67</v>
      </c>
      <c r="D1071" s="41">
        <v>1.0893999999999999</v>
      </c>
      <c r="E1071" s="41">
        <v>2.3999999999999998E-3</v>
      </c>
      <c r="F1071" s="41">
        <v>1.0869</v>
      </c>
      <c r="G1071" s="41">
        <v>0.97570000000000334</v>
      </c>
      <c r="H1071" s="41">
        <v>6.9899999999996965E-2</v>
      </c>
      <c r="I1071" s="41">
        <v>6.3000000000030809E-3</v>
      </c>
      <c r="J1071" s="41">
        <v>8.2999999999984198E-3</v>
      </c>
      <c r="K1071" s="41">
        <v>4.6199999999998909E-2</v>
      </c>
      <c r="L1071" s="41">
        <v>8.8900000000000645E-2</v>
      </c>
      <c r="M1071" s="41">
        <v>0.28739999999999999</v>
      </c>
      <c r="N1071" s="41"/>
      <c r="AY1071" s="17">
        <v>5</v>
      </c>
      <c r="AZ1071" s="17">
        <v>27</v>
      </c>
      <c r="BA1071" s="17" t="s">
        <v>380</v>
      </c>
      <c r="BB1071" s="17" t="s">
        <v>381</v>
      </c>
      <c r="BC1071" s="17">
        <v>1.0780000000000001</v>
      </c>
      <c r="BD1071" s="17">
        <v>0</v>
      </c>
      <c r="BE1071" s="17">
        <v>1.0781000000000001</v>
      </c>
      <c r="BF1071" s="17">
        <v>0.17069999999999999</v>
      </c>
      <c r="BG1071" s="17">
        <v>0</v>
      </c>
      <c r="BH1071" s="17">
        <v>0.17069999999999999</v>
      </c>
      <c r="BI1071" s="17">
        <v>2.0000000000000001E-4</v>
      </c>
      <c r="BJ1071" s="17">
        <v>-0.1633</v>
      </c>
      <c r="BK1071" s="17">
        <v>-5.28E-2</v>
      </c>
      <c r="BL1071" s="17">
        <v>2.3300000000000001E-2</v>
      </c>
      <c r="BM1071" s="17">
        <v>4.4900000000000002E-2</v>
      </c>
      <c r="BN1071" s="17">
        <v>7.6499999999999999E-2</v>
      </c>
      <c r="BO1071" s="17">
        <v>7.1400000000000005E-2</v>
      </c>
    </row>
    <row r="1072" spans="1:67" x14ac:dyDescent="0.25">
      <c r="A1072" s="23"/>
      <c r="B1072" s="23">
        <v>5</v>
      </c>
      <c r="C1072" s="23">
        <v>5.67</v>
      </c>
      <c r="D1072" s="41">
        <v>1.1426000000000001</v>
      </c>
      <c r="E1072" s="41">
        <v>6.9999999999999999E-4</v>
      </c>
      <c r="F1072" s="41">
        <v>1.1417999999999999</v>
      </c>
      <c r="G1072" s="41">
        <v>0.98319999999999652</v>
      </c>
      <c r="H1072" s="41">
        <v>4.2200000000001125E-2</v>
      </c>
      <c r="I1072" s="41">
        <v>2.6000000000010459E-3</v>
      </c>
      <c r="J1072" s="41">
        <v>1.0400000000000631E-2</v>
      </c>
      <c r="K1072" s="41">
        <v>7.1500000000000341E-2</v>
      </c>
      <c r="L1072" s="41">
        <v>0.13480000000000025</v>
      </c>
      <c r="M1072" s="41">
        <v>0.2601</v>
      </c>
      <c r="N1072" s="41"/>
      <c r="AY1072" s="17">
        <v>5</v>
      </c>
      <c r="AZ1072" s="17">
        <v>28</v>
      </c>
      <c r="BA1072" s="17" t="s">
        <v>380</v>
      </c>
      <c r="BB1072" s="17" t="s">
        <v>381</v>
      </c>
      <c r="BC1072" s="17">
        <v>1.1359999999999999</v>
      </c>
      <c r="BD1072" s="17">
        <v>5.5999999999999999E-3</v>
      </c>
      <c r="BE1072" s="17">
        <v>1.1304000000000001</v>
      </c>
      <c r="BF1072" s="17">
        <v>0.19570000000000001</v>
      </c>
      <c r="BG1072" s="17">
        <v>1.1999999999999999E-3</v>
      </c>
      <c r="BH1072" s="17">
        <v>0.19450000000000001</v>
      </c>
      <c r="BI1072" s="17">
        <v>7.0000000000000001E-3</v>
      </c>
      <c r="BJ1072" s="17">
        <v>-0.1769</v>
      </c>
      <c r="BK1072" s="17">
        <v>-4.9099999999999998E-2</v>
      </c>
      <c r="BL1072" s="17">
        <v>2.0899999999999998E-2</v>
      </c>
      <c r="BM1072" s="17">
        <v>5.0999999999999997E-2</v>
      </c>
      <c r="BN1072" s="17">
        <v>9.06E-2</v>
      </c>
      <c r="BO1072" s="17">
        <v>6.3700000000000007E-2</v>
      </c>
    </row>
    <row r="1073" spans="1:67" x14ac:dyDescent="0.25">
      <c r="A1073" s="23"/>
      <c r="B1073" s="23">
        <v>5</v>
      </c>
      <c r="C1073" s="23">
        <v>5.67</v>
      </c>
      <c r="D1073" s="41">
        <v>1.2103999999999999</v>
      </c>
      <c r="E1073" s="41">
        <v>9.1999999999999998E-3</v>
      </c>
      <c r="F1073" s="41">
        <v>1.2013</v>
      </c>
      <c r="G1073" s="41">
        <v>0.98790000000000333</v>
      </c>
      <c r="H1073" s="41">
        <v>2.2300000000001319E-2</v>
      </c>
      <c r="I1073" s="41">
        <v>5.9999999999860165E-4</v>
      </c>
      <c r="J1073" s="41">
        <v>1.2499999999999289E-2</v>
      </c>
      <c r="K1073" s="41">
        <v>0.10040000000000049</v>
      </c>
      <c r="L1073" s="41">
        <v>0.18660000000000032</v>
      </c>
      <c r="M1073" s="41">
        <v>0.23480000000000001</v>
      </c>
      <c r="N1073" s="41"/>
      <c r="AY1073" s="17">
        <v>5</v>
      </c>
      <c r="AZ1073" s="17">
        <v>29</v>
      </c>
      <c r="BA1073" s="17" t="s">
        <v>380</v>
      </c>
      <c r="BB1073" s="17" t="s">
        <v>381</v>
      </c>
      <c r="BC1073" s="17">
        <v>1.2073</v>
      </c>
      <c r="BD1073" s="17">
        <v>2.01E-2</v>
      </c>
      <c r="BE1073" s="17">
        <v>1.1871</v>
      </c>
      <c r="BF1073" s="17">
        <v>0.22770000000000001</v>
      </c>
      <c r="BG1073" s="17">
        <v>4.5999999999999999E-3</v>
      </c>
      <c r="BH1073" s="17">
        <v>0.22309999999999999</v>
      </c>
      <c r="BI1073" s="17">
        <v>1.38E-2</v>
      </c>
      <c r="BJ1073" s="17">
        <v>-0.191</v>
      </c>
      <c r="BK1073" s="17">
        <v>-4.5600000000000002E-2</v>
      </c>
      <c r="BL1073" s="17">
        <v>1.84E-2</v>
      </c>
      <c r="BM1073" s="17">
        <v>5.7099999999999998E-2</v>
      </c>
      <c r="BN1073" s="17">
        <v>0.105</v>
      </c>
      <c r="BO1073" s="17">
        <v>5.6000000000000001E-2</v>
      </c>
    </row>
    <row r="1074" spans="1:67" x14ac:dyDescent="0.25">
      <c r="A1074" s="23"/>
      <c r="B1074" s="23">
        <v>5</v>
      </c>
      <c r="C1074" s="23">
        <v>5.67</v>
      </c>
      <c r="D1074" s="41">
        <v>1.2866</v>
      </c>
      <c r="E1074" s="41">
        <v>2.64E-2</v>
      </c>
      <c r="F1074" s="41">
        <v>1.2603</v>
      </c>
      <c r="G1074" s="41">
        <v>0.99020000000000152</v>
      </c>
      <c r="H1074" s="41">
        <v>9.3000000000031946E-3</v>
      </c>
      <c r="I1074" s="41">
        <v>0</v>
      </c>
      <c r="J1074" s="41">
        <v>1.4700000000001268E-2</v>
      </c>
      <c r="K1074" s="41">
        <v>0.1316999999999986</v>
      </c>
      <c r="L1074" s="41">
        <v>0.24269999999999925</v>
      </c>
      <c r="M1074" s="41">
        <v>0.21160000000000001</v>
      </c>
      <c r="N1074" s="41"/>
      <c r="AY1074" s="17">
        <v>5</v>
      </c>
      <c r="AZ1074" s="17">
        <v>30</v>
      </c>
      <c r="BA1074" s="17" t="s">
        <v>380</v>
      </c>
      <c r="BB1074" s="17" t="s">
        <v>381</v>
      </c>
      <c r="BC1074" s="17">
        <v>1.2856000000000001</v>
      </c>
      <c r="BD1074" s="17">
        <v>4.2200000000000001E-2</v>
      </c>
      <c r="BE1074" s="17">
        <v>1.2434000000000001</v>
      </c>
      <c r="BF1074" s="17">
        <v>0.26690000000000003</v>
      </c>
      <c r="BG1074" s="17">
        <v>0.01</v>
      </c>
      <c r="BH1074" s="17">
        <v>0.25690000000000002</v>
      </c>
      <c r="BI1074" s="17">
        <v>2.0500000000000001E-2</v>
      </c>
      <c r="BJ1074" s="17">
        <v>-0.2054</v>
      </c>
      <c r="BK1074" s="17">
        <v>-4.2099999999999999E-2</v>
      </c>
      <c r="BL1074" s="17">
        <v>1.6E-2</v>
      </c>
      <c r="BM1074" s="17">
        <v>6.3500000000000001E-2</v>
      </c>
      <c r="BN1074" s="17">
        <v>0.1197</v>
      </c>
      <c r="BO1074" s="17">
        <v>4.8399999999999999E-2</v>
      </c>
    </row>
    <row r="1075" spans="1:67" x14ac:dyDescent="0.25">
      <c r="A1075" s="23"/>
      <c r="B1075" s="23">
        <v>5</v>
      </c>
      <c r="C1075" s="23">
        <v>5.67</v>
      </c>
      <c r="D1075" s="41">
        <v>1.3474999999999999</v>
      </c>
      <c r="E1075" s="41">
        <v>5.0299999999999997E-2</v>
      </c>
      <c r="F1075" s="41">
        <v>1.2971999999999999</v>
      </c>
      <c r="G1075" s="41">
        <v>0.97829999999999728</v>
      </c>
      <c r="H1075" s="41">
        <v>2.8000000000005798E-3</v>
      </c>
      <c r="I1075" s="41">
        <v>7.0000000000192131E-4</v>
      </c>
      <c r="J1075" s="41">
        <v>1.699999999999946E-2</v>
      </c>
      <c r="K1075" s="41">
        <v>0.16550000000000153</v>
      </c>
      <c r="L1075" s="41">
        <v>0.29069999999999929</v>
      </c>
      <c r="M1075" s="41">
        <v>0.19339999999999999</v>
      </c>
      <c r="N1075" s="41"/>
      <c r="AY1075" s="17">
        <v>5</v>
      </c>
      <c r="AZ1075" s="17">
        <v>31</v>
      </c>
      <c r="BA1075" s="17" t="s">
        <v>381</v>
      </c>
      <c r="BB1075" s="17" t="s">
        <v>382</v>
      </c>
      <c r="BC1075" s="17">
        <v>1.3476999999999999</v>
      </c>
      <c r="BD1075" s="17">
        <v>6.8500000000000005E-2</v>
      </c>
      <c r="BE1075" s="17">
        <v>1.2791999999999999</v>
      </c>
      <c r="BF1075" s="17">
        <v>0.30020000000000002</v>
      </c>
      <c r="BG1075" s="17">
        <v>1.67E-2</v>
      </c>
      <c r="BH1075" s="17">
        <v>0.28349999999999997</v>
      </c>
      <c r="BI1075" s="17">
        <v>2.6499999999999999E-2</v>
      </c>
      <c r="BJ1075" s="17">
        <v>-0.21579999999999999</v>
      </c>
      <c r="BK1075" s="17">
        <v>-3.8899999999999997E-2</v>
      </c>
      <c r="BL1075" s="17">
        <v>1.4E-2</v>
      </c>
      <c r="BM1075" s="17">
        <v>6.9400000000000003E-2</v>
      </c>
      <c r="BN1075" s="17">
        <v>0.13020000000000001</v>
      </c>
      <c r="BO1075" s="17">
        <v>4.1000000000000002E-2</v>
      </c>
    </row>
    <row r="1076" spans="1:67" x14ac:dyDescent="0.25">
      <c r="A1076" s="23"/>
      <c r="B1076" s="23">
        <v>5</v>
      </c>
      <c r="C1076" s="23">
        <v>5.67</v>
      </c>
      <c r="D1076" s="41">
        <v>1.3346</v>
      </c>
      <c r="E1076" s="41">
        <v>7.8700000000000006E-2</v>
      </c>
      <c r="F1076" s="41">
        <v>1.2559</v>
      </c>
      <c r="G1076" s="41">
        <v>0.90990000000000038</v>
      </c>
      <c r="H1076" s="41">
        <v>9.0000000000145519E-4</v>
      </c>
      <c r="I1076" s="41">
        <v>4.199999999997317E-3</v>
      </c>
      <c r="J1076" s="41">
        <v>2.0299999999998875E-2</v>
      </c>
      <c r="K1076" s="41">
        <v>0.20660000000000167</v>
      </c>
      <c r="L1076" s="41">
        <v>0.29349999999999987</v>
      </c>
      <c r="M1076" s="41">
        <v>0.1855</v>
      </c>
      <c r="N1076" s="41"/>
      <c r="AY1076" s="17">
        <v>5</v>
      </c>
      <c r="AZ1076" s="17">
        <v>32</v>
      </c>
      <c r="BA1076" s="17" t="s">
        <v>381</v>
      </c>
      <c r="BB1076" s="17" t="s">
        <v>382</v>
      </c>
      <c r="BC1076" s="17">
        <v>1.3341000000000001</v>
      </c>
      <c r="BD1076" s="17">
        <v>9.3399999999999997E-2</v>
      </c>
      <c r="BE1076" s="17">
        <v>1.2406999999999999</v>
      </c>
      <c r="BF1076" s="17">
        <v>0.28510000000000002</v>
      </c>
      <c r="BG1076" s="17">
        <v>2.2100000000000002E-2</v>
      </c>
      <c r="BH1076" s="17">
        <v>0.26300000000000001</v>
      </c>
      <c r="BI1076" s="17">
        <v>3.0499999999999999E-2</v>
      </c>
      <c r="BJ1076" s="17">
        <v>-0.20799999999999999</v>
      </c>
      <c r="BK1076" s="17">
        <v>-3.6299999999999999E-2</v>
      </c>
      <c r="BL1076" s="17">
        <v>1.3599999999999999E-2</v>
      </c>
      <c r="BM1076" s="17">
        <v>7.3499999999999996E-2</v>
      </c>
      <c r="BN1076" s="17">
        <v>0.1231</v>
      </c>
      <c r="BO1076" s="17">
        <v>3.4099999999999998E-2</v>
      </c>
    </row>
    <row r="1077" spans="1:67" x14ac:dyDescent="0.25">
      <c r="A1077" s="23"/>
      <c r="B1077" s="23">
        <v>5</v>
      </c>
      <c r="C1077" s="23">
        <v>5.67</v>
      </c>
      <c r="D1077" s="41">
        <v>1.3082</v>
      </c>
      <c r="E1077" s="41">
        <v>0.1143</v>
      </c>
      <c r="F1077" s="41">
        <v>1.194</v>
      </c>
      <c r="G1077" s="41">
        <v>0.82800000000000296</v>
      </c>
      <c r="H1077" s="41">
        <v>1.0000000000331966E-4</v>
      </c>
      <c r="I1077" s="41">
        <v>1.0899999999999466E-2</v>
      </c>
      <c r="J1077" s="41">
        <v>2.3800000000001376E-2</v>
      </c>
      <c r="K1077" s="41">
        <v>0.25140000000000029</v>
      </c>
      <c r="L1077" s="41">
        <v>0.29129999999999967</v>
      </c>
      <c r="M1077" s="41">
        <v>0.1741</v>
      </c>
      <c r="N1077" s="41"/>
      <c r="AY1077" s="17">
        <v>5</v>
      </c>
      <c r="AZ1077" s="17">
        <v>33</v>
      </c>
      <c r="BA1077" s="17" t="s">
        <v>381</v>
      </c>
      <c r="BB1077" s="17" t="s">
        <v>382</v>
      </c>
      <c r="BC1077" s="17">
        <v>1.3032999999999999</v>
      </c>
      <c r="BD1077" s="17">
        <v>0.1208</v>
      </c>
      <c r="BE1077" s="17">
        <v>1.1825000000000001</v>
      </c>
      <c r="BF1077" s="17">
        <v>0.27239999999999998</v>
      </c>
      <c r="BG1077" s="17">
        <v>2.8000000000000001E-2</v>
      </c>
      <c r="BH1077" s="17">
        <v>0.24440000000000001</v>
      </c>
      <c r="BI1077" s="17">
        <v>3.4299999999999997E-2</v>
      </c>
      <c r="BJ1077" s="17">
        <v>-0.20039999999999999</v>
      </c>
      <c r="BK1077" s="17">
        <v>-3.3799999999999997E-2</v>
      </c>
      <c r="BL1077" s="17">
        <v>1.3100000000000001E-2</v>
      </c>
      <c r="BM1077" s="17">
        <v>7.7700000000000005E-2</v>
      </c>
      <c r="BN1077" s="17">
        <v>0.11609999999999999</v>
      </c>
      <c r="BO1077" s="17">
        <v>2.7300000000000001E-2</v>
      </c>
    </row>
    <row r="1078" spans="1:67" x14ac:dyDescent="0.25">
      <c r="A1078" s="23"/>
      <c r="B1078" s="23">
        <v>5</v>
      </c>
      <c r="C1078" s="23">
        <v>5.67</v>
      </c>
      <c r="D1078" s="41">
        <v>1.2730999999999999</v>
      </c>
      <c r="E1078" s="41">
        <v>0.1552</v>
      </c>
      <c r="F1078" s="41">
        <v>1.1178999999999999</v>
      </c>
      <c r="G1078" s="41">
        <v>0.7342000000000013</v>
      </c>
      <c r="H1078" s="41">
        <v>5.0000000000238742E-4</v>
      </c>
      <c r="I1078" s="41">
        <v>2.109999999999701E-2</v>
      </c>
      <c r="J1078" s="41">
        <v>2.7300000000000324E-2</v>
      </c>
      <c r="K1078" s="41">
        <v>0.29710000000000036</v>
      </c>
      <c r="L1078" s="41">
        <v>0.28369999999999962</v>
      </c>
      <c r="M1078" s="41">
        <v>0.1595</v>
      </c>
      <c r="N1078" s="41"/>
      <c r="AY1078" s="17">
        <v>5</v>
      </c>
      <c r="AZ1078" s="17">
        <v>34</v>
      </c>
      <c r="BA1078" s="17" t="s">
        <v>381</v>
      </c>
      <c r="BB1078" s="17" t="s">
        <v>382</v>
      </c>
      <c r="BC1078" s="17">
        <v>1.2601</v>
      </c>
      <c r="BD1078" s="17">
        <v>0.15010000000000001</v>
      </c>
      <c r="BE1078" s="17">
        <v>1.1100000000000001</v>
      </c>
      <c r="BF1078" s="17">
        <v>0.2616</v>
      </c>
      <c r="BG1078" s="17">
        <v>3.4299999999999997E-2</v>
      </c>
      <c r="BH1078" s="17">
        <v>0.2273</v>
      </c>
      <c r="BI1078" s="17">
        <v>3.7999999999999999E-2</v>
      </c>
      <c r="BJ1078" s="17">
        <v>-0.19270000000000001</v>
      </c>
      <c r="BK1078" s="17">
        <v>-3.1399999999999997E-2</v>
      </c>
      <c r="BL1078" s="17">
        <v>1.2699999999999999E-2</v>
      </c>
      <c r="BM1078" s="17">
        <v>8.2000000000000003E-2</v>
      </c>
      <c r="BN1078" s="17">
        <v>0.10929999999999999</v>
      </c>
      <c r="BO1078" s="17">
        <v>2.0199999999999999E-2</v>
      </c>
    </row>
    <row r="1079" spans="1:67" x14ac:dyDescent="0.25">
      <c r="A1079" s="23"/>
      <c r="B1079" s="23">
        <v>5</v>
      </c>
      <c r="C1079" s="23">
        <v>5.67</v>
      </c>
      <c r="D1079" s="41">
        <v>1.2316</v>
      </c>
      <c r="E1079" s="41">
        <v>0.19919999999999999</v>
      </c>
      <c r="F1079" s="41">
        <v>1.0323</v>
      </c>
      <c r="G1079" s="41">
        <v>0.63130000000000308</v>
      </c>
      <c r="H1079" s="41">
        <v>2.2000000000019782E-3</v>
      </c>
      <c r="I1079" s="41">
        <v>3.4300000000001774E-2</v>
      </c>
      <c r="J1079" s="41">
        <v>3.0300000000000438E-2</v>
      </c>
      <c r="K1079" s="41">
        <v>0.33980000000000032</v>
      </c>
      <c r="L1079" s="41">
        <v>0.27059999999999995</v>
      </c>
      <c r="M1079" s="41">
        <v>0.1421</v>
      </c>
      <c r="N1079" s="41"/>
      <c r="AY1079" s="17">
        <v>5</v>
      </c>
      <c r="AZ1079" s="17">
        <v>35</v>
      </c>
      <c r="BA1079" s="17" t="s">
        <v>381</v>
      </c>
      <c r="BB1079" s="17" t="s">
        <v>382</v>
      </c>
      <c r="BC1079" s="17">
        <v>1.2064999999999999</v>
      </c>
      <c r="BD1079" s="17">
        <v>0.17899999999999999</v>
      </c>
      <c r="BE1079" s="17">
        <v>1.0276000000000001</v>
      </c>
      <c r="BF1079" s="17">
        <v>0.25259999999999999</v>
      </c>
      <c r="BG1079" s="17">
        <v>4.0899999999999999E-2</v>
      </c>
      <c r="BH1079" s="17">
        <v>0.2117</v>
      </c>
      <c r="BI1079" s="17">
        <v>4.1500000000000002E-2</v>
      </c>
      <c r="BJ1079" s="17">
        <v>-0.18509999999999999</v>
      </c>
      <c r="BK1079" s="17">
        <v>-2.92E-2</v>
      </c>
      <c r="BL1079" s="17">
        <v>1.23E-2</v>
      </c>
      <c r="BM1079" s="17">
        <v>8.6400000000000005E-2</v>
      </c>
      <c r="BN1079" s="17">
        <v>0.1024</v>
      </c>
      <c r="BO1079" s="17">
        <v>1.32E-2</v>
      </c>
    </row>
    <row r="1080" spans="1:67" x14ac:dyDescent="0.25">
      <c r="A1080" s="23"/>
      <c r="B1080" s="23">
        <v>5</v>
      </c>
      <c r="C1080" s="23">
        <v>5.67</v>
      </c>
      <c r="D1080" s="41">
        <v>1.1843999999999999</v>
      </c>
      <c r="E1080" s="41">
        <v>0.24390000000000001</v>
      </c>
      <c r="F1080" s="41">
        <v>0.94059999999999999</v>
      </c>
      <c r="G1080" s="41">
        <v>0.52409999999999712</v>
      </c>
      <c r="H1080" s="41">
        <v>5.2999999999983061E-3</v>
      </c>
      <c r="I1080" s="41">
        <v>4.9300000000002342E-2</v>
      </c>
      <c r="J1080" s="41">
        <v>3.2699999999998397E-2</v>
      </c>
      <c r="K1080" s="41">
        <v>0.37539999999999907</v>
      </c>
      <c r="L1080" s="41">
        <v>0.2524999999999995</v>
      </c>
      <c r="M1080" s="41">
        <v>0.1229</v>
      </c>
      <c r="N1080" s="41"/>
      <c r="AY1080" s="17">
        <v>5</v>
      </c>
      <c r="AZ1080" s="17">
        <v>36</v>
      </c>
      <c r="BA1080" s="17" t="s">
        <v>381</v>
      </c>
      <c r="BB1080" s="17" t="s">
        <v>382</v>
      </c>
      <c r="BC1080" s="17">
        <v>1.1443000000000001</v>
      </c>
      <c r="BD1080" s="17">
        <v>0.20610000000000001</v>
      </c>
      <c r="BE1080" s="17">
        <v>0.93820000000000003</v>
      </c>
      <c r="BF1080" s="17">
        <v>0.2452</v>
      </c>
      <c r="BG1080" s="17">
        <v>4.7500000000000001E-2</v>
      </c>
      <c r="BH1080" s="17">
        <v>0.19769999999999999</v>
      </c>
      <c r="BI1080" s="17">
        <v>4.4699999999999997E-2</v>
      </c>
      <c r="BJ1080" s="17">
        <v>-0.17760000000000001</v>
      </c>
      <c r="BK1080" s="17">
        <v>-2.6800000000000001E-2</v>
      </c>
      <c r="BL1080" s="17">
        <v>1.18E-2</v>
      </c>
      <c r="BM1080" s="17">
        <v>9.0999999999999998E-2</v>
      </c>
      <c r="BN1080" s="17">
        <v>9.5500000000000002E-2</v>
      </c>
      <c r="BO1080" s="17">
        <v>6.1000000000000004E-3</v>
      </c>
    </row>
    <row r="1081" spans="1:67" x14ac:dyDescent="0.25">
      <c r="A1081" s="23"/>
      <c r="B1081" s="23">
        <v>5</v>
      </c>
      <c r="C1081" s="23">
        <v>5.67</v>
      </c>
      <c r="D1081" s="41">
        <v>1.1298999999999999</v>
      </c>
      <c r="E1081" s="41">
        <v>0.28539999999999999</v>
      </c>
      <c r="F1081" s="41">
        <v>0.84450000000000003</v>
      </c>
      <c r="G1081" s="41">
        <v>0.41870000000000118</v>
      </c>
      <c r="H1081" s="41">
        <v>9.5000000000027285E-3</v>
      </c>
      <c r="I1081" s="41">
        <v>6.4399999999999125E-2</v>
      </c>
      <c r="J1081" s="41">
        <v>3.4199999999998454E-2</v>
      </c>
      <c r="K1081" s="41">
        <v>0.40080000000000027</v>
      </c>
      <c r="L1081" s="41">
        <v>0.23080000000000034</v>
      </c>
      <c r="M1081" s="41">
        <v>0.1031</v>
      </c>
      <c r="N1081" s="41"/>
      <c r="AY1081" s="17">
        <v>5</v>
      </c>
      <c r="AZ1081" s="17">
        <v>37</v>
      </c>
      <c r="BA1081" s="17" t="s">
        <v>381</v>
      </c>
      <c r="BB1081" s="17" t="s">
        <v>382</v>
      </c>
      <c r="BC1081" s="17">
        <v>1.0731999999999999</v>
      </c>
      <c r="BD1081" s="17">
        <v>0.22950000000000001</v>
      </c>
      <c r="BE1081" s="17">
        <v>0.84379999999999999</v>
      </c>
      <c r="BF1081" s="17">
        <v>0.23910000000000001</v>
      </c>
      <c r="BG1081" s="17">
        <v>5.3900000000000003E-2</v>
      </c>
      <c r="BH1081" s="17">
        <v>0.1852</v>
      </c>
      <c r="BI1081" s="17">
        <v>4.7600000000000003E-2</v>
      </c>
      <c r="BJ1081" s="17">
        <v>-0.1701</v>
      </c>
      <c r="BK1081" s="17">
        <v>-2.46E-2</v>
      </c>
      <c r="BL1081" s="17">
        <v>1.15E-2</v>
      </c>
      <c r="BM1081" s="17">
        <v>9.5600000000000004E-2</v>
      </c>
      <c r="BN1081" s="17">
        <v>8.8599999999999998E-2</v>
      </c>
      <c r="BO1081" s="17">
        <v>-1E-3</v>
      </c>
    </row>
    <row r="1082" spans="1:67" x14ac:dyDescent="0.25">
      <c r="A1082" s="23"/>
      <c r="B1082" s="23">
        <v>5</v>
      </c>
      <c r="C1082" s="23">
        <v>5.67</v>
      </c>
      <c r="D1082" s="41">
        <v>1.0646</v>
      </c>
      <c r="E1082" s="41">
        <v>0.31969999999999998</v>
      </c>
      <c r="F1082" s="41">
        <v>0.74490000000000001</v>
      </c>
      <c r="G1082" s="41">
        <v>0.32139999999999702</v>
      </c>
      <c r="H1082" s="41">
        <v>1.4600000000001501E-2</v>
      </c>
      <c r="I1082" s="41">
        <v>7.8400000000002024E-2</v>
      </c>
      <c r="J1082" s="41">
        <v>3.5000000000000142E-2</v>
      </c>
      <c r="K1082" s="41">
        <v>0.41450000000000031</v>
      </c>
      <c r="L1082" s="41">
        <v>0.20700000000000074</v>
      </c>
      <c r="M1082" s="41">
        <v>8.4099999999999994E-2</v>
      </c>
      <c r="N1082" s="41"/>
      <c r="AY1082" s="17">
        <v>5</v>
      </c>
      <c r="AZ1082" s="17">
        <v>38</v>
      </c>
      <c r="BA1082" s="17" t="s">
        <v>381</v>
      </c>
      <c r="BB1082" s="17" t="s">
        <v>382</v>
      </c>
      <c r="BC1082" s="17">
        <v>0.99150000000000005</v>
      </c>
      <c r="BD1082" s="17">
        <v>0.2467</v>
      </c>
      <c r="BE1082" s="17">
        <v>0.74480000000000002</v>
      </c>
      <c r="BF1082" s="17">
        <v>0.23419999999999999</v>
      </c>
      <c r="BG1082" s="17">
        <v>0.06</v>
      </c>
      <c r="BH1082" s="17">
        <v>0.17419999999999999</v>
      </c>
      <c r="BI1082" s="17">
        <v>5.0200000000000002E-2</v>
      </c>
      <c r="BJ1082" s="17">
        <v>-0.16270000000000001</v>
      </c>
      <c r="BK1082" s="17">
        <v>-2.24E-2</v>
      </c>
      <c r="BL1082" s="17">
        <v>1.1299999999999999E-2</v>
      </c>
      <c r="BM1082" s="17">
        <v>0.1003</v>
      </c>
      <c r="BN1082" s="17">
        <v>8.1600000000000006E-2</v>
      </c>
      <c r="BO1082" s="17">
        <v>-8.2000000000000007E-3</v>
      </c>
    </row>
    <row r="1083" spans="1:67" x14ac:dyDescent="0.25">
      <c r="A1083" s="23"/>
      <c r="B1083" s="23">
        <v>5</v>
      </c>
      <c r="C1083" s="23">
        <v>5.67</v>
      </c>
      <c r="D1083" s="41">
        <v>3.3826000000000001</v>
      </c>
      <c r="E1083" s="41">
        <v>0.80769999999999997</v>
      </c>
      <c r="F1083" s="41">
        <v>2.5748000000000002</v>
      </c>
      <c r="G1083" s="41">
        <v>0.29099999999999682</v>
      </c>
      <c r="H1083" s="41">
        <v>1.5099999999996783E-2</v>
      </c>
      <c r="I1083" s="41">
        <v>0.12680000000000291</v>
      </c>
      <c r="J1083" s="41">
        <v>4.1499999999999204E-2</v>
      </c>
      <c r="K1083" s="41">
        <v>0.44470000000000098</v>
      </c>
      <c r="L1083" s="41">
        <v>0.21180000000000021</v>
      </c>
      <c r="M1083" s="41">
        <v>2.2986</v>
      </c>
      <c r="N1083" s="41"/>
      <c r="AY1083" s="17">
        <v>5</v>
      </c>
      <c r="AZ1083" s="17">
        <v>39</v>
      </c>
      <c r="BA1083" s="17" t="s">
        <v>382</v>
      </c>
      <c r="BB1083" s="17" t="s">
        <v>383</v>
      </c>
      <c r="BC1083" s="17">
        <v>3.2616000000000001</v>
      </c>
      <c r="BD1083" s="17">
        <v>0.69730000000000003</v>
      </c>
      <c r="BE1083" s="17">
        <v>2.5642999999999998</v>
      </c>
      <c r="BF1083" s="17">
        <v>0.4456</v>
      </c>
      <c r="BG1083" s="17">
        <v>0.16900000000000001</v>
      </c>
      <c r="BH1083" s="17">
        <v>0.2767</v>
      </c>
      <c r="BI1083" s="17">
        <v>8.4199999999999997E-2</v>
      </c>
      <c r="BJ1083" s="17">
        <v>-0.19350000000000001</v>
      </c>
      <c r="BK1083" s="17">
        <v>-5.4699999999999999E-2</v>
      </c>
      <c r="BL1083" s="17">
        <v>-1.6899999999999998E-2</v>
      </c>
      <c r="BM1083" s="17">
        <v>7.0499999999999993E-2</v>
      </c>
      <c r="BN1083" s="17">
        <v>4.7199999999999999E-2</v>
      </c>
      <c r="BO1083" s="17">
        <v>0.1474</v>
      </c>
    </row>
    <row r="1084" spans="1:67" x14ac:dyDescent="0.25">
      <c r="A1084" s="23"/>
      <c r="B1084" s="23">
        <v>5</v>
      </c>
      <c r="C1084" s="23">
        <v>5.67</v>
      </c>
      <c r="D1084" s="41">
        <v>3.6959</v>
      </c>
      <c r="E1084" s="41">
        <v>0.9546</v>
      </c>
      <c r="F1084" s="41">
        <v>2.7412999999999998</v>
      </c>
      <c r="G1084" s="41">
        <v>0.28229999999999933</v>
      </c>
      <c r="H1084" s="41">
        <v>1.3399999999997192E-2</v>
      </c>
      <c r="I1084" s="41">
        <v>0.21099999999999852</v>
      </c>
      <c r="J1084" s="41">
        <v>5.1800000000000068E-2</v>
      </c>
      <c r="K1084" s="41">
        <v>0.48329999999999984</v>
      </c>
      <c r="L1084" s="41">
        <v>0.22749999999999915</v>
      </c>
      <c r="M1084" s="41">
        <v>2.4750999999999999</v>
      </c>
      <c r="N1084" s="41"/>
      <c r="AY1084" s="17">
        <v>5</v>
      </c>
      <c r="AZ1084" s="17">
        <v>40</v>
      </c>
      <c r="BA1084" s="17" t="s">
        <v>382</v>
      </c>
      <c r="BB1084" s="17" t="s">
        <v>383</v>
      </c>
      <c r="BC1084" s="17">
        <v>3.4943</v>
      </c>
      <c r="BD1084" s="17">
        <v>0.75290000000000001</v>
      </c>
      <c r="BE1084" s="17">
        <v>2.7412999999999998</v>
      </c>
      <c r="BF1084" s="17">
        <v>0.46179999999999999</v>
      </c>
      <c r="BG1084" s="17">
        <v>0.1792</v>
      </c>
      <c r="BH1084" s="17">
        <v>0.28260000000000002</v>
      </c>
      <c r="BI1084" s="17">
        <v>8.6699999999999999E-2</v>
      </c>
      <c r="BJ1084" s="17">
        <v>-0.1958</v>
      </c>
      <c r="BK1084" s="17">
        <v>-5.7500000000000002E-2</v>
      </c>
      <c r="BL1084" s="17">
        <v>-1.24E-2</v>
      </c>
      <c r="BM1084" s="17">
        <v>7.0999999999999994E-2</v>
      </c>
      <c r="BN1084" s="17">
        <v>4.5699999999999998E-2</v>
      </c>
      <c r="BO1084" s="17">
        <v>0.1489</v>
      </c>
    </row>
    <row r="1085" spans="1:67" x14ac:dyDescent="0.25">
      <c r="A1085" s="23"/>
      <c r="B1085" s="23">
        <v>5</v>
      </c>
      <c r="C1085" s="23">
        <v>5.67</v>
      </c>
      <c r="D1085" s="41">
        <v>3.9887999999999999</v>
      </c>
      <c r="E1085" s="41">
        <v>1.1019000000000001</v>
      </c>
      <c r="F1085" s="41">
        <v>2.8868</v>
      </c>
      <c r="G1085" s="41">
        <v>0.26879999999999882</v>
      </c>
      <c r="H1085" s="41">
        <v>1.1600000000001387E-2</v>
      </c>
      <c r="I1085" s="41">
        <v>0.31960000000000122</v>
      </c>
      <c r="J1085" s="41">
        <v>6.2899999999999068E-2</v>
      </c>
      <c r="K1085" s="41">
        <v>0.51729999999999876</v>
      </c>
      <c r="L1085" s="41">
        <v>0.23900000000000077</v>
      </c>
      <c r="M1085" s="41">
        <v>2.6196999999999999</v>
      </c>
      <c r="N1085" s="41"/>
      <c r="AY1085" s="17">
        <v>5</v>
      </c>
      <c r="AZ1085" s="17">
        <v>41</v>
      </c>
      <c r="BA1085" s="17" t="s">
        <v>382</v>
      </c>
      <c r="BB1085" s="17" t="s">
        <v>383</v>
      </c>
      <c r="BC1085" s="17">
        <v>3.6831</v>
      </c>
      <c r="BD1085" s="17">
        <v>0.79790000000000005</v>
      </c>
      <c r="BE1085" s="17">
        <v>2.8853</v>
      </c>
      <c r="BF1085" s="17">
        <v>0.47770000000000001</v>
      </c>
      <c r="BG1085" s="17">
        <v>0.1883</v>
      </c>
      <c r="BH1085" s="17">
        <v>0.28949999999999998</v>
      </c>
      <c r="BI1085" s="17">
        <v>8.8800000000000004E-2</v>
      </c>
      <c r="BJ1085" s="17">
        <v>-0.19819999999999999</v>
      </c>
      <c r="BK1085" s="17">
        <v>-6.0400000000000002E-2</v>
      </c>
      <c r="BL1085" s="17">
        <v>-8.0000000000000002E-3</v>
      </c>
      <c r="BM1085" s="17">
        <v>7.1599999999999997E-2</v>
      </c>
      <c r="BN1085" s="17">
        <v>4.4299999999999999E-2</v>
      </c>
      <c r="BO1085" s="17">
        <v>0.15060000000000001</v>
      </c>
    </row>
    <row r="1086" spans="1:67" x14ac:dyDescent="0.25">
      <c r="A1086" s="23"/>
      <c r="B1086" s="23">
        <v>5</v>
      </c>
      <c r="C1086" s="23">
        <v>5.67</v>
      </c>
      <c r="D1086" s="41">
        <v>4.2582000000000004</v>
      </c>
      <c r="E1086" s="41">
        <v>1.2463</v>
      </c>
      <c r="F1086" s="41">
        <v>3.0118</v>
      </c>
      <c r="G1086" s="41">
        <v>0.25019999999999953</v>
      </c>
      <c r="H1086" s="41">
        <v>9.7000000000022624E-3</v>
      </c>
      <c r="I1086" s="41">
        <v>0.45020000000000238</v>
      </c>
      <c r="J1086" s="41">
        <v>7.4200000000001154E-2</v>
      </c>
      <c r="K1086" s="41">
        <v>0.54339999999999833</v>
      </c>
      <c r="L1086" s="41">
        <v>0.24450000000000038</v>
      </c>
      <c r="M1086" s="41">
        <v>2.7242999999999999</v>
      </c>
      <c r="N1086" s="41"/>
      <c r="AY1086" s="17">
        <v>5</v>
      </c>
      <c r="AZ1086" s="17">
        <v>42</v>
      </c>
      <c r="BA1086" s="17" t="s">
        <v>382</v>
      </c>
      <c r="BB1086" s="17" t="s">
        <v>383</v>
      </c>
      <c r="BC1086" s="17">
        <v>3.8264</v>
      </c>
      <c r="BD1086" s="17">
        <v>0.83120000000000005</v>
      </c>
      <c r="BE1086" s="17">
        <v>2.9952000000000001</v>
      </c>
      <c r="BF1086" s="17">
        <v>0.49320000000000003</v>
      </c>
      <c r="BG1086" s="17">
        <v>0.19600000000000001</v>
      </c>
      <c r="BH1086" s="17">
        <v>0.29709999999999998</v>
      </c>
      <c r="BI1086" s="17">
        <v>9.06E-2</v>
      </c>
      <c r="BJ1086" s="17">
        <v>-0.20050000000000001</v>
      </c>
      <c r="BK1086" s="17">
        <v>-6.3700000000000007E-2</v>
      </c>
      <c r="BL1086" s="17">
        <v>-3.7000000000000002E-3</v>
      </c>
      <c r="BM1086" s="17">
        <v>7.2499999999999995E-2</v>
      </c>
      <c r="BN1086" s="17">
        <v>4.2900000000000001E-2</v>
      </c>
      <c r="BO1086" s="17">
        <v>0.1525</v>
      </c>
    </row>
    <row r="1087" spans="1:67" x14ac:dyDescent="0.25">
      <c r="A1087" s="23"/>
      <c r="B1087" s="23">
        <v>5</v>
      </c>
      <c r="C1087" s="23">
        <v>5.67</v>
      </c>
      <c r="D1087" s="41">
        <v>4.4962999999999997</v>
      </c>
      <c r="E1087" s="41">
        <v>1.3819999999999999</v>
      </c>
      <c r="F1087" s="41">
        <v>3.1143999999999998</v>
      </c>
      <c r="G1087" s="41">
        <v>0.22670000000000101</v>
      </c>
      <c r="H1087" s="41">
        <v>7.8000000000031378E-3</v>
      </c>
      <c r="I1087" s="41">
        <v>0.59729999999999706</v>
      </c>
      <c r="J1087" s="41">
        <v>8.4800000000001319E-2</v>
      </c>
      <c r="K1087" s="41">
        <v>0.55870000000000175</v>
      </c>
      <c r="L1087" s="41">
        <v>0.24239999999999995</v>
      </c>
      <c r="M1087" s="41">
        <v>2.7845</v>
      </c>
      <c r="N1087" s="41"/>
      <c r="AY1087" s="17">
        <v>5</v>
      </c>
      <c r="AZ1087" s="17">
        <v>43</v>
      </c>
      <c r="BA1087" s="17" t="s">
        <v>382</v>
      </c>
      <c r="BB1087" s="17" t="s">
        <v>383</v>
      </c>
      <c r="BC1087" s="17">
        <v>3.9197000000000002</v>
      </c>
      <c r="BD1087" s="17">
        <v>0.85209999999999997</v>
      </c>
      <c r="BE1087" s="17">
        <v>3.0676000000000001</v>
      </c>
      <c r="BF1087" s="17">
        <v>0.50760000000000005</v>
      </c>
      <c r="BG1087" s="17">
        <v>0.2019</v>
      </c>
      <c r="BH1087" s="17">
        <v>0.30559999999999998</v>
      </c>
      <c r="BI1087" s="17">
        <v>9.1899999999999996E-2</v>
      </c>
      <c r="BJ1087" s="17">
        <v>-0.2029</v>
      </c>
      <c r="BK1087" s="17">
        <v>-6.7299999999999999E-2</v>
      </c>
      <c r="BL1087" s="17">
        <v>5.0000000000000001E-4</v>
      </c>
      <c r="BM1087" s="17">
        <v>7.3700000000000002E-2</v>
      </c>
      <c r="BN1087" s="17">
        <v>4.1399999999999999E-2</v>
      </c>
      <c r="BO1087" s="17">
        <v>0.15459999999999999</v>
      </c>
    </row>
    <row r="1088" spans="1:67" x14ac:dyDescent="0.25">
      <c r="A1088" s="23"/>
      <c r="B1088" s="23">
        <v>5</v>
      </c>
      <c r="C1088" s="23">
        <v>5.67</v>
      </c>
      <c r="D1088" s="41">
        <v>4.6912000000000003</v>
      </c>
      <c r="E1088" s="41">
        <v>1.5037</v>
      </c>
      <c r="F1088" s="41">
        <v>3.1875</v>
      </c>
      <c r="G1088" s="41">
        <v>0.19959999999999667</v>
      </c>
      <c r="H1088" s="41">
        <v>6.0000000000002274E-3</v>
      </c>
      <c r="I1088" s="41">
        <v>0.75359999999999872</v>
      </c>
      <c r="J1088" s="41">
        <v>9.4100000000000961E-2</v>
      </c>
      <c r="K1088" s="41">
        <v>0.56129999999999924</v>
      </c>
      <c r="L1088" s="41">
        <v>0.23290000000000077</v>
      </c>
      <c r="M1088" s="41">
        <v>2.7999000000000001</v>
      </c>
      <c r="N1088" s="41"/>
      <c r="AY1088" s="17">
        <v>5</v>
      </c>
      <c r="AZ1088" s="17">
        <v>44</v>
      </c>
      <c r="BA1088" s="17" t="s">
        <v>382</v>
      </c>
      <c r="BB1088" s="17" t="s">
        <v>383</v>
      </c>
      <c r="BC1088" s="17">
        <v>3.9569000000000001</v>
      </c>
      <c r="BD1088" s="17">
        <v>0.85960000000000003</v>
      </c>
      <c r="BE1088" s="17">
        <v>3.0973000000000002</v>
      </c>
      <c r="BF1088" s="17">
        <v>0.52090000000000003</v>
      </c>
      <c r="BG1088" s="17">
        <v>0.2059</v>
      </c>
      <c r="BH1088" s="17">
        <v>0.315</v>
      </c>
      <c r="BI1088" s="17">
        <v>9.2799999999999994E-2</v>
      </c>
      <c r="BJ1088" s="17">
        <v>-0.20519999999999999</v>
      </c>
      <c r="BK1088" s="17">
        <v>-7.1400000000000005E-2</v>
      </c>
      <c r="BL1088" s="17">
        <v>4.5999999999999999E-3</v>
      </c>
      <c r="BM1088" s="17">
        <v>7.4999999999999997E-2</v>
      </c>
      <c r="BN1088" s="17">
        <v>3.9899999999999998E-2</v>
      </c>
      <c r="BO1088" s="17">
        <v>0.157</v>
      </c>
    </row>
    <row r="1089" spans="1:67" x14ac:dyDescent="0.25">
      <c r="A1089" s="23"/>
      <c r="B1089" s="23">
        <v>5</v>
      </c>
      <c r="C1089" s="23">
        <v>5.67</v>
      </c>
      <c r="D1089" s="41">
        <v>4.8259999999999996</v>
      </c>
      <c r="E1089" s="41">
        <v>1.6060000000000001</v>
      </c>
      <c r="F1089" s="41">
        <v>3.2201</v>
      </c>
      <c r="G1089" s="41">
        <v>0.17060000000000031</v>
      </c>
      <c r="H1089" s="41">
        <v>4.3999999999968509E-3</v>
      </c>
      <c r="I1089" s="41">
        <v>0.91080000000000183</v>
      </c>
      <c r="J1089" s="41">
        <v>0.10150000000000148</v>
      </c>
      <c r="K1089" s="41">
        <v>0.55069999999999908</v>
      </c>
      <c r="L1089" s="41">
        <v>0.21729999999999983</v>
      </c>
      <c r="M1089" s="41">
        <v>2.7726000000000002</v>
      </c>
      <c r="N1089" s="41"/>
      <c r="AY1089" s="17">
        <v>5</v>
      </c>
      <c r="AZ1089" s="17">
        <v>45</v>
      </c>
      <c r="BA1089" s="17" t="s">
        <v>382</v>
      </c>
      <c r="BB1089" s="17" t="s">
        <v>383</v>
      </c>
      <c r="BC1089" s="17">
        <v>3.9298999999999999</v>
      </c>
      <c r="BD1089" s="17">
        <v>0.85399999999999998</v>
      </c>
      <c r="BE1089" s="17">
        <v>3.0758999999999999</v>
      </c>
      <c r="BF1089" s="17">
        <v>0.53249999999999997</v>
      </c>
      <c r="BG1089" s="17">
        <v>0.2074</v>
      </c>
      <c r="BH1089" s="17">
        <v>0.32500000000000001</v>
      </c>
      <c r="BI1089" s="17">
        <v>9.3100000000000002E-2</v>
      </c>
      <c r="BJ1089" s="17">
        <v>-0.20730000000000001</v>
      </c>
      <c r="BK1089" s="17">
        <v>-7.5700000000000003E-2</v>
      </c>
      <c r="BL1089" s="17">
        <v>8.6E-3</v>
      </c>
      <c r="BM1089" s="17">
        <v>7.6700000000000004E-2</v>
      </c>
      <c r="BN1089" s="17">
        <v>3.8300000000000001E-2</v>
      </c>
      <c r="BO1089" s="17">
        <v>0.15939999999999999</v>
      </c>
    </row>
    <row r="1090" spans="1:67" x14ac:dyDescent="0.25">
      <c r="A1090" s="23"/>
      <c r="B1090" s="23">
        <v>5</v>
      </c>
      <c r="C1090" s="23">
        <v>5.67</v>
      </c>
      <c r="D1090" s="41">
        <v>4.8772000000000002</v>
      </c>
      <c r="E1090" s="41">
        <v>1.6849000000000001</v>
      </c>
      <c r="F1090" s="41">
        <v>3.1922999999999999</v>
      </c>
      <c r="G1090" s="41">
        <v>0.14180000000000348</v>
      </c>
      <c r="H1090" s="41">
        <v>3.0000000000001137E-3</v>
      </c>
      <c r="I1090" s="41">
        <v>1.0611999999999995</v>
      </c>
      <c r="J1090" s="41">
        <v>0.10670000000000002</v>
      </c>
      <c r="K1090" s="41">
        <v>0.52830000000000155</v>
      </c>
      <c r="L1090" s="41">
        <v>0.19769999999999932</v>
      </c>
      <c r="M1090" s="41">
        <v>2.7073</v>
      </c>
      <c r="N1090" s="41"/>
      <c r="AY1090" s="17">
        <v>5</v>
      </c>
      <c r="AZ1090" s="17">
        <v>46</v>
      </c>
      <c r="BA1090" s="17" t="s">
        <v>383</v>
      </c>
      <c r="BB1090" s="17" t="s">
        <v>384</v>
      </c>
      <c r="BC1090" s="17">
        <v>3.8273999999999999</v>
      </c>
      <c r="BD1090" s="17">
        <v>0.83620000000000005</v>
      </c>
      <c r="BE1090" s="17">
        <v>2.9912000000000001</v>
      </c>
      <c r="BF1090" s="17">
        <v>0.54220000000000002</v>
      </c>
      <c r="BG1090" s="17">
        <v>0.20649999999999999</v>
      </c>
      <c r="BH1090" s="17">
        <v>0.33579999999999999</v>
      </c>
      <c r="BI1090" s="17">
        <v>9.2899999999999996E-2</v>
      </c>
      <c r="BJ1090" s="17">
        <v>-0.20930000000000001</v>
      </c>
      <c r="BK1090" s="17">
        <v>-8.0500000000000002E-2</v>
      </c>
      <c r="BL1090" s="17">
        <v>1.2500000000000001E-2</v>
      </c>
      <c r="BM1090" s="17">
        <v>7.8600000000000003E-2</v>
      </c>
      <c r="BN1090" s="17">
        <v>3.6600000000000001E-2</v>
      </c>
      <c r="BO1090" s="17">
        <v>0.16209999999999999</v>
      </c>
    </row>
    <row r="1091" spans="1:67" x14ac:dyDescent="0.25">
      <c r="A1091" s="23"/>
      <c r="B1091" s="23">
        <v>5</v>
      </c>
      <c r="C1091" s="23">
        <v>5.67</v>
      </c>
      <c r="D1091" s="41">
        <v>4.7847999999999997</v>
      </c>
      <c r="E1091" s="41">
        <v>1.6465000000000001</v>
      </c>
      <c r="F1091" s="41">
        <v>3.1383000000000001</v>
      </c>
      <c r="G1091" s="41">
        <v>0.13730000000000331</v>
      </c>
      <c r="H1091" s="41">
        <v>2.6999999999972601E-3</v>
      </c>
      <c r="I1091" s="41">
        <v>1.0418000000000021</v>
      </c>
      <c r="J1091" s="41">
        <v>9.5800000000000551E-2</v>
      </c>
      <c r="K1091" s="41">
        <v>0.54390000000000072</v>
      </c>
      <c r="L1091" s="41">
        <v>0.1982999999999997</v>
      </c>
      <c r="M1091" s="41">
        <v>2.6606999999999998</v>
      </c>
      <c r="N1091" s="41"/>
      <c r="AY1091" s="17">
        <v>5</v>
      </c>
      <c r="AZ1091" s="17">
        <v>47</v>
      </c>
      <c r="BA1091" s="17" t="s">
        <v>383</v>
      </c>
      <c r="BB1091" s="17" t="s">
        <v>384</v>
      </c>
      <c r="BC1091" s="17">
        <v>3.7642000000000002</v>
      </c>
      <c r="BD1091" s="17">
        <v>0.81859999999999999</v>
      </c>
      <c r="BE1091" s="17">
        <v>2.9456000000000002</v>
      </c>
      <c r="BF1091" s="17">
        <v>0.50990000000000002</v>
      </c>
      <c r="BG1091" s="17">
        <v>0.19689999999999999</v>
      </c>
      <c r="BH1091" s="17">
        <v>0.313</v>
      </c>
      <c r="BI1091" s="17">
        <v>9.0700000000000003E-2</v>
      </c>
      <c r="BJ1091" s="17">
        <v>-0.2019</v>
      </c>
      <c r="BK1091" s="17">
        <v>-7.7100000000000002E-2</v>
      </c>
      <c r="BL1091" s="17">
        <v>7.7999999999999996E-3</v>
      </c>
      <c r="BM1091" s="17">
        <v>7.8899999999999998E-2</v>
      </c>
      <c r="BN1091" s="17">
        <v>3.7100000000000001E-2</v>
      </c>
      <c r="BO1091" s="17">
        <v>0.1552</v>
      </c>
    </row>
    <row r="1092" spans="1:67" x14ac:dyDescent="0.25">
      <c r="A1092" s="23"/>
      <c r="B1092" s="23">
        <v>5</v>
      </c>
      <c r="C1092" s="23">
        <v>5.67</v>
      </c>
      <c r="D1092" s="41">
        <v>4.6471</v>
      </c>
      <c r="E1092" s="41">
        <v>1.5945</v>
      </c>
      <c r="F1092" s="41">
        <v>3.0526</v>
      </c>
      <c r="G1092" s="41">
        <v>0.13219999999999743</v>
      </c>
      <c r="H1092" s="41">
        <v>2.2999999999981924E-3</v>
      </c>
      <c r="I1092" s="41">
        <v>1.0191999999999979</v>
      </c>
      <c r="J1092" s="41">
        <v>8.4700000000001552E-2</v>
      </c>
      <c r="K1092" s="41">
        <v>0.56009999999999849</v>
      </c>
      <c r="L1092" s="41">
        <v>0.19860000000000078</v>
      </c>
      <c r="M1092" s="41">
        <v>2.6063999999999998</v>
      </c>
      <c r="N1092" s="41"/>
      <c r="AY1092" s="17">
        <v>5</v>
      </c>
      <c r="AZ1092" s="17">
        <v>48</v>
      </c>
      <c r="BA1092" s="17" t="s">
        <v>383</v>
      </c>
      <c r="BB1092" s="17" t="s">
        <v>384</v>
      </c>
      <c r="BC1092" s="17">
        <v>3.6656</v>
      </c>
      <c r="BD1092" s="17">
        <v>0.79500000000000004</v>
      </c>
      <c r="BE1092" s="17">
        <v>2.8706</v>
      </c>
      <c r="BF1092" s="17">
        <v>0.47860000000000003</v>
      </c>
      <c r="BG1092" s="17">
        <v>0.18679999999999999</v>
      </c>
      <c r="BH1092" s="17">
        <v>0.29189999999999999</v>
      </c>
      <c r="BI1092" s="17">
        <v>8.8300000000000003E-2</v>
      </c>
      <c r="BJ1092" s="17">
        <v>-0.1946</v>
      </c>
      <c r="BK1092" s="17">
        <v>-7.3999999999999996E-2</v>
      </c>
      <c r="BL1092" s="17">
        <v>3.0999999999999999E-3</v>
      </c>
      <c r="BM1092" s="17">
        <v>7.9299999999999995E-2</v>
      </c>
      <c r="BN1092" s="17">
        <v>3.7600000000000001E-2</v>
      </c>
      <c r="BO1092" s="17">
        <v>0.14860000000000001</v>
      </c>
    </row>
    <row r="1093" spans="1:67" x14ac:dyDescent="0.25">
      <c r="A1093" s="23"/>
      <c r="B1093" s="23">
        <v>5</v>
      </c>
      <c r="C1093" s="23">
        <v>5.67</v>
      </c>
      <c r="D1093" s="41">
        <v>4.4756</v>
      </c>
      <c r="E1093" s="41">
        <v>1.5311999999999999</v>
      </c>
      <c r="F1093" s="41">
        <v>2.9443000000000001</v>
      </c>
      <c r="G1093" s="41">
        <v>0.12660000000000338</v>
      </c>
      <c r="H1093" s="41">
        <v>1.8999999999991246E-3</v>
      </c>
      <c r="I1093" s="41">
        <v>0.99320000000000164</v>
      </c>
      <c r="J1093" s="41">
        <v>7.3699999999998766E-2</v>
      </c>
      <c r="K1093" s="41">
        <v>0.57659999999999911</v>
      </c>
      <c r="L1093" s="41">
        <v>0.19849999999999923</v>
      </c>
      <c r="M1093" s="41">
        <v>2.5434999999999999</v>
      </c>
      <c r="N1093" s="41"/>
      <c r="AY1093" s="17">
        <v>5</v>
      </c>
      <c r="AZ1093" s="17">
        <v>49</v>
      </c>
      <c r="BA1093" s="17" t="s">
        <v>383</v>
      </c>
      <c r="BB1093" s="17" t="s">
        <v>384</v>
      </c>
      <c r="BC1093" s="17">
        <v>3.5415000000000001</v>
      </c>
      <c r="BD1093" s="17">
        <v>0.76670000000000005</v>
      </c>
      <c r="BE1093" s="17">
        <v>2.7747999999999999</v>
      </c>
      <c r="BF1093" s="17">
        <v>0.44879999999999998</v>
      </c>
      <c r="BG1093" s="17">
        <v>0.17630000000000001</v>
      </c>
      <c r="BH1093" s="17">
        <v>0.27239999999999998</v>
      </c>
      <c r="BI1093" s="17">
        <v>8.5800000000000001E-2</v>
      </c>
      <c r="BJ1093" s="17">
        <v>-0.18759999999999999</v>
      </c>
      <c r="BK1093" s="17">
        <v>-7.0999999999999994E-2</v>
      </c>
      <c r="BL1093" s="17">
        <v>-1.6000000000000001E-3</v>
      </c>
      <c r="BM1093" s="17">
        <v>7.9899999999999999E-2</v>
      </c>
      <c r="BN1093" s="17">
        <v>3.8100000000000002E-2</v>
      </c>
      <c r="BO1093" s="17">
        <v>0.14219999999999999</v>
      </c>
    </row>
    <row r="1094" spans="1:67" x14ac:dyDescent="0.25">
      <c r="A1094" s="23"/>
      <c r="B1094" s="23">
        <v>5</v>
      </c>
      <c r="C1094" s="23">
        <v>5.67</v>
      </c>
      <c r="D1094" s="41">
        <v>4.2793999999999999</v>
      </c>
      <c r="E1094" s="41">
        <v>1.4592000000000001</v>
      </c>
      <c r="F1094" s="41">
        <v>2.8201999999999998</v>
      </c>
      <c r="G1094" s="41">
        <v>0.12039999999999651</v>
      </c>
      <c r="H1094" s="41">
        <v>1.5000000000000568E-3</v>
      </c>
      <c r="I1094" s="41">
        <v>0.96329999999999671</v>
      </c>
      <c r="J1094" s="41">
        <v>6.25E-2</v>
      </c>
      <c r="K1094" s="41">
        <v>0.5929000000000002</v>
      </c>
      <c r="L1094" s="41">
        <v>0.1980000000000004</v>
      </c>
      <c r="M1094" s="41">
        <v>2.4714999999999998</v>
      </c>
      <c r="N1094" s="41"/>
      <c r="AY1094" s="17">
        <v>5</v>
      </c>
      <c r="AZ1094" s="17">
        <v>50</v>
      </c>
      <c r="BA1094" s="17" t="s">
        <v>383</v>
      </c>
      <c r="BB1094" s="17" t="s">
        <v>384</v>
      </c>
      <c r="BC1094" s="17">
        <v>3.3982999999999999</v>
      </c>
      <c r="BD1094" s="17">
        <v>0.73429999999999995</v>
      </c>
      <c r="BE1094" s="17">
        <v>2.6640999999999999</v>
      </c>
      <c r="BF1094" s="17">
        <v>0.42020000000000002</v>
      </c>
      <c r="BG1094" s="17">
        <v>0.1656</v>
      </c>
      <c r="BH1094" s="17">
        <v>0.25459999999999999</v>
      </c>
      <c r="BI1094" s="17">
        <v>8.3199999999999996E-2</v>
      </c>
      <c r="BJ1094" s="17">
        <v>-0.18060000000000001</v>
      </c>
      <c r="BK1094" s="17">
        <v>-6.8099999999999994E-2</v>
      </c>
      <c r="BL1094" s="17">
        <v>-6.3E-3</v>
      </c>
      <c r="BM1094" s="17">
        <v>8.0600000000000005E-2</v>
      </c>
      <c r="BN1094" s="17">
        <v>3.85E-2</v>
      </c>
      <c r="BO1094" s="17">
        <v>0.13600000000000001</v>
      </c>
    </row>
    <row r="1095" spans="1:67" x14ac:dyDescent="0.25">
      <c r="A1095" s="23"/>
      <c r="B1095" s="23">
        <v>5</v>
      </c>
      <c r="C1095" s="23">
        <v>5.67</v>
      </c>
      <c r="D1095" s="41">
        <v>4.0656999999999996</v>
      </c>
      <c r="E1095" s="41">
        <v>1.3801000000000001</v>
      </c>
      <c r="F1095" s="41">
        <v>2.6855000000000002</v>
      </c>
      <c r="G1095" s="41">
        <v>0.11379999999999768</v>
      </c>
      <c r="H1095" s="41">
        <v>1.1999999999972033E-3</v>
      </c>
      <c r="I1095" s="41">
        <v>0.92929999999999779</v>
      </c>
      <c r="J1095" s="41">
        <v>5.1700000000000301E-2</v>
      </c>
      <c r="K1095" s="41">
        <v>0.60879999999999868</v>
      </c>
      <c r="L1095" s="41">
        <v>0.19689999999999941</v>
      </c>
      <c r="M1095" s="41">
        <v>2.3898000000000001</v>
      </c>
      <c r="N1095" s="41"/>
      <c r="AY1095" s="17">
        <v>5</v>
      </c>
      <c r="AZ1095" s="17">
        <v>51</v>
      </c>
      <c r="BA1095" s="17" t="s">
        <v>383</v>
      </c>
      <c r="BB1095" s="17" t="s">
        <v>384</v>
      </c>
      <c r="BC1095" s="17">
        <v>3.2412999999999998</v>
      </c>
      <c r="BD1095" s="17">
        <v>0.69799999999999995</v>
      </c>
      <c r="BE1095" s="17">
        <v>2.5432999999999999</v>
      </c>
      <c r="BF1095" s="17">
        <v>0.39290000000000003</v>
      </c>
      <c r="BG1095" s="17">
        <v>0.1547</v>
      </c>
      <c r="BH1095" s="17">
        <v>0.2382</v>
      </c>
      <c r="BI1095" s="17">
        <v>8.0399999999999999E-2</v>
      </c>
      <c r="BJ1095" s="17">
        <v>-0.17380000000000001</v>
      </c>
      <c r="BK1095" s="17">
        <v>-6.5500000000000003E-2</v>
      </c>
      <c r="BL1095" s="17">
        <v>-1.11E-2</v>
      </c>
      <c r="BM1095" s="17">
        <v>8.14E-2</v>
      </c>
      <c r="BN1095" s="17">
        <v>3.9E-2</v>
      </c>
      <c r="BO1095" s="17">
        <v>0.13</v>
      </c>
    </row>
    <row r="1096" spans="1:67" x14ac:dyDescent="0.25">
      <c r="A1096" s="23"/>
      <c r="B1096" s="23">
        <v>5</v>
      </c>
      <c r="C1096" s="23">
        <v>5.67</v>
      </c>
      <c r="D1096" s="41">
        <v>3.8401999999999998</v>
      </c>
      <c r="E1096" s="41">
        <v>1.2958000000000001</v>
      </c>
      <c r="F1096" s="41">
        <v>2.5444</v>
      </c>
      <c r="G1096" s="41">
        <v>0.10669999999999646</v>
      </c>
      <c r="H1096" s="41">
        <v>7.9999999999813554E-4</v>
      </c>
      <c r="I1096" s="41">
        <v>0.89090000000000202</v>
      </c>
      <c r="J1096" s="41">
        <v>4.1199999999999903E-2</v>
      </c>
      <c r="K1096" s="41">
        <v>0.62389999999999901</v>
      </c>
      <c r="L1096" s="41">
        <v>0.19519999999999982</v>
      </c>
      <c r="M1096" s="41">
        <v>2.2978999999999998</v>
      </c>
      <c r="N1096" s="41"/>
      <c r="AY1096" s="17">
        <v>5</v>
      </c>
      <c r="AZ1096" s="17">
        <v>52</v>
      </c>
      <c r="BA1096" s="17" t="s">
        <v>383</v>
      </c>
      <c r="BB1096" s="17" t="s">
        <v>384</v>
      </c>
      <c r="BC1096" s="17">
        <v>3.0750000000000002</v>
      </c>
      <c r="BD1096" s="17">
        <v>0.65839999999999999</v>
      </c>
      <c r="BE1096" s="17">
        <v>2.4165000000000001</v>
      </c>
      <c r="BF1096" s="17">
        <v>0.36680000000000001</v>
      </c>
      <c r="BG1096" s="17">
        <v>0.14369999999999999</v>
      </c>
      <c r="BH1096" s="17">
        <v>0.22309999999999999</v>
      </c>
      <c r="BI1096" s="17">
        <v>7.7399999999999997E-2</v>
      </c>
      <c r="BJ1096" s="17">
        <v>-0.1671</v>
      </c>
      <c r="BK1096" s="17">
        <v>-6.2899999999999998E-2</v>
      </c>
      <c r="BL1096" s="17">
        <v>-1.6E-2</v>
      </c>
      <c r="BM1096" s="17">
        <v>8.2400000000000001E-2</v>
      </c>
      <c r="BN1096" s="17">
        <v>3.9600000000000003E-2</v>
      </c>
      <c r="BO1096" s="17">
        <v>0.124</v>
      </c>
    </row>
    <row r="1097" spans="1:67" x14ac:dyDescent="0.25">
      <c r="A1097" s="23"/>
      <c r="B1097" s="23">
        <v>5</v>
      </c>
      <c r="C1097" s="23">
        <v>5.67</v>
      </c>
      <c r="D1097" s="41">
        <v>3.6078000000000001</v>
      </c>
      <c r="E1097" s="41">
        <v>1.2072000000000001</v>
      </c>
      <c r="F1097" s="41">
        <v>2.4005999999999998</v>
      </c>
      <c r="G1097" s="41">
        <v>9.9099999999999966E-2</v>
      </c>
      <c r="H1097" s="41">
        <v>5.0000000000238742E-4</v>
      </c>
      <c r="I1097" s="41">
        <v>0.8481000000000023</v>
      </c>
      <c r="J1097" s="41">
        <v>3.1400000000001427E-2</v>
      </c>
      <c r="K1097" s="41">
        <v>0.63749999999999929</v>
      </c>
      <c r="L1097" s="41">
        <v>0.19280000000000008</v>
      </c>
      <c r="M1097" s="41">
        <v>2.1956000000000002</v>
      </c>
      <c r="N1097" s="41"/>
      <c r="AY1097" s="17">
        <v>5</v>
      </c>
      <c r="AZ1097" s="17">
        <v>53</v>
      </c>
      <c r="BA1097" s="17" t="s">
        <v>383</v>
      </c>
      <c r="BB1097" s="17" t="s">
        <v>384</v>
      </c>
      <c r="BC1097" s="17">
        <v>2.9037000000000002</v>
      </c>
      <c r="BD1097" s="17">
        <v>0.61729999999999996</v>
      </c>
      <c r="BE1097" s="17">
        <v>2.2864</v>
      </c>
      <c r="BF1097" s="17">
        <v>0.34239999999999998</v>
      </c>
      <c r="BG1097" s="17">
        <v>0.13289999999999999</v>
      </c>
      <c r="BH1097" s="17">
        <v>0.20949999999999999</v>
      </c>
      <c r="BI1097" s="17">
        <v>7.4499999999999997E-2</v>
      </c>
      <c r="BJ1097" s="17">
        <v>-0.16059999999999999</v>
      </c>
      <c r="BK1097" s="17">
        <v>-6.0400000000000002E-2</v>
      </c>
      <c r="BL1097" s="17">
        <v>-2.1000000000000001E-2</v>
      </c>
      <c r="BM1097" s="17">
        <v>8.3400000000000002E-2</v>
      </c>
      <c r="BN1097" s="17">
        <v>4.0099999999999997E-2</v>
      </c>
      <c r="BO1097" s="17">
        <v>0.11840000000000001</v>
      </c>
    </row>
    <row r="1098" spans="1:67" x14ac:dyDescent="0.25">
      <c r="A1098" s="23"/>
      <c r="B1098" s="23">
        <v>5</v>
      </c>
      <c r="C1098" s="23">
        <v>5.67</v>
      </c>
      <c r="D1098" s="41">
        <v>3.3725999999999998</v>
      </c>
      <c r="E1098" s="41">
        <v>1.1157999999999999</v>
      </c>
      <c r="F1098" s="41">
        <v>2.2566999999999999</v>
      </c>
      <c r="G1098" s="41">
        <v>9.1099999999997294E-2</v>
      </c>
      <c r="H1098" s="41">
        <v>3.0000000000285354E-4</v>
      </c>
      <c r="I1098" s="41">
        <v>0.80089999999999861</v>
      </c>
      <c r="J1098" s="41">
        <v>2.2400000000001086E-2</v>
      </c>
      <c r="K1098" s="41">
        <v>0.64900000000000091</v>
      </c>
      <c r="L1098" s="41">
        <v>0.18960000000000043</v>
      </c>
      <c r="M1098" s="41">
        <v>2.0830000000000002</v>
      </c>
      <c r="N1098" s="41"/>
      <c r="AY1098" s="17">
        <v>5</v>
      </c>
      <c r="AZ1098" s="17">
        <v>54</v>
      </c>
      <c r="BA1098" s="17" t="s">
        <v>383</v>
      </c>
      <c r="BB1098" s="17" t="s">
        <v>384</v>
      </c>
      <c r="BC1098" s="17">
        <v>2.7294</v>
      </c>
      <c r="BD1098" s="17">
        <v>0.57399999999999995</v>
      </c>
      <c r="BE1098" s="17">
        <v>2.1554000000000002</v>
      </c>
      <c r="BF1098" s="17">
        <v>0.31929999999999997</v>
      </c>
      <c r="BG1098" s="17">
        <v>0.1221</v>
      </c>
      <c r="BH1098" s="17">
        <v>0.19719999999999999</v>
      </c>
      <c r="BI1098" s="17">
        <v>7.1400000000000005E-2</v>
      </c>
      <c r="BJ1098" s="17">
        <v>-0.1542</v>
      </c>
      <c r="BK1098" s="17">
        <v>-5.8099999999999999E-2</v>
      </c>
      <c r="BL1098" s="17">
        <v>-2.5999999999999999E-2</v>
      </c>
      <c r="BM1098" s="17">
        <v>8.4699999999999998E-2</v>
      </c>
      <c r="BN1098" s="17">
        <v>4.07E-2</v>
      </c>
      <c r="BO1098" s="17">
        <v>0.1128</v>
      </c>
    </row>
    <row r="1099" spans="1:67" x14ac:dyDescent="0.25">
      <c r="A1099" s="23"/>
      <c r="B1099" s="23">
        <v>5</v>
      </c>
      <c r="C1099" s="23">
        <v>5.67</v>
      </c>
      <c r="D1099" s="41">
        <v>3.1373000000000002</v>
      </c>
      <c r="E1099" s="41">
        <v>1.0227999999999999</v>
      </c>
      <c r="F1099" s="41">
        <v>2.1145</v>
      </c>
      <c r="G1099" s="41">
        <v>8.270000000000266E-2</v>
      </c>
      <c r="H1099" s="41">
        <v>1.0000000000331966E-4</v>
      </c>
      <c r="I1099" s="41">
        <v>0.7494000000000014</v>
      </c>
      <c r="J1099" s="41">
        <v>1.4700000000001268E-2</v>
      </c>
      <c r="K1099" s="41">
        <v>0.65800000000000125</v>
      </c>
      <c r="L1099" s="41">
        <v>0.18560000000000088</v>
      </c>
      <c r="M1099" s="41">
        <v>1.9602999999999999</v>
      </c>
      <c r="N1099" s="41"/>
      <c r="AY1099" s="17">
        <v>5</v>
      </c>
      <c r="AZ1099" s="17">
        <v>55</v>
      </c>
      <c r="BA1099" s="17" t="s">
        <v>383</v>
      </c>
      <c r="BB1099" s="17" t="s">
        <v>384</v>
      </c>
      <c r="BC1099" s="17">
        <v>2.5548999999999999</v>
      </c>
      <c r="BD1099" s="17">
        <v>0.52939999999999998</v>
      </c>
      <c r="BE1099" s="17">
        <v>2.0255000000000001</v>
      </c>
      <c r="BF1099" s="17">
        <v>0.29749999999999999</v>
      </c>
      <c r="BG1099" s="17">
        <v>0.1114</v>
      </c>
      <c r="BH1099" s="17">
        <v>0.18609999999999999</v>
      </c>
      <c r="BI1099" s="17">
        <v>6.8199999999999997E-2</v>
      </c>
      <c r="BJ1099" s="17">
        <v>-0.14779999999999999</v>
      </c>
      <c r="BK1099" s="17">
        <v>-5.5899999999999998E-2</v>
      </c>
      <c r="BL1099" s="17">
        <v>-3.1099999999999999E-2</v>
      </c>
      <c r="BM1099" s="17">
        <v>8.5999999999999993E-2</v>
      </c>
      <c r="BN1099" s="17">
        <v>4.1300000000000003E-2</v>
      </c>
      <c r="BO1099" s="17">
        <v>0.1074</v>
      </c>
    </row>
    <row r="1100" spans="1:67" x14ac:dyDescent="0.25">
      <c r="A1100" s="23"/>
      <c r="B1100" s="23">
        <v>5</v>
      </c>
      <c r="C1100" s="23">
        <v>5.67</v>
      </c>
      <c r="D1100" s="41">
        <v>2.9053</v>
      </c>
      <c r="E1100" s="41">
        <v>0.92969999999999997</v>
      </c>
      <c r="F1100" s="41">
        <v>1.9756</v>
      </c>
      <c r="G1100" s="41">
        <v>7.4199999999997601E-2</v>
      </c>
      <c r="H1100" s="41">
        <v>0</v>
      </c>
      <c r="I1100" s="41">
        <v>0.69400000000000261</v>
      </c>
      <c r="J1100" s="41">
        <v>8.2999999999984198E-3</v>
      </c>
      <c r="K1100" s="41">
        <v>0.66379999999999839</v>
      </c>
      <c r="L1100" s="41">
        <v>0.18069999999999986</v>
      </c>
      <c r="M1100" s="41">
        <v>1.8282</v>
      </c>
      <c r="N1100" s="41"/>
      <c r="AY1100" s="17">
        <v>5</v>
      </c>
      <c r="AZ1100" s="17">
        <v>56</v>
      </c>
      <c r="BA1100" s="17" t="s">
        <v>383</v>
      </c>
      <c r="BB1100" s="17" t="s">
        <v>384</v>
      </c>
      <c r="BC1100" s="17">
        <v>2.3828</v>
      </c>
      <c r="BD1100" s="17">
        <v>0.48449999999999999</v>
      </c>
      <c r="BE1100" s="17">
        <v>1.8983000000000001</v>
      </c>
      <c r="BF1100" s="17">
        <v>0.27729999999999999</v>
      </c>
      <c r="BG1100" s="17">
        <v>0.1011</v>
      </c>
      <c r="BH1100" s="17">
        <v>0.1762</v>
      </c>
      <c r="BI1100" s="17">
        <v>6.4899999999999999E-2</v>
      </c>
      <c r="BJ1100" s="17">
        <v>-0.1416</v>
      </c>
      <c r="BK1100" s="17">
        <v>-5.3800000000000001E-2</v>
      </c>
      <c r="BL1100" s="17">
        <v>-3.6299999999999999E-2</v>
      </c>
      <c r="BM1100" s="17">
        <v>8.7499999999999994E-2</v>
      </c>
      <c r="BN1100" s="17">
        <v>4.2000000000000003E-2</v>
      </c>
      <c r="BO1100" s="17">
        <v>0.1022</v>
      </c>
    </row>
    <row r="1101" spans="1:67" x14ac:dyDescent="0.25">
      <c r="A1101" s="23"/>
      <c r="B1101" s="23">
        <v>5</v>
      </c>
      <c r="C1101" s="23">
        <v>5.67</v>
      </c>
      <c r="D1101" s="41">
        <v>2.6781999999999999</v>
      </c>
      <c r="E1101" s="41">
        <v>0.8367</v>
      </c>
      <c r="F1101" s="41">
        <v>1.8415999999999999</v>
      </c>
      <c r="G1101" s="41">
        <v>6.5500000000000114E-2</v>
      </c>
      <c r="H1101" s="41">
        <v>0</v>
      </c>
      <c r="I1101" s="41">
        <v>0.63539999999999708</v>
      </c>
      <c r="J1101" s="41">
        <v>3.6999999999984823E-3</v>
      </c>
      <c r="K1101" s="41">
        <v>0.6659000000000006</v>
      </c>
      <c r="L1101" s="41">
        <v>0.17489999999999917</v>
      </c>
      <c r="M1101" s="41">
        <v>1.6878</v>
      </c>
      <c r="N1101" s="41"/>
      <c r="AY1101" s="17">
        <v>5</v>
      </c>
      <c r="AZ1101" s="17">
        <v>57</v>
      </c>
      <c r="BA1101" s="17" t="s">
        <v>383</v>
      </c>
      <c r="BB1101" s="17" t="s">
        <v>384</v>
      </c>
      <c r="BC1101" s="17">
        <v>2.2143999999999999</v>
      </c>
      <c r="BD1101" s="17">
        <v>0.4395</v>
      </c>
      <c r="BE1101" s="17">
        <v>1.7748999999999999</v>
      </c>
      <c r="BF1101" s="17">
        <v>0.2586</v>
      </c>
      <c r="BG1101" s="17">
        <v>9.0999999999999998E-2</v>
      </c>
      <c r="BH1101" s="17">
        <v>0.1676</v>
      </c>
      <c r="BI1101" s="17">
        <v>6.1600000000000002E-2</v>
      </c>
      <c r="BJ1101" s="17">
        <v>-0.13550000000000001</v>
      </c>
      <c r="BK1101" s="17">
        <v>-5.1799999999999999E-2</v>
      </c>
      <c r="BL1101" s="17">
        <v>-4.1599999999999998E-2</v>
      </c>
      <c r="BM1101" s="17">
        <v>8.9099999999999999E-2</v>
      </c>
      <c r="BN1101" s="17">
        <v>4.2700000000000002E-2</v>
      </c>
      <c r="BO1101" s="17">
        <v>9.7000000000000003E-2</v>
      </c>
    </row>
    <row r="1102" spans="1:67" x14ac:dyDescent="0.25">
      <c r="A1102" s="23"/>
      <c r="B1102" s="23">
        <v>5</v>
      </c>
      <c r="C1102" s="23">
        <v>5.67</v>
      </c>
      <c r="D1102" s="41">
        <v>2.4590000000000001</v>
      </c>
      <c r="E1102" s="41">
        <v>0.74609999999999999</v>
      </c>
      <c r="F1102" s="41">
        <v>1.7129000000000001</v>
      </c>
      <c r="G1102" s="41">
        <v>5.689999999999884E-2</v>
      </c>
      <c r="H1102" s="41">
        <v>1.0000000000331966E-4</v>
      </c>
      <c r="I1102" s="41">
        <v>0.57439999999999714</v>
      </c>
      <c r="J1102" s="41">
        <v>9.0000000000145519E-4</v>
      </c>
      <c r="K1102" s="41">
        <v>0.66390000000000171</v>
      </c>
      <c r="L1102" s="41">
        <v>0.16820000000000057</v>
      </c>
      <c r="M1102" s="41">
        <v>1.5405</v>
      </c>
      <c r="N1102" s="41"/>
      <c r="AY1102" s="17">
        <v>5</v>
      </c>
      <c r="AZ1102" s="17">
        <v>58</v>
      </c>
      <c r="BA1102" s="17" t="s">
        <v>383</v>
      </c>
      <c r="BB1102" s="17" t="s">
        <v>384</v>
      </c>
      <c r="BC1102" s="17">
        <v>2.0510000000000002</v>
      </c>
      <c r="BD1102" s="17">
        <v>0.39439999999999997</v>
      </c>
      <c r="BE1102" s="17">
        <v>1.6566000000000001</v>
      </c>
      <c r="BF1102" s="17">
        <v>0.2414</v>
      </c>
      <c r="BG1102" s="17">
        <v>8.1299999999999997E-2</v>
      </c>
      <c r="BH1102" s="17">
        <v>0.16009999999999999</v>
      </c>
      <c r="BI1102" s="17">
        <v>5.8200000000000002E-2</v>
      </c>
      <c r="BJ1102" s="17">
        <v>-0.12939999999999999</v>
      </c>
      <c r="BK1102" s="17">
        <v>-4.9799999999999997E-2</v>
      </c>
      <c r="BL1102" s="17">
        <v>-4.7E-2</v>
      </c>
      <c r="BM1102" s="17">
        <v>9.0899999999999995E-2</v>
      </c>
      <c r="BN1102" s="17">
        <v>4.3400000000000001E-2</v>
      </c>
      <c r="BO1102" s="17">
        <v>9.1999999999999998E-2</v>
      </c>
    </row>
    <row r="1103" spans="1:67" x14ac:dyDescent="0.25">
      <c r="A1103" s="23"/>
      <c r="B1103" s="23">
        <v>5</v>
      </c>
      <c r="C1103" s="23">
        <v>5.67</v>
      </c>
      <c r="D1103" s="41">
        <v>2.2484000000000002</v>
      </c>
      <c r="E1103" s="41">
        <v>0.6573</v>
      </c>
      <c r="F1103" s="41">
        <v>1.5911</v>
      </c>
      <c r="G1103" s="41">
        <v>4.8499999999997101E-2</v>
      </c>
      <c r="H1103" s="41">
        <v>3.0000000000285354E-4</v>
      </c>
      <c r="I1103" s="41">
        <v>0.51189999999999714</v>
      </c>
      <c r="J1103" s="41">
        <v>9.9999999999766942E-5</v>
      </c>
      <c r="K1103" s="41">
        <v>0.6576999999999984</v>
      </c>
      <c r="L1103" s="41">
        <v>0.16070000000000029</v>
      </c>
      <c r="M1103" s="41">
        <v>1.3882000000000001</v>
      </c>
      <c r="N1103" s="41"/>
      <c r="AY1103" s="17">
        <v>5</v>
      </c>
      <c r="AZ1103" s="17">
        <v>59</v>
      </c>
      <c r="BA1103" s="17" t="s">
        <v>383</v>
      </c>
      <c r="BB1103" s="17" t="s">
        <v>384</v>
      </c>
      <c r="BC1103" s="17">
        <v>1.8939999999999999</v>
      </c>
      <c r="BD1103" s="17">
        <v>0.3503</v>
      </c>
      <c r="BE1103" s="17">
        <v>1.5437000000000001</v>
      </c>
      <c r="BF1103" s="17">
        <v>0.22570000000000001</v>
      </c>
      <c r="BG1103" s="17">
        <v>7.1900000000000006E-2</v>
      </c>
      <c r="BH1103" s="17">
        <v>0.15379999999999999</v>
      </c>
      <c r="BI1103" s="17">
        <v>5.4800000000000001E-2</v>
      </c>
      <c r="BJ1103" s="17">
        <v>-0.1235</v>
      </c>
      <c r="BK1103" s="17">
        <v>-4.8000000000000001E-2</v>
      </c>
      <c r="BL1103" s="17">
        <v>-5.2600000000000001E-2</v>
      </c>
      <c r="BM1103" s="17">
        <v>9.2799999999999994E-2</v>
      </c>
      <c r="BN1103" s="17">
        <v>4.41E-2</v>
      </c>
      <c r="BO1103" s="17">
        <v>8.7099999999999997E-2</v>
      </c>
    </row>
    <row r="1104" spans="1:67" x14ac:dyDescent="0.25">
      <c r="A1104" s="23"/>
      <c r="B1104" s="23">
        <v>5</v>
      </c>
      <c r="C1104" s="23">
        <v>5.67</v>
      </c>
      <c r="D1104" s="41">
        <v>2.0485000000000002</v>
      </c>
      <c r="E1104" s="41">
        <v>0.57240000000000002</v>
      </c>
      <c r="F1104" s="41">
        <v>1.4761</v>
      </c>
      <c r="G1104" s="41">
        <v>4.0500000000001535E-2</v>
      </c>
      <c r="H1104" s="41">
        <v>5.9999999999860165E-4</v>
      </c>
      <c r="I1104" s="41">
        <v>0.44910000000000139</v>
      </c>
      <c r="J1104" s="41">
        <v>1.4000000000002899E-3</v>
      </c>
      <c r="K1104" s="41">
        <v>0.64699999999999847</v>
      </c>
      <c r="L1104" s="41">
        <v>0.15240000000000009</v>
      </c>
      <c r="M1104" s="41">
        <v>1.2336</v>
      </c>
      <c r="N1104" s="41"/>
      <c r="AY1104" s="17">
        <v>5</v>
      </c>
      <c r="AZ1104" s="17">
        <v>60</v>
      </c>
      <c r="BA1104" s="17" t="s">
        <v>383</v>
      </c>
      <c r="BB1104" s="17" t="s">
        <v>384</v>
      </c>
      <c r="BC1104" s="17">
        <v>1.7444999999999999</v>
      </c>
      <c r="BD1104" s="17">
        <v>0.3075</v>
      </c>
      <c r="BE1104" s="17">
        <v>1.4370000000000001</v>
      </c>
      <c r="BF1104" s="17">
        <v>0.21160000000000001</v>
      </c>
      <c r="BG1104" s="17">
        <v>6.3E-2</v>
      </c>
      <c r="BH1104" s="17">
        <v>0.14849999999999999</v>
      </c>
      <c r="BI1104" s="17">
        <v>5.1299999999999998E-2</v>
      </c>
      <c r="BJ1104" s="17">
        <v>-0.1176</v>
      </c>
      <c r="BK1104" s="17">
        <v>-4.6199999999999998E-2</v>
      </c>
      <c r="BL1104" s="17">
        <v>-5.8299999999999998E-2</v>
      </c>
      <c r="BM1104" s="17">
        <v>9.4899999999999998E-2</v>
      </c>
      <c r="BN1104" s="17">
        <v>4.4900000000000002E-2</v>
      </c>
      <c r="BO1104" s="17">
        <v>8.2199999999999995E-2</v>
      </c>
    </row>
    <row r="1105" spans="1:67" x14ac:dyDescent="0.25">
      <c r="A1105" s="23"/>
      <c r="B1105" s="23">
        <v>5</v>
      </c>
      <c r="C1105" s="23">
        <v>5.67</v>
      </c>
      <c r="D1105" s="41">
        <v>1.86</v>
      </c>
      <c r="E1105" s="41">
        <v>0.49120000000000003</v>
      </c>
      <c r="F1105" s="41">
        <v>1.3688</v>
      </c>
      <c r="G1105" s="41">
        <v>3.3000000000001251E-2</v>
      </c>
      <c r="H1105" s="41">
        <v>9.9999999999766942E-4</v>
      </c>
      <c r="I1105" s="41">
        <v>0.38750000000000284</v>
      </c>
      <c r="J1105" s="41">
        <v>4.8999999999992383E-3</v>
      </c>
      <c r="K1105" s="41">
        <v>0.63220000000000098</v>
      </c>
      <c r="L1105" s="41">
        <v>0.14349999999999952</v>
      </c>
      <c r="M1105" s="41">
        <v>1.0794999999999999</v>
      </c>
      <c r="N1105" s="41"/>
      <c r="AY1105" s="17">
        <v>5</v>
      </c>
      <c r="AZ1105" s="17">
        <v>61</v>
      </c>
      <c r="BA1105" s="17" t="s">
        <v>383</v>
      </c>
      <c r="BB1105" s="17" t="s">
        <v>384</v>
      </c>
      <c r="BC1105" s="17">
        <v>1.6034999999999999</v>
      </c>
      <c r="BD1105" s="17">
        <v>0.26640000000000003</v>
      </c>
      <c r="BE1105" s="17">
        <v>1.3371999999999999</v>
      </c>
      <c r="BF1105" s="17">
        <v>0.1991</v>
      </c>
      <c r="BG1105" s="17">
        <v>5.4600000000000003E-2</v>
      </c>
      <c r="BH1105" s="17">
        <v>0.14449999999999999</v>
      </c>
      <c r="BI1105" s="17">
        <v>4.7699999999999999E-2</v>
      </c>
      <c r="BJ1105" s="17">
        <v>-0.1118</v>
      </c>
      <c r="BK1105" s="17">
        <v>-4.4400000000000002E-2</v>
      </c>
      <c r="BL1105" s="17">
        <v>-6.4199999999999993E-2</v>
      </c>
      <c r="BM1105" s="17">
        <v>9.7199999999999995E-2</v>
      </c>
      <c r="BN1105" s="17">
        <v>4.58E-2</v>
      </c>
      <c r="BO1105" s="17">
        <v>7.7499999999999999E-2</v>
      </c>
    </row>
    <row r="1106" spans="1:67" x14ac:dyDescent="0.25">
      <c r="A1106" s="23"/>
      <c r="B1106" s="23">
        <v>5</v>
      </c>
      <c r="C1106" s="23">
        <v>5.67</v>
      </c>
      <c r="D1106" s="41">
        <v>1.6841999999999999</v>
      </c>
      <c r="E1106" s="41">
        <v>0.41489999999999999</v>
      </c>
      <c r="F1106" s="41">
        <v>1.2693000000000001</v>
      </c>
      <c r="G1106" s="41">
        <v>2.6099999999999568E-2</v>
      </c>
      <c r="H1106" s="41">
        <v>1.5000000000000568E-3</v>
      </c>
      <c r="I1106" s="41">
        <v>0.32809999999999917</v>
      </c>
      <c r="J1106" s="41">
        <v>1.0400000000000631E-2</v>
      </c>
      <c r="K1106" s="41">
        <v>0.6136000000000017</v>
      </c>
      <c r="L1106" s="41">
        <v>0.13419999999999987</v>
      </c>
      <c r="M1106" s="41">
        <v>0.92900000000000005</v>
      </c>
      <c r="N1106" s="41"/>
      <c r="AY1106" s="17">
        <v>5</v>
      </c>
      <c r="AZ1106" s="17">
        <v>62</v>
      </c>
      <c r="BA1106" s="17" t="s">
        <v>383</v>
      </c>
      <c r="BB1106" s="17" t="s">
        <v>384</v>
      </c>
      <c r="BC1106" s="17">
        <v>1.4713000000000001</v>
      </c>
      <c r="BD1106" s="17">
        <v>0.22720000000000001</v>
      </c>
      <c r="BE1106" s="17">
        <v>1.2441</v>
      </c>
      <c r="BF1106" s="17">
        <v>0.1883</v>
      </c>
      <c r="BG1106" s="17">
        <v>4.6699999999999998E-2</v>
      </c>
      <c r="BH1106" s="17">
        <v>0.14149999999999999</v>
      </c>
      <c r="BI1106" s="17">
        <v>4.41E-2</v>
      </c>
      <c r="BJ1106" s="17">
        <v>-0.106</v>
      </c>
      <c r="BK1106" s="17">
        <v>-4.2799999999999998E-2</v>
      </c>
      <c r="BL1106" s="17">
        <v>-7.0199999999999999E-2</v>
      </c>
      <c r="BM1106" s="17">
        <v>9.9599999999999994E-2</v>
      </c>
      <c r="BN1106" s="17">
        <v>4.6699999999999998E-2</v>
      </c>
      <c r="BO1106" s="17">
        <v>7.2800000000000004E-2</v>
      </c>
    </row>
    <row r="1107" spans="1:67" x14ac:dyDescent="0.25">
      <c r="A1107" s="23"/>
      <c r="B1107" s="23">
        <v>5</v>
      </c>
      <c r="C1107" s="23">
        <v>5.67</v>
      </c>
      <c r="D1107" s="41">
        <v>1.5217000000000001</v>
      </c>
      <c r="E1107" s="41">
        <v>0.34389999999999998</v>
      </c>
      <c r="F1107" s="41">
        <v>1.1778999999999999</v>
      </c>
      <c r="G1107" s="41">
        <v>2.0000000000003126E-2</v>
      </c>
      <c r="H1107" s="41">
        <v>2.0999999999986585E-3</v>
      </c>
      <c r="I1107" s="41">
        <v>0.27239999999999753</v>
      </c>
      <c r="J1107" s="41">
        <v>1.8100000000000449E-2</v>
      </c>
      <c r="K1107" s="41">
        <v>0.59169999999999945</v>
      </c>
      <c r="L1107" s="41">
        <v>0.1247000000000007</v>
      </c>
      <c r="M1107" s="41">
        <v>0.78539999999999999</v>
      </c>
      <c r="N1107" s="41"/>
      <c r="AY1107" s="17">
        <v>5</v>
      </c>
      <c r="AZ1107" s="17">
        <v>63</v>
      </c>
      <c r="BA1107" s="17" t="s">
        <v>383</v>
      </c>
      <c r="BB1107" s="17" t="s">
        <v>384</v>
      </c>
      <c r="BC1107" s="17">
        <v>1.3486</v>
      </c>
      <c r="BD1107" s="17">
        <v>0.1903</v>
      </c>
      <c r="BE1107" s="17">
        <v>1.1583000000000001</v>
      </c>
      <c r="BF1107" s="17">
        <v>0.17910000000000001</v>
      </c>
      <c r="BG1107" s="17">
        <v>3.9300000000000002E-2</v>
      </c>
      <c r="BH1107" s="17">
        <v>0.13980000000000001</v>
      </c>
      <c r="BI1107" s="17">
        <v>4.0500000000000001E-2</v>
      </c>
      <c r="BJ1107" s="17">
        <v>-0.1004</v>
      </c>
      <c r="BK1107" s="17">
        <v>-4.1200000000000001E-2</v>
      </c>
      <c r="BL1107" s="17">
        <v>-7.6399999999999996E-2</v>
      </c>
      <c r="BM1107" s="17">
        <v>0.1022</v>
      </c>
      <c r="BN1107" s="17">
        <v>4.7600000000000003E-2</v>
      </c>
      <c r="BO1107" s="17">
        <v>6.8199999999999997E-2</v>
      </c>
    </row>
    <row r="1108" spans="1:67" x14ac:dyDescent="0.25">
      <c r="A1108" s="23"/>
      <c r="B1108" s="23">
        <v>5</v>
      </c>
      <c r="C1108" s="23">
        <v>5.67</v>
      </c>
      <c r="D1108" s="41">
        <v>1.3733</v>
      </c>
      <c r="E1108" s="41">
        <v>0.27879999999999999</v>
      </c>
      <c r="F1108" s="41">
        <v>1.0945</v>
      </c>
      <c r="G1108" s="41">
        <v>1.4699999999997715E-2</v>
      </c>
      <c r="H1108" s="41">
        <v>2.6999999999972601E-3</v>
      </c>
      <c r="I1108" s="41">
        <v>0.22129999999999939</v>
      </c>
      <c r="J1108" s="41">
        <v>2.7400000000000091E-2</v>
      </c>
      <c r="K1108" s="41">
        <v>0.5671999999999997</v>
      </c>
      <c r="L1108" s="41">
        <v>0.11500000000000021</v>
      </c>
      <c r="M1108" s="41">
        <v>0.65139999999999998</v>
      </c>
      <c r="N1108" s="41"/>
      <c r="AY1108" s="17">
        <v>5</v>
      </c>
      <c r="AZ1108" s="17">
        <v>64</v>
      </c>
      <c r="BA1108" s="17" t="s">
        <v>383</v>
      </c>
      <c r="BB1108" s="17" t="s">
        <v>384</v>
      </c>
      <c r="BC1108" s="17">
        <v>1.2364999999999999</v>
      </c>
      <c r="BD1108" s="17">
        <v>0.15640000000000001</v>
      </c>
      <c r="BE1108" s="17">
        <v>1.0801000000000001</v>
      </c>
      <c r="BF1108" s="17">
        <v>0.17180000000000001</v>
      </c>
      <c r="BG1108" s="17">
        <v>3.2500000000000001E-2</v>
      </c>
      <c r="BH1108" s="17">
        <v>0.13930000000000001</v>
      </c>
      <c r="BI1108" s="17">
        <v>3.6799999999999999E-2</v>
      </c>
      <c r="BJ1108" s="17">
        <v>-9.4799999999999995E-2</v>
      </c>
      <c r="BK1108" s="17">
        <v>-3.9699999999999999E-2</v>
      </c>
      <c r="BL1108" s="17">
        <v>-8.2799999999999999E-2</v>
      </c>
      <c r="BM1108" s="17">
        <v>0.105</v>
      </c>
      <c r="BN1108" s="17">
        <v>4.8599999999999997E-2</v>
      </c>
      <c r="BO1108" s="17">
        <v>6.3600000000000004E-2</v>
      </c>
    </row>
    <row r="1109" spans="1:67" x14ac:dyDescent="0.25">
      <c r="A1109" s="23"/>
      <c r="B1109" s="23">
        <v>5</v>
      </c>
      <c r="C1109" s="23">
        <v>5.67</v>
      </c>
      <c r="D1109" s="41">
        <v>1.2394000000000001</v>
      </c>
      <c r="E1109" s="41">
        <v>0.22020000000000001</v>
      </c>
      <c r="F1109" s="41">
        <v>1.0192000000000001</v>
      </c>
      <c r="G1109" s="41">
        <v>1.0300000000000864E-2</v>
      </c>
      <c r="H1109" s="41">
        <v>3.3999999999991815E-3</v>
      </c>
      <c r="I1109" s="41">
        <v>0.17560000000000286</v>
      </c>
      <c r="J1109" s="41">
        <v>3.8399999999999324E-2</v>
      </c>
      <c r="K1109" s="41">
        <v>0.54080000000000084</v>
      </c>
      <c r="L1109" s="41">
        <v>0.10549999999999926</v>
      </c>
      <c r="M1109" s="41">
        <v>0.52959999999999996</v>
      </c>
      <c r="N1109" s="41"/>
      <c r="AY1109" s="17">
        <v>5</v>
      </c>
      <c r="AZ1109" s="17">
        <v>65</v>
      </c>
      <c r="BA1109" s="17" t="s">
        <v>383</v>
      </c>
      <c r="BB1109" s="17" t="s">
        <v>384</v>
      </c>
      <c r="BC1109" s="17">
        <v>1.1342000000000001</v>
      </c>
      <c r="BD1109" s="17">
        <v>0.12540000000000001</v>
      </c>
      <c r="BE1109" s="17">
        <v>1.0087999999999999</v>
      </c>
      <c r="BF1109" s="17">
        <v>0.1663</v>
      </c>
      <c r="BG1109" s="17">
        <v>2.63E-2</v>
      </c>
      <c r="BH1109" s="17">
        <v>0.14000000000000001</v>
      </c>
      <c r="BI1109" s="17">
        <v>3.3099999999999997E-2</v>
      </c>
      <c r="BJ1109" s="17">
        <v>-8.9200000000000002E-2</v>
      </c>
      <c r="BK1109" s="17">
        <v>-3.8100000000000002E-2</v>
      </c>
      <c r="BL1109" s="17">
        <v>-8.9399999999999993E-2</v>
      </c>
      <c r="BM1109" s="17">
        <v>0.1079</v>
      </c>
      <c r="BN1109" s="17">
        <v>4.9700000000000001E-2</v>
      </c>
      <c r="BO1109" s="17">
        <v>5.91E-2</v>
      </c>
    </row>
    <row r="1110" spans="1:67" x14ac:dyDescent="0.25">
      <c r="A1110" s="23"/>
      <c r="B1110" s="23">
        <v>5</v>
      </c>
      <c r="C1110" s="23">
        <v>5.67</v>
      </c>
      <c r="D1110" s="41">
        <v>1.1201000000000001</v>
      </c>
      <c r="E1110" s="41">
        <v>0.1686</v>
      </c>
      <c r="F1110" s="41">
        <v>0.95150000000000001</v>
      </c>
      <c r="G1110" s="41">
        <v>6.7000000000021487E-3</v>
      </c>
      <c r="H1110" s="41">
        <v>4.1000000000011028E-3</v>
      </c>
      <c r="I1110" s="41">
        <v>0.13569999999999993</v>
      </c>
      <c r="J1110" s="41">
        <v>5.0699999999999079E-2</v>
      </c>
      <c r="K1110" s="41">
        <v>0.51320000000000121</v>
      </c>
      <c r="L1110" s="41">
        <v>9.6199999999999619E-2</v>
      </c>
      <c r="M1110" s="41">
        <v>0.42149999999999999</v>
      </c>
      <c r="N1110" s="41"/>
      <c r="AY1110" s="17">
        <v>5</v>
      </c>
      <c r="AZ1110" s="17">
        <v>66</v>
      </c>
      <c r="BA1110" s="17" t="s">
        <v>383</v>
      </c>
      <c r="BB1110" s="17" t="s">
        <v>384</v>
      </c>
      <c r="BC1110" s="17">
        <v>1.0424</v>
      </c>
      <c r="BD1110" s="17">
        <v>9.7699999999999995E-2</v>
      </c>
      <c r="BE1110" s="17">
        <v>0.94469999999999998</v>
      </c>
      <c r="BF1110" s="17">
        <v>0.16270000000000001</v>
      </c>
      <c r="BG1110" s="17">
        <v>2.0799999999999999E-2</v>
      </c>
      <c r="BH1110" s="17">
        <v>0.1419</v>
      </c>
      <c r="BI1110" s="17">
        <v>2.9399999999999999E-2</v>
      </c>
      <c r="BJ1110" s="17">
        <v>-8.3599999999999994E-2</v>
      </c>
      <c r="BK1110" s="17">
        <v>-3.6700000000000003E-2</v>
      </c>
      <c r="BL1110" s="17">
        <v>-9.6199999999999994E-2</v>
      </c>
      <c r="BM1110" s="17">
        <v>0.1111</v>
      </c>
      <c r="BN1110" s="17">
        <v>5.0799999999999998E-2</v>
      </c>
      <c r="BO1110" s="17">
        <v>5.4600000000000003E-2</v>
      </c>
    </row>
    <row r="1111" spans="1:67" x14ac:dyDescent="0.25">
      <c r="A1111" s="23"/>
      <c r="B1111" s="23">
        <v>5</v>
      </c>
      <c r="C1111" s="23">
        <v>5.67</v>
      </c>
      <c r="D1111" s="41">
        <v>1.0153000000000001</v>
      </c>
      <c r="E1111" s="41">
        <v>0.1237</v>
      </c>
      <c r="F1111" s="41">
        <v>0.89159999999999995</v>
      </c>
      <c r="G1111" s="41">
        <v>3.9999999999977831E-3</v>
      </c>
      <c r="H1111" s="41">
        <v>4.8999999999992383E-3</v>
      </c>
      <c r="I1111" s="41">
        <v>0.10190000000000055</v>
      </c>
      <c r="J1111" s="41">
        <v>6.4099999999999824E-2</v>
      </c>
      <c r="K1111" s="41">
        <v>0.4850999999999992</v>
      </c>
      <c r="L1111" s="41">
        <v>8.7199999999999278E-2</v>
      </c>
      <c r="M1111" s="41">
        <v>0.32790000000000002</v>
      </c>
      <c r="N1111" s="41"/>
      <c r="AY1111" s="17">
        <v>5</v>
      </c>
      <c r="AZ1111" s="17">
        <v>67</v>
      </c>
      <c r="BA1111" s="17" t="s">
        <v>383</v>
      </c>
      <c r="BB1111" s="17" t="s">
        <v>384</v>
      </c>
      <c r="BC1111" s="17">
        <v>0.96040000000000003</v>
      </c>
      <c r="BD1111" s="17">
        <v>7.2999999999999995E-2</v>
      </c>
      <c r="BE1111" s="17">
        <v>0.88749999999999996</v>
      </c>
      <c r="BF1111" s="17">
        <v>0.161</v>
      </c>
      <c r="BG1111" s="17">
        <v>1.5900000000000001E-2</v>
      </c>
      <c r="BH1111" s="17">
        <v>0.1452</v>
      </c>
      <c r="BI1111" s="17">
        <v>2.5700000000000001E-2</v>
      </c>
      <c r="BJ1111" s="17">
        <v>-7.8E-2</v>
      </c>
      <c r="BK1111" s="17">
        <v>-3.5200000000000002E-2</v>
      </c>
      <c r="BL1111" s="17">
        <v>-0.1032</v>
      </c>
      <c r="BM1111" s="17">
        <v>0.1145</v>
      </c>
      <c r="BN1111" s="17">
        <v>5.1999999999999998E-2</v>
      </c>
      <c r="BO1111" s="17">
        <v>0.05</v>
      </c>
    </row>
    <row r="1112" spans="1:67" x14ac:dyDescent="0.25">
      <c r="A1112" s="23"/>
      <c r="B1112" s="23">
        <v>5</v>
      </c>
      <c r="C1112" s="23">
        <v>5.67</v>
      </c>
      <c r="D1112" s="41">
        <v>0.9244</v>
      </c>
      <c r="E1112" s="41">
        <v>8.6099999999999996E-2</v>
      </c>
      <c r="F1112" s="41">
        <v>0.83840000000000003</v>
      </c>
      <c r="G1112" s="41">
        <v>2.0000000000024443E-3</v>
      </c>
      <c r="H1112" s="41">
        <v>5.6000000000011596E-3</v>
      </c>
      <c r="I1112" s="41">
        <v>7.3799999999998533E-2</v>
      </c>
      <c r="J1112" s="41">
        <v>7.8199999999998937E-2</v>
      </c>
      <c r="K1112" s="41">
        <v>0.45710000000000051</v>
      </c>
      <c r="L1112" s="41">
        <v>7.8799999999999315E-2</v>
      </c>
      <c r="M1112" s="41">
        <v>0.2487</v>
      </c>
      <c r="N1112" s="41"/>
      <c r="AY1112" s="17">
        <v>5</v>
      </c>
      <c r="AZ1112" s="17">
        <v>68</v>
      </c>
      <c r="BA1112" s="17" t="s">
        <v>383</v>
      </c>
      <c r="BB1112" s="17" t="s">
        <v>384</v>
      </c>
      <c r="BC1112" s="17">
        <v>0.88849999999999996</v>
      </c>
      <c r="BD1112" s="17">
        <v>5.2400000000000002E-2</v>
      </c>
      <c r="BE1112" s="17">
        <v>0.83620000000000005</v>
      </c>
      <c r="BF1112" s="17">
        <v>0.1615</v>
      </c>
      <c r="BG1112" s="17">
        <v>1.1599999999999999E-2</v>
      </c>
      <c r="BH1112" s="17">
        <v>0.14990000000000001</v>
      </c>
      <c r="BI1112" s="17">
        <v>2.1999999999999999E-2</v>
      </c>
      <c r="BJ1112" s="17">
        <v>-7.2599999999999998E-2</v>
      </c>
      <c r="BK1112" s="17">
        <v>-3.3799999999999997E-2</v>
      </c>
      <c r="BL1112" s="17">
        <v>-0.1105</v>
      </c>
      <c r="BM1112" s="17">
        <v>0.11799999999999999</v>
      </c>
      <c r="BN1112" s="17">
        <v>5.3199999999999997E-2</v>
      </c>
      <c r="BO1112" s="17">
        <v>4.5600000000000002E-2</v>
      </c>
    </row>
    <row r="1113" spans="1:67" x14ac:dyDescent="0.25">
      <c r="A1113" s="23"/>
      <c r="B1113" s="23">
        <v>5</v>
      </c>
      <c r="C1113" s="23">
        <v>5.67</v>
      </c>
      <c r="D1113" s="41">
        <v>0.84670000000000001</v>
      </c>
      <c r="E1113" s="41">
        <v>5.57E-2</v>
      </c>
      <c r="F1113" s="41">
        <v>0.79100000000000004</v>
      </c>
      <c r="G1113" s="41">
        <v>7.9999999999813554E-4</v>
      </c>
      <c r="H1113" s="41">
        <v>6.3000000000030809E-3</v>
      </c>
      <c r="I1113" s="41">
        <v>5.1200000000001467E-2</v>
      </c>
      <c r="J1113" s="41">
        <v>9.2900000000000205E-2</v>
      </c>
      <c r="K1113" s="41">
        <v>0.42970000000000041</v>
      </c>
      <c r="L1113" s="41">
        <v>7.0899999999999963E-2</v>
      </c>
      <c r="M1113" s="41">
        <v>0.18310000000000001</v>
      </c>
      <c r="N1113" s="41"/>
      <c r="AY1113" s="17">
        <v>5</v>
      </c>
      <c r="AZ1113" s="17">
        <v>69</v>
      </c>
      <c r="BA1113" s="17" t="s">
        <v>383</v>
      </c>
      <c r="BB1113" s="17" t="s">
        <v>384</v>
      </c>
      <c r="BC1113" s="17">
        <v>0.82540000000000002</v>
      </c>
      <c r="BD1113" s="17">
        <v>3.5200000000000002E-2</v>
      </c>
      <c r="BE1113" s="17">
        <v>0.7903</v>
      </c>
      <c r="BF1113" s="17">
        <v>0.1641</v>
      </c>
      <c r="BG1113" s="17">
        <v>8.0000000000000002E-3</v>
      </c>
      <c r="BH1113" s="17">
        <v>0.15609999999999999</v>
      </c>
      <c r="BI1113" s="17">
        <v>1.83E-2</v>
      </c>
      <c r="BJ1113" s="17">
        <v>-6.7100000000000007E-2</v>
      </c>
      <c r="BK1113" s="17">
        <v>-3.2500000000000001E-2</v>
      </c>
      <c r="BL1113" s="17">
        <v>-0.11799999999999999</v>
      </c>
      <c r="BM1113" s="17">
        <v>0.12189999999999999</v>
      </c>
      <c r="BN1113" s="17">
        <v>5.45E-2</v>
      </c>
      <c r="BO1113" s="17">
        <v>4.1200000000000001E-2</v>
      </c>
    </row>
    <row r="1114" spans="1:67" x14ac:dyDescent="0.25">
      <c r="A1114" s="23"/>
      <c r="B1114" s="23">
        <v>5</v>
      </c>
      <c r="C1114" s="23">
        <v>5.67</v>
      </c>
      <c r="D1114" s="41">
        <v>0.78080000000000005</v>
      </c>
      <c r="E1114" s="41">
        <v>3.2199999999999999E-2</v>
      </c>
      <c r="F1114" s="41">
        <v>0.74850000000000005</v>
      </c>
      <c r="G1114" s="41">
        <v>1.9999999999953388E-4</v>
      </c>
      <c r="H1114" s="41">
        <v>7.1000000000012164E-3</v>
      </c>
      <c r="I1114" s="41">
        <v>3.3599999999999852E-2</v>
      </c>
      <c r="J1114" s="41">
        <v>0.10780000000000101</v>
      </c>
      <c r="K1114" s="41">
        <v>0.40319999999999823</v>
      </c>
      <c r="L1114" s="41">
        <v>6.3599999999999213E-2</v>
      </c>
      <c r="M1114" s="41">
        <v>0.13020000000000001</v>
      </c>
      <c r="N1114" s="41"/>
      <c r="AY1114" s="17">
        <v>5</v>
      </c>
      <c r="AZ1114" s="17">
        <v>70</v>
      </c>
      <c r="BA1114" s="17" t="s">
        <v>383</v>
      </c>
      <c r="BB1114" s="17" t="s">
        <v>384</v>
      </c>
      <c r="BC1114" s="17">
        <v>0.77</v>
      </c>
      <c r="BD1114" s="17">
        <v>2.1600000000000001E-2</v>
      </c>
      <c r="BE1114" s="17">
        <v>0.74839999999999995</v>
      </c>
      <c r="BF1114" s="17">
        <v>0.16880000000000001</v>
      </c>
      <c r="BG1114" s="17">
        <v>5.1000000000000004E-3</v>
      </c>
      <c r="BH1114" s="17">
        <v>0.16370000000000001</v>
      </c>
      <c r="BI1114" s="17">
        <v>1.4500000000000001E-2</v>
      </c>
      <c r="BJ1114" s="17">
        <v>-6.1600000000000002E-2</v>
      </c>
      <c r="BK1114" s="17">
        <v>-3.1099999999999999E-2</v>
      </c>
      <c r="BL1114" s="17">
        <v>-0.1258</v>
      </c>
      <c r="BM1114" s="17">
        <v>0.12590000000000001</v>
      </c>
      <c r="BN1114" s="17">
        <v>5.5899999999999998E-2</v>
      </c>
      <c r="BO1114" s="17">
        <v>3.6700000000000003E-2</v>
      </c>
    </row>
    <row r="1115" spans="1:67" x14ac:dyDescent="0.25">
      <c r="A1115" s="23"/>
      <c r="B1115" s="23">
        <v>5</v>
      </c>
      <c r="C1115" s="23">
        <v>5.67</v>
      </c>
      <c r="D1115" s="41">
        <v>0.72460000000000002</v>
      </c>
      <c r="E1115" s="41">
        <v>1.5599999999999999E-2</v>
      </c>
      <c r="F1115" s="41">
        <v>0.70899999999999996</v>
      </c>
      <c r="G1115" s="41">
        <v>1.0000000000331966E-4</v>
      </c>
      <c r="H1115" s="41">
        <v>7.6999999999998181E-3</v>
      </c>
      <c r="I1115" s="41">
        <v>2.0299999999998875E-2</v>
      </c>
      <c r="J1115" s="41">
        <v>0.12280000000000157</v>
      </c>
      <c r="K1115" s="41">
        <v>0.37800000000000011</v>
      </c>
      <c r="L1115" s="41">
        <v>5.680000000000085E-2</v>
      </c>
      <c r="M1115" s="41">
        <v>8.8499999999999995E-2</v>
      </c>
      <c r="N1115" s="41"/>
      <c r="AY1115" s="17">
        <v>5</v>
      </c>
      <c r="AZ1115" s="17">
        <v>71</v>
      </c>
      <c r="BA1115" s="17" t="s">
        <v>383</v>
      </c>
      <c r="BB1115" s="17" t="s">
        <v>384</v>
      </c>
      <c r="BC1115" s="17">
        <v>0.7208</v>
      </c>
      <c r="BD1115" s="17">
        <v>1.17E-2</v>
      </c>
      <c r="BE1115" s="17">
        <v>0.70909999999999995</v>
      </c>
      <c r="BF1115" s="17">
        <v>0.1759</v>
      </c>
      <c r="BG1115" s="17">
        <v>2.8E-3</v>
      </c>
      <c r="BH1115" s="17">
        <v>0.1731</v>
      </c>
      <c r="BI1115" s="17">
        <v>1.0800000000000001E-2</v>
      </c>
      <c r="BJ1115" s="17">
        <v>-5.62E-2</v>
      </c>
      <c r="BK1115" s="17">
        <v>-2.98E-2</v>
      </c>
      <c r="BL1115" s="17">
        <v>-0.13389999999999999</v>
      </c>
      <c r="BM1115" s="17">
        <v>0.1303</v>
      </c>
      <c r="BN1115" s="17">
        <v>5.7299999999999997E-2</v>
      </c>
      <c r="BO1115" s="17">
        <v>3.2199999999999999E-2</v>
      </c>
    </row>
    <row r="1116" spans="1:67" x14ac:dyDescent="0.25">
      <c r="A1116" s="23"/>
      <c r="B1116" s="23">
        <v>5</v>
      </c>
      <c r="C1116" s="23">
        <v>5.67</v>
      </c>
      <c r="D1116" s="41">
        <v>0.85770000000000002</v>
      </c>
      <c r="E1116" s="41">
        <v>6.7999999999999996E-3</v>
      </c>
      <c r="F1116" s="41">
        <v>0.8508</v>
      </c>
      <c r="G1116" s="41">
        <v>1.0000000000331966E-4</v>
      </c>
      <c r="H1116" s="41">
        <v>9.0999999999965553E-3</v>
      </c>
      <c r="I1116" s="41">
        <v>1.1800000000000921E-2</v>
      </c>
      <c r="J1116" s="41">
        <v>0.1352000000000011</v>
      </c>
      <c r="K1116" s="41">
        <v>0.35279999999999845</v>
      </c>
      <c r="L1116" s="41">
        <v>4.9099999999999255E-2</v>
      </c>
      <c r="M1116" s="41">
        <v>0.21679999999999999</v>
      </c>
      <c r="N1116" s="41"/>
      <c r="AY1116" s="17">
        <v>5</v>
      </c>
      <c r="AZ1116" s="17">
        <v>72</v>
      </c>
      <c r="BA1116" s="17" t="s">
        <v>384</v>
      </c>
      <c r="BB1116" s="17" t="s">
        <v>385</v>
      </c>
      <c r="BC1116" s="17">
        <v>0.85670000000000002</v>
      </c>
      <c r="BD1116" s="17">
        <v>1.2200000000000001E-2</v>
      </c>
      <c r="BE1116" s="17">
        <v>0.84450000000000003</v>
      </c>
      <c r="BF1116" s="17">
        <v>0.193</v>
      </c>
      <c r="BG1116" s="17">
        <v>3.0000000000000001E-3</v>
      </c>
      <c r="BH1116" s="17">
        <v>0.19</v>
      </c>
      <c r="BI1116" s="17">
        <v>-1.12E-2</v>
      </c>
      <c r="BJ1116" s="17">
        <v>-3.3000000000000002E-2</v>
      </c>
      <c r="BK1116" s="17">
        <v>-1.0200000000000001E-2</v>
      </c>
      <c r="BL1116" s="17">
        <v>-0.12</v>
      </c>
      <c r="BM1116" s="17">
        <v>0.14990000000000001</v>
      </c>
      <c r="BN1116" s="17">
        <v>7.4800000000000005E-2</v>
      </c>
      <c r="BO1116" s="17">
        <v>-6.1600000000000002E-2</v>
      </c>
    </row>
    <row r="1117" spans="1:67" x14ac:dyDescent="0.25">
      <c r="A1117" s="23"/>
      <c r="B1117" s="23">
        <v>5</v>
      </c>
      <c r="C1117" s="23">
        <v>5.67</v>
      </c>
      <c r="D1117" s="41">
        <v>0.83699999999999997</v>
      </c>
      <c r="E1117" s="41">
        <v>1.6500000000000001E-2</v>
      </c>
      <c r="F1117" s="41">
        <v>0.8206</v>
      </c>
      <c r="G1117" s="41">
        <v>0</v>
      </c>
      <c r="H1117" s="41">
        <v>1.2399999999999523E-2</v>
      </c>
      <c r="I1117" s="41">
        <v>6.9000000000016826E-3</v>
      </c>
      <c r="J1117" s="41">
        <v>0.14219999999999899</v>
      </c>
      <c r="K1117" s="41">
        <v>0.32349999999999923</v>
      </c>
      <c r="L1117" s="41">
        <v>3.7800000000000722E-2</v>
      </c>
      <c r="M1117" s="41">
        <v>0.22689999999999999</v>
      </c>
      <c r="N1117" s="41"/>
      <c r="AY1117" s="17">
        <v>5</v>
      </c>
      <c r="AZ1117" s="17">
        <v>73</v>
      </c>
      <c r="BA1117" s="17" t="s">
        <v>384</v>
      </c>
      <c r="BB1117" s="17" t="s">
        <v>385</v>
      </c>
      <c r="BC1117" s="17">
        <v>0.83720000000000006</v>
      </c>
      <c r="BD1117" s="17">
        <v>2.2200000000000001E-2</v>
      </c>
      <c r="BE1117" s="17">
        <v>0.81489999999999996</v>
      </c>
      <c r="BF1117" s="17">
        <v>0.17780000000000001</v>
      </c>
      <c r="BG1117" s="17">
        <v>5.4000000000000003E-3</v>
      </c>
      <c r="BH1117" s="17">
        <v>0.1724</v>
      </c>
      <c r="BI1117" s="17">
        <v>-1.4999999999999999E-2</v>
      </c>
      <c r="BJ1117" s="17">
        <v>-2.9600000000000001E-2</v>
      </c>
      <c r="BK1117" s="17">
        <v>-9.2999999999999992E-3</v>
      </c>
      <c r="BL1117" s="17">
        <v>-0.1157</v>
      </c>
      <c r="BM1117" s="17">
        <v>0.1439</v>
      </c>
      <c r="BN1117" s="17">
        <v>6.8500000000000005E-2</v>
      </c>
      <c r="BO1117" s="17">
        <v>-5.79E-2</v>
      </c>
    </row>
    <row r="1118" spans="1:67" x14ac:dyDescent="0.25">
      <c r="A1118" s="23"/>
      <c r="B1118" s="23">
        <v>5</v>
      </c>
      <c r="C1118" s="23">
        <v>5.67</v>
      </c>
      <c r="D1118" s="41">
        <v>0.81479999999999997</v>
      </c>
      <c r="E1118" s="41">
        <v>3.1899999999999998E-2</v>
      </c>
      <c r="F1118" s="41">
        <v>0.78300000000000003</v>
      </c>
      <c r="G1118" s="41">
        <v>1.9999999999953388E-4</v>
      </c>
      <c r="H1118" s="41">
        <v>1.6399999999997306E-2</v>
      </c>
      <c r="I1118" s="41">
        <v>2.899999999996794E-3</v>
      </c>
      <c r="J1118" s="41">
        <v>0.14939999999999998</v>
      </c>
      <c r="K1118" s="41">
        <v>0.29250000000000043</v>
      </c>
      <c r="L1118" s="41">
        <v>2.6999999999999247E-2</v>
      </c>
      <c r="M1118" s="41">
        <v>0.23699999999999999</v>
      </c>
      <c r="N1118" s="41"/>
      <c r="AY1118" s="17">
        <v>5</v>
      </c>
      <c r="AZ1118" s="17">
        <v>74</v>
      </c>
      <c r="BA1118" s="17" t="s">
        <v>384</v>
      </c>
      <c r="BB1118" s="17" t="s">
        <v>385</v>
      </c>
      <c r="BC1118" s="17">
        <v>0.81410000000000005</v>
      </c>
      <c r="BD1118" s="17">
        <v>3.5900000000000001E-2</v>
      </c>
      <c r="BE1118" s="17">
        <v>0.7782</v>
      </c>
      <c r="BF1118" s="17">
        <v>0.1648</v>
      </c>
      <c r="BG1118" s="17">
        <v>8.5000000000000006E-3</v>
      </c>
      <c r="BH1118" s="17">
        <v>0.15629999999999999</v>
      </c>
      <c r="BI1118" s="17">
        <v>-1.89E-2</v>
      </c>
      <c r="BJ1118" s="17">
        <v>-2.6200000000000001E-2</v>
      </c>
      <c r="BK1118" s="17">
        <v>-8.3999999999999995E-3</v>
      </c>
      <c r="BL1118" s="17">
        <v>-0.1115</v>
      </c>
      <c r="BM1118" s="17">
        <v>0.13819999999999999</v>
      </c>
      <c r="BN1118" s="17">
        <v>6.2199999999999998E-2</v>
      </c>
      <c r="BO1118" s="17">
        <v>-5.4300000000000001E-2</v>
      </c>
    </row>
    <row r="1119" spans="1:67" x14ac:dyDescent="0.25">
      <c r="A1119" s="23"/>
      <c r="B1119" s="23">
        <v>5</v>
      </c>
      <c r="C1119" s="23">
        <v>5.67</v>
      </c>
      <c r="D1119" s="41">
        <v>0.79420000000000002</v>
      </c>
      <c r="E1119" s="41">
        <v>5.3800000000000001E-2</v>
      </c>
      <c r="F1119" s="41">
        <v>0.74039999999999995</v>
      </c>
      <c r="G1119" s="41">
        <v>9.0000000000145519E-4</v>
      </c>
      <c r="H1119" s="41">
        <v>2.1299999999996544E-2</v>
      </c>
      <c r="I1119" s="41">
        <v>5.0000000000238742E-4</v>
      </c>
      <c r="J1119" s="41">
        <v>0.15680000000000049</v>
      </c>
      <c r="K1119" s="41">
        <v>0.26030000000000086</v>
      </c>
      <c r="L1119" s="41">
        <v>1.720000000000077E-2</v>
      </c>
      <c r="M1119" s="41">
        <v>0.247</v>
      </c>
      <c r="N1119" s="41"/>
      <c r="AY1119" s="17">
        <v>5</v>
      </c>
      <c r="AZ1119" s="17">
        <v>75</v>
      </c>
      <c r="BA1119" s="17" t="s">
        <v>384</v>
      </c>
      <c r="BB1119" s="17" t="s">
        <v>385</v>
      </c>
      <c r="BC1119" s="17">
        <v>0.79049999999999998</v>
      </c>
      <c r="BD1119" s="17">
        <v>5.3999999999999999E-2</v>
      </c>
      <c r="BE1119" s="17">
        <v>0.73660000000000003</v>
      </c>
      <c r="BF1119" s="17">
        <v>0.15409999999999999</v>
      </c>
      <c r="BG1119" s="17">
        <v>1.26E-2</v>
      </c>
      <c r="BH1119" s="17">
        <v>0.14149999999999999</v>
      </c>
      <c r="BI1119" s="17">
        <v>-2.29E-2</v>
      </c>
      <c r="BJ1119" s="17">
        <v>-2.2800000000000001E-2</v>
      </c>
      <c r="BK1119" s="17">
        <v>-7.6E-3</v>
      </c>
      <c r="BL1119" s="17">
        <v>-0.1076</v>
      </c>
      <c r="BM1119" s="17">
        <v>0.1326</v>
      </c>
      <c r="BN1119" s="17">
        <v>5.5899999999999998E-2</v>
      </c>
      <c r="BO1119" s="17">
        <v>-5.0599999999999999E-2</v>
      </c>
    </row>
    <row r="1120" spans="1:67" x14ac:dyDescent="0.25">
      <c r="A1120" s="23"/>
      <c r="B1120" s="23">
        <v>5</v>
      </c>
      <c r="C1120" s="23">
        <v>5.67</v>
      </c>
      <c r="D1120" s="41">
        <v>0.7772</v>
      </c>
      <c r="E1120" s="41">
        <v>8.2500000000000004E-2</v>
      </c>
      <c r="F1120" s="41">
        <v>0.69469999999999998</v>
      </c>
      <c r="G1120" s="41">
        <v>2.0000000000024443E-3</v>
      </c>
      <c r="H1120" s="41">
        <v>2.7000000000001023E-2</v>
      </c>
      <c r="I1120" s="41">
        <v>1.9999999999953388E-4</v>
      </c>
      <c r="J1120" s="41">
        <v>0.16410000000000124</v>
      </c>
      <c r="K1120" s="41">
        <v>0.22719999999999985</v>
      </c>
      <c r="L1120" s="41">
        <v>9.100000000000108E-3</v>
      </c>
      <c r="M1120" s="41">
        <v>0.25659999999999999</v>
      </c>
      <c r="N1120" s="41"/>
      <c r="AY1120" s="17">
        <v>5</v>
      </c>
      <c r="AZ1120" s="17">
        <v>76</v>
      </c>
      <c r="BA1120" s="17" t="s">
        <v>384</v>
      </c>
      <c r="BB1120" s="17" t="s">
        <v>385</v>
      </c>
      <c r="BC1120" s="17">
        <v>0.76880000000000004</v>
      </c>
      <c r="BD1120" s="17">
        <v>7.6999999999999999E-2</v>
      </c>
      <c r="BE1120" s="17">
        <v>0.69179999999999997</v>
      </c>
      <c r="BF1120" s="17">
        <v>0.14560000000000001</v>
      </c>
      <c r="BG1120" s="17">
        <v>1.7600000000000001E-2</v>
      </c>
      <c r="BH1120" s="17">
        <v>0.12790000000000001</v>
      </c>
      <c r="BI1120" s="17">
        <v>-2.7199999999999998E-2</v>
      </c>
      <c r="BJ1120" s="17">
        <v>-1.9400000000000001E-2</v>
      </c>
      <c r="BK1120" s="17">
        <v>-6.8999999999999999E-3</v>
      </c>
      <c r="BL1120" s="17">
        <v>-0.1038</v>
      </c>
      <c r="BM1120" s="17">
        <v>0.1273</v>
      </c>
      <c r="BN1120" s="17">
        <v>4.9700000000000001E-2</v>
      </c>
      <c r="BO1120" s="17">
        <v>-4.6899999999999997E-2</v>
      </c>
    </row>
    <row r="1121" spans="1:67" x14ac:dyDescent="0.25">
      <c r="A1121" s="23"/>
      <c r="B1121" s="23">
        <v>5</v>
      </c>
      <c r="C1121" s="23">
        <v>5.67</v>
      </c>
      <c r="D1121" s="41">
        <v>0.76639999999999997</v>
      </c>
      <c r="E1121" s="41">
        <v>0.1188</v>
      </c>
      <c r="F1121" s="41">
        <v>0.64759999999999995</v>
      </c>
      <c r="G1121" s="41">
        <v>3.7999999999982492E-3</v>
      </c>
      <c r="H1121" s="41">
        <v>3.3599999999999852E-2</v>
      </c>
      <c r="I1121" s="41">
        <v>2.2000000000019782E-3</v>
      </c>
      <c r="J1121" s="41">
        <v>0.17129999999999868</v>
      </c>
      <c r="K1121" s="41">
        <v>0.19399999999999906</v>
      </c>
      <c r="L1121" s="41">
        <v>3.1999999999996476E-3</v>
      </c>
      <c r="M1121" s="41">
        <v>0.26550000000000001</v>
      </c>
      <c r="N1121" s="41"/>
      <c r="AY1121" s="17">
        <v>5</v>
      </c>
      <c r="AZ1121" s="17">
        <v>77</v>
      </c>
      <c r="BA1121" s="17" t="s">
        <v>384</v>
      </c>
      <c r="BB1121" s="17" t="s">
        <v>385</v>
      </c>
      <c r="BC1121" s="17">
        <v>0.75049999999999994</v>
      </c>
      <c r="BD1121" s="17">
        <v>0.1051</v>
      </c>
      <c r="BE1121" s="17">
        <v>0.64539999999999997</v>
      </c>
      <c r="BF1121" s="17">
        <v>0.13919999999999999</v>
      </c>
      <c r="BG1121" s="17">
        <v>2.3699999999999999E-2</v>
      </c>
      <c r="BH1121" s="17">
        <v>0.11550000000000001</v>
      </c>
      <c r="BI1121" s="17">
        <v>-3.15E-2</v>
      </c>
      <c r="BJ1121" s="17">
        <v>-1.6E-2</v>
      </c>
      <c r="BK1121" s="17">
        <v>-6.1999999999999998E-3</v>
      </c>
      <c r="BL1121" s="17">
        <v>-0.1002</v>
      </c>
      <c r="BM1121" s="17">
        <v>0.1222</v>
      </c>
      <c r="BN1121" s="17">
        <v>4.3400000000000001E-2</v>
      </c>
      <c r="BO1121" s="17">
        <v>-4.3200000000000002E-2</v>
      </c>
    </row>
    <row r="1122" spans="1:67" x14ac:dyDescent="0.25">
      <c r="A1122" s="23"/>
      <c r="B1122" s="23">
        <v>5</v>
      </c>
      <c r="C1122" s="23">
        <v>5.67</v>
      </c>
      <c r="D1122" s="41">
        <v>0.76280000000000003</v>
      </c>
      <c r="E1122" s="41">
        <v>0.16309999999999999</v>
      </c>
      <c r="F1122" s="41">
        <v>0.59970000000000001</v>
      </c>
      <c r="G1122" s="41">
        <v>6.100000000003547E-3</v>
      </c>
      <c r="H1122" s="41">
        <v>4.0999999999996817E-2</v>
      </c>
      <c r="I1122" s="41">
        <v>7.1000000000012164E-3</v>
      </c>
      <c r="J1122" s="41">
        <v>0.17820000000000036</v>
      </c>
      <c r="K1122" s="41">
        <v>0.1612000000000009</v>
      </c>
      <c r="L1122" s="41">
        <v>2.9999999999930083E-4</v>
      </c>
      <c r="M1122" s="41">
        <v>0.27339999999999998</v>
      </c>
      <c r="N1122" s="41"/>
      <c r="AY1122" s="17">
        <v>5</v>
      </c>
      <c r="AZ1122" s="17">
        <v>78</v>
      </c>
      <c r="BA1122" s="17" t="s">
        <v>384</v>
      </c>
      <c r="BB1122" s="17" t="s">
        <v>385</v>
      </c>
      <c r="BC1122" s="17">
        <v>0.73680000000000001</v>
      </c>
      <c r="BD1122" s="17">
        <v>0.13869999999999999</v>
      </c>
      <c r="BE1122" s="17">
        <v>0.59809999999999997</v>
      </c>
      <c r="BF1122" s="17">
        <v>0.13519999999999999</v>
      </c>
      <c r="BG1122" s="17">
        <v>3.09E-2</v>
      </c>
      <c r="BH1122" s="17">
        <v>0.1043</v>
      </c>
      <c r="BI1122" s="17">
        <v>-3.5999999999999997E-2</v>
      </c>
      <c r="BJ1122" s="17">
        <v>-1.2699999999999999E-2</v>
      </c>
      <c r="BK1122" s="17">
        <v>-5.4999999999999997E-3</v>
      </c>
      <c r="BL1122" s="17">
        <v>-9.6699999999999994E-2</v>
      </c>
      <c r="BM1122" s="17">
        <v>0.1173</v>
      </c>
      <c r="BN1122" s="17">
        <v>3.7100000000000001E-2</v>
      </c>
      <c r="BO1122" s="17">
        <v>-3.95E-2</v>
      </c>
    </row>
    <row r="1123" spans="1:67" x14ac:dyDescent="0.25">
      <c r="A1123" s="23"/>
      <c r="B1123" s="23">
        <v>5</v>
      </c>
      <c r="C1123" s="23">
        <v>5.67</v>
      </c>
      <c r="D1123" s="41">
        <v>0.76780000000000004</v>
      </c>
      <c r="E1123" s="41">
        <v>0.21529999999999999</v>
      </c>
      <c r="F1123" s="41">
        <v>0.55249999999999999</v>
      </c>
      <c r="G1123" s="41">
        <v>9.0999999999965553E-3</v>
      </c>
      <c r="H1123" s="41">
        <v>4.9199999999999022E-2</v>
      </c>
      <c r="I1123" s="41">
        <v>1.5200000000000102E-2</v>
      </c>
      <c r="J1123" s="41">
        <v>0.18459999999999965</v>
      </c>
      <c r="K1123" s="41">
        <v>0.12989999999999924</v>
      </c>
      <c r="L1123" s="41">
        <v>8.9999999999967883E-4</v>
      </c>
      <c r="M1123" s="41">
        <v>0.28000000000000003</v>
      </c>
      <c r="N1123" s="41"/>
      <c r="AY1123" s="17">
        <v>5</v>
      </c>
      <c r="AZ1123" s="17">
        <v>79</v>
      </c>
      <c r="BA1123" s="17" t="s">
        <v>384</v>
      </c>
      <c r="BB1123" s="17" t="s">
        <v>385</v>
      </c>
      <c r="BC1123" s="17">
        <v>0.7288</v>
      </c>
      <c r="BD1123" s="17">
        <v>0.1774</v>
      </c>
      <c r="BE1123" s="17">
        <v>0.5514</v>
      </c>
      <c r="BF1123" s="17">
        <v>0.13320000000000001</v>
      </c>
      <c r="BG1123" s="17">
        <v>3.9199999999999999E-2</v>
      </c>
      <c r="BH1123" s="17">
        <v>9.4E-2</v>
      </c>
      <c r="BI1123" s="17">
        <v>-4.0599999999999997E-2</v>
      </c>
      <c r="BJ1123" s="17">
        <v>-9.2999999999999992E-3</v>
      </c>
      <c r="BK1123" s="17">
        <v>-4.7999999999999996E-3</v>
      </c>
      <c r="BL1123" s="17">
        <v>-9.3399999999999997E-2</v>
      </c>
      <c r="BM1123" s="17">
        <v>0.11260000000000001</v>
      </c>
      <c r="BN1123" s="17">
        <v>3.0700000000000002E-2</v>
      </c>
      <c r="BO1123" s="17">
        <v>-3.5799999999999998E-2</v>
      </c>
    </row>
    <row r="1124" spans="1:67" x14ac:dyDescent="0.25">
      <c r="A1124" s="23"/>
      <c r="B1124" s="23">
        <v>5</v>
      </c>
      <c r="C1124" s="23">
        <v>5.67</v>
      </c>
      <c r="D1124" s="41">
        <v>0.78159999999999996</v>
      </c>
      <c r="E1124" s="41">
        <v>0.27579999999999999</v>
      </c>
      <c r="F1124" s="41">
        <v>0.50590000000000002</v>
      </c>
      <c r="G1124" s="41">
        <v>1.2700000000002376E-2</v>
      </c>
      <c r="H1124" s="41">
        <v>5.789999999999651E-2</v>
      </c>
      <c r="I1124" s="41">
        <v>2.6400000000002422E-2</v>
      </c>
      <c r="J1124" s="41">
        <v>0.19050000000000011</v>
      </c>
      <c r="K1124" s="41">
        <v>0.10060000000000002</v>
      </c>
      <c r="L1124" s="41">
        <v>5.3999999999998494E-3</v>
      </c>
      <c r="M1124" s="41">
        <v>0.28489999999999999</v>
      </c>
      <c r="N1124" s="41"/>
      <c r="AY1124" s="17">
        <v>5</v>
      </c>
      <c r="AZ1124" s="17">
        <v>80</v>
      </c>
      <c r="BA1124" s="17" t="s">
        <v>384</v>
      </c>
      <c r="BB1124" s="17" t="s">
        <v>385</v>
      </c>
      <c r="BC1124" s="17">
        <v>0.72689999999999999</v>
      </c>
      <c r="BD1124" s="17">
        <v>0.22170000000000001</v>
      </c>
      <c r="BE1124" s="17">
        <v>0.50519999999999998</v>
      </c>
      <c r="BF1124" s="17">
        <v>0.13350000000000001</v>
      </c>
      <c r="BG1124" s="17">
        <v>4.8599999999999997E-2</v>
      </c>
      <c r="BH1124" s="17">
        <v>8.4900000000000003E-2</v>
      </c>
      <c r="BI1124" s="17">
        <v>-4.53E-2</v>
      </c>
      <c r="BJ1124" s="17">
        <v>-5.8999999999999999E-3</v>
      </c>
      <c r="BK1124" s="17">
        <v>-4.1000000000000003E-3</v>
      </c>
      <c r="BL1124" s="17">
        <v>-9.0200000000000002E-2</v>
      </c>
      <c r="BM1124" s="17">
        <v>0.108</v>
      </c>
      <c r="BN1124" s="17">
        <v>2.4400000000000002E-2</v>
      </c>
      <c r="BO1124" s="17">
        <v>-3.2199999999999999E-2</v>
      </c>
    </row>
    <row r="1125" spans="1:67" x14ac:dyDescent="0.25">
      <c r="A1125" s="23"/>
      <c r="B1125" s="23">
        <v>5</v>
      </c>
      <c r="C1125" s="23">
        <v>5.67</v>
      </c>
      <c r="D1125" s="41">
        <v>0.8044</v>
      </c>
      <c r="E1125" s="41">
        <v>0.34350000000000003</v>
      </c>
      <c r="F1125" s="41">
        <v>0.46089999999999998</v>
      </c>
      <c r="G1125" s="41">
        <v>1.6899999999999693E-2</v>
      </c>
      <c r="H1125" s="41">
        <v>6.6899999999996851E-2</v>
      </c>
      <c r="I1125" s="41">
        <v>4.0599999999997749E-2</v>
      </c>
      <c r="J1125" s="41">
        <v>0.19559999999999889</v>
      </c>
      <c r="K1125" s="41">
        <v>7.4200000000001154E-2</v>
      </c>
      <c r="L1125" s="41">
        <v>1.3899999999999579E-2</v>
      </c>
      <c r="M1125" s="41">
        <v>0.28810000000000002</v>
      </c>
      <c r="N1125" s="41"/>
      <c r="AY1125" s="17">
        <v>5</v>
      </c>
      <c r="AZ1125" s="17">
        <v>81</v>
      </c>
      <c r="BA1125" s="17" t="s">
        <v>384</v>
      </c>
      <c r="BB1125" s="17" t="s">
        <v>385</v>
      </c>
      <c r="BC1125" s="17">
        <v>0.73129999999999995</v>
      </c>
      <c r="BD1125" s="17">
        <v>0.27050000000000002</v>
      </c>
      <c r="BE1125" s="17">
        <v>0.46079999999999999</v>
      </c>
      <c r="BF1125" s="17">
        <v>0.1361</v>
      </c>
      <c r="BG1125" s="17">
        <v>5.9400000000000001E-2</v>
      </c>
      <c r="BH1125" s="17">
        <v>7.6700000000000004E-2</v>
      </c>
      <c r="BI1125" s="17">
        <v>-5.0099999999999999E-2</v>
      </c>
      <c r="BJ1125" s="17">
        <v>-2.3999999999999998E-3</v>
      </c>
      <c r="BK1125" s="17">
        <v>-3.3999999999999998E-3</v>
      </c>
      <c r="BL1125" s="17">
        <v>-8.72E-2</v>
      </c>
      <c r="BM1125" s="17">
        <v>0.1036</v>
      </c>
      <c r="BN1125" s="17">
        <v>1.7999999999999999E-2</v>
      </c>
      <c r="BO1125" s="17">
        <v>-2.8500000000000001E-2</v>
      </c>
    </row>
    <row r="1126" spans="1:67" x14ac:dyDescent="0.25">
      <c r="A1126" s="23"/>
      <c r="B1126" s="23">
        <v>5</v>
      </c>
      <c r="C1126" s="23">
        <v>5.67</v>
      </c>
      <c r="D1126" s="41">
        <v>0.8357</v>
      </c>
      <c r="E1126" s="41">
        <v>0.41770000000000002</v>
      </c>
      <c r="F1126" s="41">
        <v>0.41799999999999998</v>
      </c>
      <c r="G1126" s="41">
        <v>2.1399999999999864E-2</v>
      </c>
      <c r="H1126" s="41">
        <v>7.6099999999996726E-2</v>
      </c>
      <c r="I1126" s="41">
        <v>5.7400000000001228E-2</v>
      </c>
      <c r="J1126" s="41">
        <v>0.19989999999999952</v>
      </c>
      <c r="K1126" s="41">
        <v>5.1300000000001234E-2</v>
      </c>
      <c r="L1126" s="41">
        <v>2.6099999999999568E-2</v>
      </c>
      <c r="M1126" s="41">
        <v>0.2893</v>
      </c>
      <c r="N1126" s="41"/>
      <c r="AY1126" s="17">
        <v>5</v>
      </c>
      <c r="AZ1126" s="17">
        <v>82</v>
      </c>
      <c r="BA1126" s="17" t="s">
        <v>384</v>
      </c>
      <c r="BB1126" s="17" t="s">
        <v>385</v>
      </c>
      <c r="BC1126" s="17">
        <v>0.74170000000000003</v>
      </c>
      <c r="BD1126" s="17">
        <v>0.32369999999999999</v>
      </c>
      <c r="BE1126" s="17">
        <v>0.41799999999999998</v>
      </c>
      <c r="BF1126" s="17">
        <v>0.14069999999999999</v>
      </c>
      <c r="BG1126" s="17">
        <v>7.1199999999999999E-2</v>
      </c>
      <c r="BH1126" s="17">
        <v>6.9400000000000003E-2</v>
      </c>
      <c r="BI1126" s="17">
        <v>-5.5E-2</v>
      </c>
      <c r="BJ1126" s="17">
        <v>1.1000000000000001E-3</v>
      </c>
      <c r="BK1126" s="17">
        <v>-2.8E-3</v>
      </c>
      <c r="BL1126" s="17">
        <v>-8.4199999999999997E-2</v>
      </c>
      <c r="BM1126" s="17">
        <v>9.9299999999999999E-2</v>
      </c>
      <c r="BN1126" s="17">
        <v>1.15E-2</v>
      </c>
      <c r="BO1126" s="17">
        <v>-2.4899999999999999E-2</v>
      </c>
    </row>
    <row r="1127" spans="1:67" x14ac:dyDescent="0.25">
      <c r="A1127" s="23"/>
      <c r="B1127" s="23">
        <v>5</v>
      </c>
      <c r="C1127" s="23">
        <v>5.67</v>
      </c>
      <c r="D1127" s="41">
        <v>0.87429999999999997</v>
      </c>
      <c r="E1127" s="41">
        <v>0.49690000000000001</v>
      </c>
      <c r="F1127" s="41">
        <v>0.37730000000000002</v>
      </c>
      <c r="G1127" s="41">
        <v>2.6400000000002422E-2</v>
      </c>
      <c r="H1127" s="41">
        <v>8.5000000000000853E-2</v>
      </c>
      <c r="I1127" s="41">
        <v>7.6000000000000512E-2</v>
      </c>
      <c r="J1127" s="41">
        <v>0.20319999999999894</v>
      </c>
      <c r="K1127" s="41">
        <v>3.2399999999999096E-2</v>
      </c>
      <c r="L1127" s="41">
        <v>4.1499999999999204E-2</v>
      </c>
      <c r="M1127" s="41">
        <v>0.28860000000000002</v>
      </c>
      <c r="N1127" s="41"/>
      <c r="AY1127" s="17">
        <v>5</v>
      </c>
      <c r="AZ1127" s="17">
        <v>83</v>
      </c>
      <c r="BA1127" s="17" t="s">
        <v>384</v>
      </c>
      <c r="BB1127" s="17" t="s">
        <v>385</v>
      </c>
      <c r="BC1127" s="17">
        <v>0.75760000000000005</v>
      </c>
      <c r="BD1127" s="17">
        <v>0.38040000000000002</v>
      </c>
      <c r="BE1127" s="17">
        <v>0.37719999999999998</v>
      </c>
      <c r="BF1127" s="17">
        <v>0.1474</v>
      </c>
      <c r="BG1127" s="17">
        <v>8.43E-2</v>
      </c>
      <c r="BH1127" s="17">
        <v>6.3100000000000003E-2</v>
      </c>
      <c r="BI1127" s="17">
        <v>-0.06</v>
      </c>
      <c r="BJ1127" s="17">
        <v>4.4999999999999997E-3</v>
      </c>
      <c r="BK1127" s="17">
        <v>-2.0999999999999999E-3</v>
      </c>
      <c r="BL1127" s="17">
        <v>-8.14E-2</v>
      </c>
      <c r="BM1127" s="17">
        <v>9.5200000000000007E-2</v>
      </c>
      <c r="BN1127" s="17">
        <v>5.0000000000000001E-3</v>
      </c>
      <c r="BO1127" s="17">
        <v>-2.12E-2</v>
      </c>
    </row>
    <row r="1128" spans="1:67" x14ac:dyDescent="0.25">
      <c r="A1128" s="23"/>
      <c r="B1128" s="23">
        <v>5</v>
      </c>
      <c r="C1128" s="23">
        <v>5.67</v>
      </c>
      <c r="D1128" s="41">
        <v>0.91849999999999998</v>
      </c>
      <c r="E1128" s="41">
        <v>0.5796</v>
      </c>
      <c r="F1128" s="41">
        <v>0.33889999999999998</v>
      </c>
      <c r="G1128" s="41">
        <v>3.1500000000001194E-2</v>
      </c>
      <c r="H1128" s="41">
        <v>9.3600000000002126E-2</v>
      </c>
      <c r="I1128" s="41">
        <v>9.5700000000000784E-2</v>
      </c>
      <c r="J1128" s="41">
        <v>0.20550000000000068</v>
      </c>
      <c r="K1128" s="41">
        <v>1.7900000000000915E-2</v>
      </c>
      <c r="L1128" s="41">
        <v>5.9499999999999886E-2</v>
      </c>
      <c r="M1128" s="41">
        <v>0.28589999999999999</v>
      </c>
      <c r="N1128" s="41"/>
      <c r="AY1128" s="17">
        <v>5</v>
      </c>
      <c r="AZ1128" s="17">
        <v>84</v>
      </c>
      <c r="BA1128" s="17" t="s">
        <v>384</v>
      </c>
      <c r="BB1128" s="17" t="s">
        <v>385</v>
      </c>
      <c r="BC1128" s="17">
        <v>0.77780000000000005</v>
      </c>
      <c r="BD1128" s="17">
        <v>0.43909999999999999</v>
      </c>
      <c r="BE1128" s="17">
        <v>0.3387</v>
      </c>
      <c r="BF1128" s="17">
        <v>0.15629999999999999</v>
      </c>
      <c r="BG1128" s="17">
        <v>9.8599999999999993E-2</v>
      </c>
      <c r="BH1128" s="17">
        <v>5.7700000000000001E-2</v>
      </c>
      <c r="BI1128" s="17">
        <v>-6.5100000000000005E-2</v>
      </c>
      <c r="BJ1128" s="17">
        <v>8.0999999999999996E-3</v>
      </c>
      <c r="BK1128" s="17">
        <v>-1.4E-3</v>
      </c>
      <c r="BL1128" s="17">
        <v>-7.8700000000000006E-2</v>
      </c>
      <c r="BM1128" s="17">
        <v>9.1200000000000003E-2</v>
      </c>
      <c r="BN1128" s="17">
        <v>-1.6000000000000001E-3</v>
      </c>
      <c r="BO1128" s="17">
        <v>-1.7600000000000001E-2</v>
      </c>
    </row>
    <row r="1129" spans="1:67" x14ac:dyDescent="0.25">
      <c r="A1129" s="23"/>
      <c r="B1129" s="23">
        <v>5</v>
      </c>
      <c r="C1129" s="23">
        <v>5.67</v>
      </c>
      <c r="D1129" s="41">
        <v>0.96530000000000005</v>
      </c>
      <c r="E1129" s="41">
        <v>0.66259999999999997</v>
      </c>
      <c r="F1129" s="41">
        <v>0.30270000000000002</v>
      </c>
      <c r="G1129" s="41">
        <v>3.6700000000003286E-2</v>
      </c>
      <c r="H1129" s="41">
        <v>0.10150000000000148</v>
      </c>
      <c r="I1129" s="41">
        <v>0.11560000000000059</v>
      </c>
      <c r="J1129" s="41">
        <v>0.20690000000000097</v>
      </c>
      <c r="K1129" s="41">
        <v>7.6999999999998181E-3</v>
      </c>
      <c r="L1129" s="41">
        <v>7.9100000000000392E-2</v>
      </c>
      <c r="M1129" s="41">
        <v>0.28149999999999997</v>
      </c>
      <c r="N1129" s="41"/>
      <c r="AY1129" s="17">
        <v>5</v>
      </c>
      <c r="AZ1129" s="17">
        <v>85</v>
      </c>
      <c r="BA1129" s="17" t="s">
        <v>384</v>
      </c>
      <c r="BB1129" s="17" t="s">
        <v>385</v>
      </c>
      <c r="BC1129" s="17">
        <v>0.80049999999999999</v>
      </c>
      <c r="BD1129" s="17">
        <v>0.49780000000000002</v>
      </c>
      <c r="BE1129" s="17">
        <v>0.30270000000000002</v>
      </c>
      <c r="BF1129" s="17">
        <v>0.16689999999999999</v>
      </c>
      <c r="BG1129" s="17">
        <v>0.1138</v>
      </c>
      <c r="BH1129" s="17">
        <v>5.3100000000000001E-2</v>
      </c>
      <c r="BI1129" s="17">
        <v>-7.0099999999999996E-2</v>
      </c>
      <c r="BJ1129" s="17">
        <v>1.17E-2</v>
      </c>
      <c r="BK1129" s="17">
        <v>-6.9999999999999999E-4</v>
      </c>
      <c r="BL1129" s="17">
        <v>-7.5999999999999998E-2</v>
      </c>
      <c r="BM1129" s="17">
        <v>8.72E-2</v>
      </c>
      <c r="BN1129" s="17">
        <v>-8.2000000000000007E-3</v>
      </c>
      <c r="BO1129" s="17">
        <v>-1.4E-2</v>
      </c>
    </row>
    <row r="1130" spans="1:67" x14ac:dyDescent="0.25">
      <c r="A1130" s="23"/>
      <c r="B1130" s="23">
        <v>5</v>
      </c>
      <c r="C1130" s="23">
        <v>5.67</v>
      </c>
      <c r="D1130" s="41">
        <v>1.0117</v>
      </c>
      <c r="E1130" s="41">
        <v>0.74239999999999995</v>
      </c>
      <c r="F1130" s="41">
        <v>0.26929999999999998</v>
      </c>
      <c r="G1130" s="41">
        <v>4.1800000000002058E-2</v>
      </c>
      <c r="H1130" s="41">
        <v>0.10860000000000269</v>
      </c>
      <c r="I1130" s="41">
        <v>0.13510000000000133</v>
      </c>
      <c r="J1130" s="41">
        <v>0.20730000000000004</v>
      </c>
      <c r="K1130" s="41">
        <v>1.7999999999993577E-3</v>
      </c>
      <c r="L1130" s="41">
        <v>9.950000000000081E-2</v>
      </c>
      <c r="M1130" s="41">
        <v>0.2757</v>
      </c>
      <c r="N1130" s="41"/>
      <c r="AY1130" s="17">
        <v>5</v>
      </c>
      <c r="AZ1130" s="17">
        <v>86</v>
      </c>
      <c r="BA1130" s="17" t="s">
        <v>384</v>
      </c>
      <c r="BB1130" s="17" t="s">
        <v>385</v>
      </c>
      <c r="BC1130" s="17">
        <v>0.8236</v>
      </c>
      <c r="BD1130" s="17">
        <v>0.55459999999999998</v>
      </c>
      <c r="BE1130" s="17">
        <v>0.26900000000000002</v>
      </c>
      <c r="BF1130" s="17">
        <v>0.1794</v>
      </c>
      <c r="BG1130" s="17">
        <v>0.13</v>
      </c>
      <c r="BH1130" s="17">
        <v>4.9500000000000002E-2</v>
      </c>
      <c r="BI1130" s="17">
        <v>-7.5200000000000003E-2</v>
      </c>
      <c r="BJ1130" s="17">
        <v>1.5299999999999999E-2</v>
      </c>
      <c r="BK1130" s="17">
        <v>1E-4</v>
      </c>
      <c r="BL1130" s="17">
        <v>-7.3499999999999996E-2</v>
      </c>
      <c r="BM1130" s="17">
        <v>8.3500000000000005E-2</v>
      </c>
      <c r="BN1130" s="17">
        <v>-1.49E-2</v>
      </c>
      <c r="BO1130" s="17">
        <v>-1.04E-2</v>
      </c>
    </row>
    <row r="1131" spans="1:67" x14ac:dyDescent="0.25">
      <c r="A1131" s="23"/>
      <c r="B1131" s="23">
        <v>5</v>
      </c>
      <c r="C1131" s="23">
        <v>5.67</v>
      </c>
      <c r="D1131" s="41">
        <v>1.0530999999999999</v>
      </c>
      <c r="E1131" s="41">
        <v>0.81510000000000005</v>
      </c>
      <c r="F1131" s="41">
        <v>0.23799999999999999</v>
      </c>
      <c r="G1131" s="41">
        <v>4.6700000000001296E-2</v>
      </c>
      <c r="H1131" s="41">
        <v>0.11480000000000246</v>
      </c>
      <c r="I1131" s="41">
        <v>0.15350000000000108</v>
      </c>
      <c r="J1131" s="41">
        <v>0.20680000000000121</v>
      </c>
      <c r="K1131" s="41">
        <v>0</v>
      </c>
      <c r="L1131" s="41">
        <v>0.12020000000000053</v>
      </c>
      <c r="M1131" s="41">
        <v>0.26850000000000002</v>
      </c>
      <c r="N1131" s="41"/>
      <c r="AY1131" s="17">
        <v>5</v>
      </c>
      <c r="AZ1131" s="17">
        <v>87</v>
      </c>
      <c r="BA1131" s="17" t="s">
        <v>384</v>
      </c>
      <c r="BB1131" s="17" t="s">
        <v>385</v>
      </c>
      <c r="BC1131" s="17">
        <v>0.84399999999999997</v>
      </c>
      <c r="BD1131" s="17">
        <v>0.60629999999999995</v>
      </c>
      <c r="BE1131" s="17">
        <v>0.23769999999999999</v>
      </c>
      <c r="BF1131" s="17">
        <v>0.19350000000000001</v>
      </c>
      <c r="BG1131" s="17">
        <v>0.1469</v>
      </c>
      <c r="BH1131" s="17">
        <v>4.6600000000000003E-2</v>
      </c>
      <c r="BI1131" s="17">
        <v>-8.0299999999999996E-2</v>
      </c>
      <c r="BJ1131" s="17">
        <v>1.9E-2</v>
      </c>
      <c r="BK1131" s="17">
        <v>8.9999999999999998E-4</v>
      </c>
      <c r="BL1131" s="17">
        <v>-7.0999999999999994E-2</v>
      </c>
      <c r="BM1131" s="17">
        <v>7.9699999999999993E-2</v>
      </c>
      <c r="BN1131" s="17">
        <v>-2.18E-2</v>
      </c>
      <c r="BO1131" s="17">
        <v>-6.7999999999999996E-3</v>
      </c>
    </row>
    <row r="1132" spans="1:67" x14ac:dyDescent="0.25">
      <c r="A1132" s="23"/>
      <c r="B1132" s="23">
        <v>5</v>
      </c>
      <c r="C1132" s="23">
        <v>5.67</v>
      </c>
      <c r="D1132" s="41">
        <v>1.0531999999999999</v>
      </c>
      <c r="E1132" s="41">
        <v>0.8246</v>
      </c>
      <c r="F1132" s="41">
        <v>0.2286</v>
      </c>
      <c r="G1132" s="41">
        <v>4.9300000000002342E-2</v>
      </c>
      <c r="H1132" s="41">
        <v>0.11110000000000042</v>
      </c>
      <c r="I1132" s="41">
        <v>0.15930000000000177</v>
      </c>
      <c r="J1132" s="41">
        <v>0.18939999999999912</v>
      </c>
      <c r="K1132" s="41">
        <v>2.9999999999930083E-4</v>
      </c>
      <c r="L1132" s="41">
        <v>0.1203000000000003</v>
      </c>
      <c r="M1132" s="41">
        <v>0.27989999999999998</v>
      </c>
      <c r="N1132" s="41"/>
      <c r="AY1132" s="17">
        <v>5</v>
      </c>
      <c r="AZ1132" s="17">
        <v>88</v>
      </c>
      <c r="BA1132" s="17" t="s">
        <v>385</v>
      </c>
      <c r="BB1132" s="17" t="s">
        <v>386</v>
      </c>
      <c r="BC1132" s="17">
        <v>0.8397</v>
      </c>
      <c r="BD1132" s="17">
        <v>0.61129999999999995</v>
      </c>
      <c r="BE1132" s="17">
        <v>0.22839999999999999</v>
      </c>
      <c r="BF1132" s="17">
        <v>0.18779999999999999</v>
      </c>
      <c r="BG1132" s="17">
        <v>0.14799999999999999</v>
      </c>
      <c r="BH1132" s="17">
        <v>3.9800000000000002E-2</v>
      </c>
      <c r="BI1132" s="17">
        <v>-8.0799999999999997E-2</v>
      </c>
      <c r="BJ1132" s="17">
        <v>1.6400000000000001E-2</v>
      </c>
      <c r="BK1132" s="17">
        <v>2.3E-3</v>
      </c>
      <c r="BL1132" s="17">
        <v>-6.4100000000000004E-2</v>
      </c>
      <c r="BM1132" s="17">
        <v>7.4899999999999994E-2</v>
      </c>
      <c r="BN1132" s="17">
        <v>-2.2100000000000002E-2</v>
      </c>
      <c r="BO1132" s="17">
        <v>-7.4000000000000003E-3</v>
      </c>
    </row>
    <row r="1133" spans="1:67" x14ac:dyDescent="0.25">
      <c r="A1133" s="23"/>
      <c r="B1133" s="23">
        <v>5</v>
      </c>
      <c r="C1133" s="23">
        <v>5.67</v>
      </c>
      <c r="D1133" s="41">
        <v>1.0085</v>
      </c>
      <c r="E1133" s="41">
        <v>0.76780000000000004</v>
      </c>
      <c r="F1133" s="41">
        <v>0.2407</v>
      </c>
      <c r="G1133" s="41">
        <v>4.9399999999998556E-2</v>
      </c>
      <c r="H1133" s="41">
        <v>9.6800000000001774E-2</v>
      </c>
      <c r="I1133" s="41">
        <v>0.15209999999999724</v>
      </c>
      <c r="J1133" s="41">
        <v>0.15429999999999922</v>
      </c>
      <c r="K1133" s="41">
        <v>2.9999999999930083E-4</v>
      </c>
      <c r="L1133" s="41">
        <v>9.9800000000000111E-2</v>
      </c>
      <c r="M1133" s="41">
        <v>0.3115</v>
      </c>
      <c r="N1133" s="41"/>
      <c r="AY1133" s="17">
        <v>5</v>
      </c>
      <c r="AZ1133" s="17">
        <v>89</v>
      </c>
      <c r="BA1133" s="17" t="s">
        <v>385</v>
      </c>
      <c r="BB1133" s="17" t="s">
        <v>386</v>
      </c>
      <c r="BC1133" s="17">
        <v>0.80630000000000002</v>
      </c>
      <c r="BD1133" s="17">
        <v>0.56620000000000004</v>
      </c>
      <c r="BE1133" s="17">
        <v>0.24010000000000001</v>
      </c>
      <c r="BF1133" s="17">
        <v>0.16289999999999999</v>
      </c>
      <c r="BG1133" s="17">
        <v>0.13250000000000001</v>
      </c>
      <c r="BH1133" s="17">
        <v>3.04E-2</v>
      </c>
      <c r="BI1133" s="17">
        <v>-7.6300000000000007E-2</v>
      </c>
      <c r="BJ1133" s="17">
        <v>7.4000000000000003E-3</v>
      </c>
      <c r="BK1133" s="17">
        <v>4.3E-3</v>
      </c>
      <c r="BL1133" s="17">
        <v>-5.28E-2</v>
      </c>
      <c r="BM1133" s="17">
        <v>6.9099999999999995E-2</v>
      </c>
      <c r="BN1133" s="17">
        <v>-1.5900000000000001E-2</v>
      </c>
      <c r="BO1133" s="17">
        <v>-1.2200000000000001E-2</v>
      </c>
    </row>
    <row r="1134" spans="1:67" x14ac:dyDescent="0.25">
      <c r="A1134" s="23"/>
      <c r="B1134" s="23">
        <v>5</v>
      </c>
      <c r="C1134" s="23">
        <v>5.67</v>
      </c>
      <c r="D1134" s="41">
        <v>0.95320000000000005</v>
      </c>
      <c r="E1134" s="41">
        <v>0.69779999999999998</v>
      </c>
      <c r="F1134" s="41">
        <v>0.2555</v>
      </c>
      <c r="G1134" s="41">
        <v>4.9100000000002808E-2</v>
      </c>
      <c r="H1134" s="41">
        <v>8.1299999999998818E-2</v>
      </c>
      <c r="I1134" s="41">
        <v>0.14289999999999736</v>
      </c>
      <c r="J1134" s="41">
        <v>0.1186000000000007</v>
      </c>
      <c r="K1134" s="41">
        <v>2.9999999999930083E-4</v>
      </c>
      <c r="L1134" s="41">
        <v>7.9000000000000625E-2</v>
      </c>
      <c r="M1134" s="41">
        <v>0.34229999999999999</v>
      </c>
      <c r="N1134" s="41"/>
      <c r="AY1134" s="17">
        <v>5</v>
      </c>
      <c r="AZ1134" s="17">
        <v>90</v>
      </c>
      <c r="BA1134" s="17" t="s">
        <v>385</v>
      </c>
      <c r="BB1134" s="17" t="s">
        <v>386</v>
      </c>
      <c r="BC1134" s="17">
        <v>0.76529999999999998</v>
      </c>
      <c r="BD1134" s="17">
        <v>0.51060000000000005</v>
      </c>
      <c r="BE1134" s="17">
        <v>0.25459999999999999</v>
      </c>
      <c r="BF1134" s="17">
        <v>0.14000000000000001</v>
      </c>
      <c r="BG1134" s="17">
        <v>0.1166</v>
      </c>
      <c r="BH1134" s="17">
        <v>2.3400000000000001E-2</v>
      </c>
      <c r="BI1134" s="17">
        <v>-7.1499999999999994E-2</v>
      </c>
      <c r="BJ1134" s="17">
        <v>-1.8E-3</v>
      </c>
      <c r="BK1134" s="17">
        <v>6.4999999999999997E-3</v>
      </c>
      <c r="BL1134" s="17">
        <v>-4.1300000000000003E-2</v>
      </c>
      <c r="BM1134" s="17">
        <v>6.3399999999999998E-2</v>
      </c>
      <c r="BN1134" s="17">
        <v>-9.4999999999999998E-3</v>
      </c>
      <c r="BO1134" s="17">
        <v>-1.72E-2</v>
      </c>
    </row>
    <row r="1135" spans="1:67" x14ac:dyDescent="0.25">
      <c r="A1135" s="23"/>
      <c r="B1135" s="23">
        <v>5</v>
      </c>
      <c r="C1135" s="23">
        <v>5.67</v>
      </c>
      <c r="D1135" s="41">
        <v>0.89270000000000005</v>
      </c>
      <c r="E1135" s="41">
        <v>0.61829999999999996</v>
      </c>
      <c r="F1135" s="41">
        <v>0.27439999999999998</v>
      </c>
      <c r="G1135" s="41">
        <v>4.8200000000001353E-2</v>
      </c>
      <c r="H1135" s="41">
        <v>6.519999999999726E-2</v>
      </c>
      <c r="I1135" s="41">
        <v>0.13179999999999836</v>
      </c>
      <c r="J1135" s="41">
        <v>8.4299999999998931E-2</v>
      </c>
      <c r="K1135" s="41">
        <v>2.9999999999930083E-4</v>
      </c>
      <c r="L1135" s="41">
        <v>5.8699999999999974E-2</v>
      </c>
      <c r="M1135" s="41">
        <v>0.36909999999999998</v>
      </c>
      <c r="N1135" s="41"/>
      <c r="AY1135" s="17">
        <v>5</v>
      </c>
      <c r="AZ1135" s="17">
        <v>91</v>
      </c>
      <c r="BA1135" s="17" t="s">
        <v>385</v>
      </c>
      <c r="BB1135" s="17" t="s">
        <v>386</v>
      </c>
      <c r="BC1135" s="17">
        <v>0.72089999999999999</v>
      </c>
      <c r="BD1135" s="17">
        <v>0.44779999999999998</v>
      </c>
      <c r="BE1135" s="17">
        <v>0.2732</v>
      </c>
      <c r="BF1135" s="17">
        <v>0.1195</v>
      </c>
      <c r="BG1135" s="17">
        <v>0.1008</v>
      </c>
      <c r="BH1135" s="17">
        <v>1.8800000000000001E-2</v>
      </c>
      <c r="BI1135" s="17">
        <v>-6.6400000000000001E-2</v>
      </c>
      <c r="BJ1135" s="17">
        <v>-1.1299999999999999E-2</v>
      </c>
      <c r="BK1135" s="17">
        <v>8.6E-3</v>
      </c>
      <c r="BL1135" s="17">
        <v>-2.9700000000000001E-2</v>
      </c>
      <c r="BM1135" s="17">
        <v>5.7799999999999997E-2</v>
      </c>
      <c r="BN1135" s="17">
        <v>-3.2000000000000002E-3</v>
      </c>
      <c r="BO1135" s="17">
        <v>-2.2200000000000001E-2</v>
      </c>
    </row>
    <row r="1136" spans="1:67" x14ac:dyDescent="0.25">
      <c r="A1136" s="23"/>
      <c r="B1136" s="23">
        <v>5</v>
      </c>
      <c r="C1136" s="23">
        <v>5.67</v>
      </c>
      <c r="D1136" s="41">
        <v>0.83120000000000005</v>
      </c>
      <c r="E1136" s="41">
        <v>0.53310000000000002</v>
      </c>
      <c r="F1136" s="41">
        <v>0.29809999999999998</v>
      </c>
      <c r="G1136" s="41">
        <v>4.679999999999751E-2</v>
      </c>
      <c r="H1136" s="41">
        <v>4.9199999999999022E-2</v>
      </c>
      <c r="I1136" s="41">
        <v>0.11899999999999977</v>
      </c>
      <c r="J1136" s="41">
        <v>5.3399999999999892E-2</v>
      </c>
      <c r="K1136" s="41">
        <v>2.9999999999930083E-4</v>
      </c>
      <c r="L1136" s="41">
        <v>4.0100000000000691E-2</v>
      </c>
      <c r="M1136" s="41">
        <v>0.38869999999999999</v>
      </c>
      <c r="N1136" s="41"/>
      <c r="AY1136" s="17">
        <v>5</v>
      </c>
      <c r="AZ1136" s="17">
        <v>92</v>
      </c>
      <c r="BA1136" s="17" t="s">
        <v>385</v>
      </c>
      <c r="BB1136" s="17" t="s">
        <v>386</v>
      </c>
      <c r="BC1136" s="17">
        <v>0.67749999999999999</v>
      </c>
      <c r="BD1136" s="17">
        <v>0.38109999999999999</v>
      </c>
      <c r="BE1136" s="17">
        <v>0.2964</v>
      </c>
      <c r="BF1136" s="17">
        <v>0.1018</v>
      </c>
      <c r="BG1136" s="17">
        <v>8.5099999999999995E-2</v>
      </c>
      <c r="BH1136" s="17">
        <v>1.67E-2</v>
      </c>
      <c r="BI1136" s="17">
        <v>-6.0999999999999999E-2</v>
      </c>
      <c r="BJ1136" s="17">
        <v>-2.1000000000000001E-2</v>
      </c>
      <c r="BK1136" s="17">
        <v>1.0800000000000001E-2</v>
      </c>
      <c r="BL1136" s="17">
        <v>-1.7899999999999999E-2</v>
      </c>
      <c r="BM1136" s="17">
        <v>5.2299999999999999E-2</v>
      </c>
      <c r="BN1136" s="17">
        <v>3.3E-3</v>
      </c>
      <c r="BO1136" s="17">
        <v>-2.75E-2</v>
      </c>
    </row>
    <row r="1137" spans="1:67" x14ac:dyDescent="0.25">
      <c r="A1137" s="23"/>
      <c r="B1137" s="23">
        <v>5</v>
      </c>
      <c r="C1137" s="23">
        <v>5.67</v>
      </c>
      <c r="D1137" s="41">
        <v>0.77259999999999995</v>
      </c>
      <c r="E1137" s="41">
        <v>0.44600000000000001</v>
      </c>
      <c r="F1137" s="41">
        <v>0.32650000000000001</v>
      </c>
      <c r="G1137" s="41">
        <v>4.4699999999998852E-2</v>
      </c>
      <c r="H1137" s="41">
        <v>3.4300000000001774E-2</v>
      </c>
      <c r="I1137" s="41">
        <v>0.10499999999999687</v>
      </c>
      <c r="J1137" s="41">
        <v>2.8300000000001546E-2</v>
      </c>
      <c r="K1137" s="41">
        <v>2.9999999999930083E-4</v>
      </c>
      <c r="L1137" s="41">
        <v>2.4200000000000443E-2</v>
      </c>
      <c r="M1137" s="41">
        <v>0.39879999999999999</v>
      </c>
      <c r="N1137" s="41"/>
      <c r="AY1137" s="17">
        <v>5</v>
      </c>
      <c r="AZ1137" s="17">
        <v>93</v>
      </c>
      <c r="BA1137" s="17" t="s">
        <v>385</v>
      </c>
      <c r="BB1137" s="17" t="s">
        <v>386</v>
      </c>
      <c r="BC1137" s="17">
        <v>0.63759999999999994</v>
      </c>
      <c r="BD1137" s="17">
        <v>0.31319999999999998</v>
      </c>
      <c r="BE1137" s="17">
        <v>0.32429999999999998</v>
      </c>
      <c r="BF1137" s="17">
        <v>8.7400000000000005E-2</v>
      </c>
      <c r="BG1137" s="17">
        <v>7.0000000000000007E-2</v>
      </c>
      <c r="BH1137" s="17">
        <v>1.7399999999999999E-2</v>
      </c>
      <c r="BI1137" s="17">
        <v>-5.5300000000000002E-2</v>
      </c>
      <c r="BJ1137" s="17">
        <v>-3.1E-2</v>
      </c>
      <c r="BK1137" s="17">
        <v>1.3100000000000001E-2</v>
      </c>
      <c r="BL1137" s="17">
        <v>-6.0000000000000001E-3</v>
      </c>
      <c r="BM1137" s="17">
        <v>4.6899999999999997E-2</v>
      </c>
      <c r="BN1137" s="17">
        <v>9.7999999999999997E-3</v>
      </c>
      <c r="BO1137" s="17">
        <v>-3.2800000000000003E-2</v>
      </c>
    </row>
    <row r="1138" spans="1:67" x14ac:dyDescent="0.25">
      <c r="A1138" s="23"/>
      <c r="B1138" s="23">
        <v>5</v>
      </c>
      <c r="C1138" s="23">
        <v>5.67</v>
      </c>
      <c r="D1138" s="41">
        <v>0.72009999999999996</v>
      </c>
      <c r="E1138" s="41">
        <v>0.36049999999999999</v>
      </c>
      <c r="F1138" s="41">
        <v>0.35959999999999998</v>
      </c>
      <c r="G1138" s="41">
        <v>4.2099999999997806E-2</v>
      </c>
      <c r="H1138" s="41">
        <v>2.1500000000003183E-2</v>
      </c>
      <c r="I1138" s="41">
        <v>9.0299999999999159E-2</v>
      </c>
      <c r="J1138" s="41">
        <v>1.0600000000000165E-2</v>
      </c>
      <c r="K1138" s="41">
        <v>1.9999999999953388E-4</v>
      </c>
      <c r="L1138" s="41">
        <v>1.1900000000000688E-2</v>
      </c>
      <c r="M1138" s="41">
        <v>0.39810000000000001</v>
      </c>
      <c r="N1138" s="41"/>
      <c r="AY1138" s="17">
        <v>5</v>
      </c>
      <c r="AZ1138" s="17">
        <v>94</v>
      </c>
      <c r="BA1138" s="17" t="s">
        <v>385</v>
      </c>
      <c r="BB1138" s="17" t="s">
        <v>386</v>
      </c>
      <c r="BC1138" s="17">
        <v>0.60389999999999999</v>
      </c>
      <c r="BD1138" s="17">
        <v>0.24729999999999999</v>
      </c>
      <c r="BE1138" s="17">
        <v>0.35659999999999997</v>
      </c>
      <c r="BF1138" s="17">
        <v>7.6600000000000001E-2</v>
      </c>
      <c r="BG1138" s="17">
        <v>5.57E-2</v>
      </c>
      <c r="BH1138" s="17">
        <v>2.0899999999999998E-2</v>
      </c>
      <c r="BI1138" s="17">
        <v>-4.9299999999999997E-2</v>
      </c>
      <c r="BJ1138" s="17">
        <v>-4.1399999999999999E-2</v>
      </c>
      <c r="BK1138" s="17">
        <v>1.54E-2</v>
      </c>
      <c r="BL1138" s="17">
        <v>6.3E-3</v>
      </c>
      <c r="BM1138" s="17">
        <v>4.1500000000000002E-2</v>
      </c>
      <c r="BN1138" s="17">
        <v>1.6500000000000001E-2</v>
      </c>
      <c r="BO1138" s="17">
        <v>-3.8399999999999997E-2</v>
      </c>
    </row>
    <row r="1139" spans="1:67" x14ac:dyDescent="0.25">
      <c r="A1139" s="23"/>
      <c r="B1139" s="23">
        <v>5</v>
      </c>
      <c r="C1139" s="23">
        <v>5.67</v>
      </c>
      <c r="D1139" s="41">
        <v>0.67569999999999997</v>
      </c>
      <c r="E1139" s="41">
        <v>0.27989999999999998</v>
      </c>
      <c r="F1139" s="41">
        <v>0.39579999999999999</v>
      </c>
      <c r="G1139" s="41">
        <v>3.9000000000001478E-2</v>
      </c>
      <c r="H1139" s="41">
        <v>1.1499999999998067E-2</v>
      </c>
      <c r="I1139" s="41">
        <v>7.5600000000001444E-2</v>
      </c>
      <c r="J1139" s="41">
        <v>1.4000000000002899E-3</v>
      </c>
      <c r="K1139" s="41">
        <v>1.9999999999953388E-4</v>
      </c>
      <c r="L1139" s="41">
        <v>3.8000000000000256E-3</v>
      </c>
      <c r="M1139" s="41">
        <v>0.38729999999999998</v>
      </c>
      <c r="N1139" s="41"/>
      <c r="AY1139" s="17">
        <v>5</v>
      </c>
      <c r="AZ1139" s="17">
        <v>95</v>
      </c>
      <c r="BA1139" s="17" t="s">
        <v>385</v>
      </c>
      <c r="BB1139" s="17" t="s">
        <v>386</v>
      </c>
      <c r="BC1139" s="17">
        <v>0.57789999999999997</v>
      </c>
      <c r="BD1139" s="17">
        <v>0.1862</v>
      </c>
      <c r="BE1139" s="17">
        <v>0.39169999999999999</v>
      </c>
      <c r="BF1139" s="17">
        <v>7.0099999999999996E-2</v>
      </c>
      <c r="BG1139" s="17">
        <v>4.2599999999999999E-2</v>
      </c>
      <c r="BH1139" s="17">
        <v>2.75E-2</v>
      </c>
      <c r="BI1139" s="17">
        <v>-4.3099999999999999E-2</v>
      </c>
      <c r="BJ1139" s="17">
        <v>-5.1999999999999998E-2</v>
      </c>
      <c r="BK1139" s="17">
        <v>1.7899999999999999E-2</v>
      </c>
      <c r="BL1139" s="17">
        <v>1.8700000000000001E-2</v>
      </c>
      <c r="BM1139" s="17">
        <v>3.6200000000000003E-2</v>
      </c>
      <c r="BN1139" s="17">
        <v>2.3300000000000001E-2</v>
      </c>
      <c r="BO1139" s="17">
        <v>-4.41E-2</v>
      </c>
    </row>
    <row r="1140" spans="1:67" x14ac:dyDescent="0.25">
      <c r="A1140" s="23"/>
      <c r="B1140" s="23">
        <v>5</v>
      </c>
      <c r="C1140" s="23">
        <v>5.67</v>
      </c>
      <c r="D1140" s="41">
        <v>0.64029999999999998</v>
      </c>
      <c r="E1140" s="41">
        <v>0.20749999999999999</v>
      </c>
      <c r="F1140" s="41">
        <v>0.43269999999999997</v>
      </c>
      <c r="G1140" s="41">
        <v>3.5699999999998511E-2</v>
      </c>
      <c r="H1140" s="41">
        <v>4.6000000000034902E-3</v>
      </c>
      <c r="I1140" s="41">
        <v>6.1599999999998545E-2</v>
      </c>
      <c r="J1140" s="41">
        <v>6.9999999999836859E-4</v>
      </c>
      <c r="K1140" s="41">
        <v>1.9999999999953388E-4</v>
      </c>
      <c r="L1140" s="41">
        <v>2.9999999999930083E-4</v>
      </c>
      <c r="M1140" s="41">
        <v>0.36830000000000002</v>
      </c>
      <c r="N1140" s="41"/>
      <c r="AY1140" s="17">
        <v>5</v>
      </c>
      <c r="AZ1140" s="17">
        <v>96</v>
      </c>
      <c r="BA1140" s="17" t="s">
        <v>385</v>
      </c>
      <c r="BB1140" s="17" t="s">
        <v>386</v>
      </c>
      <c r="BC1140" s="17">
        <v>0.55979999999999996</v>
      </c>
      <c r="BD1140" s="17">
        <v>0.13200000000000001</v>
      </c>
      <c r="BE1140" s="17">
        <v>0.4279</v>
      </c>
      <c r="BF1140" s="17">
        <v>6.8199999999999997E-2</v>
      </c>
      <c r="BG1140" s="17">
        <v>3.09E-2</v>
      </c>
      <c r="BH1140" s="17">
        <v>3.7199999999999997E-2</v>
      </c>
      <c r="BI1140" s="17">
        <v>-3.6700000000000003E-2</v>
      </c>
      <c r="BJ1140" s="17">
        <v>-6.3E-2</v>
      </c>
      <c r="BK1140" s="17">
        <v>2.0299999999999999E-2</v>
      </c>
      <c r="BL1140" s="17">
        <v>3.15E-2</v>
      </c>
      <c r="BM1140" s="17">
        <v>3.0800000000000001E-2</v>
      </c>
      <c r="BN1140" s="17">
        <v>3.0200000000000001E-2</v>
      </c>
      <c r="BO1140" s="17">
        <v>-4.99E-2</v>
      </c>
    </row>
    <row r="1141" spans="1:67" x14ac:dyDescent="0.25">
      <c r="A1141" s="23"/>
      <c r="B1141" s="23">
        <v>5</v>
      </c>
      <c r="C1141" s="23">
        <v>5.67</v>
      </c>
      <c r="D1141" s="41">
        <v>0.61270000000000002</v>
      </c>
      <c r="E1141" s="41">
        <v>0.14499999999999999</v>
      </c>
      <c r="F1141" s="41">
        <v>0.4677</v>
      </c>
      <c r="G1141" s="41">
        <v>3.2200000000003115E-2</v>
      </c>
      <c r="H1141" s="41">
        <v>9.9999999999766942E-4</v>
      </c>
      <c r="I1141" s="41">
        <v>4.8799999999999955E-2</v>
      </c>
      <c r="J1141" s="41">
        <v>7.6000000000000512E-3</v>
      </c>
      <c r="K1141" s="41">
        <v>9.9999999999766942E-5</v>
      </c>
      <c r="L1141" s="41">
        <v>7.9999999999991189E-4</v>
      </c>
      <c r="M1141" s="41">
        <v>0.34389999999999998</v>
      </c>
      <c r="N1141" s="41"/>
      <c r="AY1141" s="17">
        <v>5</v>
      </c>
      <c r="AZ1141" s="17">
        <v>97</v>
      </c>
      <c r="BA1141" s="17" t="s">
        <v>385</v>
      </c>
      <c r="BB1141" s="17" t="s">
        <v>386</v>
      </c>
      <c r="BC1141" s="17">
        <v>0.54830000000000001</v>
      </c>
      <c r="BD1141" s="17">
        <v>8.6699999999999999E-2</v>
      </c>
      <c r="BE1141" s="17">
        <v>0.4617</v>
      </c>
      <c r="BF1141" s="17">
        <v>7.1400000000000005E-2</v>
      </c>
      <c r="BG1141" s="17">
        <v>2.0899999999999998E-2</v>
      </c>
      <c r="BH1141" s="17">
        <v>5.0500000000000003E-2</v>
      </c>
      <c r="BI1141" s="17">
        <v>-3.0099999999999998E-2</v>
      </c>
      <c r="BJ1141" s="17">
        <v>-7.4300000000000005E-2</v>
      </c>
      <c r="BK1141" s="17">
        <v>2.2800000000000001E-2</v>
      </c>
      <c r="BL1141" s="17">
        <v>4.4600000000000001E-2</v>
      </c>
      <c r="BM1141" s="17">
        <v>2.5499999999999998E-2</v>
      </c>
      <c r="BN1141" s="17">
        <v>3.7199999999999997E-2</v>
      </c>
      <c r="BO1141" s="17">
        <v>-5.5800000000000002E-2</v>
      </c>
    </row>
    <row r="1142" spans="1:67" x14ac:dyDescent="0.25">
      <c r="A1142" s="23"/>
      <c r="B1142" s="23">
        <v>5</v>
      </c>
      <c r="C1142" s="23">
        <v>5.67</v>
      </c>
      <c r="D1142" s="41">
        <v>0.58960000000000001</v>
      </c>
      <c r="E1142" s="41">
        <v>9.4100000000000003E-2</v>
      </c>
      <c r="F1142" s="41">
        <v>0.4955</v>
      </c>
      <c r="G1142" s="41">
        <v>2.8700000000000614E-2</v>
      </c>
      <c r="H1142" s="41">
        <v>1.9999999999953388E-4</v>
      </c>
      <c r="I1142" s="41">
        <v>3.7500000000001421E-2</v>
      </c>
      <c r="J1142" s="41">
        <v>2.0399999999998641E-2</v>
      </c>
      <c r="K1142" s="41">
        <v>9.9999999999766942E-5</v>
      </c>
      <c r="L1142" s="41">
        <v>5.0000000000007816E-3</v>
      </c>
      <c r="M1142" s="41">
        <v>0.31659999999999999</v>
      </c>
      <c r="N1142" s="41"/>
      <c r="AY1142" s="17">
        <v>5</v>
      </c>
      <c r="AZ1142" s="17">
        <v>98</v>
      </c>
      <c r="BA1142" s="17" t="s">
        <v>385</v>
      </c>
      <c r="BB1142" s="17" t="s">
        <v>386</v>
      </c>
      <c r="BC1142" s="17">
        <v>0.53990000000000005</v>
      </c>
      <c r="BD1142" s="17">
        <v>5.1400000000000001E-2</v>
      </c>
      <c r="BE1142" s="17">
        <v>0.48849999999999999</v>
      </c>
      <c r="BF1142" s="17">
        <v>8.0199999999999994E-2</v>
      </c>
      <c r="BG1142" s="17">
        <v>1.2699999999999999E-2</v>
      </c>
      <c r="BH1142" s="17">
        <v>6.7500000000000004E-2</v>
      </c>
      <c r="BI1142" s="17">
        <v>-2.35E-2</v>
      </c>
      <c r="BJ1142" s="17">
        <v>-8.5900000000000004E-2</v>
      </c>
      <c r="BK1142" s="17">
        <v>2.5399999999999999E-2</v>
      </c>
      <c r="BL1142" s="17">
        <v>5.8099999999999999E-2</v>
      </c>
      <c r="BM1142" s="17">
        <v>2.01E-2</v>
      </c>
      <c r="BN1142" s="17">
        <v>4.4299999999999999E-2</v>
      </c>
      <c r="BO1142" s="17">
        <v>-6.1899999999999997E-2</v>
      </c>
    </row>
    <row r="1143" spans="1:67" x14ac:dyDescent="0.25">
      <c r="A1143" s="23"/>
      <c r="B1143" s="23">
        <v>5</v>
      </c>
      <c r="C1143" s="23">
        <v>5.67</v>
      </c>
      <c r="D1143" s="41">
        <v>0.53300000000000003</v>
      </c>
      <c r="E1143" s="41">
        <v>5.0500000000000003E-2</v>
      </c>
      <c r="F1143" s="41">
        <v>0.4824</v>
      </c>
      <c r="G1143" s="41">
        <v>2.1599999999999397E-2</v>
      </c>
      <c r="H1143" s="41">
        <v>3.5999999999987153E-3</v>
      </c>
      <c r="I1143" s="41">
        <v>2.9299999999999216E-2</v>
      </c>
      <c r="J1143" s="41">
        <v>3.0300000000000438E-2</v>
      </c>
      <c r="K1143" s="41">
        <v>1.0000000000012221E-3</v>
      </c>
      <c r="L1143" s="41">
        <v>9.2999999999996419E-3</v>
      </c>
      <c r="M1143" s="41">
        <v>0.2636</v>
      </c>
      <c r="N1143" s="41"/>
      <c r="AY1143" s="17">
        <v>5</v>
      </c>
      <c r="AZ1143" s="17">
        <v>99</v>
      </c>
      <c r="BA1143" s="17" t="s">
        <v>386</v>
      </c>
      <c r="BB1143" s="17" t="s">
        <v>387</v>
      </c>
      <c r="BC1143" s="17">
        <v>0.49349999999999999</v>
      </c>
      <c r="BD1143" s="17">
        <v>2.12E-2</v>
      </c>
      <c r="BE1143" s="17">
        <v>0.4723</v>
      </c>
      <c r="BF1143" s="17">
        <v>7.4700000000000003E-2</v>
      </c>
      <c r="BG1143" s="17">
        <v>5.1000000000000004E-3</v>
      </c>
      <c r="BH1143" s="17">
        <v>6.9599999999999995E-2</v>
      </c>
      <c r="BI1143" s="17">
        <v>-1.49E-2</v>
      </c>
      <c r="BJ1143" s="17">
        <v>-8.9200000000000002E-2</v>
      </c>
      <c r="BK1143" s="17">
        <v>2.86E-2</v>
      </c>
      <c r="BL1143" s="17">
        <v>5.7599999999999998E-2</v>
      </c>
      <c r="BM1143" s="17">
        <v>2.1499999999999998E-2</v>
      </c>
      <c r="BN1143" s="17">
        <v>4.2500000000000003E-2</v>
      </c>
      <c r="BO1143" s="17">
        <v>-6.0900000000000003E-2</v>
      </c>
    </row>
    <row r="1144" spans="1:67" x14ac:dyDescent="0.25">
      <c r="A1144" s="23"/>
      <c r="B1144" s="23">
        <v>5</v>
      </c>
      <c r="C1144" s="23">
        <v>5.67</v>
      </c>
      <c r="D1144" s="41">
        <v>0.4819</v>
      </c>
      <c r="E1144" s="41">
        <v>1.78E-2</v>
      </c>
      <c r="F1144" s="41">
        <v>0.46410000000000001</v>
      </c>
      <c r="G1144" s="41">
        <v>1.4499999999998181E-2</v>
      </c>
      <c r="H1144" s="41">
        <v>1.4400000000001967E-2</v>
      </c>
      <c r="I1144" s="41">
        <v>2.1500000000003183E-2</v>
      </c>
      <c r="J1144" s="41">
        <v>4.1599999999998971E-2</v>
      </c>
      <c r="K1144" s="41">
        <v>7.1000000000012164E-3</v>
      </c>
      <c r="L1144" s="41">
        <v>1.4799999999999258E-2</v>
      </c>
      <c r="M1144" s="41">
        <v>0.20710000000000001</v>
      </c>
      <c r="N1144" s="41"/>
      <c r="AY1144" s="17">
        <v>5</v>
      </c>
      <c r="AZ1144" s="17">
        <v>100</v>
      </c>
      <c r="BA1144" s="17" t="s">
        <v>386</v>
      </c>
      <c r="BB1144" s="17" t="s">
        <v>387</v>
      </c>
      <c r="BC1144" s="17">
        <v>0.45279999999999998</v>
      </c>
      <c r="BD1144" s="17">
        <v>3.2000000000000002E-3</v>
      </c>
      <c r="BE1144" s="17">
        <v>0.4496</v>
      </c>
      <c r="BF1144" s="17">
        <v>7.1199999999999999E-2</v>
      </c>
      <c r="BG1144" s="17">
        <v>6.9999999999999999E-4</v>
      </c>
      <c r="BH1144" s="17">
        <v>7.0499999999999993E-2</v>
      </c>
      <c r="BI1144" s="17">
        <v>-5.4999999999999997E-3</v>
      </c>
      <c r="BJ1144" s="17">
        <v>-9.1899999999999996E-2</v>
      </c>
      <c r="BK1144" s="17">
        <v>3.2099999999999997E-2</v>
      </c>
      <c r="BL1144" s="17">
        <v>5.5800000000000002E-2</v>
      </c>
      <c r="BM1144" s="17">
        <v>2.3800000000000002E-2</v>
      </c>
      <c r="BN1144" s="17">
        <v>3.9699999999999999E-2</v>
      </c>
      <c r="BO1144" s="17">
        <v>-5.9400000000000001E-2</v>
      </c>
    </row>
    <row r="1145" spans="1:67" x14ac:dyDescent="0.25">
      <c r="A1145" s="23"/>
      <c r="B1145" s="23">
        <v>5</v>
      </c>
      <c r="C1145" s="23">
        <v>5.67</v>
      </c>
      <c r="D1145" s="41">
        <v>0.44850000000000001</v>
      </c>
      <c r="E1145" s="41">
        <v>1.1000000000000001E-3</v>
      </c>
      <c r="F1145" s="41">
        <v>0.44740000000000002</v>
      </c>
      <c r="G1145" s="41">
        <v>8.2999999999984198E-3</v>
      </c>
      <c r="H1145" s="41">
        <v>3.3599999999999852E-2</v>
      </c>
      <c r="I1145" s="41">
        <v>1.4299999999998647E-2</v>
      </c>
      <c r="J1145" s="41">
        <v>5.519999999999925E-2</v>
      </c>
      <c r="K1145" s="41">
        <v>1.9600000000000506E-2</v>
      </c>
      <c r="L1145" s="41">
        <v>2.2000000000000242E-2</v>
      </c>
      <c r="M1145" s="41">
        <v>0.15190000000000001</v>
      </c>
      <c r="N1145" s="41"/>
      <c r="AY1145" s="17">
        <v>5</v>
      </c>
      <c r="AZ1145" s="17">
        <v>101</v>
      </c>
      <c r="BA1145" s="17" t="s">
        <v>386</v>
      </c>
      <c r="BB1145" s="17" t="s">
        <v>387</v>
      </c>
      <c r="BC1145" s="17">
        <v>0.42880000000000001</v>
      </c>
      <c r="BD1145" s="17">
        <v>1.6000000000000001E-3</v>
      </c>
      <c r="BE1145" s="17">
        <v>0.42720000000000002</v>
      </c>
      <c r="BF1145" s="17">
        <v>7.2599999999999998E-2</v>
      </c>
      <c r="BG1145" s="17">
        <v>4.0000000000000002E-4</v>
      </c>
      <c r="BH1145" s="17">
        <v>7.22E-2</v>
      </c>
      <c r="BI1145" s="17">
        <v>4.3E-3</v>
      </c>
      <c r="BJ1145" s="17">
        <v>-9.4899999999999998E-2</v>
      </c>
      <c r="BK1145" s="17">
        <v>3.5499999999999997E-2</v>
      </c>
      <c r="BL1145" s="17">
        <v>5.4300000000000001E-2</v>
      </c>
      <c r="BM1145" s="17">
        <v>2.6200000000000001E-2</v>
      </c>
      <c r="BN1145" s="17">
        <v>3.6799999999999999E-2</v>
      </c>
      <c r="BO1145" s="17">
        <v>-5.8000000000000003E-2</v>
      </c>
    </row>
    <row r="1146" spans="1:67" x14ac:dyDescent="0.25">
      <c r="A1146" s="23"/>
      <c r="B1146" s="23">
        <v>5</v>
      </c>
      <c r="C1146" s="23">
        <v>5.67</v>
      </c>
      <c r="D1146" s="41">
        <v>0.4395</v>
      </c>
      <c r="E1146" s="41">
        <v>4.8999999999999998E-3</v>
      </c>
      <c r="F1146" s="41">
        <v>0.43459999999999999</v>
      </c>
      <c r="G1146" s="41">
        <v>3.5000000000025011E-3</v>
      </c>
      <c r="H1146" s="41">
        <v>6.2100000000000932E-2</v>
      </c>
      <c r="I1146" s="41">
        <v>8.2000000000022055E-3</v>
      </c>
      <c r="J1146" s="41">
        <v>7.1000000000001506E-2</v>
      </c>
      <c r="K1146" s="41">
        <v>3.9400000000000546E-2</v>
      </c>
      <c r="L1146" s="41">
        <v>3.0699999999999505E-2</v>
      </c>
      <c r="M1146" s="41">
        <v>0.10100000000000001</v>
      </c>
      <c r="N1146" s="41"/>
      <c r="AY1146" s="17">
        <v>5</v>
      </c>
      <c r="AZ1146" s="17">
        <v>102</v>
      </c>
      <c r="BA1146" s="17" t="s">
        <v>386</v>
      </c>
      <c r="BB1146" s="17" t="s">
        <v>387</v>
      </c>
      <c r="BC1146" s="17">
        <v>0.4279</v>
      </c>
      <c r="BD1146" s="17">
        <v>1.9900000000000001E-2</v>
      </c>
      <c r="BE1146" s="17">
        <v>0.40799999999999997</v>
      </c>
      <c r="BF1146" s="17">
        <v>7.9500000000000001E-2</v>
      </c>
      <c r="BG1146" s="17">
        <v>4.8999999999999998E-3</v>
      </c>
      <c r="BH1146" s="17">
        <v>7.4499999999999997E-2</v>
      </c>
      <c r="BI1146" s="17">
        <v>1.46E-2</v>
      </c>
      <c r="BJ1146" s="17">
        <v>-9.8100000000000007E-2</v>
      </c>
      <c r="BK1146" s="17">
        <v>3.9100000000000003E-2</v>
      </c>
      <c r="BL1146" s="17">
        <v>5.3100000000000001E-2</v>
      </c>
      <c r="BM1146" s="17">
        <v>2.8799999999999999E-2</v>
      </c>
      <c r="BN1146" s="17">
        <v>3.3799999999999997E-2</v>
      </c>
      <c r="BO1146" s="17">
        <v>-5.67E-2</v>
      </c>
    </row>
    <row r="1147" spans="1:67" x14ac:dyDescent="0.25">
      <c r="A1147" s="23"/>
      <c r="B1147" s="23">
        <v>5</v>
      </c>
      <c r="C1147" s="23">
        <v>5.67</v>
      </c>
      <c r="D1147" s="41">
        <v>0.4597</v>
      </c>
      <c r="E1147" s="41">
        <v>3.15E-2</v>
      </c>
      <c r="F1147" s="41">
        <v>0.42820000000000003</v>
      </c>
      <c r="G1147" s="41">
        <v>5.9999999999860165E-4</v>
      </c>
      <c r="H1147" s="41">
        <v>0.10029999999999717</v>
      </c>
      <c r="I1147" s="41">
        <v>3.5000000000025011E-3</v>
      </c>
      <c r="J1147" s="41">
        <v>8.8699999999999335E-2</v>
      </c>
      <c r="K1147" s="41">
        <v>6.6500000000001336E-2</v>
      </c>
      <c r="L1147" s="41">
        <v>4.1100000000000136E-2</v>
      </c>
      <c r="M1147" s="41">
        <v>5.74E-2</v>
      </c>
      <c r="N1147" s="41"/>
      <c r="AY1147" s="17">
        <v>5</v>
      </c>
      <c r="AZ1147" s="17">
        <v>103</v>
      </c>
      <c r="BA1147" s="17" t="s">
        <v>386</v>
      </c>
      <c r="BB1147" s="17" t="s">
        <v>387</v>
      </c>
      <c r="BC1147" s="17">
        <v>0.45469999999999999</v>
      </c>
      <c r="BD1147" s="17">
        <v>6.08E-2</v>
      </c>
      <c r="BE1147" s="17">
        <v>0.39389999999999997</v>
      </c>
      <c r="BF1147" s="17">
        <v>9.1999999999999998E-2</v>
      </c>
      <c r="BG1147" s="17">
        <v>1.4500000000000001E-2</v>
      </c>
      <c r="BH1147" s="17">
        <v>7.7499999999999999E-2</v>
      </c>
      <c r="BI1147" s="17">
        <v>2.4899999999999999E-2</v>
      </c>
      <c r="BJ1147" s="17">
        <v>-0.1016</v>
      </c>
      <c r="BK1147" s="17">
        <v>4.2700000000000002E-2</v>
      </c>
      <c r="BL1147" s="17">
        <v>5.21E-2</v>
      </c>
      <c r="BM1147" s="17">
        <v>3.1399999999999997E-2</v>
      </c>
      <c r="BN1147" s="17">
        <v>3.09E-2</v>
      </c>
      <c r="BO1147" s="17">
        <v>-5.5500000000000001E-2</v>
      </c>
    </row>
    <row r="1148" spans="1:67" x14ac:dyDescent="0.25">
      <c r="A1148" s="23"/>
      <c r="B1148" s="23">
        <v>5</v>
      </c>
      <c r="C1148" s="23">
        <v>5.67</v>
      </c>
      <c r="D1148" s="41">
        <v>0.51329999999999998</v>
      </c>
      <c r="E1148" s="41">
        <v>8.3699999999999997E-2</v>
      </c>
      <c r="F1148" s="41">
        <v>0.42959999999999998</v>
      </c>
      <c r="G1148" s="41">
        <v>1.0000000000331966E-4</v>
      </c>
      <c r="H1148" s="41">
        <v>0.14750000000000085</v>
      </c>
      <c r="I1148" s="41">
        <v>7.0000000000192131E-4</v>
      </c>
      <c r="J1148" s="41">
        <v>0.10780000000000101</v>
      </c>
      <c r="K1148" s="41">
        <v>0.10099999999999909</v>
      </c>
      <c r="L1148" s="41">
        <v>5.2899999999999281E-2</v>
      </c>
      <c r="M1148" s="41">
        <v>2.46E-2</v>
      </c>
      <c r="N1148" s="41"/>
      <c r="AY1148" s="17">
        <v>5</v>
      </c>
      <c r="AZ1148" s="17">
        <v>104</v>
      </c>
      <c r="BA1148" s="17" t="s">
        <v>386</v>
      </c>
      <c r="BB1148" s="17" t="s">
        <v>387</v>
      </c>
      <c r="BC1148" s="17">
        <v>0.51219999999999999</v>
      </c>
      <c r="BD1148" s="17">
        <v>0.12590000000000001</v>
      </c>
      <c r="BE1148" s="17">
        <v>0.38640000000000002</v>
      </c>
      <c r="BF1148" s="17">
        <v>0.1108</v>
      </c>
      <c r="BG1148" s="17">
        <v>2.9499999999999998E-2</v>
      </c>
      <c r="BH1148" s="17">
        <v>8.1199999999999994E-2</v>
      </c>
      <c r="BI1148" s="17">
        <v>3.5499999999999997E-2</v>
      </c>
      <c r="BJ1148" s="17">
        <v>-0.10539999999999999</v>
      </c>
      <c r="BK1148" s="17">
        <v>4.65E-2</v>
      </c>
      <c r="BL1148" s="17">
        <v>5.11E-2</v>
      </c>
      <c r="BM1148" s="17">
        <v>3.4200000000000001E-2</v>
      </c>
      <c r="BN1148" s="17">
        <v>2.8000000000000001E-2</v>
      </c>
      <c r="BO1148" s="17">
        <v>-5.4399999999999997E-2</v>
      </c>
    </row>
    <row r="1149" spans="1:67" x14ac:dyDescent="0.25">
      <c r="A1149" s="23"/>
      <c r="B1149" s="23">
        <v>5</v>
      </c>
      <c r="C1149" s="23">
        <v>5.67</v>
      </c>
      <c r="D1149" s="41">
        <v>0.60029999999999994</v>
      </c>
      <c r="E1149" s="41">
        <v>0.1613</v>
      </c>
      <c r="F1149" s="41">
        <v>0.43909999999999999</v>
      </c>
      <c r="G1149" s="41">
        <v>2.0000000000024443E-3</v>
      </c>
      <c r="H1149" s="41">
        <v>0.20230000000000103</v>
      </c>
      <c r="I1149" s="41">
        <v>0</v>
      </c>
      <c r="J1149" s="41">
        <v>0.12770000000000081</v>
      </c>
      <c r="K1149" s="41">
        <v>0.14179999999999993</v>
      </c>
      <c r="L1149" s="41">
        <v>6.5699999999999648E-2</v>
      </c>
      <c r="M1149" s="41">
        <v>5.1999999999999998E-3</v>
      </c>
      <c r="N1149" s="41"/>
      <c r="AY1149" s="17">
        <v>5</v>
      </c>
      <c r="AZ1149" s="17">
        <v>105</v>
      </c>
      <c r="BA1149" s="17" t="s">
        <v>386</v>
      </c>
      <c r="BB1149" s="17" t="s">
        <v>387</v>
      </c>
      <c r="BC1149" s="17">
        <v>0.60099999999999998</v>
      </c>
      <c r="BD1149" s="17">
        <v>0.2147</v>
      </c>
      <c r="BE1149" s="17">
        <v>0.38619999999999999</v>
      </c>
      <c r="BF1149" s="17">
        <v>0.1358</v>
      </c>
      <c r="BG1149" s="17">
        <v>5.0099999999999999E-2</v>
      </c>
      <c r="BH1149" s="17">
        <v>8.5699999999999998E-2</v>
      </c>
      <c r="BI1149" s="17">
        <v>4.6199999999999998E-2</v>
      </c>
      <c r="BJ1149" s="17">
        <v>-0.1094</v>
      </c>
      <c r="BK1149" s="17">
        <v>5.04E-2</v>
      </c>
      <c r="BL1149" s="17">
        <v>5.0299999999999997E-2</v>
      </c>
      <c r="BM1149" s="17">
        <v>3.6999999999999998E-2</v>
      </c>
      <c r="BN1149" s="17">
        <v>2.5000000000000001E-2</v>
      </c>
      <c r="BO1149" s="17">
        <v>-5.33E-2</v>
      </c>
    </row>
    <row r="1150" spans="1:67" x14ac:dyDescent="0.25">
      <c r="A1150" s="23"/>
      <c r="B1150" s="23">
        <v>5</v>
      </c>
      <c r="C1150" s="23">
        <v>5.67</v>
      </c>
      <c r="D1150" s="41">
        <v>0.71940000000000004</v>
      </c>
      <c r="E1150" s="41">
        <v>0.26229999999999998</v>
      </c>
      <c r="F1150" s="41">
        <v>0.45700000000000002</v>
      </c>
      <c r="G1150" s="41">
        <v>6.3000000000030809E-3</v>
      </c>
      <c r="H1150" s="41">
        <v>0.26250000000000284</v>
      </c>
      <c r="I1150" s="41">
        <v>1.5000000000000568E-3</v>
      </c>
      <c r="J1150" s="41">
        <v>0.14760000000000062</v>
      </c>
      <c r="K1150" s="41">
        <v>0.18759999999999977</v>
      </c>
      <c r="L1150" s="41">
        <v>7.9399999999999693E-2</v>
      </c>
      <c r="M1150" s="41">
        <v>2.0000000000000001E-4</v>
      </c>
      <c r="N1150" s="41"/>
      <c r="AY1150" s="17">
        <v>5</v>
      </c>
      <c r="AZ1150" s="17">
        <v>106</v>
      </c>
      <c r="BA1150" s="17" t="s">
        <v>386</v>
      </c>
      <c r="BB1150" s="17" t="s">
        <v>387</v>
      </c>
      <c r="BC1150" s="17">
        <v>0.71889999999999998</v>
      </c>
      <c r="BD1150" s="17">
        <v>0.32529999999999998</v>
      </c>
      <c r="BE1150" s="17">
        <v>0.39360000000000001</v>
      </c>
      <c r="BF1150" s="17">
        <v>0.1668</v>
      </c>
      <c r="BG1150" s="17">
        <v>7.5999999999999998E-2</v>
      </c>
      <c r="BH1150" s="17">
        <v>9.0800000000000006E-2</v>
      </c>
      <c r="BI1150" s="17">
        <v>5.6800000000000003E-2</v>
      </c>
      <c r="BJ1150" s="17">
        <v>-0.1137</v>
      </c>
      <c r="BK1150" s="17">
        <v>5.4300000000000001E-2</v>
      </c>
      <c r="BL1150" s="17">
        <v>4.9500000000000002E-2</v>
      </c>
      <c r="BM1150" s="17">
        <v>3.9899999999999998E-2</v>
      </c>
      <c r="BN1150" s="17">
        <v>2.2100000000000002E-2</v>
      </c>
      <c r="BO1150" s="17">
        <v>-5.2200000000000003E-2</v>
      </c>
    </row>
    <row r="1151" spans="1:67" x14ac:dyDescent="0.25">
      <c r="A1151" s="23"/>
      <c r="B1151" s="23">
        <v>5</v>
      </c>
      <c r="C1151" s="23">
        <v>5.67</v>
      </c>
      <c r="D1151" s="41">
        <v>0.86560000000000004</v>
      </c>
      <c r="E1151" s="41">
        <v>0.38340000000000002</v>
      </c>
      <c r="F1151" s="41">
        <v>0.48220000000000002</v>
      </c>
      <c r="G1151" s="41">
        <v>1.279999999999859E-2</v>
      </c>
      <c r="H1151" s="41">
        <v>0.32560000000000144</v>
      </c>
      <c r="I1151" s="41">
        <v>5.000000000002558E-3</v>
      </c>
      <c r="J1151" s="41">
        <v>0.16689999999999827</v>
      </c>
      <c r="K1151" s="41">
        <v>0.23679999999999879</v>
      </c>
      <c r="L1151" s="41">
        <v>9.3299999999999272E-2</v>
      </c>
      <c r="M1151" s="41">
        <v>9.1999999999999998E-3</v>
      </c>
      <c r="N1151" s="41"/>
      <c r="AY1151" s="17">
        <v>5</v>
      </c>
      <c r="AZ1151" s="17">
        <v>107</v>
      </c>
      <c r="BA1151" s="17" t="s">
        <v>386</v>
      </c>
      <c r="BB1151" s="17" t="s">
        <v>387</v>
      </c>
      <c r="BC1151" s="17">
        <v>0.86160000000000003</v>
      </c>
      <c r="BD1151" s="17">
        <v>0.4536</v>
      </c>
      <c r="BE1151" s="17">
        <v>0.40799999999999997</v>
      </c>
      <c r="BF1151" s="17">
        <v>0.20330000000000001</v>
      </c>
      <c r="BG1151" s="17">
        <v>0.10680000000000001</v>
      </c>
      <c r="BH1151" s="17">
        <v>9.6600000000000005E-2</v>
      </c>
      <c r="BI1151" s="17">
        <v>6.7199999999999996E-2</v>
      </c>
      <c r="BJ1151" s="17">
        <v>-0.1181</v>
      </c>
      <c r="BK1151" s="17">
        <v>5.8400000000000001E-2</v>
      </c>
      <c r="BL1151" s="17">
        <v>4.87E-2</v>
      </c>
      <c r="BM1151" s="17">
        <v>4.2900000000000001E-2</v>
      </c>
      <c r="BN1151" s="17">
        <v>1.9199999999999998E-2</v>
      </c>
      <c r="BO1151" s="17">
        <v>-5.11E-2</v>
      </c>
    </row>
    <row r="1152" spans="1:67" x14ac:dyDescent="0.25">
      <c r="A1152" s="23"/>
      <c r="B1152" s="23">
        <v>5</v>
      </c>
      <c r="C1152" s="23">
        <v>5.67</v>
      </c>
      <c r="D1152" s="41">
        <v>1.0316000000000001</v>
      </c>
      <c r="E1152" s="41">
        <v>0.51949999999999996</v>
      </c>
      <c r="F1152" s="41">
        <v>0.5121</v>
      </c>
      <c r="G1152" s="41">
        <v>2.0800000000001262E-2</v>
      </c>
      <c r="H1152" s="41">
        <v>0.38929999999999865</v>
      </c>
      <c r="I1152" s="41">
        <v>1.010000000000133E-2</v>
      </c>
      <c r="J1152" s="41">
        <v>0.18499999999999872</v>
      </c>
      <c r="K1152" s="41">
        <v>0.28770000000000095</v>
      </c>
      <c r="L1152" s="41">
        <v>0.10720000000000063</v>
      </c>
      <c r="M1152" s="41">
        <v>3.0200000000000001E-2</v>
      </c>
      <c r="N1152" s="41"/>
      <c r="AY1152" s="17">
        <v>5</v>
      </c>
      <c r="AZ1152" s="17">
        <v>108</v>
      </c>
      <c r="BA1152" s="17" t="s">
        <v>386</v>
      </c>
      <c r="BB1152" s="17" t="s">
        <v>387</v>
      </c>
      <c r="BC1152" s="17">
        <v>1.0221</v>
      </c>
      <c r="BD1152" s="17">
        <v>0.59470000000000001</v>
      </c>
      <c r="BE1152" s="17">
        <v>0.4274</v>
      </c>
      <c r="BF1152" s="17">
        <v>0.2447</v>
      </c>
      <c r="BG1152" s="17">
        <v>0.1416</v>
      </c>
      <c r="BH1152" s="17">
        <v>0.1031</v>
      </c>
      <c r="BI1152" s="17">
        <v>7.7399999999999997E-2</v>
      </c>
      <c r="BJ1152" s="17">
        <v>-0.1227</v>
      </c>
      <c r="BK1152" s="17">
        <v>6.2700000000000006E-2</v>
      </c>
      <c r="BL1152" s="17">
        <v>4.7800000000000002E-2</v>
      </c>
      <c r="BM1152" s="17">
        <v>4.5900000000000003E-2</v>
      </c>
      <c r="BN1152" s="17">
        <v>1.6299999999999999E-2</v>
      </c>
      <c r="BO1152" s="17">
        <v>-5.0099999999999999E-2</v>
      </c>
    </row>
    <row r="1153" spans="1:67" x14ac:dyDescent="0.25">
      <c r="A1153" s="23"/>
      <c r="B1153" s="23">
        <v>5</v>
      </c>
      <c r="C1153" s="23">
        <v>5.67</v>
      </c>
      <c r="D1153" s="41">
        <v>1.2076</v>
      </c>
      <c r="E1153" s="41">
        <v>0.66379999999999995</v>
      </c>
      <c r="F1153" s="41">
        <v>0.54379999999999995</v>
      </c>
      <c r="G1153" s="41">
        <v>2.9699999999998283E-2</v>
      </c>
      <c r="H1153" s="41">
        <v>0.45130000000000337</v>
      </c>
      <c r="I1153" s="41">
        <v>1.6500000000000625E-2</v>
      </c>
      <c r="J1153" s="41">
        <v>0.20139999999999958</v>
      </c>
      <c r="K1153" s="41">
        <v>0.3384999999999998</v>
      </c>
      <c r="L1153" s="41">
        <v>0.1205999999999996</v>
      </c>
      <c r="M1153" s="41">
        <v>6.0699999999999997E-2</v>
      </c>
      <c r="N1153" s="41"/>
      <c r="AY1153" s="17">
        <v>5</v>
      </c>
      <c r="AZ1153" s="17">
        <v>109</v>
      </c>
      <c r="BA1153" s="17" t="s">
        <v>386</v>
      </c>
      <c r="BB1153" s="17" t="s">
        <v>387</v>
      </c>
      <c r="BC1153" s="17">
        <v>1.1907000000000001</v>
      </c>
      <c r="BD1153" s="17">
        <v>0.74150000000000005</v>
      </c>
      <c r="BE1153" s="17">
        <v>0.44919999999999999</v>
      </c>
      <c r="BF1153" s="17">
        <v>0.28989999999999999</v>
      </c>
      <c r="BG1153" s="17">
        <v>0.1797</v>
      </c>
      <c r="BH1153" s="17">
        <v>0.11020000000000001</v>
      </c>
      <c r="BI1153" s="17">
        <v>8.7099999999999997E-2</v>
      </c>
      <c r="BJ1153" s="17">
        <v>-0.1275</v>
      </c>
      <c r="BK1153" s="17">
        <v>6.7100000000000007E-2</v>
      </c>
      <c r="BL1153" s="17">
        <v>4.6800000000000001E-2</v>
      </c>
      <c r="BM1153" s="17">
        <v>4.8899999999999999E-2</v>
      </c>
      <c r="BN1153" s="17">
        <v>1.35E-2</v>
      </c>
      <c r="BO1153" s="17">
        <v>-4.8899999999999999E-2</v>
      </c>
    </row>
    <row r="1154" spans="1:67" x14ac:dyDescent="0.25">
      <c r="A1154" s="23"/>
      <c r="B1154" s="23">
        <v>5</v>
      </c>
      <c r="C1154" s="23">
        <v>5.67</v>
      </c>
      <c r="D1154" s="41">
        <v>1.3552</v>
      </c>
      <c r="E1154" s="41">
        <v>0.78890000000000005</v>
      </c>
      <c r="F1154" s="41">
        <v>0.56630000000000003</v>
      </c>
      <c r="G1154" s="41">
        <v>3.8800000000001944E-2</v>
      </c>
      <c r="H1154" s="41">
        <v>0.50169999999999959</v>
      </c>
      <c r="I1154" s="41">
        <v>2.289999999999992E-2</v>
      </c>
      <c r="J1154" s="41">
        <v>0.21440000000000126</v>
      </c>
      <c r="K1154" s="41">
        <v>0.38019999999999854</v>
      </c>
      <c r="L1154" s="41">
        <v>0.13129999999999953</v>
      </c>
      <c r="M1154" s="41">
        <v>9.1300000000000006E-2</v>
      </c>
      <c r="N1154" s="41"/>
      <c r="AY1154" s="17">
        <v>5</v>
      </c>
      <c r="AZ1154" s="17">
        <v>110</v>
      </c>
      <c r="BA1154" s="17" t="s">
        <v>387</v>
      </c>
      <c r="BB1154" s="17" t="s">
        <v>388</v>
      </c>
      <c r="BC1154" s="17">
        <v>1.3308</v>
      </c>
      <c r="BD1154" s="17">
        <v>0.86660000000000004</v>
      </c>
      <c r="BE1154" s="17">
        <v>0.4642</v>
      </c>
      <c r="BF1154" s="17">
        <v>0.32669999999999999</v>
      </c>
      <c r="BG1154" s="17">
        <v>0.2122</v>
      </c>
      <c r="BH1154" s="17">
        <v>0.1145</v>
      </c>
      <c r="BI1154" s="17">
        <v>9.4600000000000004E-2</v>
      </c>
      <c r="BJ1154" s="17">
        <v>-0.13020000000000001</v>
      </c>
      <c r="BK1154" s="17">
        <v>7.0400000000000004E-2</v>
      </c>
      <c r="BL1154" s="17">
        <v>4.5499999999999999E-2</v>
      </c>
      <c r="BM1154" s="17">
        <v>5.0900000000000001E-2</v>
      </c>
      <c r="BN1154" s="17">
        <v>1.11E-2</v>
      </c>
      <c r="BO1154" s="17">
        <v>-4.7800000000000002E-2</v>
      </c>
    </row>
    <row r="1155" spans="1:67" x14ac:dyDescent="0.25">
      <c r="A1155" s="23"/>
      <c r="B1155" s="23">
        <v>5</v>
      </c>
      <c r="C1155" s="23">
        <v>5.67</v>
      </c>
      <c r="D1155" s="41">
        <v>1.3885000000000001</v>
      </c>
      <c r="E1155" s="41">
        <v>0.83</v>
      </c>
      <c r="F1155" s="41">
        <v>0.55859999999999999</v>
      </c>
      <c r="G1155" s="41">
        <v>4.7199999999996578E-2</v>
      </c>
      <c r="H1155" s="41">
        <v>0.51800000000000068</v>
      </c>
      <c r="I1155" s="41">
        <v>2.57000000000005E-2</v>
      </c>
      <c r="J1155" s="41">
        <v>0.22119999999999962</v>
      </c>
      <c r="K1155" s="41">
        <v>0.3907999999999987</v>
      </c>
      <c r="L1155" s="41">
        <v>0.13349999999999973</v>
      </c>
      <c r="M1155" s="41">
        <v>9.9199999999999997E-2</v>
      </c>
      <c r="N1155" s="41"/>
      <c r="AY1155" s="17">
        <v>5</v>
      </c>
      <c r="AZ1155" s="17">
        <v>111</v>
      </c>
      <c r="BA1155" s="17" t="s">
        <v>387</v>
      </c>
      <c r="BB1155" s="17" t="s">
        <v>388</v>
      </c>
      <c r="BC1155" s="17">
        <v>1.3619000000000001</v>
      </c>
      <c r="BD1155" s="17">
        <v>0.90810000000000002</v>
      </c>
      <c r="BE1155" s="17">
        <v>0.45390000000000003</v>
      </c>
      <c r="BF1155" s="17">
        <v>0.31969999999999998</v>
      </c>
      <c r="BG1155" s="17">
        <v>0.21479999999999999</v>
      </c>
      <c r="BH1155" s="17">
        <v>0.105</v>
      </c>
      <c r="BI1155" s="17">
        <v>9.5200000000000007E-2</v>
      </c>
      <c r="BJ1155" s="17">
        <v>-0.1237</v>
      </c>
      <c r="BK1155" s="17">
        <v>6.8400000000000002E-2</v>
      </c>
      <c r="BL1155" s="17">
        <v>4.3499999999999997E-2</v>
      </c>
      <c r="BM1155" s="17">
        <v>4.8899999999999999E-2</v>
      </c>
      <c r="BN1155" s="17">
        <v>9.9000000000000008E-3</v>
      </c>
      <c r="BO1155" s="17">
        <v>-4.7E-2</v>
      </c>
    </row>
    <row r="1156" spans="1:67" x14ac:dyDescent="0.25">
      <c r="A1156" s="23"/>
      <c r="B1156" s="23">
        <v>5</v>
      </c>
      <c r="C1156" s="23">
        <v>5.67</v>
      </c>
      <c r="D1156" s="41">
        <v>1.415</v>
      </c>
      <c r="E1156" s="41">
        <v>0.86929999999999996</v>
      </c>
      <c r="F1156" s="41">
        <v>0.54579999999999995</v>
      </c>
      <c r="G1156" s="41">
        <v>5.700000000000216E-2</v>
      </c>
      <c r="H1156" s="41">
        <v>0.53479999999999706</v>
      </c>
      <c r="I1156" s="41">
        <v>2.9000000000003467E-2</v>
      </c>
      <c r="J1156" s="41">
        <v>0.22820000000000107</v>
      </c>
      <c r="K1156" s="41">
        <v>0.4015999999999984</v>
      </c>
      <c r="L1156" s="41">
        <v>0.13569999999999993</v>
      </c>
      <c r="M1156" s="41">
        <v>0.10780000000000001</v>
      </c>
      <c r="N1156" s="41"/>
      <c r="AY1156" s="17">
        <v>5</v>
      </c>
      <c r="AZ1156" s="17">
        <v>112</v>
      </c>
      <c r="BA1156" s="17" t="s">
        <v>387</v>
      </c>
      <c r="BB1156" s="17" t="s">
        <v>388</v>
      </c>
      <c r="BC1156" s="17">
        <v>1.3858999999999999</v>
      </c>
      <c r="BD1156" s="17">
        <v>0.94669999999999999</v>
      </c>
      <c r="BE1156" s="17">
        <v>0.43919999999999998</v>
      </c>
      <c r="BF1156" s="17">
        <v>0.3135</v>
      </c>
      <c r="BG1156" s="17">
        <v>0.21740000000000001</v>
      </c>
      <c r="BH1156" s="17">
        <v>9.6100000000000005E-2</v>
      </c>
      <c r="BI1156" s="17">
        <v>9.5699999999999993E-2</v>
      </c>
      <c r="BJ1156" s="17">
        <v>-0.1173</v>
      </c>
      <c r="BK1156" s="17">
        <v>6.6400000000000001E-2</v>
      </c>
      <c r="BL1156" s="17">
        <v>4.1599999999999998E-2</v>
      </c>
      <c r="BM1156" s="17">
        <v>4.6899999999999997E-2</v>
      </c>
      <c r="BN1156" s="17">
        <v>8.5000000000000006E-3</v>
      </c>
      <c r="BO1156" s="17">
        <v>-4.6100000000000002E-2</v>
      </c>
    </row>
    <row r="1157" spans="1:67" x14ac:dyDescent="0.25">
      <c r="A1157" s="23"/>
      <c r="B1157" s="23">
        <v>5</v>
      </c>
      <c r="C1157" s="23">
        <v>5.67</v>
      </c>
      <c r="D1157" s="41">
        <v>1.4363999999999999</v>
      </c>
      <c r="E1157" s="41">
        <v>0.90690000000000004</v>
      </c>
      <c r="F1157" s="41">
        <v>0.52949999999999997</v>
      </c>
      <c r="G1157" s="41">
        <v>6.8399999999996908E-2</v>
      </c>
      <c r="H1157" s="41">
        <v>0.55180000000000007</v>
      </c>
      <c r="I1157" s="41">
        <v>3.2699999999998397E-2</v>
      </c>
      <c r="J1157" s="41">
        <v>0.23519999999999897</v>
      </c>
      <c r="K1157" s="41">
        <v>0.41250000000000142</v>
      </c>
      <c r="L1157" s="41">
        <v>0.1377000000000006</v>
      </c>
      <c r="M1157" s="41">
        <v>0.1172</v>
      </c>
      <c r="N1157" s="41"/>
      <c r="AY1157" s="17">
        <v>5</v>
      </c>
      <c r="AZ1157" s="17">
        <v>113</v>
      </c>
      <c r="BA1157" s="17" t="s">
        <v>387</v>
      </c>
      <c r="BB1157" s="17" t="s">
        <v>388</v>
      </c>
      <c r="BC1157" s="17">
        <v>1.4047000000000001</v>
      </c>
      <c r="BD1157" s="17">
        <v>0.98250000000000004</v>
      </c>
      <c r="BE1157" s="17">
        <v>0.42209999999999998</v>
      </c>
      <c r="BF1157" s="17">
        <v>0.30780000000000002</v>
      </c>
      <c r="BG1157" s="17">
        <v>0.21990000000000001</v>
      </c>
      <c r="BH1157" s="17">
        <v>8.7900000000000006E-2</v>
      </c>
      <c r="BI1157" s="17">
        <v>9.6299999999999997E-2</v>
      </c>
      <c r="BJ1157" s="17">
        <v>-0.11119999999999999</v>
      </c>
      <c r="BK1157" s="17">
        <v>6.4600000000000005E-2</v>
      </c>
      <c r="BL1157" s="17">
        <v>3.9699999999999999E-2</v>
      </c>
      <c r="BM1157" s="17">
        <v>4.4999999999999998E-2</v>
      </c>
      <c r="BN1157" s="17">
        <v>7.1000000000000004E-3</v>
      </c>
      <c r="BO1157" s="17">
        <v>-4.53E-2</v>
      </c>
    </row>
    <row r="1158" spans="1:67" x14ac:dyDescent="0.25">
      <c r="A1158" s="23"/>
      <c r="B1158" s="23">
        <v>5</v>
      </c>
      <c r="C1158" s="23">
        <v>5.67</v>
      </c>
      <c r="D1158" s="41">
        <v>1.4541999999999999</v>
      </c>
      <c r="E1158" s="41">
        <v>0.94320000000000004</v>
      </c>
      <c r="F1158" s="41">
        <v>0.51100000000000001</v>
      </c>
      <c r="G1158" s="41">
        <v>8.1499999999998352E-2</v>
      </c>
      <c r="H1158" s="41">
        <v>0.56880000000000308</v>
      </c>
      <c r="I1158" s="41">
        <v>3.6900000000002819E-2</v>
      </c>
      <c r="J1158" s="41">
        <v>0.24210000000000065</v>
      </c>
      <c r="K1158" s="41">
        <v>0.42320000000000135</v>
      </c>
      <c r="L1158" s="41">
        <v>0.13949999999999996</v>
      </c>
      <c r="M1158" s="41">
        <v>0.1273</v>
      </c>
      <c r="N1158" s="41"/>
      <c r="AY1158" s="17">
        <v>5</v>
      </c>
      <c r="AZ1158" s="17">
        <v>114</v>
      </c>
      <c r="BA1158" s="17" t="s">
        <v>387</v>
      </c>
      <c r="BB1158" s="17" t="s">
        <v>388</v>
      </c>
      <c r="BC1158" s="17">
        <v>1.4198</v>
      </c>
      <c r="BD1158" s="17">
        <v>1.0165</v>
      </c>
      <c r="BE1158" s="17">
        <v>0.40329999999999999</v>
      </c>
      <c r="BF1158" s="17">
        <v>0.30299999999999999</v>
      </c>
      <c r="BG1158" s="17">
        <v>0.22270000000000001</v>
      </c>
      <c r="BH1158" s="17">
        <v>8.0199999999999994E-2</v>
      </c>
      <c r="BI1158" s="17">
        <v>9.69E-2</v>
      </c>
      <c r="BJ1158" s="17">
        <v>-0.1051</v>
      </c>
      <c r="BK1158" s="17">
        <v>6.2799999999999995E-2</v>
      </c>
      <c r="BL1158" s="17">
        <v>3.7900000000000003E-2</v>
      </c>
      <c r="BM1158" s="17">
        <v>4.3200000000000002E-2</v>
      </c>
      <c r="BN1158" s="17">
        <v>5.7000000000000002E-3</v>
      </c>
      <c r="BO1158" s="17">
        <v>-4.4499999999999998E-2</v>
      </c>
    </row>
    <row r="1159" spans="1:67" x14ac:dyDescent="0.25">
      <c r="A1159" s="23"/>
      <c r="B1159" s="23">
        <v>5</v>
      </c>
      <c r="C1159" s="23">
        <v>5.67</v>
      </c>
      <c r="D1159" s="41">
        <v>1.4694</v>
      </c>
      <c r="E1159" s="41">
        <v>0.97799999999999998</v>
      </c>
      <c r="F1159" s="41">
        <v>0.49130000000000001</v>
      </c>
      <c r="G1159" s="41">
        <v>9.660000000000224E-2</v>
      </c>
      <c r="H1159" s="41">
        <v>0.58539999999999992</v>
      </c>
      <c r="I1159" s="41">
        <v>4.1499999999999204E-2</v>
      </c>
      <c r="J1159" s="41">
        <v>0.24879999999999924</v>
      </c>
      <c r="K1159" s="41">
        <v>0.43359999999999843</v>
      </c>
      <c r="L1159" s="41">
        <v>0.14090000000000025</v>
      </c>
      <c r="M1159" s="41">
        <v>0.13819999999999999</v>
      </c>
      <c r="N1159" s="41"/>
      <c r="AY1159" s="17">
        <v>5</v>
      </c>
      <c r="AZ1159" s="17">
        <v>115</v>
      </c>
      <c r="BA1159" s="17" t="s">
        <v>387</v>
      </c>
      <c r="BB1159" s="17" t="s">
        <v>388</v>
      </c>
      <c r="BC1159" s="17">
        <v>1.4320999999999999</v>
      </c>
      <c r="BD1159" s="17">
        <v>1.0485</v>
      </c>
      <c r="BE1159" s="17">
        <v>0.38369999999999999</v>
      </c>
      <c r="BF1159" s="17">
        <v>0.29849999999999999</v>
      </c>
      <c r="BG1159" s="17">
        <v>0.22539999999999999</v>
      </c>
      <c r="BH1159" s="17">
        <v>7.3099999999999998E-2</v>
      </c>
      <c r="BI1159" s="17">
        <v>9.7500000000000003E-2</v>
      </c>
      <c r="BJ1159" s="17">
        <v>-9.9099999999999994E-2</v>
      </c>
      <c r="BK1159" s="17">
        <v>6.1199999999999997E-2</v>
      </c>
      <c r="BL1159" s="17">
        <v>3.61E-2</v>
      </c>
      <c r="BM1159" s="17">
        <v>4.1300000000000003E-2</v>
      </c>
      <c r="BN1159" s="17">
        <v>4.1999999999999997E-3</v>
      </c>
      <c r="BO1159" s="17">
        <v>-4.3700000000000003E-2</v>
      </c>
    </row>
    <row r="1160" spans="1:67" x14ac:dyDescent="0.25">
      <c r="A1160" s="23"/>
      <c r="B1160" s="23">
        <v>5</v>
      </c>
      <c r="C1160" s="23">
        <v>5.67</v>
      </c>
      <c r="D1160" s="41">
        <v>1.4830000000000001</v>
      </c>
      <c r="E1160" s="41">
        <v>1.0117</v>
      </c>
      <c r="F1160" s="41">
        <v>0.4713</v>
      </c>
      <c r="G1160" s="41">
        <v>0.11370000000000147</v>
      </c>
      <c r="H1160" s="41">
        <v>0.60119999999999862</v>
      </c>
      <c r="I1160" s="41">
        <v>4.6599999999997976E-2</v>
      </c>
      <c r="J1160" s="41">
        <v>0.25479999999999947</v>
      </c>
      <c r="K1160" s="41">
        <v>0.44330000000000069</v>
      </c>
      <c r="L1160" s="41">
        <v>0.14199999999999946</v>
      </c>
      <c r="M1160" s="41">
        <v>0.14979999999999999</v>
      </c>
      <c r="N1160" s="41"/>
      <c r="AY1160" s="17">
        <v>5</v>
      </c>
      <c r="AZ1160" s="17">
        <v>116</v>
      </c>
      <c r="BA1160" s="17" t="s">
        <v>387</v>
      </c>
      <c r="BB1160" s="17" t="s">
        <v>388</v>
      </c>
      <c r="BC1160" s="17">
        <v>1.4424999999999999</v>
      </c>
      <c r="BD1160" s="17">
        <v>1.0785</v>
      </c>
      <c r="BE1160" s="17">
        <v>0.36399999999999999</v>
      </c>
      <c r="BF1160" s="17">
        <v>0.29480000000000001</v>
      </c>
      <c r="BG1160" s="17">
        <v>0.22839999999999999</v>
      </c>
      <c r="BH1160" s="17">
        <v>6.6500000000000004E-2</v>
      </c>
      <c r="BI1160" s="17">
        <v>9.8100000000000007E-2</v>
      </c>
      <c r="BJ1160" s="17">
        <v>-9.3200000000000005E-2</v>
      </c>
      <c r="BK1160" s="17">
        <v>5.96E-2</v>
      </c>
      <c r="BL1160" s="17">
        <v>3.4299999999999997E-2</v>
      </c>
      <c r="BM1160" s="17">
        <v>3.95E-2</v>
      </c>
      <c r="BN1160" s="17">
        <v>2.5999999999999999E-3</v>
      </c>
      <c r="BO1160" s="17">
        <v>-4.2900000000000001E-2</v>
      </c>
    </row>
    <row r="1161" spans="1:67" x14ac:dyDescent="0.25">
      <c r="A1161" s="23"/>
      <c r="B1161" s="23">
        <v>5</v>
      </c>
      <c r="C1161" s="23">
        <v>5.67</v>
      </c>
      <c r="D1161" s="41">
        <v>1.4958</v>
      </c>
      <c r="E1161" s="41">
        <v>1.0443</v>
      </c>
      <c r="F1161" s="41">
        <v>0.45150000000000001</v>
      </c>
      <c r="G1161" s="41">
        <v>0.13269999999999982</v>
      </c>
      <c r="H1161" s="41">
        <v>0.61560000000000059</v>
      </c>
      <c r="I1161" s="41">
        <v>5.2199999999999136E-2</v>
      </c>
      <c r="J1161" s="41">
        <v>0.2599000000000018</v>
      </c>
      <c r="K1161" s="41">
        <v>0.45179999999999865</v>
      </c>
      <c r="L1161" s="41">
        <v>0.14259999999999984</v>
      </c>
      <c r="M1161" s="41">
        <v>0.16189999999999999</v>
      </c>
      <c r="N1161" s="41"/>
      <c r="AY1161" s="17">
        <v>5</v>
      </c>
      <c r="AZ1161" s="17">
        <v>117</v>
      </c>
      <c r="BA1161" s="17" t="s">
        <v>387</v>
      </c>
      <c r="BB1161" s="17" t="s">
        <v>388</v>
      </c>
      <c r="BC1161" s="17">
        <v>1.4520999999999999</v>
      </c>
      <c r="BD1161" s="17">
        <v>1.1071</v>
      </c>
      <c r="BE1161" s="17">
        <v>0.34510000000000002</v>
      </c>
      <c r="BF1161" s="17">
        <v>0.2918</v>
      </c>
      <c r="BG1161" s="17">
        <v>0.23150000000000001</v>
      </c>
      <c r="BH1161" s="17">
        <v>6.0400000000000002E-2</v>
      </c>
      <c r="BI1161" s="17">
        <v>9.8799999999999999E-2</v>
      </c>
      <c r="BJ1161" s="17">
        <v>-8.7400000000000005E-2</v>
      </c>
      <c r="BK1161" s="17">
        <v>5.8099999999999999E-2</v>
      </c>
      <c r="BL1161" s="17">
        <v>3.2599999999999997E-2</v>
      </c>
      <c r="BM1161" s="17">
        <v>3.78E-2</v>
      </c>
      <c r="BN1161" s="17">
        <v>1E-3</v>
      </c>
      <c r="BO1161" s="17">
        <v>-4.2099999999999999E-2</v>
      </c>
    </row>
    <row r="1162" spans="1:67" x14ac:dyDescent="0.25">
      <c r="A1162" s="23"/>
      <c r="B1162" s="23">
        <v>5</v>
      </c>
      <c r="C1162" s="23">
        <v>5.67</v>
      </c>
      <c r="D1162" s="41">
        <v>1.5085</v>
      </c>
      <c r="E1162" s="41">
        <v>1.0759000000000001</v>
      </c>
      <c r="F1162" s="41">
        <v>0.43259999999999998</v>
      </c>
      <c r="G1162" s="41">
        <v>0.15379999999999683</v>
      </c>
      <c r="H1162" s="41">
        <v>0.62819999999999965</v>
      </c>
      <c r="I1162" s="41">
        <v>5.8100000000003149E-2</v>
      </c>
      <c r="J1162" s="41">
        <v>0.26389999999999958</v>
      </c>
      <c r="K1162" s="41">
        <v>0.45889999999999986</v>
      </c>
      <c r="L1162" s="41">
        <v>0.14259999999999984</v>
      </c>
      <c r="M1162" s="41">
        <v>0.17449999999999999</v>
      </c>
      <c r="N1162" s="41"/>
      <c r="AY1162" s="17">
        <v>5</v>
      </c>
      <c r="AZ1162" s="17">
        <v>118</v>
      </c>
      <c r="BA1162" s="17" t="s">
        <v>387</v>
      </c>
      <c r="BB1162" s="17" t="s">
        <v>388</v>
      </c>
      <c r="BC1162" s="17">
        <v>1.4613</v>
      </c>
      <c r="BD1162" s="17">
        <v>1.1343000000000001</v>
      </c>
      <c r="BE1162" s="17">
        <v>0.32700000000000001</v>
      </c>
      <c r="BF1162" s="17">
        <v>0.28939999999999999</v>
      </c>
      <c r="BG1162" s="17">
        <v>0.23469999999999999</v>
      </c>
      <c r="BH1162" s="17">
        <v>5.4699999999999999E-2</v>
      </c>
      <c r="BI1162" s="17">
        <v>9.9500000000000005E-2</v>
      </c>
      <c r="BJ1162" s="17">
        <v>-8.1699999999999995E-2</v>
      </c>
      <c r="BK1162" s="17">
        <v>5.67E-2</v>
      </c>
      <c r="BL1162" s="17">
        <v>3.09E-2</v>
      </c>
      <c r="BM1162" s="17">
        <v>3.61E-2</v>
      </c>
      <c r="BN1162" s="17">
        <v>-6.9999999999999999E-4</v>
      </c>
      <c r="BO1162" s="17">
        <v>-4.1200000000000001E-2</v>
      </c>
    </row>
    <row r="1163" spans="1:67" x14ac:dyDescent="0.25">
      <c r="A1163" s="23"/>
      <c r="B1163" s="23">
        <v>5</v>
      </c>
      <c r="C1163" s="23">
        <v>5.67</v>
      </c>
      <c r="D1163" s="41">
        <v>1.5210999999999999</v>
      </c>
      <c r="E1163" s="41">
        <v>1.1063000000000001</v>
      </c>
      <c r="F1163" s="41">
        <v>0.4148</v>
      </c>
      <c r="G1163" s="41">
        <v>0.17660000000000053</v>
      </c>
      <c r="H1163" s="41">
        <v>0.63850000000000051</v>
      </c>
      <c r="I1163" s="41">
        <v>6.4399999999999125E-2</v>
      </c>
      <c r="J1163" s="41">
        <v>0.26630000000000109</v>
      </c>
      <c r="K1163" s="41">
        <v>0.46420000000000172</v>
      </c>
      <c r="L1163" s="41">
        <v>0.14189999999999969</v>
      </c>
      <c r="M1163" s="41">
        <v>0.18740000000000001</v>
      </c>
      <c r="N1163" s="41"/>
      <c r="AY1163" s="17">
        <v>5</v>
      </c>
      <c r="AZ1163" s="17">
        <v>119</v>
      </c>
      <c r="BA1163" s="17" t="s">
        <v>387</v>
      </c>
      <c r="BB1163" s="17" t="s">
        <v>388</v>
      </c>
      <c r="BC1163" s="17">
        <v>1.4704999999999999</v>
      </c>
      <c r="BD1163" s="17">
        <v>1.1603000000000001</v>
      </c>
      <c r="BE1163" s="17">
        <v>0.31019999999999998</v>
      </c>
      <c r="BF1163" s="17">
        <v>0.28749999999999998</v>
      </c>
      <c r="BG1163" s="17">
        <v>0.23810000000000001</v>
      </c>
      <c r="BH1163" s="17">
        <v>4.9399999999999999E-2</v>
      </c>
      <c r="BI1163" s="17">
        <v>0.1002</v>
      </c>
      <c r="BJ1163" s="17">
        <v>-7.5999999999999998E-2</v>
      </c>
      <c r="BK1163" s="17">
        <v>5.5300000000000002E-2</v>
      </c>
      <c r="BL1163" s="17">
        <v>2.92E-2</v>
      </c>
      <c r="BM1163" s="17">
        <v>3.44E-2</v>
      </c>
      <c r="BN1163" s="17">
        <v>-2.3999999999999998E-3</v>
      </c>
      <c r="BO1163" s="17">
        <v>-4.0500000000000001E-2</v>
      </c>
    </row>
    <row r="1164" spans="1:67" x14ac:dyDescent="0.25">
      <c r="A1164" s="23"/>
      <c r="B1164" s="23">
        <v>5</v>
      </c>
      <c r="C1164" s="23">
        <v>5.67</v>
      </c>
      <c r="D1164" s="41">
        <v>1.5343</v>
      </c>
      <c r="E1164" s="41">
        <v>1.1355999999999999</v>
      </c>
      <c r="F1164" s="41">
        <v>0.3987</v>
      </c>
      <c r="G1164" s="41">
        <v>0.20100000000000051</v>
      </c>
      <c r="H1164" s="41">
        <v>0.64589999999999748</v>
      </c>
      <c r="I1164" s="41">
        <v>7.0900000000001739E-2</v>
      </c>
      <c r="J1164" s="41">
        <v>0.26679999999999993</v>
      </c>
      <c r="K1164" s="41">
        <v>0.46709999999999852</v>
      </c>
      <c r="L1164" s="41">
        <v>0.1404999999999994</v>
      </c>
      <c r="M1164" s="41">
        <v>0.20030000000000001</v>
      </c>
      <c r="N1164" s="41"/>
      <c r="AY1164" s="17">
        <v>5</v>
      </c>
      <c r="AZ1164" s="17">
        <v>120</v>
      </c>
      <c r="BA1164" s="17" t="s">
        <v>387</v>
      </c>
      <c r="BB1164" s="17" t="s">
        <v>388</v>
      </c>
      <c r="BC1164" s="17">
        <v>1.4797</v>
      </c>
      <c r="BD1164" s="17">
        <v>1.1846000000000001</v>
      </c>
      <c r="BE1164" s="17">
        <v>0.29520000000000002</v>
      </c>
      <c r="BF1164" s="17">
        <v>0.28620000000000001</v>
      </c>
      <c r="BG1164" s="17">
        <v>0.2417</v>
      </c>
      <c r="BH1164" s="17">
        <v>4.4600000000000001E-2</v>
      </c>
      <c r="BI1164" s="17">
        <v>0.10100000000000001</v>
      </c>
      <c r="BJ1164" s="17">
        <v>-7.0300000000000001E-2</v>
      </c>
      <c r="BK1164" s="17">
        <v>5.3999999999999999E-2</v>
      </c>
      <c r="BL1164" s="17">
        <v>2.75E-2</v>
      </c>
      <c r="BM1164" s="17">
        <v>3.27E-2</v>
      </c>
      <c r="BN1164" s="17">
        <v>-4.3E-3</v>
      </c>
      <c r="BO1164" s="17">
        <v>-3.9699999999999999E-2</v>
      </c>
    </row>
    <row r="1165" spans="1:67" x14ac:dyDescent="0.25">
      <c r="A1165" s="23"/>
      <c r="B1165" s="23">
        <v>5</v>
      </c>
      <c r="C1165" s="23">
        <v>5.67</v>
      </c>
      <c r="D1165" s="41">
        <v>1.5481</v>
      </c>
      <c r="E1165" s="41">
        <v>1.1637999999999999</v>
      </c>
      <c r="F1165" s="41">
        <v>0.38429999999999997</v>
      </c>
      <c r="G1165" s="41">
        <v>0.22670000000000101</v>
      </c>
      <c r="H1165" s="41">
        <v>0.6501000000000019</v>
      </c>
      <c r="I1165" s="41">
        <v>7.7399999999997249E-2</v>
      </c>
      <c r="J1165" s="41">
        <v>0.26539999999999964</v>
      </c>
      <c r="K1165" s="41">
        <v>0.46740000000000137</v>
      </c>
      <c r="L1165" s="41">
        <v>0.13819999999999943</v>
      </c>
      <c r="M1165" s="41">
        <v>0.21310000000000001</v>
      </c>
      <c r="N1165" s="41"/>
      <c r="AY1165" s="17">
        <v>5</v>
      </c>
      <c r="AZ1165" s="17">
        <v>121</v>
      </c>
      <c r="BA1165" s="17" t="s">
        <v>387</v>
      </c>
      <c r="BB1165" s="17" t="s">
        <v>388</v>
      </c>
      <c r="BC1165" s="17">
        <v>1.4896</v>
      </c>
      <c r="BD1165" s="17">
        <v>1.2078</v>
      </c>
      <c r="BE1165" s="17">
        <v>0.28189999999999998</v>
      </c>
      <c r="BF1165" s="17">
        <v>0.28560000000000002</v>
      </c>
      <c r="BG1165" s="17">
        <v>0.2455</v>
      </c>
      <c r="BH1165" s="17">
        <v>4.0099999999999997E-2</v>
      </c>
      <c r="BI1165" s="17">
        <v>0.1018</v>
      </c>
      <c r="BJ1165" s="17">
        <v>-6.4699999999999994E-2</v>
      </c>
      <c r="BK1165" s="17">
        <v>5.28E-2</v>
      </c>
      <c r="BL1165" s="17">
        <v>2.5899999999999999E-2</v>
      </c>
      <c r="BM1165" s="17">
        <v>3.1099999999999999E-2</v>
      </c>
      <c r="BN1165" s="17">
        <v>-6.1000000000000004E-3</v>
      </c>
      <c r="BO1165" s="17">
        <v>-3.8899999999999997E-2</v>
      </c>
    </row>
    <row r="1166" spans="1:67" x14ac:dyDescent="0.25">
      <c r="A1166" s="23"/>
      <c r="B1166" s="23">
        <v>5</v>
      </c>
      <c r="C1166" s="23">
        <v>5.67</v>
      </c>
      <c r="D1166" s="41">
        <v>1.5621</v>
      </c>
      <c r="E1166" s="41">
        <v>1.1902999999999999</v>
      </c>
      <c r="F1166" s="41">
        <v>0.37180000000000002</v>
      </c>
      <c r="G1166" s="41">
        <v>0.25319999999999965</v>
      </c>
      <c r="H1166" s="41">
        <v>0.6507000000000005</v>
      </c>
      <c r="I1166" s="41">
        <v>8.370000000000033E-2</v>
      </c>
      <c r="J1166" s="41">
        <v>0.26170000000000115</v>
      </c>
      <c r="K1166" s="41">
        <v>0.46480000000000032</v>
      </c>
      <c r="L1166" s="41">
        <v>0.13509999999999955</v>
      </c>
      <c r="M1166" s="41">
        <v>0.22539999999999999</v>
      </c>
      <c r="N1166" s="41"/>
      <c r="AY1166" s="17">
        <v>5</v>
      </c>
      <c r="AZ1166" s="17">
        <v>122</v>
      </c>
      <c r="BA1166" s="17" t="s">
        <v>387</v>
      </c>
      <c r="BB1166" s="17" t="s">
        <v>388</v>
      </c>
      <c r="BC1166" s="17">
        <v>1.4998</v>
      </c>
      <c r="BD1166" s="17">
        <v>1.2291000000000001</v>
      </c>
      <c r="BE1166" s="17">
        <v>0.27060000000000001</v>
      </c>
      <c r="BF1166" s="17">
        <v>0.28549999999999998</v>
      </c>
      <c r="BG1166" s="17">
        <v>0.24940000000000001</v>
      </c>
      <c r="BH1166" s="17">
        <v>3.5999999999999997E-2</v>
      </c>
      <c r="BI1166" s="17">
        <v>0.1026</v>
      </c>
      <c r="BJ1166" s="17">
        <v>-5.91E-2</v>
      </c>
      <c r="BK1166" s="17">
        <v>5.16E-2</v>
      </c>
      <c r="BL1166" s="17">
        <v>2.4199999999999999E-2</v>
      </c>
      <c r="BM1166" s="17">
        <v>2.9499999999999998E-2</v>
      </c>
      <c r="BN1166" s="17">
        <v>-8.0000000000000002E-3</v>
      </c>
      <c r="BO1166" s="17">
        <v>-3.8100000000000002E-2</v>
      </c>
    </row>
    <row r="1167" spans="1:67" x14ac:dyDescent="0.25">
      <c r="A1167" s="23"/>
      <c r="B1167" s="23">
        <v>5</v>
      </c>
      <c r="C1167" s="23">
        <v>5.67</v>
      </c>
      <c r="D1167" s="41">
        <v>1.577</v>
      </c>
      <c r="E1167" s="41">
        <v>1.2157</v>
      </c>
      <c r="F1167" s="41">
        <v>0.36130000000000001</v>
      </c>
      <c r="G1167" s="41">
        <v>0.28009999999999735</v>
      </c>
      <c r="H1167" s="41">
        <v>0.64750000000000085</v>
      </c>
      <c r="I1167" s="41">
        <v>8.9799999999996771E-2</v>
      </c>
      <c r="J1167" s="41">
        <v>0.25580000000000069</v>
      </c>
      <c r="K1167" s="41">
        <v>0.4590999999999994</v>
      </c>
      <c r="L1167" s="41">
        <v>0.13119999999999976</v>
      </c>
      <c r="M1167" s="41">
        <v>0.23699999999999999</v>
      </c>
      <c r="N1167" s="41"/>
      <c r="AY1167" s="17">
        <v>5</v>
      </c>
      <c r="AZ1167" s="17">
        <v>123</v>
      </c>
      <c r="BA1167" s="17" t="s">
        <v>387</v>
      </c>
      <c r="BB1167" s="17" t="s">
        <v>388</v>
      </c>
      <c r="BC1167" s="17">
        <v>1.5105</v>
      </c>
      <c r="BD1167" s="17">
        <v>1.2488999999999999</v>
      </c>
      <c r="BE1167" s="17">
        <v>0.2616</v>
      </c>
      <c r="BF1167" s="17">
        <v>0.2858</v>
      </c>
      <c r="BG1167" s="17">
        <v>0.2535</v>
      </c>
      <c r="BH1167" s="17">
        <v>3.2300000000000002E-2</v>
      </c>
      <c r="BI1167" s="17">
        <v>0.10349999999999999</v>
      </c>
      <c r="BJ1167" s="17">
        <v>-5.3499999999999999E-2</v>
      </c>
      <c r="BK1167" s="17">
        <v>5.0500000000000003E-2</v>
      </c>
      <c r="BL1167" s="17">
        <v>2.2599999999999999E-2</v>
      </c>
      <c r="BM1167" s="17">
        <v>2.7799999999999998E-2</v>
      </c>
      <c r="BN1167" s="17">
        <v>-0.01</v>
      </c>
      <c r="BO1167" s="17">
        <v>-3.7400000000000003E-2</v>
      </c>
    </row>
    <row r="1168" spans="1:67" x14ac:dyDescent="0.25">
      <c r="A1168" s="23"/>
      <c r="B1168" s="23">
        <v>5</v>
      </c>
      <c r="C1168" s="23">
        <v>5.67</v>
      </c>
      <c r="D1168" s="41">
        <v>1.5919000000000001</v>
      </c>
      <c r="E1168" s="41">
        <v>1.2387999999999999</v>
      </c>
      <c r="F1168" s="41">
        <v>0.35310000000000002</v>
      </c>
      <c r="G1168" s="41">
        <v>0.30680000000000263</v>
      </c>
      <c r="H1168" s="41">
        <v>0.64050000000000296</v>
      </c>
      <c r="I1168" s="41">
        <v>9.5300000000001717E-2</v>
      </c>
      <c r="J1168" s="41">
        <v>0.24769999999999825</v>
      </c>
      <c r="K1168" s="41">
        <v>0.45019999999999882</v>
      </c>
      <c r="L1168" s="41">
        <v>0.12650000000000006</v>
      </c>
      <c r="M1168" s="41">
        <v>0.24779999999999999</v>
      </c>
      <c r="N1168" s="41"/>
      <c r="AY1168" s="17">
        <v>5</v>
      </c>
      <c r="AZ1168" s="17">
        <v>124</v>
      </c>
      <c r="BA1168" s="17" t="s">
        <v>387</v>
      </c>
      <c r="BB1168" s="17" t="s">
        <v>388</v>
      </c>
      <c r="BC1168" s="17">
        <v>1.5216000000000001</v>
      </c>
      <c r="BD1168" s="17">
        <v>1.2667999999999999</v>
      </c>
      <c r="BE1168" s="17">
        <v>0.25480000000000003</v>
      </c>
      <c r="BF1168" s="17">
        <v>0.2868</v>
      </c>
      <c r="BG1168" s="17">
        <v>0.25779999999999997</v>
      </c>
      <c r="BH1168" s="17">
        <v>2.8899999999999999E-2</v>
      </c>
      <c r="BI1168" s="17">
        <v>0.10440000000000001</v>
      </c>
      <c r="BJ1168" s="17">
        <v>-4.7899999999999998E-2</v>
      </c>
      <c r="BK1168" s="17">
        <v>4.9399999999999999E-2</v>
      </c>
      <c r="BL1168" s="17">
        <v>2.0899999999999998E-2</v>
      </c>
      <c r="BM1168" s="17">
        <v>2.63E-2</v>
      </c>
      <c r="BN1168" s="17">
        <v>-1.21E-2</v>
      </c>
      <c r="BO1168" s="17">
        <v>-3.6600000000000001E-2</v>
      </c>
    </row>
    <row r="1169" spans="1:67" x14ac:dyDescent="0.25">
      <c r="A1169" s="23"/>
      <c r="B1169" s="23">
        <v>5</v>
      </c>
      <c r="C1169" s="23">
        <v>5.67</v>
      </c>
      <c r="D1169" s="41">
        <v>1.6068</v>
      </c>
      <c r="E1169" s="41">
        <v>1.2596000000000001</v>
      </c>
      <c r="F1169" s="41">
        <v>0.34720000000000001</v>
      </c>
      <c r="G1169" s="41">
        <v>0.33290000000000219</v>
      </c>
      <c r="H1169" s="41">
        <v>0.62989999999999924</v>
      </c>
      <c r="I1169" s="41">
        <v>0.10000000000000142</v>
      </c>
      <c r="J1169" s="41">
        <v>0.23780000000000001</v>
      </c>
      <c r="K1169" s="41">
        <v>0.43840000000000146</v>
      </c>
      <c r="L1169" s="41">
        <v>0.12119999999999997</v>
      </c>
      <c r="M1169" s="41">
        <v>0.25750000000000001</v>
      </c>
      <c r="N1169" s="41"/>
      <c r="AY1169" s="17">
        <v>5</v>
      </c>
      <c r="AZ1169" s="17">
        <v>125</v>
      </c>
      <c r="BA1169" s="17" t="s">
        <v>387</v>
      </c>
      <c r="BB1169" s="17" t="s">
        <v>388</v>
      </c>
      <c r="BC1169" s="17">
        <v>1.5326</v>
      </c>
      <c r="BD1169" s="17">
        <v>1.2826</v>
      </c>
      <c r="BE1169" s="17">
        <v>0.25</v>
      </c>
      <c r="BF1169" s="17">
        <v>0.28820000000000001</v>
      </c>
      <c r="BG1169" s="17">
        <v>0.26229999999999998</v>
      </c>
      <c r="BH1169" s="17">
        <v>2.5999999999999999E-2</v>
      </c>
      <c r="BI1169" s="17">
        <v>0.1053</v>
      </c>
      <c r="BJ1169" s="17">
        <v>-4.2200000000000001E-2</v>
      </c>
      <c r="BK1169" s="17">
        <v>4.8399999999999999E-2</v>
      </c>
      <c r="BL1169" s="17">
        <v>1.9199999999999998E-2</v>
      </c>
      <c r="BM1169" s="17">
        <v>2.47E-2</v>
      </c>
      <c r="BN1169" s="17">
        <v>-1.4200000000000001E-2</v>
      </c>
      <c r="BO1169" s="17">
        <v>-3.5799999999999998E-2</v>
      </c>
    </row>
    <row r="1170" spans="1:67" x14ac:dyDescent="0.25">
      <c r="A1170" s="23"/>
      <c r="B1170" s="23">
        <v>5</v>
      </c>
      <c r="C1170" s="23">
        <v>5.67</v>
      </c>
      <c r="D1170" s="41">
        <v>1.6211</v>
      </c>
      <c r="E1170" s="41">
        <v>1.2777000000000001</v>
      </c>
      <c r="F1170" s="41">
        <v>0.34339999999999998</v>
      </c>
      <c r="G1170" s="41">
        <v>0.35799999999999699</v>
      </c>
      <c r="H1170" s="41">
        <v>0.61580000000000013</v>
      </c>
      <c r="I1170" s="41">
        <v>0.1039999999999992</v>
      </c>
      <c r="J1170" s="41">
        <v>0.22619999999999862</v>
      </c>
      <c r="K1170" s="41">
        <v>0.42379999999999995</v>
      </c>
      <c r="L1170" s="41">
        <v>0.11529999999999951</v>
      </c>
      <c r="M1170" s="41">
        <v>0.26600000000000001</v>
      </c>
      <c r="N1170" s="41"/>
      <c r="AY1170" s="17">
        <v>5</v>
      </c>
      <c r="AZ1170" s="17">
        <v>126</v>
      </c>
      <c r="BA1170" s="17" t="s">
        <v>387</v>
      </c>
      <c r="BB1170" s="17" t="s">
        <v>388</v>
      </c>
      <c r="BC1170" s="17">
        <v>1.5431999999999999</v>
      </c>
      <c r="BD1170" s="17">
        <v>1.2955000000000001</v>
      </c>
      <c r="BE1170" s="17">
        <v>0.2477</v>
      </c>
      <c r="BF1170" s="17">
        <v>0.28999999999999998</v>
      </c>
      <c r="BG1170" s="17">
        <v>0.26669999999999999</v>
      </c>
      <c r="BH1170" s="17">
        <v>2.3300000000000001E-2</v>
      </c>
      <c r="BI1170" s="17">
        <v>0.10630000000000001</v>
      </c>
      <c r="BJ1170" s="17">
        <v>-3.6499999999999998E-2</v>
      </c>
      <c r="BK1170" s="17">
        <v>4.7500000000000001E-2</v>
      </c>
      <c r="BL1170" s="17">
        <v>1.7500000000000002E-2</v>
      </c>
      <c r="BM1170" s="17">
        <v>2.3099999999999999E-2</v>
      </c>
      <c r="BN1170" s="17">
        <v>-1.6400000000000001E-2</v>
      </c>
      <c r="BO1170" s="17">
        <v>-3.5000000000000003E-2</v>
      </c>
    </row>
    <row r="1171" spans="1:67" x14ac:dyDescent="0.25">
      <c r="A1171" s="23"/>
      <c r="B1171" s="23">
        <v>5</v>
      </c>
      <c r="C1171" s="23">
        <v>5.67</v>
      </c>
      <c r="D1171" s="41">
        <v>1.6343000000000001</v>
      </c>
      <c r="E1171" s="41">
        <v>1.2925</v>
      </c>
      <c r="F1171" s="41">
        <v>0.34179999999999999</v>
      </c>
      <c r="G1171" s="41">
        <v>0.38170000000000215</v>
      </c>
      <c r="H1171" s="41">
        <v>0.59879999999999711</v>
      </c>
      <c r="I1171" s="41">
        <v>0.10710000000000264</v>
      </c>
      <c r="J1171" s="41">
        <v>0.2134999999999998</v>
      </c>
      <c r="K1171" s="41">
        <v>0.40690000000000026</v>
      </c>
      <c r="L1171" s="41">
        <v>0.10899999999999999</v>
      </c>
      <c r="M1171" s="41">
        <v>0.27310000000000001</v>
      </c>
      <c r="N1171" s="41"/>
      <c r="AY1171" s="17">
        <v>5</v>
      </c>
      <c r="AZ1171" s="17">
        <v>127</v>
      </c>
      <c r="BA1171" s="17" t="s">
        <v>387</v>
      </c>
      <c r="BB1171" s="17" t="s">
        <v>388</v>
      </c>
      <c r="BC1171" s="17">
        <v>1.5527</v>
      </c>
      <c r="BD1171" s="17">
        <v>1.3048999999999999</v>
      </c>
      <c r="BE1171" s="17">
        <v>0.24779999999999999</v>
      </c>
      <c r="BF1171" s="17">
        <v>0.29220000000000002</v>
      </c>
      <c r="BG1171" s="17">
        <v>0.2712</v>
      </c>
      <c r="BH1171" s="17">
        <v>2.1100000000000001E-2</v>
      </c>
      <c r="BI1171" s="17">
        <v>0.1072</v>
      </c>
      <c r="BJ1171" s="17">
        <v>-3.0800000000000001E-2</v>
      </c>
      <c r="BK1171" s="17">
        <v>4.6600000000000003E-2</v>
      </c>
      <c r="BL1171" s="17">
        <v>1.5699999999999999E-2</v>
      </c>
      <c r="BM1171" s="17">
        <v>2.1499999999999998E-2</v>
      </c>
      <c r="BN1171" s="17">
        <v>-1.8700000000000001E-2</v>
      </c>
      <c r="BO1171" s="17">
        <v>-3.4200000000000001E-2</v>
      </c>
    </row>
    <row r="1172" spans="1:67" x14ac:dyDescent="0.25">
      <c r="A1172" s="23"/>
      <c r="B1172" s="23">
        <v>5</v>
      </c>
      <c r="C1172" s="23">
        <v>5.67</v>
      </c>
      <c r="D1172" s="41">
        <v>1.6456</v>
      </c>
      <c r="E1172" s="41">
        <v>1.3036000000000001</v>
      </c>
      <c r="F1172" s="41">
        <v>0.34200000000000003</v>
      </c>
      <c r="G1172" s="41">
        <v>0.40359999999999729</v>
      </c>
      <c r="H1172" s="41">
        <v>0.57930000000000348</v>
      </c>
      <c r="I1172" s="41">
        <v>0.1092000000000013</v>
      </c>
      <c r="J1172" s="41">
        <v>0.20009999999999906</v>
      </c>
      <c r="K1172" s="41">
        <v>0.38820000000000121</v>
      </c>
      <c r="L1172" s="41">
        <v>0.10249999999999915</v>
      </c>
      <c r="M1172" s="41">
        <v>0.27900000000000003</v>
      </c>
      <c r="N1172" s="41"/>
      <c r="AY1172" s="17">
        <v>5</v>
      </c>
      <c r="AZ1172" s="17">
        <v>128</v>
      </c>
      <c r="BA1172" s="17" t="s">
        <v>387</v>
      </c>
      <c r="BB1172" s="17" t="s">
        <v>388</v>
      </c>
      <c r="BC1172" s="17">
        <v>1.5604</v>
      </c>
      <c r="BD1172" s="17">
        <v>1.3105</v>
      </c>
      <c r="BE1172" s="17">
        <v>0.24990000000000001</v>
      </c>
      <c r="BF1172" s="17">
        <v>0.29470000000000002</v>
      </c>
      <c r="BG1172" s="17">
        <v>0.27560000000000001</v>
      </c>
      <c r="BH1172" s="17">
        <v>1.9099999999999999E-2</v>
      </c>
      <c r="BI1172" s="17">
        <v>0.1081</v>
      </c>
      <c r="BJ1172" s="17">
        <v>-2.5000000000000001E-2</v>
      </c>
      <c r="BK1172" s="17">
        <v>4.58E-2</v>
      </c>
      <c r="BL1172" s="17">
        <v>1.38E-2</v>
      </c>
      <c r="BM1172" s="17">
        <v>1.9900000000000001E-2</v>
      </c>
      <c r="BN1172" s="17">
        <v>-2.1100000000000001E-2</v>
      </c>
      <c r="BO1172" s="17">
        <v>-3.3399999999999999E-2</v>
      </c>
    </row>
    <row r="1173" spans="1:67" x14ac:dyDescent="0.25">
      <c r="A1173" s="23"/>
      <c r="B1173" s="23">
        <v>5</v>
      </c>
      <c r="C1173" s="23">
        <v>5.67</v>
      </c>
      <c r="D1173" s="41">
        <v>1.6536999999999999</v>
      </c>
      <c r="E1173" s="41">
        <v>1.3093999999999999</v>
      </c>
      <c r="F1173" s="41">
        <v>0.34420000000000001</v>
      </c>
      <c r="G1173" s="41">
        <v>0.42360000000000042</v>
      </c>
      <c r="H1173" s="41">
        <v>0.5578000000000003</v>
      </c>
      <c r="I1173" s="41">
        <v>0.1103999999999985</v>
      </c>
      <c r="J1173" s="41">
        <v>0.18629999999999924</v>
      </c>
      <c r="K1173" s="41">
        <v>0.3683000000000014</v>
      </c>
      <c r="L1173" s="41">
        <v>9.5800000000000551E-2</v>
      </c>
      <c r="M1173" s="41">
        <v>0.28349999999999997</v>
      </c>
      <c r="N1173" s="41"/>
      <c r="AY1173" s="17">
        <v>5</v>
      </c>
      <c r="AZ1173" s="17">
        <v>129</v>
      </c>
      <c r="BA1173" s="17" t="s">
        <v>387</v>
      </c>
      <c r="BB1173" s="17" t="s">
        <v>388</v>
      </c>
      <c r="BC1173" s="17">
        <v>1.5656000000000001</v>
      </c>
      <c r="BD1173" s="17">
        <v>1.3119000000000001</v>
      </c>
      <c r="BE1173" s="17">
        <v>0.25369999999999998</v>
      </c>
      <c r="BF1173" s="17">
        <v>0.29749999999999999</v>
      </c>
      <c r="BG1173" s="17">
        <v>0.27989999999999998</v>
      </c>
      <c r="BH1173" s="17">
        <v>1.7600000000000001E-2</v>
      </c>
      <c r="BI1173" s="17">
        <v>0.109</v>
      </c>
      <c r="BJ1173" s="17">
        <v>-1.9099999999999999E-2</v>
      </c>
      <c r="BK1173" s="17">
        <v>4.4999999999999998E-2</v>
      </c>
      <c r="BL1173" s="17">
        <v>1.2E-2</v>
      </c>
      <c r="BM1173" s="17">
        <v>1.8200000000000001E-2</v>
      </c>
      <c r="BN1173" s="17">
        <v>-2.3599999999999999E-2</v>
      </c>
      <c r="BO1173" s="17">
        <v>-3.2599999999999997E-2</v>
      </c>
    </row>
    <row r="1174" spans="1:67" x14ac:dyDescent="0.25">
      <c r="A1174" s="23"/>
      <c r="B1174" s="23">
        <v>5</v>
      </c>
      <c r="C1174" s="23">
        <v>5.67</v>
      </c>
      <c r="D1174" s="41">
        <v>1.6577999999999999</v>
      </c>
      <c r="E1174" s="41">
        <v>1.3103</v>
      </c>
      <c r="F1174" s="41">
        <v>0.34749999999999998</v>
      </c>
      <c r="G1174" s="41">
        <v>0.44149999999999778</v>
      </c>
      <c r="H1174" s="41">
        <v>0.53499999999999659</v>
      </c>
      <c r="I1174" s="41">
        <v>0.11090000000000089</v>
      </c>
      <c r="J1174" s="41">
        <v>0.17249999999999943</v>
      </c>
      <c r="K1174" s="41">
        <v>0.34779999999999944</v>
      </c>
      <c r="L1174" s="41">
        <v>8.9199999999999946E-2</v>
      </c>
      <c r="M1174" s="41">
        <v>0.28670000000000001</v>
      </c>
      <c r="N1174" s="41"/>
      <c r="AY1174" s="17">
        <v>5</v>
      </c>
      <c r="AZ1174" s="17">
        <v>130</v>
      </c>
      <c r="BA1174" s="17" t="s">
        <v>387</v>
      </c>
      <c r="BB1174" s="17" t="s">
        <v>388</v>
      </c>
      <c r="BC1174" s="17">
        <v>1.5674999999999999</v>
      </c>
      <c r="BD1174" s="17">
        <v>1.3082</v>
      </c>
      <c r="BE1174" s="17">
        <v>0.25929999999999997</v>
      </c>
      <c r="BF1174" s="17">
        <v>0.30059999999999998</v>
      </c>
      <c r="BG1174" s="17">
        <v>0.28420000000000001</v>
      </c>
      <c r="BH1174" s="17">
        <v>1.6400000000000001E-2</v>
      </c>
      <c r="BI1174" s="17">
        <v>0.1099</v>
      </c>
      <c r="BJ1174" s="17">
        <v>-1.2999999999999999E-2</v>
      </c>
      <c r="BK1174" s="17">
        <v>4.4299999999999999E-2</v>
      </c>
      <c r="BL1174" s="17">
        <v>0.01</v>
      </c>
      <c r="BM1174" s="17">
        <v>1.66E-2</v>
      </c>
      <c r="BN1174" s="17">
        <v>-2.6100000000000002E-2</v>
      </c>
      <c r="BO1174" s="17">
        <v>-3.1699999999999999E-2</v>
      </c>
    </row>
    <row r="1175" spans="1:67" x14ac:dyDescent="0.25">
      <c r="A1175" s="23"/>
      <c r="B1175" s="23">
        <v>5</v>
      </c>
      <c r="C1175" s="23">
        <v>5.67</v>
      </c>
      <c r="D1175" s="41">
        <v>1.6569</v>
      </c>
      <c r="E1175" s="41">
        <v>1.3050999999999999</v>
      </c>
      <c r="F1175" s="41">
        <v>0.3518</v>
      </c>
      <c r="G1175" s="41">
        <v>0.45720000000000027</v>
      </c>
      <c r="H1175" s="41">
        <v>0.51149999999999807</v>
      </c>
      <c r="I1175" s="41">
        <v>0.11059999999999803</v>
      </c>
      <c r="J1175" s="41">
        <v>0.15919999999999845</v>
      </c>
      <c r="K1175" s="41">
        <v>0.3271000000000015</v>
      </c>
      <c r="L1175" s="41">
        <v>8.2800000000000651E-2</v>
      </c>
      <c r="M1175" s="41">
        <v>0.2888</v>
      </c>
      <c r="N1175" s="41"/>
      <c r="AY1175" s="17">
        <v>5</v>
      </c>
      <c r="AZ1175" s="17">
        <v>131</v>
      </c>
      <c r="BA1175" s="17" t="s">
        <v>387</v>
      </c>
      <c r="BB1175" s="17" t="s">
        <v>388</v>
      </c>
      <c r="BC1175" s="17">
        <v>1.5645</v>
      </c>
      <c r="BD1175" s="17">
        <v>1.2986</v>
      </c>
      <c r="BE1175" s="17">
        <v>0.26590000000000003</v>
      </c>
      <c r="BF1175" s="17">
        <v>0.3039</v>
      </c>
      <c r="BG1175" s="17">
        <v>0.28820000000000001</v>
      </c>
      <c r="BH1175" s="17">
        <v>1.5699999999999999E-2</v>
      </c>
      <c r="BI1175" s="17">
        <v>0.11070000000000001</v>
      </c>
      <c r="BJ1175" s="17">
        <v>-6.8999999999999999E-3</v>
      </c>
      <c r="BK1175" s="17">
        <v>4.36E-2</v>
      </c>
      <c r="BL1175" s="17">
        <v>8.0000000000000002E-3</v>
      </c>
      <c r="BM1175" s="17">
        <v>1.49E-2</v>
      </c>
      <c r="BN1175" s="17">
        <v>-2.8799999999999999E-2</v>
      </c>
      <c r="BO1175" s="17">
        <v>-3.0700000000000002E-2</v>
      </c>
    </row>
    <row r="1176" spans="1:67" x14ac:dyDescent="0.25">
      <c r="A1176" s="23"/>
      <c r="B1176" s="23">
        <v>5</v>
      </c>
      <c r="C1176" s="23">
        <v>5.67</v>
      </c>
      <c r="D1176" s="41">
        <v>1.6488</v>
      </c>
      <c r="E1176" s="41">
        <v>1.2926</v>
      </c>
      <c r="F1176" s="41">
        <v>0.35620000000000002</v>
      </c>
      <c r="G1176" s="41">
        <v>0.47090000000000032</v>
      </c>
      <c r="H1176" s="41">
        <v>0.48760000000000048</v>
      </c>
      <c r="I1176" s="41">
        <v>0.1097999999999999</v>
      </c>
      <c r="J1176" s="41">
        <v>0.1463000000000001</v>
      </c>
      <c r="K1176" s="41">
        <v>0.30659999999999954</v>
      </c>
      <c r="L1176" s="41">
        <v>7.6599999999999113E-2</v>
      </c>
      <c r="M1176" s="41">
        <v>0.28989999999999999</v>
      </c>
      <c r="N1176" s="41"/>
      <c r="AY1176" s="17">
        <v>5</v>
      </c>
      <c r="AZ1176" s="17">
        <v>132</v>
      </c>
      <c r="BA1176" s="17" t="s">
        <v>387</v>
      </c>
      <c r="BB1176" s="17" t="s">
        <v>388</v>
      </c>
      <c r="BC1176" s="17">
        <v>1.5552999999999999</v>
      </c>
      <c r="BD1176" s="17">
        <v>1.2823</v>
      </c>
      <c r="BE1176" s="17">
        <v>0.27289999999999998</v>
      </c>
      <c r="BF1176" s="17">
        <v>0.307</v>
      </c>
      <c r="BG1176" s="17">
        <v>0.29160000000000003</v>
      </c>
      <c r="BH1176" s="17">
        <v>1.54E-2</v>
      </c>
      <c r="BI1176" s="17">
        <v>0.1115</v>
      </c>
      <c r="BJ1176" s="17">
        <v>-5.9999999999999995E-4</v>
      </c>
      <c r="BK1176" s="17">
        <v>4.2900000000000001E-2</v>
      </c>
      <c r="BL1176" s="17">
        <v>5.7999999999999996E-3</v>
      </c>
      <c r="BM1176" s="17">
        <v>1.32E-2</v>
      </c>
      <c r="BN1176" s="17">
        <v>-3.1600000000000003E-2</v>
      </c>
      <c r="BO1176" s="17">
        <v>-2.9700000000000001E-2</v>
      </c>
    </row>
    <row r="1177" spans="1:67" x14ac:dyDescent="0.25">
      <c r="A1177" s="23"/>
      <c r="B1177" s="23">
        <v>5</v>
      </c>
      <c r="C1177" s="23">
        <v>5.67</v>
      </c>
      <c r="D1177" s="41">
        <v>1.6321000000000001</v>
      </c>
      <c r="E1177" s="41">
        <v>1.2725</v>
      </c>
      <c r="F1177" s="41">
        <v>0.35959999999999998</v>
      </c>
      <c r="G1177" s="41">
        <v>0.48250000000000171</v>
      </c>
      <c r="H1177" s="41">
        <v>0.46390000000000242</v>
      </c>
      <c r="I1177" s="41">
        <v>0.10860000000000269</v>
      </c>
      <c r="J1177" s="41">
        <v>0.13429999999999964</v>
      </c>
      <c r="K1177" s="41">
        <v>0.2867999999999995</v>
      </c>
      <c r="L1177" s="41">
        <v>7.0700000000000429E-2</v>
      </c>
      <c r="M1177" s="41">
        <v>0.28999999999999998</v>
      </c>
      <c r="N1177" s="41"/>
      <c r="AY1177" s="17">
        <v>5</v>
      </c>
      <c r="AZ1177" s="17">
        <v>133</v>
      </c>
      <c r="BA1177" s="17" t="s">
        <v>387</v>
      </c>
      <c r="BB1177" s="17" t="s">
        <v>388</v>
      </c>
      <c r="BC1177" s="17">
        <v>1.5383</v>
      </c>
      <c r="BD1177" s="17">
        <v>1.2585</v>
      </c>
      <c r="BE1177" s="17">
        <v>0.27979999999999999</v>
      </c>
      <c r="BF1177" s="17">
        <v>0.31040000000000001</v>
      </c>
      <c r="BG1177" s="17">
        <v>0.29480000000000001</v>
      </c>
      <c r="BH1177" s="17">
        <v>1.5599999999999999E-2</v>
      </c>
      <c r="BI1177" s="17">
        <v>0.11210000000000001</v>
      </c>
      <c r="BJ1177" s="17">
        <v>5.8999999999999999E-3</v>
      </c>
      <c r="BK1177" s="17">
        <v>4.24E-2</v>
      </c>
      <c r="BL1177" s="17">
        <v>3.5999999999999999E-3</v>
      </c>
      <c r="BM1177" s="17">
        <v>1.14E-2</v>
      </c>
      <c r="BN1177" s="17">
        <v>-3.4599999999999999E-2</v>
      </c>
      <c r="BO1177" s="17">
        <v>-2.87E-2</v>
      </c>
    </row>
    <row r="1178" spans="1:67" x14ac:dyDescent="0.25">
      <c r="A1178" s="23"/>
      <c r="B1178" s="23">
        <v>5</v>
      </c>
      <c r="C1178" s="23">
        <v>5.67</v>
      </c>
      <c r="D1178" s="41">
        <v>1.6047</v>
      </c>
      <c r="E1178" s="41">
        <v>1.2435</v>
      </c>
      <c r="F1178" s="41">
        <v>0.36120000000000002</v>
      </c>
      <c r="G1178" s="41">
        <v>0.49210000000000065</v>
      </c>
      <c r="H1178" s="41">
        <v>0.44069999999999965</v>
      </c>
      <c r="I1178" s="41">
        <v>0.1069000000000031</v>
      </c>
      <c r="J1178" s="41">
        <v>0.12310000000000088</v>
      </c>
      <c r="K1178" s="41">
        <v>0.26800000000000068</v>
      </c>
      <c r="L1178" s="41">
        <v>6.5200000000000813E-2</v>
      </c>
      <c r="M1178" s="41">
        <v>0.2893</v>
      </c>
      <c r="N1178" s="41"/>
      <c r="AY1178" s="17">
        <v>5</v>
      </c>
      <c r="AZ1178" s="17">
        <v>134</v>
      </c>
      <c r="BA1178" s="17" t="s">
        <v>387</v>
      </c>
      <c r="BB1178" s="17" t="s">
        <v>388</v>
      </c>
      <c r="BC1178" s="17">
        <v>1.5116000000000001</v>
      </c>
      <c r="BD1178" s="17">
        <v>1.2263999999999999</v>
      </c>
      <c r="BE1178" s="17">
        <v>0.28520000000000001</v>
      </c>
      <c r="BF1178" s="17">
        <v>0.31359999999999999</v>
      </c>
      <c r="BG1178" s="17">
        <v>0.29730000000000001</v>
      </c>
      <c r="BH1178" s="17">
        <v>1.6299999999999999E-2</v>
      </c>
      <c r="BI1178" s="17">
        <v>0.11269999999999999</v>
      </c>
      <c r="BJ1178" s="17">
        <v>1.26E-2</v>
      </c>
      <c r="BK1178" s="17">
        <v>4.19E-2</v>
      </c>
      <c r="BL1178" s="17">
        <v>1.1999999999999999E-3</v>
      </c>
      <c r="BM1178" s="17">
        <v>9.5999999999999992E-3</v>
      </c>
      <c r="BN1178" s="17">
        <v>-3.7600000000000001E-2</v>
      </c>
      <c r="BO1178" s="17">
        <v>-2.76E-2</v>
      </c>
    </row>
    <row r="1179" spans="1:67" x14ac:dyDescent="0.25">
      <c r="A1179" s="23"/>
      <c r="B1179" s="23">
        <v>5</v>
      </c>
      <c r="C1179" s="23">
        <v>5.67</v>
      </c>
      <c r="D1179" s="41">
        <v>1.6394</v>
      </c>
      <c r="E1179" s="41">
        <v>1.2703</v>
      </c>
      <c r="F1179" s="41">
        <v>0.36909999999999998</v>
      </c>
      <c r="G1179" s="41">
        <v>0.51539999999999964</v>
      </c>
      <c r="H1179" s="41">
        <v>0.44380000000000308</v>
      </c>
      <c r="I1179" s="41">
        <v>0.11630000000000251</v>
      </c>
      <c r="J1179" s="41">
        <v>0.12699999999999889</v>
      </c>
      <c r="K1179" s="41">
        <v>0.25600000000000023</v>
      </c>
      <c r="L1179" s="41">
        <v>6.0900000000000176E-2</v>
      </c>
      <c r="M1179" s="41">
        <v>0.29470000000000002</v>
      </c>
      <c r="N1179" s="41"/>
      <c r="AY1179" s="17">
        <v>5</v>
      </c>
      <c r="AZ1179" s="17">
        <v>135</v>
      </c>
      <c r="BA1179" s="17" t="s">
        <v>388</v>
      </c>
      <c r="BB1179" s="17" t="s">
        <v>389</v>
      </c>
      <c r="BC1179" s="17">
        <v>1.5378000000000001</v>
      </c>
      <c r="BD1179" s="17">
        <v>1.2407999999999999</v>
      </c>
      <c r="BE1179" s="17">
        <v>0.29699999999999999</v>
      </c>
      <c r="BF1179" s="17">
        <v>0.32040000000000002</v>
      </c>
      <c r="BG1179" s="17">
        <v>0.30259999999999998</v>
      </c>
      <c r="BH1179" s="17">
        <v>1.78E-2</v>
      </c>
      <c r="BI1179" s="17">
        <v>0.1138</v>
      </c>
      <c r="BJ1179" s="17">
        <v>1.8100000000000002E-2</v>
      </c>
      <c r="BK1179" s="17">
        <v>4.19E-2</v>
      </c>
      <c r="BL1179" s="17">
        <v>2.3999999999999998E-3</v>
      </c>
      <c r="BM1179" s="17">
        <v>6.3E-3</v>
      </c>
      <c r="BN1179" s="17">
        <v>-4.0800000000000003E-2</v>
      </c>
      <c r="BO1179" s="17">
        <v>-2.7900000000000001E-2</v>
      </c>
    </row>
    <row r="1180" spans="1:67" x14ac:dyDescent="0.25">
      <c r="A1180" s="23"/>
      <c r="B1180" s="23">
        <v>5</v>
      </c>
      <c r="C1180" s="23">
        <v>5.67</v>
      </c>
      <c r="D1180" s="41">
        <v>1.7427999999999999</v>
      </c>
      <c r="E1180" s="41">
        <v>1.3573999999999999</v>
      </c>
      <c r="F1180" s="41">
        <v>0.38540000000000002</v>
      </c>
      <c r="G1180" s="41">
        <v>0.5549000000000035</v>
      </c>
      <c r="H1180" s="41">
        <v>0.47319999999999851</v>
      </c>
      <c r="I1180" s="41">
        <v>0.13949999999999818</v>
      </c>
      <c r="J1180" s="41">
        <v>0.14679999999999893</v>
      </c>
      <c r="K1180" s="41">
        <v>0.24849999999999994</v>
      </c>
      <c r="L1180" s="41">
        <v>5.7000000000000384E-2</v>
      </c>
      <c r="M1180" s="41">
        <v>0.30609999999999998</v>
      </c>
      <c r="N1180" s="41"/>
      <c r="AY1180" s="17">
        <v>5</v>
      </c>
      <c r="AZ1180" s="17">
        <v>136</v>
      </c>
      <c r="BA1180" s="17" t="s">
        <v>388</v>
      </c>
      <c r="BB1180" s="17" t="s">
        <v>389</v>
      </c>
      <c r="BC1180" s="17">
        <v>1.6214999999999999</v>
      </c>
      <c r="BD1180" s="17">
        <v>1.3036000000000001</v>
      </c>
      <c r="BE1180" s="17">
        <v>0.31790000000000002</v>
      </c>
      <c r="BF1180" s="17">
        <v>0.33119999999999999</v>
      </c>
      <c r="BG1180" s="17">
        <v>0.31090000000000001</v>
      </c>
      <c r="BH1180" s="17">
        <v>2.0299999999999999E-2</v>
      </c>
      <c r="BI1180" s="17">
        <v>0.1153</v>
      </c>
      <c r="BJ1180" s="17">
        <v>2.2499999999999999E-2</v>
      </c>
      <c r="BK1180" s="17">
        <v>4.2500000000000003E-2</v>
      </c>
      <c r="BL1180" s="17">
        <v>7.4000000000000003E-3</v>
      </c>
      <c r="BM1180" s="17">
        <v>1.4E-3</v>
      </c>
      <c r="BN1180" s="17">
        <v>-4.4400000000000002E-2</v>
      </c>
      <c r="BO1180" s="17">
        <v>-2.9399999999999999E-2</v>
      </c>
    </row>
    <row r="1181" spans="1:67" x14ac:dyDescent="0.25">
      <c r="A1181" s="23"/>
      <c r="B1181" s="23">
        <v>5</v>
      </c>
      <c r="C1181" s="23">
        <v>5.67</v>
      </c>
      <c r="D1181" s="41">
        <v>1.8427</v>
      </c>
      <c r="E1181" s="41">
        <v>1.4403999999999999</v>
      </c>
      <c r="F1181" s="41">
        <v>0.4022</v>
      </c>
      <c r="G1181" s="41">
        <v>0.59550000000000125</v>
      </c>
      <c r="H1181" s="41">
        <v>0.50240000000000151</v>
      </c>
      <c r="I1181" s="41">
        <v>0.16579999999999728</v>
      </c>
      <c r="J1181" s="41">
        <v>0.16850000000000165</v>
      </c>
      <c r="K1181" s="41">
        <v>0.2386000000000017</v>
      </c>
      <c r="L1181" s="41">
        <v>5.2300000000000679E-2</v>
      </c>
      <c r="M1181" s="41">
        <v>0.31630000000000003</v>
      </c>
      <c r="N1181" s="41"/>
      <c r="AY1181" s="17">
        <v>5</v>
      </c>
      <c r="AZ1181" s="17">
        <v>137</v>
      </c>
      <c r="BA1181" s="17" t="s">
        <v>388</v>
      </c>
      <c r="BB1181" s="17" t="s">
        <v>389</v>
      </c>
      <c r="BC1181" s="17">
        <v>1.7000999999999999</v>
      </c>
      <c r="BD1181" s="17">
        <v>1.3595999999999999</v>
      </c>
      <c r="BE1181" s="17">
        <v>0.34050000000000002</v>
      </c>
      <c r="BF1181" s="17">
        <v>0.34189999999999998</v>
      </c>
      <c r="BG1181" s="17">
        <v>0.31830000000000003</v>
      </c>
      <c r="BH1181" s="17">
        <v>2.3599999999999999E-2</v>
      </c>
      <c r="BI1181" s="17">
        <v>0.1167</v>
      </c>
      <c r="BJ1181" s="17">
        <v>2.7199999999999998E-2</v>
      </c>
      <c r="BK1181" s="17">
        <v>4.3200000000000002E-2</v>
      </c>
      <c r="BL1181" s="17">
        <v>1.24E-2</v>
      </c>
      <c r="BM1181" s="17">
        <v>-3.5999999999999999E-3</v>
      </c>
      <c r="BN1181" s="17">
        <v>-4.8300000000000003E-2</v>
      </c>
      <c r="BO1181" s="17">
        <v>-3.1E-2</v>
      </c>
    </row>
    <row r="1182" spans="1:67" x14ac:dyDescent="0.25">
      <c r="A1182" s="23"/>
      <c r="B1182" s="23">
        <v>5</v>
      </c>
      <c r="C1182" s="23">
        <v>5.67</v>
      </c>
      <c r="D1182" s="41">
        <v>1.9384999999999999</v>
      </c>
      <c r="E1182" s="41">
        <v>1.5177</v>
      </c>
      <c r="F1182" s="41">
        <v>0.42080000000000001</v>
      </c>
      <c r="G1182" s="41">
        <v>0.63640000000000185</v>
      </c>
      <c r="H1182" s="41">
        <v>0.53029999999999688</v>
      </c>
      <c r="I1182" s="41">
        <v>0.1944999999999979</v>
      </c>
      <c r="J1182" s="41">
        <v>0.1916000000000011</v>
      </c>
      <c r="K1182" s="41">
        <v>0.22619999999999862</v>
      </c>
      <c r="L1182" s="41">
        <v>4.7000000000000597E-2</v>
      </c>
      <c r="M1182" s="41">
        <v>0.32450000000000001</v>
      </c>
      <c r="N1182" s="41"/>
      <c r="AY1182" s="17">
        <v>5</v>
      </c>
      <c r="AZ1182" s="17">
        <v>138</v>
      </c>
      <c r="BA1182" s="17" t="s">
        <v>388</v>
      </c>
      <c r="BB1182" s="17" t="s">
        <v>389</v>
      </c>
      <c r="BC1182" s="17">
        <v>1.7733000000000001</v>
      </c>
      <c r="BD1182" s="17">
        <v>1.4080999999999999</v>
      </c>
      <c r="BE1182" s="17">
        <v>0.36520000000000002</v>
      </c>
      <c r="BF1182" s="17">
        <v>0.35270000000000001</v>
      </c>
      <c r="BG1182" s="17">
        <v>0.32490000000000002</v>
      </c>
      <c r="BH1182" s="17">
        <v>2.7900000000000001E-2</v>
      </c>
      <c r="BI1182" s="17">
        <v>0.11799999999999999</v>
      </c>
      <c r="BJ1182" s="17">
        <v>3.2199999999999999E-2</v>
      </c>
      <c r="BK1182" s="17">
        <v>4.3999999999999997E-2</v>
      </c>
      <c r="BL1182" s="17">
        <v>1.7500000000000002E-2</v>
      </c>
      <c r="BM1182" s="17">
        <v>-8.6999999999999994E-3</v>
      </c>
      <c r="BN1182" s="17">
        <v>-5.2499999999999998E-2</v>
      </c>
      <c r="BO1182" s="17">
        <v>-3.2500000000000001E-2</v>
      </c>
    </row>
    <row r="1183" spans="1:67" x14ac:dyDescent="0.25">
      <c r="A1183" s="23"/>
      <c r="B1183" s="23">
        <v>5</v>
      </c>
      <c r="C1183" s="23">
        <v>5.67</v>
      </c>
      <c r="D1183" s="41">
        <v>2.0293000000000001</v>
      </c>
      <c r="E1183" s="41">
        <v>1.5875999999999999</v>
      </c>
      <c r="F1183" s="41">
        <v>0.44169999999999998</v>
      </c>
      <c r="G1183" s="41">
        <v>0.67669999999999675</v>
      </c>
      <c r="H1183" s="41">
        <v>0.55570000000000164</v>
      </c>
      <c r="I1183" s="41">
        <v>0.2242999999999995</v>
      </c>
      <c r="J1183" s="41">
        <v>0.21549999999999869</v>
      </c>
      <c r="K1183" s="41">
        <v>0.21120000000000161</v>
      </c>
      <c r="L1183" s="41">
        <v>4.1199999999999903E-2</v>
      </c>
      <c r="M1183" s="41">
        <v>0.33019999999999999</v>
      </c>
      <c r="N1183" s="41"/>
      <c r="AY1183" s="17">
        <v>5</v>
      </c>
      <c r="AZ1183" s="17">
        <v>139</v>
      </c>
      <c r="BA1183" s="17" t="s">
        <v>388</v>
      </c>
      <c r="BB1183" s="17" t="s">
        <v>389</v>
      </c>
      <c r="BC1183" s="17">
        <v>1.8407</v>
      </c>
      <c r="BD1183" s="17">
        <v>1.448</v>
      </c>
      <c r="BE1183" s="17">
        <v>0.39269999999999999</v>
      </c>
      <c r="BF1183" s="17">
        <v>0.36370000000000002</v>
      </c>
      <c r="BG1183" s="17">
        <v>0.33050000000000002</v>
      </c>
      <c r="BH1183" s="17">
        <v>3.32E-2</v>
      </c>
      <c r="BI1183" s="17">
        <v>0.11899999999999999</v>
      </c>
      <c r="BJ1183" s="17">
        <v>3.7499999999999999E-2</v>
      </c>
      <c r="BK1183" s="17">
        <v>4.48E-2</v>
      </c>
      <c r="BL1183" s="17">
        <v>2.2700000000000001E-2</v>
      </c>
      <c r="BM1183" s="17">
        <v>-1.4E-2</v>
      </c>
      <c r="BN1183" s="17">
        <v>-5.7099999999999998E-2</v>
      </c>
      <c r="BO1183" s="17">
        <v>-3.39E-2</v>
      </c>
    </row>
    <row r="1184" spans="1:67" x14ac:dyDescent="0.25">
      <c r="A1184" s="23"/>
      <c r="B1184" s="23">
        <v>5</v>
      </c>
      <c r="C1184" s="23">
        <v>5.67</v>
      </c>
      <c r="D1184" s="41">
        <v>2.1145</v>
      </c>
      <c r="E1184" s="41">
        <v>1.6489</v>
      </c>
      <c r="F1184" s="41">
        <v>0.46560000000000001</v>
      </c>
      <c r="G1184" s="41">
        <v>0.71540000000000248</v>
      </c>
      <c r="H1184" s="41">
        <v>0.5771000000000015</v>
      </c>
      <c r="I1184" s="41">
        <v>0.25390000000000157</v>
      </c>
      <c r="J1184" s="41">
        <v>0.23910000000000053</v>
      </c>
      <c r="K1184" s="41">
        <v>0.19379999999999953</v>
      </c>
      <c r="L1184" s="41">
        <v>3.4900000000000375E-2</v>
      </c>
      <c r="M1184" s="41">
        <v>0.3327</v>
      </c>
      <c r="N1184" s="41"/>
      <c r="AY1184" s="17">
        <v>5</v>
      </c>
      <c r="AZ1184" s="17">
        <v>140</v>
      </c>
      <c r="BA1184" s="17" t="s">
        <v>388</v>
      </c>
      <c r="BB1184" s="17" t="s">
        <v>389</v>
      </c>
      <c r="BC1184" s="17">
        <v>1.9019999999999999</v>
      </c>
      <c r="BD1184" s="17">
        <v>1.4785999999999999</v>
      </c>
      <c r="BE1184" s="17">
        <v>0.42330000000000001</v>
      </c>
      <c r="BF1184" s="17">
        <v>0.37480000000000002</v>
      </c>
      <c r="BG1184" s="17">
        <v>0.3352</v>
      </c>
      <c r="BH1184" s="17">
        <v>3.9600000000000003E-2</v>
      </c>
      <c r="BI1184" s="17">
        <v>0.11990000000000001</v>
      </c>
      <c r="BJ1184" s="17">
        <v>4.2999999999999997E-2</v>
      </c>
      <c r="BK1184" s="17">
        <v>4.5699999999999998E-2</v>
      </c>
      <c r="BL1184" s="17">
        <v>2.8000000000000001E-2</v>
      </c>
      <c r="BM1184" s="17">
        <v>-1.9400000000000001E-2</v>
      </c>
      <c r="BN1184" s="17">
        <v>-6.2E-2</v>
      </c>
      <c r="BO1184" s="17">
        <v>-3.5299999999999998E-2</v>
      </c>
    </row>
    <row r="1185" spans="1:67" x14ac:dyDescent="0.25">
      <c r="A1185" s="23"/>
      <c r="B1185" s="23">
        <v>5</v>
      </c>
      <c r="C1185" s="23">
        <v>5.67</v>
      </c>
      <c r="D1185" s="41">
        <v>2.1922999999999999</v>
      </c>
      <c r="E1185" s="41">
        <v>1.6997</v>
      </c>
      <c r="F1185" s="41">
        <v>0.49259999999999998</v>
      </c>
      <c r="G1185" s="41">
        <v>0.75130000000000052</v>
      </c>
      <c r="H1185" s="41">
        <v>0.59320000000000306</v>
      </c>
      <c r="I1185" s="41">
        <v>0.28119999999999834</v>
      </c>
      <c r="J1185" s="41">
        <v>0.2613999999999983</v>
      </c>
      <c r="K1185" s="41">
        <v>0.17439999999999856</v>
      </c>
      <c r="L1185" s="41">
        <v>2.8499999999999304E-2</v>
      </c>
      <c r="M1185" s="41">
        <v>0.33150000000000002</v>
      </c>
      <c r="N1185" s="41"/>
      <c r="AY1185" s="17">
        <v>5</v>
      </c>
      <c r="AZ1185" s="17">
        <v>141</v>
      </c>
      <c r="BA1185" s="17" t="s">
        <v>388</v>
      </c>
      <c r="BB1185" s="17" t="s">
        <v>389</v>
      </c>
      <c r="BC1185" s="17">
        <v>1.9562999999999999</v>
      </c>
      <c r="BD1185" s="17">
        <v>1.4994000000000001</v>
      </c>
      <c r="BE1185" s="17">
        <v>0.45689999999999997</v>
      </c>
      <c r="BF1185" s="17">
        <v>0.38629999999999998</v>
      </c>
      <c r="BG1185" s="17">
        <v>0.33900000000000002</v>
      </c>
      <c r="BH1185" s="17">
        <v>4.7300000000000002E-2</v>
      </c>
      <c r="BI1185" s="17">
        <v>0.1207</v>
      </c>
      <c r="BJ1185" s="17">
        <v>4.8899999999999999E-2</v>
      </c>
      <c r="BK1185" s="17">
        <v>4.6600000000000003E-2</v>
      </c>
      <c r="BL1185" s="17">
        <v>3.3399999999999999E-2</v>
      </c>
      <c r="BM1185" s="17">
        <v>-2.5100000000000001E-2</v>
      </c>
      <c r="BN1185" s="17">
        <v>-6.7299999999999999E-2</v>
      </c>
      <c r="BO1185" s="17">
        <v>-3.6700000000000003E-2</v>
      </c>
    </row>
    <row r="1186" spans="1:67" x14ac:dyDescent="0.25">
      <c r="A1186" s="23"/>
      <c r="B1186" s="23">
        <v>5</v>
      </c>
      <c r="C1186" s="23">
        <v>5.67</v>
      </c>
      <c r="D1186" s="41">
        <v>2.2610000000000001</v>
      </c>
      <c r="E1186" s="41">
        <v>1.7385999999999999</v>
      </c>
      <c r="F1186" s="41">
        <v>0.52229999999999999</v>
      </c>
      <c r="G1186" s="41">
        <v>0.78359999999999985</v>
      </c>
      <c r="H1186" s="41">
        <v>0.602800000000002</v>
      </c>
      <c r="I1186" s="41">
        <v>0.3049000000000035</v>
      </c>
      <c r="J1186" s="41">
        <v>0.28130000000000166</v>
      </c>
      <c r="K1186" s="41">
        <v>0.15370000000000061</v>
      </c>
      <c r="L1186" s="41">
        <v>2.2199999999999775E-2</v>
      </c>
      <c r="M1186" s="41">
        <v>0.3266</v>
      </c>
      <c r="N1186" s="41"/>
      <c r="AY1186" s="17">
        <v>5</v>
      </c>
      <c r="AZ1186" s="17">
        <v>142</v>
      </c>
      <c r="BA1186" s="17" t="s">
        <v>388</v>
      </c>
      <c r="BB1186" s="17" t="s">
        <v>389</v>
      </c>
      <c r="BC1186" s="17">
        <v>2.0032000000000001</v>
      </c>
      <c r="BD1186" s="17">
        <v>1.5103</v>
      </c>
      <c r="BE1186" s="17">
        <v>0.4929</v>
      </c>
      <c r="BF1186" s="17">
        <v>0.39850000000000002</v>
      </c>
      <c r="BG1186" s="17">
        <v>0.34200000000000003</v>
      </c>
      <c r="BH1186" s="17">
        <v>5.6399999999999999E-2</v>
      </c>
      <c r="BI1186" s="17">
        <v>0.12130000000000001</v>
      </c>
      <c r="BJ1186" s="17">
        <v>5.5199999999999999E-2</v>
      </c>
      <c r="BK1186" s="17">
        <v>4.7699999999999999E-2</v>
      </c>
      <c r="BL1186" s="17">
        <v>3.9E-2</v>
      </c>
      <c r="BM1186" s="17">
        <v>-3.09E-2</v>
      </c>
      <c r="BN1186" s="17">
        <v>-7.2999999999999995E-2</v>
      </c>
      <c r="BO1186" s="17">
        <v>-3.7999999999999999E-2</v>
      </c>
    </row>
    <row r="1187" spans="1:67" x14ac:dyDescent="0.25">
      <c r="A1187" s="23"/>
      <c r="B1187" s="23">
        <v>5</v>
      </c>
      <c r="C1187" s="23">
        <v>5.67</v>
      </c>
      <c r="D1187" s="41">
        <v>2.3186</v>
      </c>
      <c r="E1187" s="41">
        <v>1.7642</v>
      </c>
      <c r="F1187" s="41">
        <v>0.5544</v>
      </c>
      <c r="G1187" s="41">
        <v>0.81139999999999901</v>
      </c>
      <c r="H1187" s="41">
        <v>0.60519999999999641</v>
      </c>
      <c r="I1187" s="41">
        <v>0.323599999999999</v>
      </c>
      <c r="J1187" s="41">
        <v>0.29810000000000159</v>
      </c>
      <c r="K1187" s="41">
        <v>0.13250000000000028</v>
      </c>
      <c r="L1187" s="41">
        <v>1.6500000000000625E-2</v>
      </c>
      <c r="M1187" s="41">
        <v>0.31790000000000002</v>
      </c>
      <c r="N1187" s="41"/>
      <c r="AY1187" s="17">
        <v>5</v>
      </c>
      <c r="AZ1187" s="17">
        <v>143</v>
      </c>
      <c r="BA1187" s="17" t="s">
        <v>388</v>
      </c>
      <c r="BB1187" s="17" t="s">
        <v>389</v>
      </c>
      <c r="BC1187" s="17">
        <v>2.0407999999999999</v>
      </c>
      <c r="BD1187" s="17">
        <v>1.5099</v>
      </c>
      <c r="BE1187" s="17">
        <v>0.53090000000000004</v>
      </c>
      <c r="BF1187" s="17">
        <v>0.41110000000000002</v>
      </c>
      <c r="BG1187" s="17">
        <v>0.34389999999999998</v>
      </c>
      <c r="BH1187" s="17">
        <v>6.7199999999999996E-2</v>
      </c>
      <c r="BI1187" s="17">
        <v>0.1217</v>
      </c>
      <c r="BJ1187" s="17">
        <v>6.1899999999999997E-2</v>
      </c>
      <c r="BK1187" s="17">
        <v>4.8800000000000003E-2</v>
      </c>
      <c r="BL1187" s="17">
        <v>4.4699999999999997E-2</v>
      </c>
      <c r="BM1187" s="17">
        <v>-3.6900000000000002E-2</v>
      </c>
      <c r="BN1187" s="17">
        <v>-7.9100000000000004E-2</v>
      </c>
      <c r="BO1187" s="17">
        <v>-3.9199999999999999E-2</v>
      </c>
    </row>
    <row r="1188" spans="1:67" x14ac:dyDescent="0.25">
      <c r="A1188" s="23"/>
      <c r="B1188" s="23">
        <v>5</v>
      </c>
      <c r="C1188" s="23">
        <v>5.67</v>
      </c>
      <c r="D1188" s="41">
        <v>2.3620999999999999</v>
      </c>
      <c r="E1188" s="41">
        <v>1.7745</v>
      </c>
      <c r="F1188" s="41">
        <v>0.58750000000000002</v>
      </c>
      <c r="G1188" s="41">
        <v>0.83389999999999986</v>
      </c>
      <c r="H1188" s="41">
        <v>0.60020000000000095</v>
      </c>
      <c r="I1188" s="41">
        <v>0.33679999999999666</v>
      </c>
      <c r="J1188" s="41">
        <v>0.31119999999999948</v>
      </c>
      <c r="K1188" s="41">
        <v>0.11159999999999926</v>
      </c>
      <c r="L1188" s="41">
        <v>1.1499999999999844E-2</v>
      </c>
      <c r="M1188" s="41">
        <v>0.30599999999999999</v>
      </c>
      <c r="N1188" s="41"/>
      <c r="AY1188" s="17">
        <v>5</v>
      </c>
      <c r="AZ1188" s="17">
        <v>144</v>
      </c>
      <c r="BA1188" s="17" t="s">
        <v>388</v>
      </c>
      <c r="BB1188" s="17" t="s">
        <v>389</v>
      </c>
      <c r="BC1188" s="17">
        <v>2.0674000000000001</v>
      </c>
      <c r="BD1188" s="17">
        <v>1.4983</v>
      </c>
      <c r="BE1188" s="17">
        <v>0.56910000000000005</v>
      </c>
      <c r="BF1188" s="17">
        <v>0.42459999999999998</v>
      </c>
      <c r="BG1188" s="17">
        <v>0.34489999999999998</v>
      </c>
      <c r="BH1188" s="17">
        <v>7.9699999999999993E-2</v>
      </c>
      <c r="BI1188" s="17">
        <v>0.122</v>
      </c>
      <c r="BJ1188" s="17">
        <v>6.8900000000000003E-2</v>
      </c>
      <c r="BK1188" s="17">
        <v>0.05</v>
      </c>
      <c r="BL1188" s="17">
        <v>5.0500000000000003E-2</v>
      </c>
      <c r="BM1188" s="17">
        <v>-4.3200000000000002E-2</v>
      </c>
      <c r="BN1188" s="17">
        <v>-8.5699999999999998E-2</v>
      </c>
      <c r="BO1188" s="17">
        <v>-4.0399999999999998E-2</v>
      </c>
    </row>
    <row r="1189" spans="1:67" x14ac:dyDescent="0.25">
      <c r="A1189" s="23"/>
      <c r="B1189" s="23">
        <v>5</v>
      </c>
      <c r="C1189" s="23">
        <v>5.67</v>
      </c>
      <c r="D1189" s="41">
        <v>2.3877999999999999</v>
      </c>
      <c r="E1189" s="41">
        <v>1.7681</v>
      </c>
      <c r="F1189" s="41">
        <v>0.61980000000000002</v>
      </c>
      <c r="G1189" s="41">
        <v>0.85060000000000002</v>
      </c>
      <c r="H1189" s="41">
        <v>0.58809999999999718</v>
      </c>
      <c r="I1189" s="41">
        <v>0.34470000000000312</v>
      </c>
      <c r="J1189" s="41">
        <v>0.32019999999999982</v>
      </c>
      <c r="K1189" s="41">
        <v>9.1999999999998749E-2</v>
      </c>
      <c r="L1189" s="41">
        <v>7.4000000000005173E-3</v>
      </c>
      <c r="M1189" s="41">
        <v>0.2913</v>
      </c>
      <c r="N1189" s="41"/>
      <c r="AY1189" s="17">
        <v>5</v>
      </c>
      <c r="AZ1189" s="17">
        <v>145</v>
      </c>
      <c r="BA1189" s="17" t="s">
        <v>388</v>
      </c>
      <c r="BB1189" s="17" t="s">
        <v>389</v>
      </c>
      <c r="BC1189" s="17">
        <v>2.0802999999999998</v>
      </c>
      <c r="BD1189" s="17">
        <v>1.4745999999999999</v>
      </c>
      <c r="BE1189" s="17">
        <v>0.60570000000000002</v>
      </c>
      <c r="BF1189" s="17">
        <v>0.439</v>
      </c>
      <c r="BG1189" s="17">
        <v>0.34489999999999998</v>
      </c>
      <c r="BH1189" s="17">
        <v>9.4200000000000006E-2</v>
      </c>
      <c r="BI1189" s="17">
        <v>0.1221</v>
      </c>
      <c r="BJ1189" s="17">
        <v>7.6300000000000007E-2</v>
      </c>
      <c r="BK1189" s="17">
        <v>5.1200000000000002E-2</v>
      </c>
      <c r="BL1189" s="17">
        <v>5.6500000000000002E-2</v>
      </c>
      <c r="BM1189" s="17">
        <v>-4.9799999999999997E-2</v>
      </c>
      <c r="BN1189" s="17">
        <v>-9.2700000000000005E-2</v>
      </c>
      <c r="BO1189" s="17">
        <v>-4.1500000000000002E-2</v>
      </c>
    </row>
    <row r="1190" spans="1:67" x14ac:dyDescent="0.25">
      <c r="A1190" s="23"/>
      <c r="B1190" s="23">
        <v>5</v>
      </c>
      <c r="C1190" s="23">
        <v>5.67</v>
      </c>
      <c r="D1190" s="41">
        <v>2.3908999999999998</v>
      </c>
      <c r="E1190" s="41">
        <v>1.7430000000000001</v>
      </c>
      <c r="F1190" s="41">
        <v>0.64780000000000004</v>
      </c>
      <c r="G1190" s="41">
        <v>0.86129999999999995</v>
      </c>
      <c r="H1190" s="41">
        <v>0.56989999999999696</v>
      </c>
      <c r="I1190" s="41">
        <v>0.34759999999999991</v>
      </c>
      <c r="J1190" s="41">
        <v>0.32519999999999882</v>
      </c>
      <c r="K1190" s="41">
        <v>7.4100000000001387E-2</v>
      </c>
      <c r="L1190" s="41">
        <v>4.3000000000006366E-3</v>
      </c>
      <c r="M1190" s="41">
        <v>0.2747</v>
      </c>
      <c r="N1190" s="41"/>
      <c r="AY1190" s="17">
        <v>5</v>
      </c>
      <c r="AZ1190" s="17">
        <v>146</v>
      </c>
      <c r="BA1190" s="17" t="s">
        <v>388</v>
      </c>
      <c r="BB1190" s="17" t="s">
        <v>389</v>
      </c>
      <c r="BC1190" s="17">
        <v>2.0754000000000001</v>
      </c>
      <c r="BD1190" s="17">
        <v>1.4377</v>
      </c>
      <c r="BE1190" s="17">
        <v>0.63770000000000004</v>
      </c>
      <c r="BF1190" s="17">
        <v>0.45469999999999999</v>
      </c>
      <c r="BG1190" s="17">
        <v>0.34379999999999999</v>
      </c>
      <c r="BH1190" s="17">
        <v>0.1109</v>
      </c>
      <c r="BI1190" s="17">
        <v>0.1221</v>
      </c>
      <c r="BJ1190" s="17">
        <v>8.4099999999999994E-2</v>
      </c>
      <c r="BK1190" s="17">
        <v>5.2499999999999998E-2</v>
      </c>
      <c r="BL1190" s="17">
        <v>6.2799999999999995E-2</v>
      </c>
      <c r="BM1190" s="17">
        <v>-5.6500000000000002E-2</v>
      </c>
      <c r="BN1190" s="17">
        <v>-0.1003</v>
      </c>
      <c r="BO1190" s="17">
        <v>-4.2599999999999999E-2</v>
      </c>
    </row>
    <row r="1191" spans="1:67" x14ac:dyDescent="0.25">
      <c r="A1191" s="23"/>
      <c r="B1191" s="23">
        <v>5</v>
      </c>
      <c r="C1191" s="23">
        <v>5.67</v>
      </c>
      <c r="D1191" s="41">
        <v>2.3645999999999998</v>
      </c>
      <c r="E1191" s="41">
        <v>1.6964999999999999</v>
      </c>
      <c r="F1191" s="41">
        <v>0.66810000000000003</v>
      </c>
      <c r="G1191" s="41">
        <v>0.86590000000000344</v>
      </c>
      <c r="H1191" s="41">
        <v>0.54710000000000036</v>
      </c>
      <c r="I1191" s="41">
        <v>0.34649999999999892</v>
      </c>
      <c r="J1191" s="41">
        <v>0.32679999999999865</v>
      </c>
      <c r="K1191" s="41">
        <v>5.8399999999998897E-2</v>
      </c>
      <c r="L1191" s="41">
        <v>2.2000000000002018E-3</v>
      </c>
      <c r="M1191" s="41">
        <v>0.25700000000000001</v>
      </c>
      <c r="N1191" s="41"/>
      <c r="AY1191" s="17">
        <v>5</v>
      </c>
      <c r="AZ1191" s="17">
        <v>147</v>
      </c>
      <c r="BA1191" s="17" t="s">
        <v>389</v>
      </c>
      <c r="BB1191" s="17" t="s">
        <v>390</v>
      </c>
      <c r="BC1191" s="17">
        <v>2.0474000000000001</v>
      </c>
      <c r="BD1191" s="17">
        <v>1.3865000000000001</v>
      </c>
      <c r="BE1191" s="17">
        <v>0.66090000000000004</v>
      </c>
      <c r="BF1191" s="17">
        <v>0.4718</v>
      </c>
      <c r="BG1191" s="17">
        <v>0.34179999999999999</v>
      </c>
      <c r="BH1191" s="17">
        <v>0.13</v>
      </c>
      <c r="BI1191" s="17">
        <v>0.12189999999999999</v>
      </c>
      <c r="BJ1191" s="17">
        <v>9.2299999999999993E-2</v>
      </c>
      <c r="BK1191" s="17">
        <v>5.3900000000000003E-2</v>
      </c>
      <c r="BL1191" s="17">
        <v>6.9199999999999998E-2</v>
      </c>
      <c r="BM1191" s="17">
        <v>-6.3600000000000004E-2</v>
      </c>
      <c r="BN1191" s="17">
        <v>-0.10829999999999999</v>
      </c>
      <c r="BO1191" s="17">
        <v>-4.3499999999999997E-2</v>
      </c>
    </row>
    <row r="1192" spans="1:67" x14ac:dyDescent="0.25">
      <c r="A1192" s="23"/>
      <c r="B1192" s="23">
        <v>5</v>
      </c>
      <c r="C1192" s="23">
        <v>5.67</v>
      </c>
      <c r="D1192" s="41">
        <v>2.6610999999999998</v>
      </c>
      <c r="E1192" s="41">
        <v>1.8855</v>
      </c>
      <c r="F1192" s="41">
        <v>0.77559999999999996</v>
      </c>
      <c r="G1192" s="41">
        <v>0.90679999999999694</v>
      </c>
      <c r="H1192" s="41">
        <v>0.5987000000000009</v>
      </c>
      <c r="I1192" s="41">
        <v>0.42369999999999663</v>
      </c>
      <c r="J1192" s="41">
        <v>0.43980000000000175</v>
      </c>
      <c r="K1192" s="41">
        <v>5.3000000000000824E-2</v>
      </c>
      <c r="L1192" s="41">
        <v>9.9999999999766942E-5</v>
      </c>
      <c r="M1192" s="41">
        <v>0.24129999999999999</v>
      </c>
      <c r="N1192" s="41"/>
      <c r="AY1192" s="17">
        <v>5</v>
      </c>
      <c r="AZ1192" s="17">
        <v>148</v>
      </c>
      <c r="BA1192" s="17" t="s">
        <v>389</v>
      </c>
      <c r="BB1192" s="17" t="s">
        <v>390</v>
      </c>
      <c r="BC1192" s="17">
        <v>2.2732999999999999</v>
      </c>
      <c r="BD1192" s="17">
        <v>1.5016</v>
      </c>
      <c r="BE1192" s="17">
        <v>0.77170000000000005</v>
      </c>
      <c r="BF1192" s="17">
        <v>0.51649999999999996</v>
      </c>
      <c r="BG1192" s="17">
        <v>0.35399999999999998</v>
      </c>
      <c r="BH1192" s="17">
        <v>0.16250000000000001</v>
      </c>
      <c r="BI1192" s="17">
        <v>0.1237</v>
      </c>
      <c r="BJ1192" s="17">
        <v>9.3700000000000006E-2</v>
      </c>
      <c r="BK1192" s="17">
        <v>5.5899999999999998E-2</v>
      </c>
      <c r="BL1192" s="17">
        <v>0.09</v>
      </c>
      <c r="BM1192" s="17">
        <v>-6.8000000000000005E-2</v>
      </c>
      <c r="BN1192" s="17">
        <v>-0.123</v>
      </c>
      <c r="BO1192" s="17">
        <v>-4.8599999999999997E-2</v>
      </c>
    </row>
    <row r="1193" spans="1:67" x14ac:dyDescent="0.25">
      <c r="A1193" s="23"/>
      <c r="B1193" s="23">
        <v>5</v>
      </c>
      <c r="C1193" s="23">
        <v>5.67</v>
      </c>
      <c r="D1193" s="41">
        <v>2.9430999999999998</v>
      </c>
      <c r="E1193" s="41">
        <v>2.0476999999999999</v>
      </c>
      <c r="F1193" s="41">
        <v>0.89539999999999997</v>
      </c>
      <c r="G1193" s="41">
        <v>0.93410000000000082</v>
      </c>
      <c r="H1193" s="41">
        <v>0.64540000000000219</v>
      </c>
      <c r="I1193" s="41">
        <v>0.50450000000000017</v>
      </c>
      <c r="J1193" s="41">
        <v>0.56940000000000168</v>
      </c>
      <c r="K1193" s="41">
        <v>4.6600000000001529E-2</v>
      </c>
      <c r="L1193" s="41">
        <v>3.0999999999998806E-3</v>
      </c>
      <c r="M1193" s="41">
        <v>0.21959999999999999</v>
      </c>
      <c r="N1193" s="41"/>
      <c r="AY1193" s="17">
        <v>5</v>
      </c>
      <c r="AZ1193" s="17">
        <v>149</v>
      </c>
      <c r="BA1193" s="17" t="s">
        <v>389</v>
      </c>
      <c r="BB1193" s="17" t="s">
        <v>390</v>
      </c>
      <c r="BC1193" s="17">
        <v>2.4849000000000001</v>
      </c>
      <c r="BD1193" s="17">
        <v>1.5908</v>
      </c>
      <c r="BE1193" s="17">
        <v>0.89400000000000002</v>
      </c>
      <c r="BF1193" s="17">
        <v>0.56510000000000005</v>
      </c>
      <c r="BG1193" s="17">
        <v>0.36370000000000002</v>
      </c>
      <c r="BH1193" s="17">
        <v>0.2014</v>
      </c>
      <c r="BI1193" s="17">
        <v>0.125</v>
      </c>
      <c r="BJ1193" s="17">
        <v>9.5399999999999999E-2</v>
      </c>
      <c r="BK1193" s="17">
        <v>5.8099999999999999E-2</v>
      </c>
      <c r="BL1193" s="17">
        <v>0.1108</v>
      </c>
      <c r="BM1193" s="17">
        <v>-7.2599999999999998E-2</v>
      </c>
      <c r="BN1193" s="17">
        <v>-0.13800000000000001</v>
      </c>
      <c r="BO1193" s="17">
        <v>-5.3800000000000001E-2</v>
      </c>
    </row>
    <row r="1194" spans="1:67" x14ac:dyDescent="0.25">
      <c r="A1194" s="23"/>
      <c r="B1194" s="23">
        <v>5</v>
      </c>
      <c r="C1194" s="23">
        <v>5.67</v>
      </c>
      <c r="D1194" s="41">
        <v>3.2014</v>
      </c>
      <c r="E1194" s="41">
        <v>2.1741000000000001</v>
      </c>
      <c r="F1194" s="41">
        <v>1.0273000000000001</v>
      </c>
      <c r="G1194" s="41">
        <v>0.94330000000000069</v>
      </c>
      <c r="H1194" s="41">
        <v>0.68390000000000128</v>
      </c>
      <c r="I1194" s="41">
        <v>0.5805999999999969</v>
      </c>
      <c r="J1194" s="41">
        <v>0.70670000000000144</v>
      </c>
      <c r="K1194" s="41">
        <v>3.9400000000000546E-2</v>
      </c>
      <c r="L1194" s="41">
        <v>1.1900000000000688E-2</v>
      </c>
      <c r="M1194" s="41">
        <v>0.1923</v>
      </c>
      <c r="N1194" s="41"/>
      <c r="AY1194" s="17">
        <v>5</v>
      </c>
      <c r="AZ1194" s="17">
        <v>150</v>
      </c>
      <c r="BA1194" s="17" t="s">
        <v>389</v>
      </c>
      <c r="BB1194" s="17" t="s">
        <v>390</v>
      </c>
      <c r="BC1194" s="17">
        <v>2.6766000000000001</v>
      </c>
      <c r="BD1194" s="17">
        <v>1.649</v>
      </c>
      <c r="BE1194" s="17">
        <v>1.0276000000000001</v>
      </c>
      <c r="BF1194" s="17">
        <v>0.61729999999999996</v>
      </c>
      <c r="BG1194" s="17">
        <v>0.37069999999999997</v>
      </c>
      <c r="BH1194" s="17">
        <v>0.24660000000000001</v>
      </c>
      <c r="BI1194" s="17">
        <v>0.12590000000000001</v>
      </c>
      <c r="BJ1194" s="17">
        <v>9.7199999999999995E-2</v>
      </c>
      <c r="BK1194" s="17">
        <v>6.08E-2</v>
      </c>
      <c r="BL1194" s="17">
        <v>0.13150000000000001</v>
      </c>
      <c r="BM1194" s="17">
        <v>-7.7299999999999994E-2</v>
      </c>
      <c r="BN1194" s="17">
        <v>-0.15310000000000001</v>
      </c>
      <c r="BO1194" s="17">
        <v>-5.8999999999999997E-2</v>
      </c>
    </row>
    <row r="1195" spans="1:67" x14ac:dyDescent="0.25">
      <c r="A1195" s="23"/>
      <c r="B1195" s="23">
        <v>5</v>
      </c>
      <c r="C1195" s="23">
        <v>5.67</v>
      </c>
      <c r="D1195" s="41">
        <v>3.4245999999999999</v>
      </c>
      <c r="E1195" s="41">
        <v>2.2557</v>
      </c>
      <c r="F1195" s="41">
        <v>1.1688000000000001</v>
      </c>
      <c r="G1195" s="41">
        <v>0.93160000000000309</v>
      </c>
      <c r="H1195" s="41">
        <v>0.71179999999999666</v>
      </c>
      <c r="I1195" s="41">
        <v>0.64209999999999923</v>
      </c>
      <c r="J1195" s="41">
        <v>0.84069999999999823</v>
      </c>
      <c r="K1195" s="41">
        <v>3.2000000000000028E-2</v>
      </c>
      <c r="L1195" s="41">
        <v>2.6400000000000645E-2</v>
      </c>
      <c r="M1195" s="41">
        <v>0.16120000000000001</v>
      </c>
      <c r="N1195" s="41"/>
      <c r="AY1195" s="17">
        <v>5</v>
      </c>
      <c r="AZ1195" s="17">
        <v>151</v>
      </c>
      <c r="BA1195" s="17" t="s">
        <v>389</v>
      </c>
      <c r="BB1195" s="17" t="s">
        <v>390</v>
      </c>
      <c r="BC1195" s="17">
        <v>2.8422000000000001</v>
      </c>
      <c r="BD1195" s="17">
        <v>1.6729000000000001</v>
      </c>
      <c r="BE1195" s="17">
        <v>1.1693</v>
      </c>
      <c r="BF1195" s="17">
        <v>0.67310000000000003</v>
      </c>
      <c r="BG1195" s="17">
        <v>0.37469999999999998</v>
      </c>
      <c r="BH1195" s="17">
        <v>0.2984</v>
      </c>
      <c r="BI1195" s="17">
        <v>0.12640000000000001</v>
      </c>
      <c r="BJ1195" s="17">
        <v>9.9099999999999994E-2</v>
      </c>
      <c r="BK1195" s="17">
        <v>6.3700000000000007E-2</v>
      </c>
      <c r="BL1195" s="17">
        <v>0.15210000000000001</v>
      </c>
      <c r="BM1195" s="17">
        <v>-8.2299999999999998E-2</v>
      </c>
      <c r="BN1195" s="17">
        <v>-0.16850000000000001</v>
      </c>
      <c r="BO1195" s="17">
        <v>-6.4199999999999993E-2</v>
      </c>
    </row>
    <row r="1196" spans="1:67" x14ac:dyDescent="0.25">
      <c r="A1196" s="23"/>
      <c r="B1196" s="23">
        <v>5</v>
      </c>
      <c r="C1196" s="23">
        <v>5.67</v>
      </c>
      <c r="D1196" s="41">
        <v>3.5981000000000001</v>
      </c>
      <c r="E1196" s="41">
        <v>2.2844000000000002</v>
      </c>
      <c r="F1196" s="41">
        <v>1.3137000000000001</v>
      </c>
      <c r="G1196" s="41">
        <v>0.89860000000000184</v>
      </c>
      <c r="H1196" s="41">
        <v>0.72809999999999775</v>
      </c>
      <c r="I1196" s="41">
        <v>0.6799000000000035</v>
      </c>
      <c r="J1196" s="41">
        <v>0.96039999999999992</v>
      </c>
      <c r="K1196" s="41">
        <v>2.4699999999999278E-2</v>
      </c>
      <c r="L1196" s="41">
        <v>4.6200000000000685E-2</v>
      </c>
      <c r="M1196" s="41">
        <v>0.12889999999999999</v>
      </c>
      <c r="N1196" s="41"/>
      <c r="AY1196" s="17">
        <v>5</v>
      </c>
      <c r="AZ1196" s="17">
        <v>152</v>
      </c>
      <c r="BA1196" s="17" t="s">
        <v>389</v>
      </c>
      <c r="BB1196" s="17" t="s">
        <v>390</v>
      </c>
      <c r="BC1196" s="17">
        <v>2.9723999999999999</v>
      </c>
      <c r="BD1196" s="17">
        <v>1.6597999999999999</v>
      </c>
      <c r="BE1196" s="17">
        <v>1.3126</v>
      </c>
      <c r="BF1196" s="17">
        <v>0.73309999999999997</v>
      </c>
      <c r="BG1196" s="17">
        <v>0.376</v>
      </c>
      <c r="BH1196" s="17">
        <v>0.35709999999999997</v>
      </c>
      <c r="BI1196" s="17">
        <v>0.1263</v>
      </c>
      <c r="BJ1196" s="17">
        <v>0.1012</v>
      </c>
      <c r="BK1196" s="17">
        <v>6.7000000000000004E-2</v>
      </c>
      <c r="BL1196" s="17">
        <v>0.17280000000000001</v>
      </c>
      <c r="BM1196" s="17">
        <v>-8.7499999999999994E-2</v>
      </c>
      <c r="BN1196" s="17">
        <v>-0.18410000000000001</v>
      </c>
      <c r="BO1196" s="17">
        <v>-6.9400000000000003E-2</v>
      </c>
    </row>
    <row r="1197" spans="1:67" x14ac:dyDescent="0.25">
      <c r="A1197" s="23"/>
      <c r="B1197" s="23">
        <v>5</v>
      </c>
      <c r="C1197" s="23">
        <v>5.67</v>
      </c>
      <c r="D1197" s="41">
        <v>3.7027999999999999</v>
      </c>
      <c r="E1197" s="41">
        <v>2.2507000000000001</v>
      </c>
      <c r="F1197" s="41">
        <v>1.452</v>
      </c>
      <c r="G1197" s="41">
        <v>0.84620000000000317</v>
      </c>
      <c r="H1197" s="41">
        <v>0.73310000000000031</v>
      </c>
      <c r="I1197" s="41">
        <v>0.68860000000000099</v>
      </c>
      <c r="J1197" s="41">
        <v>1.0574000000000012</v>
      </c>
      <c r="K1197" s="41">
        <v>1.8100000000000449E-2</v>
      </c>
      <c r="L1197" s="41">
        <v>7.0100000000000051E-2</v>
      </c>
      <c r="M1197" s="41">
        <v>9.8000000000000004E-2</v>
      </c>
      <c r="N1197" s="41"/>
      <c r="AY1197" s="17">
        <v>5</v>
      </c>
      <c r="AZ1197" s="17">
        <v>153</v>
      </c>
      <c r="BA1197" s="17" t="s">
        <v>389</v>
      </c>
      <c r="BB1197" s="17" t="s">
        <v>390</v>
      </c>
      <c r="BC1197" s="17">
        <v>3.0543</v>
      </c>
      <c r="BD1197" s="17">
        <v>1.6067</v>
      </c>
      <c r="BE1197" s="17">
        <v>1.4476</v>
      </c>
      <c r="BF1197" s="17">
        <v>0.79720000000000002</v>
      </c>
      <c r="BG1197" s="17">
        <v>0.3745</v>
      </c>
      <c r="BH1197" s="17">
        <v>0.42270000000000002</v>
      </c>
      <c r="BI1197" s="17">
        <v>0.12590000000000001</v>
      </c>
      <c r="BJ1197" s="17">
        <v>0.10340000000000001</v>
      </c>
      <c r="BK1197" s="17">
        <v>7.0599999999999996E-2</v>
      </c>
      <c r="BL1197" s="17">
        <v>0.19350000000000001</v>
      </c>
      <c r="BM1197" s="17">
        <v>-9.2899999999999996E-2</v>
      </c>
      <c r="BN1197" s="17">
        <v>-0.19989999999999999</v>
      </c>
      <c r="BO1197" s="17">
        <v>-7.4700000000000003E-2</v>
      </c>
    </row>
    <row r="1198" spans="1:67" x14ac:dyDescent="0.25">
      <c r="A1198" s="23"/>
      <c r="B1198" s="23">
        <v>5</v>
      </c>
      <c r="C1198" s="23">
        <v>5.67</v>
      </c>
      <c r="D1198" s="41">
        <v>3.7109000000000001</v>
      </c>
      <c r="E1198" s="41">
        <v>2.1419999999999999</v>
      </c>
      <c r="F1198" s="41">
        <v>1.569</v>
      </c>
      <c r="G1198" s="41">
        <v>0.77949999999999875</v>
      </c>
      <c r="H1198" s="41">
        <v>0.72800000000000153</v>
      </c>
      <c r="I1198" s="41">
        <v>0.66850000000000165</v>
      </c>
      <c r="J1198" s="41">
        <v>1.1259000000000015</v>
      </c>
      <c r="K1198" s="41">
        <v>1.2399999999999523E-2</v>
      </c>
      <c r="L1198" s="41">
        <v>9.6500000000000696E-2</v>
      </c>
      <c r="M1198" s="41">
        <v>7.0800000000000002E-2</v>
      </c>
      <c r="N1198" s="41"/>
      <c r="AY1198" s="17">
        <v>5</v>
      </c>
      <c r="AZ1198" s="17">
        <v>154</v>
      </c>
      <c r="BA1198" s="17" t="s">
        <v>390</v>
      </c>
      <c r="BB1198" s="17" t="s">
        <v>391</v>
      </c>
      <c r="BC1198" s="17">
        <v>3.0697000000000001</v>
      </c>
      <c r="BD1198" s="17">
        <v>1.51</v>
      </c>
      <c r="BE1198" s="17">
        <v>1.5597000000000001</v>
      </c>
      <c r="BF1198" s="17">
        <v>0.8659</v>
      </c>
      <c r="BG1198" s="17">
        <v>0.37040000000000001</v>
      </c>
      <c r="BH1198" s="17">
        <v>0.4955</v>
      </c>
      <c r="BI1198" s="17">
        <v>0.125</v>
      </c>
      <c r="BJ1198" s="17">
        <v>0.1056</v>
      </c>
      <c r="BK1198" s="17">
        <v>7.4499999999999997E-2</v>
      </c>
      <c r="BL1198" s="17">
        <v>0.21429999999999999</v>
      </c>
      <c r="BM1198" s="17">
        <v>-9.8500000000000004E-2</v>
      </c>
      <c r="BN1198" s="17">
        <v>-0.21590000000000001</v>
      </c>
      <c r="BO1198" s="17">
        <v>-8.0100000000000005E-2</v>
      </c>
    </row>
    <row r="1199" spans="1:67" x14ac:dyDescent="0.25">
      <c r="A1199" s="23"/>
      <c r="B1199" s="23">
        <v>5</v>
      </c>
      <c r="C1199" s="23">
        <v>5.67</v>
      </c>
      <c r="D1199" s="41">
        <v>3.7223999999999999</v>
      </c>
      <c r="E1199" s="41">
        <v>2.0863</v>
      </c>
      <c r="F1199" s="41">
        <v>1.6361000000000001</v>
      </c>
      <c r="G1199" s="41">
        <v>0.72440000000000282</v>
      </c>
      <c r="H1199" s="41">
        <v>0.73440000000000083</v>
      </c>
      <c r="I1199" s="41">
        <v>0.73700000000000188</v>
      </c>
      <c r="J1199" s="41">
        <v>1.1632999999999996</v>
      </c>
      <c r="K1199" s="41">
        <v>5.0999999999987722E-3</v>
      </c>
      <c r="L1199" s="41">
        <v>0.1144999999999996</v>
      </c>
      <c r="M1199" s="41">
        <v>6.3600000000000004E-2</v>
      </c>
      <c r="N1199" s="41"/>
      <c r="AY1199" s="17">
        <v>5</v>
      </c>
      <c r="AZ1199" s="17">
        <v>155</v>
      </c>
      <c r="BA1199" s="17" t="s">
        <v>390</v>
      </c>
      <c r="BB1199" s="17" t="s">
        <v>391</v>
      </c>
      <c r="BC1199" s="17">
        <v>3.0154000000000001</v>
      </c>
      <c r="BD1199" s="17">
        <v>1.403</v>
      </c>
      <c r="BE1199" s="17">
        <v>1.6124000000000001</v>
      </c>
      <c r="BF1199" s="17">
        <v>0.81979999999999997</v>
      </c>
      <c r="BG1199" s="17">
        <v>0.33389999999999997</v>
      </c>
      <c r="BH1199" s="17">
        <v>0.4859</v>
      </c>
      <c r="BI1199" s="17">
        <v>0.11849999999999999</v>
      </c>
      <c r="BJ1199" s="17">
        <v>9.6000000000000002E-2</v>
      </c>
      <c r="BK1199" s="17">
        <v>7.5800000000000006E-2</v>
      </c>
      <c r="BL1199" s="17">
        <v>0.2167</v>
      </c>
      <c r="BM1199" s="17">
        <v>-0.1011</v>
      </c>
      <c r="BN1199" s="17">
        <v>-0.21149999999999999</v>
      </c>
      <c r="BO1199" s="17">
        <v>-7.5999999999999998E-2</v>
      </c>
    </row>
    <row r="1200" spans="1:67" x14ac:dyDescent="0.25">
      <c r="A1200" s="23"/>
      <c r="B1200" s="23">
        <v>5</v>
      </c>
      <c r="C1200" s="23">
        <v>5.67</v>
      </c>
      <c r="D1200" s="41">
        <v>3.6959</v>
      </c>
      <c r="E1200" s="41">
        <v>2.0028000000000001</v>
      </c>
      <c r="F1200" s="41">
        <v>1.6931</v>
      </c>
      <c r="G1200" s="41">
        <v>0.66170000000000329</v>
      </c>
      <c r="H1200" s="41">
        <v>0.73290000000000077</v>
      </c>
      <c r="I1200" s="41">
        <v>0.80749999999999744</v>
      </c>
      <c r="J1200" s="41">
        <v>1.1922999999999995</v>
      </c>
      <c r="K1200" s="41">
        <v>6.9999999999836859E-4</v>
      </c>
      <c r="L1200" s="41">
        <v>0.13460000000000072</v>
      </c>
      <c r="M1200" s="41">
        <v>5.5899999999999998E-2</v>
      </c>
      <c r="N1200" s="41"/>
      <c r="AY1200" s="17">
        <v>5</v>
      </c>
      <c r="AZ1200" s="17">
        <v>156</v>
      </c>
      <c r="BA1200" s="17" t="s">
        <v>390</v>
      </c>
      <c r="BB1200" s="17" t="s">
        <v>391</v>
      </c>
      <c r="BC1200" s="17">
        <v>2.9249000000000001</v>
      </c>
      <c r="BD1200" s="17">
        <v>1.2769999999999999</v>
      </c>
      <c r="BE1200" s="17">
        <v>1.6478999999999999</v>
      </c>
      <c r="BF1200" s="17">
        <v>0.7762</v>
      </c>
      <c r="BG1200" s="17">
        <v>0.2974</v>
      </c>
      <c r="BH1200" s="17">
        <v>0.4788</v>
      </c>
      <c r="BI1200" s="17">
        <v>0.11169999999999999</v>
      </c>
      <c r="BJ1200" s="17">
        <v>8.6400000000000005E-2</v>
      </c>
      <c r="BK1200" s="17">
        <v>7.7200000000000005E-2</v>
      </c>
      <c r="BL1200" s="17">
        <v>0.21940000000000001</v>
      </c>
      <c r="BM1200" s="17">
        <v>-0.1038</v>
      </c>
      <c r="BN1200" s="17">
        <v>-0.20749999999999999</v>
      </c>
      <c r="BO1200" s="17">
        <v>-7.17E-2</v>
      </c>
    </row>
    <row r="1201" spans="1:67" x14ac:dyDescent="0.25">
      <c r="A1201" s="23"/>
      <c r="B1201" s="23">
        <v>5</v>
      </c>
      <c r="C1201" s="23">
        <v>5.67</v>
      </c>
      <c r="D1201" s="41">
        <v>3.641</v>
      </c>
      <c r="E1201" s="41">
        <v>1.8956</v>
      </c>
      <c r="F1201" s="41">
        <v>1.7454000000000001</v>
      </c>
      <c r="G1201" s="41">
        <v>0.59199999999999875</v>
      </c>
      <c r="H1201" s="41">
        <v>0.72180000000000177</v>
      </c>
      <c r="I1201" s="41">
        <v>0.87720000000000198</v>
      </c>
      <c r="J1201" s="41">
        <v>1.2100000000000009</v>
      </c>
      <c r="K1201" s="41">
        <v>4.9999999999883471E-4</v>
      </c>
      <c r="L1201" s="41">
        <v>0.15610000000000035</v>
      </c>
      <c r="M1201" s="41">
        <v>4.7800000000000002E-2</v>
      </c>
      <c r="N1201" s="41"/>
      <c r="AY1201" s="17">
        <v>5</v>
      </c>
      <c r="AZ1201" s="17">
        <v>157</v>
      </c>
      <c r="BA1201" s="17" t="s">
        <v>390</v>
      </c>
      <c r="BB1201" s="17" t="s">
        <v>391</v>
      </c>
      <c r="BC1201" s="17">
        <v>2.8092000000000001</v>
      </c>
      <c r="BD1201" s="17">
        <v>1.1384000000000001</v>
      </c>
      <c r="BE1201" s="17">
        <v>1.6708000000000001</v>
      </c>
      <c r="BF1201" s="17">
        <v>0.73560000000000003</v>
      </c>
      <c r="BG1201" s="17">
        <v>0.26119999999999999</v>
      </c>
      <c r="BH1201" s="17">
        <v>0.47439999999999999</v>
      </c>
      <c r="BI1201" s="17">
        <v>0.1046</v>
      </c>
      <c r="BJ1201" s="17">
        <v>7.6899999999999996E-2</v>
      </c>
      <c r="BK1201" s="17">
        <v>7.8600000000000003E-2</v>
      </c>
      <c r="BL1201" s="17">
        <v>0.22259999999999999</v>
      </c>
      <c r="BM1201" s="17">
        <v>-0.1067</v>
      </c>
      <c r="BN1201" s="17">
        <v>-0.20399999999999999</v>
      </c>
      <c r="BO1201" s="17">
        <v>-6.7400000000000002E-2</v>
      </c>
    </row>
    <row r="1202" spans="1:67" x14ac:dyDescent="0.25">
      <c r="A1202" s="23"/>
      <c r="B1202" s="23">
        <v>5</v>
      </c>
      <c r="C1202" s="23">
        <v>5.67</v>
      </c>
      <c r="D1202" s="41">
        <v>3.5667</v>
      </c>
      <c r="E1202" s="41">
        <v>1.7707999999999999</v>
      </c>
      <c r="F1202" s="41">
        <v>1.7959000000000001</v>
      </c>
      <c r="G1202" s="41">
        <v>0.51650000000000063</v>
      </c>
      <c r="H1202" s="41">
        <v>0.70000000000000284</v>
      </c>
      <c r="I1202" s="41">
        <v>0.94290000000000163</v>
      </c>
      <c r="J1202" s="41">
        <v>1.2144000000000013</v>
      </c>
      <c r="K1202" s="41">
        <v>5.1999999999985391E-3</v>
      </c>
      <c r="L1202" s="41">
        <v>0.17820000000000036</v>
      </c>
      <c r="M1202" s="41">
        <v>3.9600000000000003E-2</v>
      </c>
      <c r="N1202" s="41"/>
      <c r="AY1202" s="17">
        <v>5</v>
      </c>
      <c r="AZ1202" s="17">
        <v>158</v>
      </c>
      <c r="BA1202" s="17" t="s">
        <v>390</v>
      </c>
      <c r="BB1202" s="17" t="s">
        <v>391</v>
      </c>
      <c r="BC1202" s="17">
        <v>2.6775000000000002</v>
      </c>
      <c r="BD1202" s="17">
        <v>0.99329999999999996</v>
      </c>
      <c r="BE1202" s="17">
        <v>1.6841999999999999</v>
      </c>
      <c r="BF1202" s="17">
        <v>0.69850000000000001</v>
      </c>
      <c r="BG1202" s="17">
        <v>0.2261</v>
      </c>
      <c r="BH1202" s="17">
        <v>0.47239999999999999</v>
      </c>
      <c r="BI1202" s="17">
        <v>9.7199999999999995E-2</v>
      </c>
      <c r="BJ1202" s="17">
        <v>6.7500000000000004E-2</v>
      </c>
      <c r="BK1202" s="17">
        <v>8.0100000000000005E-2</v>
      </c>
      <c r="BL1202" s="17">
        <v>0.2261</v>
      </c>
      <c r="BM1202" s="17">
        <v>-0.10970000000000001</v>
      </c>
      <c r="BN1202" s="17">
        <v>-0.20100000000000001</v>
      </c>
      <c r="BO1202" s="17">
        <v>-6.3E-2</v>
      </c>
    </row>
    <row r="1203" spans="1:67" x14ac:dyDescent="0.25">
      <c r="A1203" s="23"/>
      <c r="B1203" s="23">
        <v>5</v>
      </c>
      <c r="C1203" s="23">
        <v>5.67</v>
      </c>
      <c r="D1203" s="41">
        <v>3.4788000000000001</v>
      </c>
      <c r="E1203" s="41">
        <v>1.6317999999999999</v>
      </c>
      <c r="F1203" s="41">
        <v>1.8469</v>
      </c>
      <c r="G1203" s="41">
        <v>0.43739999999999668</v>
      </c>
      <c r="H1203" s="41">
        <v>0.66729999999999734</v>
      </c>
      <c r="I1203" s="41">
        <v>1.0009999999999977</v>
      </c>
      <c r="J1203" s="41">
        <v>1.2042999999999999</v>
      </c>
      <c r="K1203" s="41">
        <v>1.5399999999999636E-2</v>
      </c>
      <c r="L1203" s="41">
        <v>0.19940000000000069</v>
      </c>
      <c r="M1203" s="41">
        <v>3.1600000000000003E-2</v>
      </c>
      <c r="N1203" s="41"/>
      <c r="AY1203" s="17">
        <v>5</v>
      </c>
      <c r="AZ1203" s="17">
        <v>159</v>
      </c>
      <c r="BA1203" s="17" t="s">
        <v>390</v>
      </c>
      <c r="BB1203" s="17" t="s">
        <v>391</v>
      </c>
      <c r="BC1203" s="17">
        <v>2.5371000000000001</v>
      </c>
      <c r="BD1203" s="17">
        <v>0.8468</v>
      </c>
      <c r="BE1203" s="17">
        <v>1.6902999999999999</v>
      </c>
      <c r="BF1203" s="17">
        <v>0.66549999999999998</v>
      </c>
      <c r="BG1203" s="17">
        <v>0.19239999999999999</v>
      </c>
      <c r="BH1203" s="17">
        <v>0.47299999999999998</v>
      </c>
      <c r="BI1203" s="17">
        <v>8.9599999999999999E-2</v>
      </c>
      <c r="BJ1203" s="17">
        <v>5.79E-2</v>
      </c>
      <c r="BK1203" s="17">
        <v>8.1699999999999995E-2</v>
      </c>
      <c r="BL1203" s="17">
        <v>0.23019999999999999</v>
      </c>
      <c r="BM1203" s="17">
        <v>-0.1129</v>
      </c>
      <c r="BN1203" s="17">
        <v>-0.1983</v>
      </c>
      <c r="BO1203" s="17">
        <v>-5.8599999999999999E-2</v>
      </c>
    </row>
    <row r="1204" spans="1:67" x14ac:dyDescent="0.25">
      <c r="A1204" s="23"/>
      <c r="B1204" s="23">
        <v>5</v>
      </c>
      <c r="C1204" s="23">
        <v>5.67</v>
      </c>
      <c r="D1204" s="41">
        <v>3.3822999999999999</v>
      </c>
      <c r="E1204" s="41">
        <v>1.4839</v>
      </c>
      <c r="F1204" s="41">
        <v>1.8984000000000001</v>
      </c>
      <c r="G1204" s="41">
        <v>0.35770000000000124</v>
      </c>
      <c r="H1204" s="41">
        <v>0.62429999999999808</v>
      </c>
      <c r="I1204" s="41">
        <v>1.0482000000000014</v>
      </c>
      <c r="J1204" s="41">
        <v>1.1792000000000016</v>
      </c>
      <c r="K1204" s="41">
        <v>3.119999999999834E-2</v>
      </c>
      <c r="L1204" s="41">
        <v>0.21840000000000082</v>
      </c>
      <c r="M1204" s="41">
        <v>2.4E-2</v>
      </c>
      <c r="N1204" s="41"/>
      <c r="AY1204" s="17">
        <v>5</v>
      </c>
      <c r="AZ1204" s="17">
        <v>160</v>
      </c>
      <c r="BA1204" s="17" t="s">
        <v>390</v>
      </c>
      <c r="BB1204" s="17" t="s">
        <v>391</v>
      </c>
      <c r="BC1204" s="17">
        <v>2.3942000000000001</v>
      </c>
      <c r="BD1204" s="17">
        <v>0.70399999999999996</v>
      </c>
      <c r="BE1204" s="17">
        <v>1.6901999999999999</v>
      </c>
      <c r="BF1204" s="17">
        <v>0.63700000000000001</v>
      </c>
      <c r="BG1204" s="17">
        <v>0.16059999999999999</v>
      </c>
      <c r="BH1204" s="17">
        <v>0.47639999999999999</v>
      </c>
      <c r="BI1204" s="17">
        <v>8.1900000000000001E-2</v>
      </c>
      <c r="BJ1204" s="17">
        <v>4.8399999999999999E-2</v>
      </c>
      <c r="BK1204" s="17">
        <v>8.3299999999999999E-2</v>
      </c>
      <c r="BL1204" s="17">
        <v>0.23469999999999999</v>
      </c>
      <c r="BM1204" s="17">
        <v>-0.1162</v>
      </c>
      <c r="BN1204" s="17">
        <v>-0.19600000000000001</v>
      </c>
      <c r="BO1204" s="17">
        <v>-5.4199999999999998E-2</v>
      </c>
    </row>
    <row r="1205" spans="1:67" x14ac:dyDescent="0.25">
      <c r="A1205" s="23"/>
      <c r="B1205" s="23">
        <v>5</v>
      </c>
      <c r="C1205" s="23">
        <v>5.67</v>
      </c>
      <c r="D1205" s="41">
        <v>3.2803</v>
      </c>
      <c r="E1205" s="41">
        <v>1.3313999999999999</v>
      </c>
      <c r="F1205" s="41">
        <v>1.9489000000000001</v>
      </c>
      <c r="G1205" s="41">
        <v>0.28090000000000259</v>
      </c>
      <c r="H1205" s="41">
        <v>0.57289999999999708</v>
      </c>
      <c r="I1205" s="41">
        <v>1.0820000000000007</v>
      </c>
      <c r="J1205" s="41">
        <v>1.1402000000000001</v>
      </c>
      <c r="K1205" s="41">
        <v>5.1899999999999835E-2</v>
      </c>
      <c r="L1205" s="41">
        <v>0.23370000000000068</v>
      </c>
      <c r="M1205" s="41">
        <v>1.72E-2</v>
      </c>
      <c r="N1205" s="41"/>
      <c r="AY1205" s="17">
        <v>5</v>
      </c>
      <c r="AZ1205" s="17">
        <v>161</v>
      </c>
      <c r="BA1205" s="17" t="s">
        <v>390</v>
      </c>
      <c r="BB1205" s="17" t="s">
        <v>391</v>
      </c>
      <c r="BC1205" s="17">
        <v>2.2528999999999999</v>
      </c>
      <c r="BD1205" s="17">
        <v>0.56930000000000003</v>
      </c>
      <c r="BE1205" s="17">
        <v>1.6836</v>
      </c>
      <c r="BF1205" s="17">
        <v>0.61370000000000002</v>
      </c>
      <c r="BG1205" s="17">
        <v>0.13120000000000001</v>
      </c>
      <c r="BH1205" s="17">
        <v>0.4824</v>
      </c>
      <c r="BI1205" s="17">
        <v>7.3999999999999996E-2</v>
      </c>
      <c r="BJ1205" s="17">
        <v>3.8899999999999997E-2</v>
      </c>
      <c r="BK1205" s="17">
        <v>8.5099999999999995E-2</v>
      </c>
      <c r="BL1205" s="17">
        <v>0.23960000000000001</v>
      </c>
      <c r="BM1205" s="17">
        <v>-0.1198</v>
      </c>
      <c r="BN1205" s="17">
        <v>-0.19400000000000001</v>
      </c>
      <c r="BO1205" s="17">
        <v>-4.9799999999999997E-2</v>
      </c>
    </row>
    <row r="1206" spans="1:67" x14ac:dyDescent="0.25">
      <c r="A1206" s="23"/>
      <c r="B1206" s="23">
        <v>5</v>
      </c>
      <c r="C1206" s="23">
        <v>5.67</v>
      </c>
      <c r="D1206" s="41">
        <v>3.1732</v>
      </c>
      <c r="E1206" s="41">
        <v>1.1781999999999999</v>
      </c>
      <c r="F1206" s="41">
        <v>1.9950000000000001</v>
      </c>
      <c r="G1206" s="41">
        <v>0.21050000000000324</v>
      </c>
      <c r="H1206" s="41">
        <v>0.51559999999999917</v>
      </c>
      <c r="I1206" s="41">
        <v>1.1009000000000029</v>
      </c>
      <c r="J1206" s="41">
        <v>1.0888999999999989</v>
      </c>
      <c r="K1206" s="41">
        <v>7.6399999999999579E-2</v>
      </c>
      <c r="L1206" s="41">
        <v>0.24450000000000038</v>
      </c>
      <c r="M1206" s="41">
        <v>1.14E-2</v>
      </c>
      <c r="N1206" s="41"/>
      <c r="AY1206" s="17">
        <v>5</v>
      </c>
      <c r="AZ1206" s="17">
        <v>162</v>
      </c>
      <c r="BA1206" s="17" t="s">
        <v>390</v>
      </c>
      <c r="BB1206" s="17" t="s">
        <v>391</v>
      </c>
      <c r="BC1206" s="17">
        <v>2.1156999999999999</v>
      </c>
      <c r="BD1206" s="17">
        <v>0.44650000000000001</v>
      </c>
      <c r="BE1206" s="17">
        <v>1.6692</v>
      </c>
      <c r="BF1206" s="17">
        <v>0.5958</v>
      </c>
      <c r="BG1206" s="17">
        <v>0.1045</v>
      </c>
      <c r="BH1206" s="17">
        <v>0.49130000000000001</v>
      </c>
      <c r="BI1206" s="17">
        <v>6.6000000000000003E-2</v>
      </c>
      <c r="BJ1206" s="17">
        <v>2.92E-2</v>
      </c>
      <c r="BK1206" s="17">
        <v>8.7099999999999997E-2</v>
      </c>
      <c r="BL1206" s="17">
        <v>0.245</v>
      </c>
      <c r="BM1206" s="17">
        <v>-0.1236</v>
      </c>
      <c r="BN1206" s="17">
        <v>-0.1923</v>
      </c>
      <c r="BO1206" s="17">
        <v>-4.53E-2</v>
      </c>
    </row>
    <row r="1207" spans="1:67" x14ac:dyDescent="0.25">
      <c r="A1207" s="23"/>
      <c r="B1207" s="23">
        <v>5</v>
      </c>
      <c r="C1207" s="23">
        <v>5.67</v>
      </c>
      <c r="D1207" s="41">
        <v>3.0586000000000002</v>
      </c>
      <c r="E1207" s="41">
        <v>1.0281</v>
      </c>
      <c r="F1207" s="41">
        <v>2.0305</v>
      </c>
      <c r="G1207" s="41">
        <v>0.14939999999999998</v>
      </c>
      <c r="H1207" s="41">
        <v>0.4555999999999969</v>
      </c>
      <c r="I1207" s="41">
        <v>1.1047999999999973</v>
      </c>
      <c r="J1207" s="41">
        <v>1.0277999999999992</v>
      </c>
      <c r="K1207" s="41">
        <v>0.10330000000000084</v>
      </c>
      <c r="L1207" s="41">
        <v>0.25040000000000084</v>
      </c>
      <c r="M1207" s="41">
        <v>6.7999999999999996E-3</v>
      </c>
      <c r="N1207" s="41"/>
      <c r="AY1207" s="17">
        <v>5</v>
      </c>
      <c r="AZ1207" s="17">
        <v>163</v>
      </c>
      <c r="BA1207" s="17" t="s">
        <v>390</v>
      </c>
      <c r="BB1207" s="17" t="s">
        <v>391</v>
      </c>
      <c r="BC1207" s="17">
        <v>1.9822</v>
      </c>
      <c r="BD1207" s="17">
        <v>0.33800000000000002</v>
      </c>
      <c r="BE1207" s="17">
        <v>1.6442000000000001</v>
      </c>
      <c r="BF1207" s="17">
        <v>0.58360000000000001</v>
      </c>
      <c r="BG1207" s="17">
        <v>8.0500000000000002E-2</v>
      </c>
      <c r="BH1207" s="17">
        <v>0.50309999999999999</v>
      </c>
      <c r="BI1207" s="17">
        <v>5.79E-2</v>
      </c>
      <c r="BJ1207" s="17">
        <v>1.9300000000000001E-2</v>
      </c>
      <c r="BK1207" s="17">
        <v>8.9200000000000002E-2</v>
      </c>
      <c r="BL1207" s="17">
        <v>0.251</v>
      </c>
      <c r="BM1207" s="17">
        <v>-0.12770000000000001</v>
      </c>
      <c r="BN1207" s="17">
        <v>-0.19089999999999999</v>
      </c>
      <c r="BO1207" s="17">
        <v>-4.0899999999999999E-2</v>
      </c>
    </row>
    <row r="1208" spans="1:67" x14ac:dyDescent="0.25">
      <c r="A1208" s="23"/>
      <c r="B1208" s="23">
        <v>5</v>
      </c>
      <c r="C1208" s="23">
        <v>5.67</v>
      </c>
      <c r="D1208" s="41">
        <v>2.9306999999999999</v>
      </c>
      <c r="E1208" s="41">
        <v>0.88439999999999996</v>
      </c>
      <c r="F1208" s="41">
        <v>2.0463</v>
      </c>
      <c r="G1208" s="41">
        <v>9.92999999999995E-2</v>
      </c>
      <c r="H1208" s="41">
        <v>0.39609999999999701</v>
      </c>
      <c r="I1208" s="41">
        <v>1.0947000000000031</v>
      </c>
      <c r="J1208" s="41">
        <v>0.96010000000000062</v>
      </c>
      <c r="K1208" s="41">
        <v>0.13100000000000023</v>
      </c>
      <c r="L1208" s="41">
        <v>0.25169999999999959</v>
      </c>
      <c r="M1208" s="41">
        <v>3.3999999999999998E-3</v>
      </c>
      <c r="N1208" s="41"/>
      <c r="AY1208" s="17">
        <v>5</v>
      </c>
      <c r="AZ1208" s="17">
        <v>164</v>
      </c>
      <c r="BA1208" s="17" t="s">
        <v>390</v>
      </c>
      <c r="BB1208" s="17" t="s">
        <v>391</v>
      </c>
      <c r="BC1208" s="17">
        <v>1.85</v>
      </c>
      <c r="BD1208" s="17">
        <v>0.2462</v>
      </c>
      <c r="BE1208" s="17">
        <v>1.6037999999999999</v>
      </c>
      <c r="BF1208" s="17">
        <v>0.57779999999999998</v>
      </c>
      <c r="BG1208" s="17">
        <v>5.9799999999999999E-2</v>
      </c>
      <c r="BH1208" s="17">
        <v>0.51800000000000002</v>
      </c>
      <c r="BI1208" s="17">
        <v>4.99E-2</v>
      </c>
      <c r="BJ1208" s="17">
        <v>9.2999999999999992E-3</v>
      </c>
      <c r="BK1208" s="17">
        <v>9.1499999999999998E-2</v>
      </c>
      <c r="BL1208" s="17">
        <v>0.25750000000000001</v>
      </c>
      <c r="BM1208" s="17">
        <v>-0.1321</v>
      </c>
      <c r="BN1208" s="17">
        <v>-0.18970000000000001</v>
      </c>
      <c r="BO1208" s="17">
        <v>-3.6499999999999998E-2</v>
      </c>
    </row>
    <row r="1209" spans="1:67" x14ac:dyDescent="0.25">
      <c r="A1209" s="23"/>
      <c r="B1209" s="23">
        <v>5</v>
      </c>
      <c r="C1209" s="23">
        <v>5.67</v>
      </c>
      <c r="D1209" s="41">
        <v>2.8235999999999999</v>
      </c>
      <c r="E1209" s="41">
        <v>0.78739999999999999</v>
      </c>
      <c r="F1209" s="41">
        <v>2.0363000000000002</v>
      </c>
      <c r="G1209" s="41">
        <v>6.9299999999998363E-2</v>
      </c>
      <c r="H1209" s="41">
        <v>0.34980000000000189</v>
      </c>
      <c r="I1209" s="41">
        <v>1.0882999999999967</v>
      </c>
      <c r="J1209" s="41">
        <v>0.90869999999999962</v>
      </c>
      <c r="K1209" s="41">
        <v>0.1512999999999991</v>
      </c>
      <c r="L1209" s="41">
        <v>0.24859999999999971</v>
      </c>
      <c r="M1209" s="41">
        <v>1.9E-3</v>
      </c>
      <c r="N1209" s="41"/>
      <c r="AY1209" s="17">
        <v>5</v>
      </c>
      <c r="AZ1209" s="17">
        <v>165</v>
      </c>
      <c r="BA1209" s="17" t="s">
        <v>391</v>
      </c>
      <c r="BB1209" s="17" t="s">
        <v>392</v>
      </c>
      <c r="BC1209" s="17">
        <v>1.7437</v>
      </c>
      <c r="BD1209" s="17">
        <v>0.1888</v>
      </c>
      <c r="BE1209" s="17">
        <v>1.5548</v>
      </c>
      <c r="BF1209" s="17">
        <v>0.57110000000000005</v>
      </c>
      <c r="BG1209" s="17">
        <v>4.5900000000000003E-2</v>
      </c>
      <c r="BH1209" s="17">
        <v>0.5252</v>
      </c>
      <c r="BI1209" s="17">
        <v>4.3700000000000003E-2</v>
      </c>
      <c r="BJ1209" s="17">
        <v>1.4E-3</v>
      </c>
      <c r="BK1209" s="17">
        <v>9.2299999999999993E-2</v>
      </c>
      <c r="BL1209" s="17">
        <v>0.26150000000000001</v>
      </c>
      <c r="BM1209" s="17">
        <v>-0.1348</v>
      </c>
      <c r="BN1209" s="17">
        <v>-0.18759999999999999</v>
      </c>
      <c r="BO1209" s="17">
        <v>-3.2899999999999999E-2</v>
      </c>
    </row>
    <row r="1210" spans="1:67" x14ac:dyDescent="0.25">
      <c r="A1210" s="23"/>
      <c r="B1210" s="23">
        <v>5</v>
      </c>
      <c r="C1210" s="23">
        <v>5.67</v>
      </c>
      <c r="D1210" s="41">
        <v>2.8687999999999998</v>
      </c>
      <c r="E1210" s="41">
        <v>0.84179999999999999</v>
      </c>
      <c r="F1210" s="41">
        <v>2.0270000000000001</v>
      </c>
      <c r="G1210" s="41">
        <v>7.9200000000000159E-2</v>
      </c>
      <c r="H1210" s="41">
        <v>0.34570000000000078</v>
      </c>
      <c r="I1210" s="41">
        <v>1.1424999999999983</v>
      </c>
      <c r="J1210" s="41">
        <v>0.9369000000000014</v>
      </c>
      <c r="K1210" s="41">
        <v>0.14280000000000115</v>
      </c>
      <c r="L1210" s="41">
        <v>0.24189999999999934</v>
      </c>
      <c r="M1210" s="41">
        <v>3.2000000000000002E-3</v>
      </c>
      <c r="N1210" s="41"/>
      <c r="AY1210" s="17">
        <v>5</v>
      </c>
      <c r="AZ1210" s="17">
        <v>166</v>
      </c>
      <c r="BA1210" s="17" t="s">
        <v>391</v>
      </c>
      <c r="BB1210" s="17" t="s">
        <v>392</v>
      </c>
      <c r="BC1210" s="17">
        <v>1.7477</v>
      </c>
      <c r="BD1210" s="17">
        <v>0.20760000000000001</v>
      </c>
      <c r="BE1210" s="17">
        <v>1.54</v>
      </c>
      <c r="BF1210" s="17">
        <v>0.53990000000000005</v>
      </c>
      <c r="BG1210" s="17">
        <v>4.8099999999999997E-2</v>
      </c>
      <c r="BH1210" s="17">
        <v>0.49180000000000001</v>
      </c>
      <c r="BI1210" s="17">
        <v>4.48E-2</v>
      </c>
      <c r="BJ1210" s="17">
        <v>2.5000000000000001E-3</v>
      </c>
      <c r="BK1210" s="17">
        <v>8.6499999999999994E-2</v>
      </c>
      <c r="BL1210" s="17">
        <v>0.25440000000000002</v>
      </c>
      <c r="BM1210" s="17">
        <v>-0.12970000000000001</v>
      </c>
      <c r="BN1210" s="17">
        <v>-0.18140000000000001</v>
      </c>
      <c r="BO1210" s="17">
        <v>-3.2300000000000002E-2</v>
      </c>
    </row>
    <row r="1211" spans="1:67" x14ac:dyDescent="0.25">
      <c r="A1211" s="23"/>
      <c r="B1211" s="23">
        <v>5</v>
      </c>
      <c r="C1211" s="23">
        <v>5.67</v>
      </c>
      <c r="D1211" s="41">
        <v>2.8921999999999999</v>
      </c>
      <c r="E1211" s="41">
        <v>0.89229999999999998</v>
      </c>
      <c r="F1211" s="41">
        <v>1.9999</v>
      </c>
      <c r="G1211" s="41">
        <v>9.0499999999998693E-2</v>
      </c>
      <c r="H1211" s="41">
        <v>0.34109999999999729</v>
      </c>
      <c r="I1211" s="41">
        <v>1.2015999999999991</v>
      </c>
      <c r="J1211" s="41">
        <v>0.96669999999999945</v>
      </c>
      <c r="K1211" s="41">
        <v>0.13390000000000057</v>
      </c>
      <c r="L1211" s="41">
        <v>0.23460000000000036</v>
      </c>
      <c r="M1211" s="41">
        <v>4.8999999999999998E-3</v>
      </c>
      <c r="N1211" s="41"/>
      <c r="AY1211" s="17">
        <v>5</v>
      </c>
      <c r="AZ1211" s="17">
        <v>167</v>
      </c>
      <c r="BA1211" s="17" t="s">
        <v>391</v>
      </c>
      <c r="BB1211" s="17" t="s">
        <v>392</v>
      </c>
      <c r="BC1211" s="17">
        <v>1.7387999999999999</v>
      </c>
      <c r="BD1211" s="17">
        <v>0.22639999999999999</v>
      </c>
      <c r="BE1211" s="17">
        <v>1.5123</v>
      </c>
      <c r="BF1211" s="17">
        <v>0.51160000000000005</v>
      </c>
      <c r="BG1211" s="17">
        <v>5.0599999999999999E-2</v>
      </c>
      <c r="BH1211" s="17">
        <v>0.46110000000000001</v>
      </c>
      <c r="BI1211" s="17">
        <v>4.5900000000000003E-2</v>
      </c>
      <c r="BJ1211" s="17">
        <v>3.5999999999999999E-3</v>
      </c>
      <c r="BK1211" s="17">
        <v>8.09E-2</v>
      </c>
      <c r="BL1211" s="17">
        <v>0.24759999999999999</v>
      </c>
      <c r="BM1211" s="17">
        <v>-0.12479999999999999</v>
      </c>
      <c r="BN1211" s="17">
        <v>-0.17560000000000001</v>
      </c>
      <c r="BO1211" s="17">
        <v>-3.1699999999999999E-2</v>
      </c>
    </row>
    <row r="1212" spans="1:67" x14ac:dyDescent="0.25">
      <c r="A1212" s="23"/>
      <c r="B1212" s="23">
        <v>5</v>
      </c>
      <c r="C1212" s="23">
        <v>5.67</v>
      </c>
      <c r="D1212" s="41">
        <v>2.8997999999999999</v>
      </c>
      <c r="E1212" s="41">
        <v>0.94020000000000004</v>
      </c>
      <c r="F1212" s="41">
        <v>1.9596</v>
      </c>
      <c r="G1212" s="41">
        <v>0.1034000000000006</v>
      </c>
      <c r="H1212" s="41">
        <v>0.33590000000000231</v>
      </c>
      <c r="I1212" s="41">
        <v>1.265900000000002</v>
      </c>
      <c r="J1212" s="41">
        <v>0.99810000000000088</v>
      </c>
      <c r="K1212" s="41">
        <v>0.12460000000000093</v>
      </c>
      <c r="L1212" s="41">
        <v>0.22669999999999924</v>
      </c>
      <c r="M1212" s="41">
        <v>7.1999999999999998E-3</v>
      </c>
      <c r="N1212" s="41"/>
      <c r="AY1212" s="17">
        <v>5</v>
      </c>
      <c r="AZ1212" s="17">
        <v>168</v>
      </c>
      <c r="BA1212" s="17" t="s">
        <v>391</v>
      </c>
      <c r="BB1212" s="17" t="s">
        <v>392</v>
      </c>
      <c r="BC1212" s="17">
        <v>1.7211000000000001</v>
      </c>
      <c r="BD1212" s="17">
        <v>0.24579999999999999</v>
      </c>
      <c r="BE1212" s="17">
        <v>1.4752000000000001</v>
      </c>
      <c r="BF1212" s="17">
        <v>0.48609999999999998</v>
      </c>
      <c r="BG1212" s="17">
        <v>5.33E-2</v>
      </c>
      <c r="BH1212" s="17">
        <v>0.43280000000000002</v>
      </c>
      <c r="BI1212" s="17">
        <v>4.7100000000000003E-2</v>
      </c>
      <c r="BJ1212" s="17">
        <v>4.7000000000000002E-3</v>
      </c>
      <c r="BK1212" s="17">
        <v>7.5300000000000006E-2</v>
      </c>
      <c r="BL1212" s="17">
        <v>0.24129999999999999</v>
      </c>
      <c r="BM1212" s="17">
        <v>-0.1202</v>
      </c>
      <c r="BN1212" s="17">
        <v>-0.1699</v>
      </c>
      <c r="BO1212" s="17">
        <v>-3.1199999999999999E-2</v>
      </c>
    </row>
    <row r="1213" spans="1:67" x14ac:dyDescent="0.25">
      <c r="A1213" s="23"/>
      <c r="B1213" s="23">
        <v>5</v>
      </c>
      <c r="C1213" s="23">
        <v>5.67</v>
      </c>
      <c r="D1213" s="41">
        <v>2.8965999999999998</v>
      </c>
      <c r="E1213" s="41">
        <v>0.98629999999999995</v>
      </c>
      <c r="F1213" s="41">
        <v>1.9103000000000001</v>
      </c>
      <c r="G1213" s="41">
        <v>0.1180000000000021</v>
      </c>
      <c r="H1213" s="41">
        <v>0.33010000000000161</v>
      </c>
      <c r="I1213" s="41">
        <v>1.3353999999999999</v>
      </c>
      <c r="J1213" s="41">
        <v>1.0307999999999993</v>
      </c>
      <c r="K1213" s="41">
        <v>0.11489999999999867</v>
      </c>
      <c r="L1213" s="41">
        <v>0.21819999999999951</v>
      </c>
      <c r="M1213" s="41">
        <v>1.0200000000000001E-2</v>
      </c>
      <c r="N1213" s="41"/>
      <c r="AY1213" s="17">
        <v>5</v>
      </c>
      <c r="AZ1213" s="17">
        <v>169</v>
      </c>
      <c r="BA1213" s="17" t="s">
        <v>391</v>
      </c>
      <c r="BB1213" s="17" t="s">
        <v>392</v>
      </c>
      <c r="BC1213" s="17">
        <v>1.6978</v>
      </c>
      <c r="BD1213" s="17">
        <v>0.26640000000000003</v>
      </c>
      <c r="BE1213" s="17">
        <v>1.4314</v>
      </c>
      <c r="BF1213" s="17">
        <v>0.4632</v>
      </c>
      <c r="BG1213" s="17">
        <v>5.62E-2</v>
      </c>
      <c r="BH1213" s="17">
        <v>0.40710000000000002</v>
      </c>
      <c r="BI1213" s="17">
        <v>4.8399999999999999E-2</v>
      </c>
      <c r="BJ1213" s="17">
        <v>5.7999999999999996E-3</v>
      </c>
      <c r="BK1213" s="17">
        <v>6.9900000000000004E-2</v>
      </c>
      <c r="BL1213" s="17">
        <v>0.2354</v>
      </c>
      <c r="BM1213" s="17">
        <v>-0.1157</v>
      </c>
      <c r="BN1213" s="17">
        <v>-0.1646</v>
      </c>
      <c r="BO1213" s="17">
        <v>-3.0800000000000001E-2</v>
      </c>
    </row>
    <row r="1214" spans="1:67" x14ac:dyDescent="0.25">
      <c r="A1214" s="23"/>
      <c r="B1214" s="23">
        <v>5</v>
      </c>
      <c r="C1214" s="23">
        <v>5.67</v>
      </c>
      <c r="D1214" s="41">
        <v>2.8864999999999998</v>
      </c>
      <c r="E1214" s="41">
        <v>1.0315000000000001</v>
      </c>
      <c r="F1214" s="41">
        <v>1.855</v>
      </c>
      <c r="G1214" s="41">
        <v>0.13450000000000273</v>
      </c>
      <c r="H1214" s="41">
        <v>0.323599999999999</v>
      </c>
      <c r="I1214" s="41">
        <v>1.4097000000000008</v>
      </c>
      <c r="J1214" s="41">
        <v>1.0647999999999982</v>
      </c>
      <c r="K1214" s="41">
        <v>0.10480000000000089</v>
      </c>
      <c r="L1214" s="41">
        <v>0.20899999999999963</v>
      </c>
      <c r="M1214" s="41">
        <v>1.38E-2</v>
      </c>
      <c r="N1214" s="41"/>
      <c r="AY1214" s="17">
        <v>5</v>
      </c>
      <c r="AZ1214" s="17">
        <v>170</v>
      </c>
      <c r="BA1214" s="17" t="s">
        <v>391</v>
      </c>
      <c r="BB1214" s="17" t="s">
        <v>392</v>
      </c>
      <c r="BC1214" s="17">
        <v>1.671</v>
      </c>
      <c r="BD1214" s="17">
        <v>0.28770000000000001</v>
      </c>
      <c r="BE1214" s="17">
        <v>1.3833</v>
      </c>
      <c r="BF1214" s="17">
        <v>0.44280000000000003</v>
      </c>
      <c r="BG1214" s="17">
        <v>5.9400000000000001E-2</v>
      </c>
      <c r="BH1214" s="17">
        <v>0.38340000000000002</v>
      </c>
      <c r="BI1214" s="17">
        <v>4.9700000000000001E-2</v>
      </c>
      <c r="BJ1214" s="17">
        <v>6.8999999999999999E-3</v>
      </c>
      <c r="BK1214" s="17">
        <v>6.4600000000000005E-2</v>
      </c>
      <c r="BL1214" s="17">
        <v>0.2298</v>
      </c>
      <c r="BM1214" s="17">
        <v>-0.1114</v>
      </c>
      <c r="BN1214" s="17">
        <v>-0.15959999999999999</v>
      </c>
      <c r="BO1214" s="17">
        <v>-3.0300000000000001E-2</v>
      </c>
    </row>
    <row r="1215" spans="1:67" x14ac:dyDescent="0.25">
      <c r="A1215" s="23"/>
      <c r="B1215" s="23">
        <v>5</v>
      </c>
      <c r="C1215" s="23">
        <v>5.67</v>
      </c>
      <c r="D1215" s="41">
        <v>2.8723000000000001</v>
      </c>
      <c r="E1215" s="41">
        <v>1.0768</v>
      </c>
      <c r="F1215" s="41">
        <v>1.7955000000000001</v>
      </c>
      <c r="G1215" s="41">
        <v>0.15310000000000201</v>
      </c>
      <c r="H1215" s="41">
        <v>0.31640000000000157</v>
      </c>
      <c r="I1215" s="41">
        <v>1.4881999999999991</v>
      </c>
      <c r="J1215" s="41">
        <v>1.0998000000000019</v>
      </c>
      <c r="K1215" s="41">
        <v>9.4400000000000261E-2</v>
      </c>
      <c r="L1215" s="41">
        <v>0.19919999999999938</v>
      </c>
      <c r="M1215" s="41">
        <v>1.83E-2</v>
      </c>
      <c r="N1215" s="41"/>
      <c r="AY1215" s="17">
        <v>5</v>
      </c>
      <c r="AZ1215" s="17">
        <v>171</v>
      </c>
      <c r="BA1215" s="17" t="s">
        <v>391</v>
      </c>
      <c r="BB1215" s="17" t="s">
        <v>392</v>
      </c>
      <c r="BC1215" s="17">
        <v>1.6431</v>
      </c>
      <c r="BD1215" s="17">
        <v>0.31030000000000002</v>
      </c>
      <c r="BE1215" s="17">
        <v>1.3328</v>
      </c>
      <c r="BF1215" s="17">
        <v>0.42470000000000002</v>
      </c>
      <c r="BG1215" s="17">
        <v>6.2899999999999998E-2</v>
      </c>
      <c r="BH1215" s="17">
        <v>0.36180000000000001</v>
      </c>
      <c r="BI1215" s="17">
        <v>5.1200000000000002E-2</v>
      </c>
      <c r="BJ1215" s="17">
        <v>8.0999999999999996E-3</v>
      </c>
      <c r="BK1215" s="17">
        <v>5.9400000000000001E-2</v>
      </c>
      <c r="BL1215" s="17">
        <v>0.22459999999999999</v>
      </c>
      <c r="BM1215" s="17">
        <v>-0.1074</v>
      </c>
      <c r="BN1215" s="17">
        <v>-0.15479999999999999</v>
      </c>
      <c r="BO1215" s="17">
        <v>-2.9899999999999999E-2</v>
      </c>
    </row>
    <row r="1216" spans="1:67" x14ac:dyDescent="0.25">
      <c r="A1216" s="23"/>
      <c r="B1216" s="23">
        <v>5</v>
      </c>
      <c r="C1216" s="23">
        <v>5.67</v>
      </c>
      <c r="D1216" s="41">
        <v>2.8563000000000001</v>
      </c>
      <c r="E1216" s="41">
        <v>1.1223000000000001</v>
      </c>
      <c r="F1216" s="41">
        <v>1.734</v>
      </c>
      <c r="G1216" s="41">
        <v>0.17390000000000327</v>
      </c>
      <c r="H1216" s="41">
        <v>0.3083999999999989</v>
      </c>
      <c r="I1216" s="41">
        <v>1.5700999999999965</v>
      </c>
      <c r="J1216" s="41">
        <v>1.1353000000000009</v>
      </c>
      <c r="K1216" s="41">
        <v>8.3800000000000097E-2</v>
      </c>
      <c r="L1216" s="41">
        <v>0.18870000000000076</v>
      </c>
      <c r="M1216" s="41">
        <v>2.3699999999999999E-2</v>
      </c>
      <c r="N1216" s="41"/>
      <c r="AY1216" s="17">
        <v>5</v>
      </c>
      <c r="AZ1216" s="17">
        <v>172</v>
      </c>
      <c r="BA1216" s="17" t="s">
        <v>391</v>
      </c>
      <c r="BB1216" s="17" t="s">
        <v>392</v>
      </c>
      <c r="BC1216" s="17">
        <v>1.6152</v>
      </c>
      <c r="BD1216" s="17">
        <v>0.3342</v>
      </c>
      <c r="BE1216" s="17">
        <v>1.2809999999999999</v>
      </c>
      <c r="BF1216" s="17">
        <v>0.40849999999999997</v>
      </c>
      <c r="BG1216" s="17">
        <v>6.6600000000000006E-2</v>
      </c>
      <c r="BH1216" s="17">
        <v>0.34189999999999998</v>
      </c>
      <c r="BI1216" s="17">
        <v>5.2699999999999997E-2</v>
      </c>
      <c r="BJ1216" s="17">
        <v>9.1999999999999998E-3</v>
      </c>
      <c r="BK1216" s="17">
        <v>5.4300000000000001E-2</v>
      </c>
      <c r="BL1216" s="17">
        <v>0.2198</v>
      </c>
      <c r="BM1216" s="17">
        <v>-0.10340000000000001</v>
      </c>
      <c r="BN1216" s="17">
        <v>-0.1502</v>
      </c>
      <c r="BO1216" s="17">
        <v>-2.9600000000000001E-2</v>
      </c>
    </row>
    <row r="1217" spans="1:67" x14ac:dyDescent="0.25">
      <c r="A1217" s="23"/>
      <c r="B1217" s="23">
        <v>5</v>
      </c>
      <c r="C1217" s="23">
        <v>5.67</v>
      </c>
      <c r="D1217" s="41">
        <v>2.8407</v>
      </c>
      <c r="E1217" s="41">
        <v>1.1692</v>
      </c>
      <c r="F1217" s="41">
        <v>1.6715</v>
      </c>
      <c r="G1217" s="41">
        <v>0.19709999999999894</v>
      </c>
      <c r="H1217" s="41">
        <v>0.29970000000000141</v>
      </c>
      <c r="I1217" s="41">
        <v>1.6540999999999997</v>
      </c>
      <c r="J1217" s="41">
        <v>1.1710999999999991</v>
      </c>
      <c r="K1217" s="41">
        <v>7.3100000000000165E-2</v>
      </c>
      <c r="L1217" s="41">
        <v>0.17759999999999998</v>
      </c>
      <c r="M1217" s="41">
        <v>0.03</v>
      </c>
      <c r="N1217" s="41"/>
      <c r="AY1217" s="17">
        <v>5</v>
      </c>
      <c r="AZ1217" s="17">
        <v>173</v>
      </c>
      <c r="BA1217" s="17" t="s">
        <v>391</v>
      </c>
      <c r="BB1217" s="17" t="s">
        <v>392</v>
      </c>
      <c r="BC1217" s="17">
        <v>1.5885</v>
      </c>
      <c r="BD1217" s="17">
        <v>0.35959999999999998</v>
      </c>
      <c r="BE1217" s="17">
        <v>1.2289000000000001</v>
      </c>
      <c r="BF1217" s="17">
        <v>0.39439999999999997</v>
      </c>
      <c r="BG1217" s="17">
        <v>7.0699999999999999E-2</v>
      </c>
      <c r="BH1217" s="17">
        <v>0.32369999999999999</v>
      </c>
      <c r="BI1217" s="17">
        <v>5.4300000000000001E-2</v>
      </c>
      <c r="BJ1217" s="17">
        <v>1.03E-2</v>
      </c>
      <c r="BK1217" s="17">
        <v>4.9200000000000001E-2</v>
      </c>
      <c r="BL1217" s="17">
        <v>0.2152</v>
      </c>
      <c r="BM1217" s="17">
        <v>-9.9699999999999997E-2</v>
      </c>
      <c r="BN1217" s="17">
        <v>-0.1459</v>
      </c>
      <c r="BO1217" s="17">
        <v>-2.92E-2</v>
      </c>
    </row>
    <row r="1218" spans="1:67" x14ac:dyDescent="0.25">
      <c r="A1218" s="23"/>
      <c r="B1218" s="23">
        <v>5</v>
      </c>
      <c r="C1218" s="23">
        <v>5.67</v>
      </c>
      <c r="D1218" s="41">
        <v>2.8268</v>
      </c>
      <c r="E1218" s="41">
        <v>1.2173</v>
      </c>
      <c r="F1218" s="41">
        <v>1.6094999999999999</v>
      </c>
      <c r="G1218" s="41">
        <v>0.22270000000000323</v>
      </c>
      <c r="H1218" s="41">
        <v>0.29010000000000247</v>
      </c>
      <c r="I1218" s="41">
        <v>1.7385999999999981</v>
      </c>
      <c r="J1218" s="41">
        <v>1.2064999999999984</v>
      </c>
      <c r="K1218" s="41">
        <v>6.25E-2</v>
      </c>
      <c r="L1218" s="41">
        <v>0.1659000000000006</v>
      </c>
      <c r="M1218" s="41">
        <v>3.7499999999999999E-2</v>
      </c>
      <c r="N1218" s="41"/>
      <c r="AY1218" s="17">
        <v>5</v>
      </c>
      <c r="AZ1218" s="17">
        <v>174</v>
      </c>
      <c r="BA1218" s="17" t="s">
        <v>391</v>
      </c>
      <c r="BB1218" s="17" t="s">
        <v>392</v>
      </c>
      <c r="BC1218" s="17">
        <v>1.5642</v>
      </c>
      <c r="BD1218" s="17">
        <v>0.3866</v>
      </c>
      <c r="BE1218" s="17">
        <v>1.1776</v>
      </c>
      <c r="BF1218" s="17">
        <v>0.38219999999999998</v>
      </c>
      <c r="BG1218" s="17">
        <v>7.51E-2</v>
      </c>
      <c r="BH1218" s="17">
        <v>0.307</v>
      </c>
      <c r="BI1218" s="17">
        <v>5.6000000000000001E-2</v>
      </c>
      <c r="BJ1218" s="17">
        <v>1.15E-2</v>
      </c>
      <c r="BK1218" s="17">
        <v>4.4200000000000003E-2</v>
      </c>
      <c r="BL1218" s="17">
        <v>0.21099999999999999</v>
      </c>
      <c r="BM1218" s="17">
        <v>-9.6000000000000002E-2</v>
      </c>
      <c r="BN1218" s="17">
        <v>-0.14169999999999999</v>
      </c>
      <c r="BO1218" s="17">
        <v>-2.9000000000000001E-2</v>
      </c>
    </row>
    <row r="1219" spans="1:67" x14ac:dyDescent="0.25">
      <c r="A1219" s="23"/>
      <c r="B1219" s="23">
        <v>5</v>
      </c>
      <c r="C1219" s="23">
        <v>5.67</v>
      </c>
      <c r="D1219" s="41">
        <v>2.8159000000000001</v>
      </c>
      <c r="E1219" s="41">
        <v>1.2670999999999999</v>
      </c>
      <c r="F1219" s="41">
        <v>1.5488</v>
      </c>
      <c r="G1219" s="41">
        <v>0.25070000000000192</v>
      </c>
      <c r="H1219" s="41">
        <v>0.2798000000000016</v>
      </c>
      <c r="I1219" s="41">
        <v>1.8220000000000027</v>
      </c>
      <c r="J1219" s="41">
        <v>1.2410999999999994</v>
      </c>
      <c r="K1219" s="41">
        <v>5.1999999999999602E-2</v>
      </c>
      <c r="L1219" s="41">
        <v>0.15370000000000061</v>
      </c>
      <c r="M1219" s="41">
        <v>4.6100000000000002E-2</v>
      </c>
      <c r="N1219" s="41"/>
      <c r="AY1219" s="17">
        <v>5</v>
      </c>
      <c r="AZ1219" s="17">
        <v>175</v>
      </c>
      <c r="BA1219" s="17" t="s">
        <v>391</v>
      </c>
      <c r="BB1219" s="17" t="s">
        <v>392</v>
      </c>
      <c r="BC1219" s="17">
        <v>1.5427999999999999</v>
      </c>
      <c r="BD1219" s="17">
        <v>0.41520000000000001</v>
      </c>
      <c r="BE1219" s="17">
        <v>1.1276999999999999</v>
      </c>
      <c r="BF1219" s="17">
        <v>0.37169999999999997</v>
      </c>
      <c r="BG1219" s="17">
        <v>7.9899999999999999E-2</v>
      </c>
      <c r="BH1219" s="17">
        <v>0.2918</v>
      </c>
      <c r="BI1219" s="17">
        <v>5.7700000000000001E-2</v>
      </c>
      <c r="BJ1219" s="17">
        <v>1.2800000000000001E-2</v>
      </c>
      <c r="BK1219" s="17">
        <v>3.9300000000000002E-2</v>
      </c>
      <c r="BL1219" s="17">
        <v>0.20699999999999999</v>
      </c>
      <c r="BM1219" s="17">
        <v>-9.2600000000000002E-2</v>
      </c>
      <c r="BN1219" s="17">
        <v>-0.13780000000000001</v>
      </c>
      <c r="BO1219" s="17">
        <v>-2.87E-2</v>
      </c>
    </row>
    <row r="1220" spans="1:67" x14ac:dyDescent="0.25">
      <c r="A1220" s="23"/>
      <c r="B1220" s="23">
        <v>5</v>
      </c>
      <c r="C1220" s="23">
        <v>5.67</v>
      </c>
      <c r="D1220" s="41">
        <v>2.8086000000000002</v>
      </c>
      <c r="E1220" s="41">
        <v>1.3186</v>
      </c>
      <c r="F1220" s="41">
        <v>1.49</v>
      </c>
      <c r="G1220" s="41">
        <v>0.28119999999999834</v>
      </c>
      <c r="H1220" s="41">
        <v>0.26859999999999928</v>
      </c>
      <c r="I1220" s="41">
        <v>1.9022000000000006</v>
      </c>
      <c r="J1220" s="41">
        <v>1.2744</v>
      </c>
      <c r="K1220" s="41">
        <v>4.2000000000001592E-2</v>
      </c>
      <c r="L1220" s="41">
        <v>0.14109999999999978</v>
      </c>
      <c r="M1220" s="41">
        <v>5.5899999999999998E-2</v>
      </c>
      <c r="N1220" s="41"/>
      <c r="AY1220" s="17">
        <v>5</v>
      </c>
      <c r="AZ1220" s="17">
        <v>176</v>
      </c>
      <c r="BA1220" s="17" t="s">
        <v>391</v>
      </c>
      <c r="BB1220" s="17" t="s">
        <v>392</v>
      </c>
      <c r="BC1220" s="17">
        <v>1.5249999999999999</v>
      </c>
      <c r="BD1220" s="17">
        <v>0.44540000000000002</v>
      </c>
      <c r="BE1220" s="17">
        <v>1.0795999999999999</v>
      </c>
      <c r="BF1220" s="17">
        <v>0.36309999999999998</v>
      </c>
      <c r="BG1220" s="17">
        <v>8.5099999999999995E-2</v>
      </c>
      <c r="BH1220" s="17">
        <v>0.27810000000000001</v>
      </c>
      <c r="BI1220" s="17">
        <v>5.9499999999999997E-2</v>
      </c>
      <c r="BJ1220" s="17">
        <v>1.4E-2</v>
      </c>
      <c r="BK1220" s="17">
        <v>3.44E-2</v>
      </c>
      <c r="BL1220" s="17">
        <v>0.2034</v>
      </c>
      <c r="BM1220" s="17">
        <v>-8.9200000000000002E-2</v>
      </c>
      <c r="BN1220" s="17">
        <v>-0.1341</v>
      </c>
      <c r="BO1220" s="17">
        <v>-2.8500000000000001E-2</v>
      </c>
    </row>
    <row r="1221" spans="1:67" x14ac:dyDescent="0.25">
      <c r="A1221" s="23"/>
      <c r="B1221" s="23">
        <v>5</v>
      </c>
      <c r="C1221" s="23">
        <v>5.67</v>
      </c>
      <c r="D1221" s="41">
        <v>2.8056999999999999</v>
      </c>
      <c r="E1221" s="41">
        <v>1.3724000000000001</v>
      </c>
      <c r="F1221" s="41">
        <v>1.4332</v>
      </c>
      <c r="G1221" s="41">
        <v>0.31410000000000338</v>
      </c>
      <c r="H1221" s="41">
        <v>0.25659999999999883</v>
      </c>
      <c r="I1221" s="41">
        <v>1.9776000000000025</v>
      </c>
      <c r="J1221" s="41">
        <v>1.3055999999999983</v>
      </c>
      <c r="K1221" s="41">
        <v>3.2499999999998863E-2</v>
      </c>
      <c r="L1221" s="41">
        <v>0.12809999999999988</v>
      </c>
      <c r="M1221" s="41">
        <v>6.7000000000000004E-2</v>
      </c>
      <c r="N1221" s="41"/>
      <c r="AY1221" s="17">
        <v>5</v>
      </c>
      <c r="AZ1221" s="17">
        <v>177</v>
      </c>
      <c r="BA1221" s="17" t="s">
        <v>391</v>
      </c>
      <c r="BB1221" s="17" t="s">
        <v>392</v>
      </c>
      <c r="BC1221" s="17">
        <v>1.5115000000000001</v>
      </c>
      <c r="BD1221" s="17">
        <v>0.4778</v>
      </c>
      <c r="BE1221" s="17">
        <v>1.0337000000000001</v>
      </c>
      <c r="BF1221" s="17">
        <v>0.35599999999999998</v>
      </c>
      <c r="BG1221" s="17">
        <v>9.06E-2</v>
      </c>
      <c r="BH1221" s="17">
        <v>0.26540000000000002</v>
      </c>
      <c r="BI1221" s="17">
        <v>6.1400000000000003E-2</v>
      </c>
      <c r="BJ1221" s="17">
        <v>1.52E-2</v>
      </c>
      <c r="BK1221" s="17">
        <v>2.9600000000000001E-2</v>
      </c>
      <c r="BL1221" s="17">
        <v>0.2</v>
      </c>
      <c r="BM1221" s="17">
        <v>-8.5900000000000004E-2</v>
      </c>
      <c r="BN1221" s="17">
        <v>-0.1305</v>
      </c>
      <c r="BO1221" s="17">
        <v>-2.8400000000000002E-2</v>
      </c>
    </row>
    <row r="1222" spans="1:67" x14ac:dyDescent="0.25">
      <c r="A1222" s="23"/>
      <c r="B1222" s="23">
        <v>5</v>
      </c>
      <c r="C1222" s="23">
        <v>5.67</v>
      </c>
      <c r="D1222" s="41">
        <v>2.8081</v>
      </c>
      <c r="E1222" s="41">
        <v>1.429</v>
      </c>
      <c r="F1222" s="41">
        <v>1.3792</v>
      </c>
      <c r="G1222" s="41">
        <v>0.34909999999999997</v>
      </c>
      <c r="H1222" s="41">
        <v>0.24380000000000024</v>
      </c>
      <c r="I1222" s="41">
        <v>2.0463000000000022</v>
      </c>
      <c r="J1222" s="41">
        <v>1.3341999999999992</v>
      </c>
      <c r="K1222" s="41">
        <v>2.3800000000001376E-2</v>
      </c>
      <c r="L1222" s="41">
        <v>0.11500000000000021</v>
      </c>
      <c r="M1222" s="41">
        <v>7.9399999999999998E-2</v>
      </c>
      <c r="N1222" s="41"/>
      <c r="AY1222" s="17">
        <v>5</v>
      </c>
      <c r="AZ1222" s="17">
        <v>178</v>
      </c>
      <c r="BA1222" s="17" t="s">
        <v>391</v>
      </c>
      <c r="BB1222" s="17" t="s">
        <v>392</v>
      </c>
      <c r="BC1222" s="17">
        <v>1.5023</v>
      </c>
      <c r="BD1222" s="17">
        <v>0.5121</v>
      </c>
      <c r="BE1222" s="17">
        <v>0.99019999999999997</v>
      </c>
      <c r="BF1222" s="17">
        <v>0.35060000000000002</v>
      </c>
      <c r="BG1222" s="17">
        <v>9.6600000000000005E-2</v>
      </c>
      <c r="BH1222" s="17">
        <v>0.254</v>
      </c>
      <c r="BI1222" s="17">
        <v>6.3399999999999998E-2</v>
      </c>
      <c r="BJ1222" s="17">
        <v>1.6500000000000001E-2</v>
      </c>
      <c r="BK1222" s="17">
        <v>2.47E-2</v>
      </c>
      <c r="BL1222" s="17">
        <v>0.19700000000000001</v>
      </c>
      <c r="BM1222" s="17">
        <v>-8.2799999999999999E-2</v>
      </c>
      <c r="BN1222" s="17">
        <v>-0.12709999999999999</v>
      </c>
      <c r="BO1222" s="17">
        <v>-2.8199999999999999E-2</v>
      </c>
    </row>
    <row r="1223" spans="1:67" x14ac:dyDescent="0.25">
      <c r="A1223" s="23"/>
      <c r="B1223" s="23">
        <v>5</v>
      </c>
      <c r="C1223" s="23">
        <v>5.67</v>
      </c>
      <c r="D1223" s="41">
        <v>2.8159000000000001</v>
      </c>
      <c r="E1223" s="41">
        <v>1.4878</v>
      </c>
      <c r="F1223" s="41">
        <v>1.3281000000000001</v>
      </c>
      <c r="G1223" s="41">
        <v>0.38600000000000279</v>
      </c>
      <c r="H1223" s="41">
        <v>0.23040000000000305</v>
      </c>
      <c r="I1223" s="41">
        <v>2.1067999999999998</v>
      </c>
      <c r="J1223" s="41">
        <v>1.3597000000000001</v>
      </c>
      <c r="K1223" s="41">
        <v>1.6200000000001324E-2</v>
      </c>
      <c r="L1223" s="41">
        <v>0.10190000000000055</v>
      </c>
      <c r="M1223" s="41">
        <v>9.2999999999999999E-2</v>
      </c>
      <c r="N1223" s="41"/>
      <c r="AY1223" s="17">
        <v>5</v>
      </c>
      <c r="AZ1223" s="17">
        <v>179</v>
      </c>
      <c r="BA1223" s="17" t="s">
        <v>391</v>
      </c>
      <c r="BB1223" s="17" t="s">
        <v>392</v>
      </c>
      <c r="BC1223" s="17">
        <v>1.4979</v>
      </c>
      <c r="BD1223" s="17">
        <v>0.54859999999999998</v>
      </c>
      <c r="BE1223" s="17">
        <v>0.94930000000000003</v>
      </c>
      <c r="BF1223" s="17">
        <v>0.3468</v>
      </c>
      <c r="BG1223" s="17">
        <v>0.1031</v>
      </c>
      <c r="BH1223" s="17">
        <v>0.2437</v>
      </c>
      <c r="BI1223" s="17">
        <v>6.5500000000000003E-2</v>
      </c>
      <c r="BJ1223" s="17">
        <v>1.78E-2</v>
      </c>
      <c r="BK1223" s="17">
        <v>1.9800000000000002E-2</v>
      </c>
      <c r="BL1223" s="17">
        <v>0.19420000000000001</v>
      </c>
      <c r="BM1223" s="17">
        <v>-7.9799999999999996E-2</v>
      </c>
      <c r="BN1223" s="17">
        <v>-0.1239</v>
      </c>
      <c r="BO1223" s="17">
        <v>-2.81E-2</v>
      </c>
    </row>
    <row r="1224" spans="1:67" x14ac:dyDescent="0.25">
      <c r="A1224" s="23"/>
      <c r="B1224" s="23">
        <v>5</v>
      </c>
      <c r="C1224" s="23">
        <v>5.67</v>
      </c>
      <c r="D1224" s="41">
        <v>2.8292999999999999</v>
      </c>
      <c r="E1224" s="41">
        <v>1.5489999999999999</v>
      </c>
      <c r="F1224" s="41">
        <v>1.2804</v>
      </c>
      <c r="G1224" s="41">
        <v>0.42439999999999856</v>
      </c>
      <c r="H1224" s="41">
        <v>0.21640000000000015</v>
      </c>
      <c r="I1224" s="41">
        <v>2.1576000000000022</v>
      </c>
      <c r="J1224" s="41">
        <v>1.3814999999999991</v>
      </c>
      <c r="K1224" s="41">
        <v>9.8999999999982435E-3</v>
      </c>
      <c r="L1224" s="41">
        <v>8.8900000000000645E-2</v>
      </c>
      <c r="M1224" s="41">
        <v>0.10780000000000001</v>
      </c>
      <c r="N1224" s="41"/>
      <c r="AY1224" s="17">
        <v>5</v>
      </c>
      <c r="AZ1224" s="17">
        <v>180</v>
      </c>
      <c r="BA1224" s="17" t="s">
        <v>391</v>
      </c>
      <c r="BB1224" s="17" t="s">
        <v>392</v>
      </c>
      <c r="BC1224" s="17">
        <v>1.4983</v>
      </c>
      <c r="BD1224" s="17">
        <v>0.58689999999999998</v>
      </c>
      <c r="BE1224" s="17">
        <v>0.91139999999999999</v>
      </c>
      <c r="BF1224" s="17">
        <v>0.34420000000000001</v>
      </c>
      <c r="BG1224" s="17">
        <v>0.1099</v>
      </c>
      <c r="BH1224" s="17">
        <v>0.2344</v>
      </c>
      <c r="BI1224" s="17">
        <v>6.7699999999999996E-2</v>
      </c>
      <c r="BJ1224" s="17">
        <v>1.9199999999999998E-2</v>
      </c>
      <c r="BK1224" s="17">
        <v>1.4999999999999999E-2</v>
      </c>
      <c r="BL1224" s="17">
        <v>0.19159999999999999</v>
      </c>
      <c r="BM1224" s="17">
        <v>-7.6899999999999996E-2</v>
      </c>
      <c r="BN1224" s="17">
        <v>-0.12089999999999999</v>
      </c>
      <c r="BO1224" s="17">
        <v>-2.8000000000000001E-2</v>
      </c>
    </row>
    <row r="1225" spans="1:67" x14ac:dyDescent="0.25">
      <c r="A1225" s="23"/>
      <c r="B1225" s="23">
        <v>5</v>
      </c>
      <c r="C1225" s="23">
        <v>5.67</v>
      </c>
      <c r="D1225" s="41">
        <v>2.8490000000000002</v>
      </c>
      <c r="E1225" s="41">
        <v>1.613</v>
      </c>
      <c r="F1225" s="41">
        <v>1.236</v>
      </c>
      <c r="G1225" s="41">
        <v>0.4637999999999991</v>
      </c>
      <c r="H1225" s="41">
        <v>0.20190000000000197</v>
      </c>
      <c r="I1225" s="41">
        <v>2.1978000000000009</v>
      </c>
      <c r="J1225" s="41">
        <v>1.3992000000000004</v>
      </c>
      <c r="K1225" s="41">
        <v>4.8999999999992383E-3</v>
      </c>
      <c r="L1225" s="41">
        <v>7.6200000000000045E-2</v>
      </c>
      <c r="M1225" s="41">
        <v>0.1237</v>
      </c>
      <c r="N1225" s="41"/>
      <c r="AY1225" s="17">
        <v>5</v>
      </c>
      <c r="AZ1225" s="17">
        <v>181</v>
      </c>
      <c r="BA1225" s="17" t="s">
        <v>391</v>
      </c>
      <c r="BB1225" s="17" t="s">
        <v>392</v>
      </c>
      <c r="BC1225" s="17">
        <v>1.5039</v>
      </c>
      <c r="BD1225" s="17">
        <v>0.62739999999999996</v>
      </c>
      <c r="BE1225" s="17">
        <v>0.87649999999999995</v>
      </c>
      <c r="BF1225" s="17">
        <v>0.34329999999999999</v>
      </c>
      <c r="BG1225" s="17">
        <v>0.1172</v>
      </c>
      <c r="BH1225" s="17">
        <v>0.2261</v>
      </c>
      <c r="BI1225" s="17">
        <v>6.9900000000000004E-2</v>
      </c>
      <c r="BJ1225" s="17">
        <v>2.06E-2</v>
      </c>
      <c r="BK1225" s="17">
        <v>1.01E-2</v>
      </c>
      <c r="BL1225" s="17">
        <v>0.18920000000000001</v>
      </c>
      <c r="BM1225" s="17">
        <v>-7.4099999999999999E-2</v>
      </c>
      <c r="BN1225" s="17">
        <v>-0.11799999999999999</v>
      </c>
      <c r="BO1225" s="17">
        <v>-2.7900000000000001E-2</v>
      </c>
    </row>
    <row r="1226" spans="1:67" x14ac:dyDescent="0.25">
      <c r="A1226" s="23"/>
      <c r="B1226" s="23">
        <v>5</v>
      </c>
      <c r="C1226" s="23">
        <v>5.67</v>
      </c>
      <c r="D1226" s="41">
        <v>2.8748</v>
      </c>
      <c r="E1226" s="41">
        <v>1.6800999999999999</v>
      </c>
      <c r="F1226" s="41">
        <v>1.1947000000000001</v>
      </c>
      <c r="G1226" s="41">
        <v>0.50379999999999825</v>
      </c>
      <c r="H1226" s="41">
        <v>0.18719999999999715</v>
      </c>
      <c r="I1226" s="41">
        <v>2.2265999999999977</v>
      </c>
      <c r="J1226" s="41">
        <v>1.4124000000000017</v>
      </c>
      <c r="K1226" s="41">
        <v>1.6999999999995907E-3</v>
      </c>
      <c r="L1226" s="41">
        <v>6.4000000000000057E-2</v>
      </c>
      <c r="M1226" s="41">
        <v>0.14069999999999999</v>
      </c>
      <c r="N1226" s="41"/>
      <c r="AY1226" s="17">
        <v>5</v>
      </c>
      <c r="AZ1226" s="17">
        <v>182</v>
      </c>
      <c r="BA1226" s="17" t="s">
        <v>391</v>
      </c>
      <c r="BB1226" s="17" t="s">
        <v>392</v>
      </c>
      <c r="BC1226" s="17">
        <v>1.5148999999999999</v>
      </c>
      <c r="BD1226" s="17">
        <v>0.6704</v>
      </c>
      <c r="BE1226" s="17">
        <v>0.84450000000000003</v>
      </c>
      <c r="BF1226" s="17">
        <v>0.34379999999999999</v>
      </c>
      <c r="BG1226" s="17">
        <v>0.12509999999999999</v>
      </c>
      <c r="BH1226" s="17">
        <v>0.21879999999999999</v>
      </c>
      <c r="BI1226" s="17">
        <v>7.22E-2</v>
      </c>
      <c r="BJ1226" s="17">
        <v>2.2100000000000002E-2</v>
      </c>
      <c r="BK1226" s="17">
        <v>5.1999999999999998E-3</v>
      </c>
      <c r="BL1226" s="17">
        <v>0.18720000000000001</v>
      </c>
      <c r="BM1226" s="17">
        <v>-7.1300000000000002E-2</v>
      </c>
      <c r="BN1226" s="17">
        <v>-0.1152</v>
      </c>
      <c r="BO1226" s="17">
        <v>-2.7900000000000001E-2</v>
      </c>
    </row>
    <row r="1227" spans="1:67" x14ac:dyDescent="0.25">
      <c r="A1227" s="23"/>
      <c r="B1227" s="23">
        <v>5</v>
      </c>
      <c r="C1227" s="23">
        <v>5.67</v>
      </c>
      <c r="D1227" s="41">
        <v>2.9064000000000001</v>
      </c>
      <c r="E1227" s="41">
        <v>1.7494000000000001</v>
      </c>
      <c r="F1227" s="41">
        <v>1.157</v>
      </c>
      <c r="G1227" s="41">
        <v>0.54390000000000072</v>
      </c>
      <c r="H1227" s="41">
        <v>0.17219999999999658</v>
      </c>
      <c r="I1227" s="41">
        <v>2.2434999999999974</v>
      </c>
      <c r="J1227" s="41">
        <v>1.4207999999999998</v>
      </c>
      <c r="K1227" s="41">
        <v>9.9999999999766942E-5</v>
      </c>
      <c r="L1227" s="41">
        <v>5.259999999999998E-2</v>
      </c>
      <c r="M1227" s="41">
        <v>0.1585</v>
      </c>
      <c r="N1227" s="41"/>
      <c r="AY1227" s="17">
        <v>5</v>
      </c>
      <c r="AZ1227" s="17">
        <v>183</v>
      </c>
      <c r="BA1227" s="17" t="s">
        <v>391</v>
      </c>
      <c r="BB1227" s="17" t="s">
        <v>392</v>
      </c>
      <c r="BC1227" s="17">
        <v>1.5307999999999999</v>
      </c>
      <c r="BD1227" s="17">
        <v>0.71530000000000005</v>
      </c>
      <c r="BE1227" s="17">
        <v>0.81540000000000001</v>
      </c>
      <c r="BF1227" s="17">
        <v>0.34570000000000001</v>
      </c>
      <c r="BG1227" s="17">
        <v>0.13350000000000001</v>
      </c>
      <c r="BH1227" s="17">
        <v>0.21229999999999999</v>
      </c>
      <c r="BI1227" s="17">
        <v>7.46E-2</v>
      </c>
      <c r="BJ1227" s="17">
        <v>2.35E-2</v>
      </c>
      <c r="BK1227" s="17">
        <v>2.9999999999999997E-4</v>
      </c>
      <c r="BL1227" s="17">
        <v>0.18540000000000001</v>
      </c>
      <c r="BM1227" s="17">
        <v>-6.8599999999999994E-2</v>
      </c>
      <c r="BN1227" s="17">
        <v>-0.11260000000000001</v>
      </c>
      <c r="BO1227" s="17">
        <v>-2.7900000000000001E-2</v>
      </c>
    </row>
    <row r="1228" spans="1:67" x14ac:dyDescent="0.25">
      <c r="A1228" s="23"/>
      <c r="B1228" s="23">
        <v>5</v>
      </c>
      <c r="C1228" s="23">
        <v>5.67</v>
      </c>
      <c r="D1228" s="41">
        <v>2.9441000000000002</v>
      </c>
      <c r="E1228" s="41">
        <v>1.8214999999999999</v>
      </c>
      <c r="F1228" s="41">
        <v>1.1226</v>
      </c>
      <c r="G1228" s="41">
        <v>0.5835000000000008</v>
      </c>
      <c r="H1228" s="41">
        <v>0.15729999999999933</v>
      </c>
      <c r="I1228" s="41">
        <v>2.2484000000000037</v>
      </c>
      <c r="J1228" s="41">
        <v>1.4242999999999988</v>
      </c>
      <c r="K1228" s="41">
        <v>3.9999999999906777E-4</v>
      </c>
      <c r="L1228" s="41">
        <v>4.1999999999999815E-2</v>
      </c>
      <c r="M1228" s="41">
        <v>0.1769</v>
      </c>
      <c r="N1228" s="41"/>
      <c r="AY1228" s="17">
        <v>5</v>
      </c>
      <c r="AZ1228" s="17">
        <v>184</v>
      </c>
      <c r="BA1228" s="17" t="s">
        <v>391</v>
      </c>
      <c r="BB1228" s="17" t="s">
        <v>392</v>
      </c>
      <c r="BC1228" s="17">
        <v>1.5521</v>
      </c>
      <c r="BD1228" s="17">
        <v>0.76259999999999994</v>
      </c>
      <c r="BE1228" s="17">
        <v>0.78959999999999997</v>
      </c>
      <c r="BF1228" s="17">
        <v>0.34920000000000001</v>
      </c>
      <c r="BG1228" s="17">
        <v>0.14249999999999999</v>
      </c>
      <c r="BH1228" s="17">
        <v>0.20669999999999999</v>
      </c>
      <c r="BI1228" s="17">
        <v>7.7100000000000002E-2</v>
      </c>
      <c r="BJ1228" s="17">
        <v>2.5100000000000001E-2</v>
      </c>
      <c r="BK1228" s="17">
        <v>-4.7000000000000002E-3</v>
      </c>
      <c r="BL1228" s="17">
        <v>0.18379999999999999</v>
      </c>
      <c r="BM1228" s="17">
        <v>-6.6100000000000006E-2</v>
      </c>
      <c r="BN1228" s="17">
        <v>-0.11020000000000001</v>
      </c>
      <c r="BO1228" s="17">
        <v>-2.8000000000000001E-2</v>
      </c>
    </row>
    <row r="1229" spans="1:67" x14ac:dyDescent="0.25">
      <c r="A1229" s="23"/>
      <c r="B1229" s="23">
        <v>5</v>
      </c>
      <c r="C1229" s="23">
        <v>5.67</v>
      </c>
      <c r="D1229" s="41">
        <v>2.9876999999999998</v>
      </c>
      <c r="E1229" s="41">
        <v>1.8960999999999999</v>
      </c>
      <c r="F1229" s="41">
        <v>1.0915999999999999</v>
      </c>
      <c r="G1229" s="41">
        <v>0.62210000000000321</v>
      </c>
      <c r="H1229" s="41">
        <v>0.14249999999999829</v>
      </c>
      <c r="I1229" s="41">
        <v>2.241500000000002</v>
      </c>
      <c r="J1229" s="41">
        <v>1.422699999999999</v>
      </c>
      <c r="K1229" s="41">
        <v>2.6000000000010459E-3</v>
      </c>
      <c r="L1229" s="41">
        <v>3.2500000000000639E-2</v>
      </c>
      <c r="M1229" s="41">
        <v>0.19589999999999999</v>
      </c>
      <c r="N1229" s="41"/>
      <c r="AY1229" s="17">
        <v>5</v>
      </c>
      <c r="AZ1229" s="17">
        <v>185</v>
      </c>
      <c r="BA1229" s="17" t="s">
        <v>391</v>
      </c>
      <c r="BB1229" s="17" t="s">
        <v>392</v>
      </c>
      <c r="BC1229" s="17">
        <v>1.5784</v>
      </c>
      <c r="BD1229" s="17">
        <v>0.8115</v>
      </c>
      <c r="BE1229" s="17">
        <v>0.76680000000000004</v>
      </c>
      <c r="BF1229" s="17">
        <v>0.35399999999999998</v>
      </c>
      <c r="BG1229" s="17">
        <v>0.152</v>
      </c>
      <c r="BH1229" s="17">
        <v>0.20200000000000001</v>
      </c>
      <c r="BI1229" s="17">
        <v>7.9600000000000004E-2</v>
      </c>
      <c r="BJ1229" s="17">
        <v>2.6700000000000002E-2</v>
      </c>
      <c r="BK1229" s="17">
        <v>-9.7000000000000003E-3</v>
      </c>
      <c r="BL1229" s="17">
        <v>0.18240000000000001</v>
      </c>
      <c r="BM1229" s="17">
        <v>-6.3500000000000001E-2</v>
      </c>
      <c r="BN1229" s="17">
        <v>-0.10780000000000001</v>
      </c>
      <c r="BO1229" s="17">
        <v>-2.8000000000000001E-2</v>
      </c>
    </row>
    <row r="1230" spans="1:67" x14ac:dyDescent="0.25">
      <c r="A1230" s="23"/>
      <c r="B1230" s="23">
        <v>5</v>
      </c>
      <c r="C1230" s="23">
        <v>5.67</v>
      </c>
      <c r="D1230" s="41">
        <v>3.0365000000000002</v>
      </c>
      <c r="E1230" s="41">
        <v>1.9724999999999999</v>
      </c>
      <c r="F1230" s="41">
        <v>1.0640000000000001</v>
      </c>
      <c r="G1230" s="41">
        <v>0.65930000000000177</v>
      </c>
      <c r="H1230" s="41">
        <v>0.12810000000000343</v>
      </c>
      <c r="I1230" s="41">
        <v>2.2233000000000018</v>
      </c>
      <c r="J1230" s="41">
        <v>1.4161000000000001</v>
      </c>
      <c r="K1230" s="41">
        <v>6.4999999999990621E-3</v>
      </c>
      <c r="L1230" s="41">
        <v>2.4200000000000443E-2</v>
      </c>
      <c r="M1230" s="41">
        <v>0.2152</v>
      </c>
      <c r="N1230" s="41"/>
      <c r="AY1230" s="17">
        <v>5</v>
      </c>
      <c r="AZ1230" s="17">
        <v>186</v>
      </c>
      <c r="BA1230" s="17" t="s">
        <v>391</v>
      </c>
      <c r="BB1230" s="17" t="s">
        <v>392</v>
      </c>
      <c r="BC1230" s="17">
        <v>1.6096999999999999</v>
      </c>
      <c r="BD1230" s="17">
        <v>0.86250000000000004</v>
      </c>
      <c r="BE1230" s="17">
        <v>0.74719999999999998</v>
      </c>
      <c r="BF1230" s="17">
        <v>0.36020000000000002</v>
      </c>
      <c r="BG1230" s="17">
        <v>0.16220000000000001</v>
      </c>
      <c r="BH1230" s="17">
        <v>0.19800000000000001</v>
      </c>
      <c r="BI1230" s="17">
        <v>8.2199999999999995E-2</v>
      </c>
      <c r="BJ1230" s="17">
        <v>2.8400000000000002E-2</v>
      </c>
      <c r="BK1230" s="17">
        <v>-1.4800000000000001E-2</v>
      </c>
      <c r="BL1230" s="17">
        <v>0.18129999999999999</v>
      </c>
      <c r="BM1230" s="17">
        <v>-6.1100000000000002E-2</v>
      </c>
      <c r="BN1230" s="17">
        <v>-0.1056</v>
      </c>
      <c r="BO1230" s="17">
        <v>-2.81E-2</v>
      </c>
    </row>
    <row r="1231" spans="1:67" x14ac:dyDescent="0.25">
      <c r="A1231" s="23"/>
      <c r="B1231" s="23">
        <v>5</v>
      </c>
      <c r="C1231" s="23">
        <v>5.67</v>
      </c>
      <c r="D1231" s="41">
        <v>3.0905</v>
      </c>
      <c r="E1231" s="41">
        <v>2.0505</v>
      </c>
      <c r="F1231" s="41">
        <v>1.0399</v>
      </c>
      <c r="G1231" s="41">
        <v>0.69460000000000122</v>
      </c>
      <c r="H1231" s="41">
        <v>0.11419999999999675</v>
      </c>
      <c r="I1231" s="41">
        <v>2.1946000000000012</v>
      </c>
      <c r="J1231" s="41">
        <v>1.4046999999999983</v>
      </c>
      <c r="K1231" s="41">
        <v>1.2100000000000222E-2</v>
      </c>
      <c r="L1231" s="41">
        <v>1.7099999999999227E-2</v>
      </c>
      <c r="M1231" s="41">
        <v>0.2346</v>
      </c>
      <c r="N1231" s="41"/>
      <c r="AY1231" s="17">
        <v>5</v>
      </c>
      <c r="AZ1231" s="17">
        <v>187</v>
      </c>
      <c r="BA1231" s="17" t="s">
        <v>391</v>
      </c>
      <c r="BB1231" s="17" t="s">
        <v>392</v>
      </c>
      <c r="BC1231" s="17">
        <v>1.6457999999999999</v>
      </c>
      <c r="BD1231" s="17">
        <v>0.91539999999999999</v>
      </c>
      <c r="BE1231" s="17">
        <v>0.73029999999999995</v>
      </c>
      <c r="BF1231" s="17">
        <v>0.36799999999999999</v>
      </c>
      <c r="BG1231" s="17">
        <v>0.17299999999999999</v>
      </c>
      <c r="BH1231" s="17">
        <v>0.19500000000000001</v>
      </c>
      <c r="BI1231" s="17">
        <v>8.4900000000000003E-2</v>
      </c>
      <c r="BJ1231" s="17">
        <v>3.0099999999999998E-2</v>
      </c>
      <c r="BK1231" s="17">
        <v>-0.02</v>
      </c>
      <c r="BL1231" s="17">
        <v>0.1804</v>
      </c>
      <c r="BM1231" s="17">
        <v>-5.8700000000000002E-2</v>
      </c>
      <c r="BN1231" s="17">
        <v>-0.10349999999999999</v>
      </c>
      <c r="BO1231" s="17">
        <v>-2.8199999999999999E-2</v>
      </c>
    </row>
    <row r="1232" spans="1:67" x14ac:dyDescent="0.25">
      <c r="A1232" s="23"/>
      <c r="B1232" s="23">
        <v>5</v>
      </c>
      <c r="C1232" s="23">
        <v>5.67</v>
      </c>
      <c r="D1232" s="41">
        <v>3.1482999999999999</v>
      </c>
      <c r="E1232" s="41">
        <v>2.1297999999999999</v>
      </c>
      <c r="F1232" s="41">
        <v>1.0185999999999999</v>
      </c>
      <c r="G1232" s="41">
        <v>0.72769999999999868</v>
      </c>
      <c r="H1232" s="41">
        <v>0.10099999999999909</v>
      </c>
      <c r="I1232" s="41">
        <v>2.1565999999999974</v>
      </c>
      <c r="J1232" s="41">
        <v>1.3885000000000005</v>
      </c>
      <c r="K1232" s="41">
        <v>1.9200000000001438E-2</v>
      </c>
      <c r="L1232" s="41">
        <v>1.1200000000000543E-2</v>
      </c>
      <c r="M1232" s="41">
        <v>0.25380000000000003</v>
      </c>
      <c r="N1232" s="41"/>
      <c r="AY1232" s="17">
        <v>5</v>
      </c>
      <c r="AZ1232" s="17">
        <v>188</v>
      </c>
      <c r="BA1232" s="17" t="s">
        <v>391</v>
      </c>
      <c r="BB1232" s="17" t="s">
        <v>392</v>
      </c>
      <c r="BC1232" s="17">
        <v>1.6862999999999999</v>
      </c>
      <c r="BD1232" s="17">
        <v>0.9698</v>
      </c>
      <c r="BE1232" s="17">
        <v>0.71640000000000004</v>
      </c>
      <c r="BF1232" s="17">
        <v>0.37709999999999999</v>
      </c>
      <c r="BG1232" s="17">
        <v>0.18440000000000001</v>
      </c>
      <c r="BH1232" s="17">
        <v>0.19270000000000001</v>
      </c>
      <c r="BI1232" s="17">
        <v>8.77E-2</v>
      </c>
      <c r="BJ1232" s="17">
        <v>3.1899999999999998E-2</v>
      </c>
      <c r="BK1232" s="17">
        <v>-2.53E-2</v>
      </c>
      <c r="BL1232" s="17">
        <v>0.1797</v>
      </c>
      <c r="BM1232" s="17">
        <v>-5.6399999999999999E-2</v>
      </c>
      <c r="BN1232" s="17">
        <v>-0.1016</v>
      </c>
      <c r="BO1232" s="17">
        <v>-2.8299999999999999E-2</v>
      </c>
    </row>
    <row r="1233" spans="1:67" x14ac:dyDescent="0.25">
      <c r="A1233" s="23"/>
      <c r="B1233" s="23">
        <v>5</v>
      </c>
      <c r="C1233" s="23">
        <v>5.67</v>
      </c>
      <c r="D1233" s="41">
        <v>3.2098</v>
      </c>
      <c r="E1233" s="41">
        <v>2.2097000000000002</v>
      </c>
      <c r="F1233" s="41">
        <v>1.0001</v>
      </c>
      <c r="G1233" s="41">
        <v>0.75849999999999795</v>
      </c>
      <c r="H1233" s="41">
        <v>8.8500000000003354E-2</v>
      </c>
      <c r="I1233" s="41">
        <v>2.1103000000000023</v>
      </c>
      <c r="J1233" s="41">
        <v>1.3679999999999986</v>
      </c>
      <c r="K1233" s="41">
        <v>2.7599999999999625E-2</v>
      </c>
      <c r="L1233" s="41">
        <v>6.7000000000003723E-3</v>
      </c>
      <c r="M1233" s="41">
        <v>0.27279999999999999</v>
      </c>
      <c r="N1233" s="41"/>
      <c r="AY1233" s="17">
        <v>5</v>
      </c>
      <c r="AZ1233" s="17">
        <v>189</v>
      </c>
      <c r="BA1233" s="17" t="s">
        <v>391</v>
      </c>
      <c r="BB1233" s="17" t="s">
        <v>392</v>
      </c>
      <c r="BC1233" s="17">
        <v>1.7306999999999999</v>
      </c>
      <c r="BD1233" s="17">
        <v>1.0254000000000001</v>
      </c>
      <c r="BE1233" s="17">
        <v>0.70530000000000004</v>
      </c>
      <c r="BF1233" s="17">
        <v>0.38779999999999998</v>
      </c>
      <c r="BG1233" s="17">
        <v>0.19650000000000001</v>
      </c>
      <c r="BH1233" s="17">
        <v>0.19120000000000001</v>
      </c>
      <c r="BI1233" s="17">
        <v>9.06E-2</v>
      </c>
      <c r="BJ1233" s="17">
        <v>3.3799999999999997E-2</v>
      </c>
      <c r="BK1233" s="17">
        <v>-3.0700000000000002E-2</v>
      </c>
      <c r="BL1233" s="17">
        <v>0.1792</v>
      </c>
      <c r="BM1233" s="17">
        <v>-5.4100000000000002E-2</v>
      </c>
      <c r="BN1233" s="17">
        <v>-9.9699999999999997E-2</v>
      </c>
      <c r="BO1233" s="17">
        <v>-2.8500000000000001E-2</v>
      </c>
    </row>
    <row r="1234" spans="1:67" x14ac:dyDescent="0.25">
      <c r="A1234" s="23"/>
      <c r="B1234" s="23">
        <v>5</v>
      </c>
      <c r="C1234" s="23">
        <v>5.67</v>
      </c>
      <c r="D1234" s="41">
        <v>3.2736999999999998</v>
      </c>
      <c r="E1234" s="41">
        <v>2.2888999999999999</v>
      </c>
      <c r="F1234" s="41">
        <v>0.98470000000000002</v>
      </c>
      <c r="G1234" s="41">
        <v>0.78649999999999665</v>
      </c>
      <c r="H1234" s="41">
        <v>7.6799999999998647E-2</v>
      </c>
      <c r="I1234" s="41">
        <v>2.0572999999999979</v>
      </c>
      <c r="J1234" s="41">
        <v>1.3434999999999988</v>
      </c>
      <c r="K1234" s="41">
        <v>3.7199999999998568E-2</v>
      </c>
      <c r="L1234" s="41">
        <v>3.3999999999991815E-3</v>
      </c>
      <c r="M1234" s="41">
        <v>0.2913</v>
      </c>
      <c r="N1234" s="41"/>
      <c r="AY1234" s="17">
        <v>5</v>
      </c>
      <c r="AZ1234" s="17">
        <v>190</v>
      </c>
      <c r="BA1234" s="17" t="s">
        <v>391</v>
      </c>
      <c r="BB1234" s="17" t="s">
        <v>392</v>
      </c>
      <c r="BC1234" s="17">
        <v>1.7786</v>
      </c>
      <c r="BD1234" s="17">
        <v>1.0818000000000001</v>
      </c>
      <c r="BE1234" s="17">
        <v>0.69679999999999997</v>
      </c>
      <c r="BF1234" s="17">
        <v>0.4</v>
      </c>
      <c r="BG1234" s="17">
        <v>0.20930000000000001</v>
      </c>
      <c r="BH1234" s="17">
        <v>0.19070000000000001</v>
      </c>
      <c r="BI1234" s="17">
        <v>9.35E-2</v>
      </c>
      <c r="BJ1234" s="17">
        <v>3.5799999999999998E-2</v>
      </c>
      <c r="BK1234" s="17">
        <v>-3.6200000000000003E-2</v>
      </c>
      <c r="BL1234" s="17">
        <v>0.17910000000000001</v>
      </c>
      <c r="BM1234" s="17">
        <v>-5.1900000000000002E-2</v>
      </c>
      <c r="BN1234" s="17">
        <v>-9.8000000000000004E-2</v>
      </c>
      <c r="BO1234" s="17">
        <v>-2.86E-2</v>
      </c>
    </row>
    <row r="1235" spans="1:67" x14ac:dyDescent="0.25">
      <c r="A1235" s="23"/>
      <c r="B1235" s="23">
        <v>5</v>
      </c>
      <c r="C1235" s="23">
        <v>5.67</v>
      </c>
      <c r="D1235" s="41">
        <v>3.3386</v>
      </c>
      <c r="E1235" s="41">
        <v>2.3671000000000002</v>
      </c>
      <c r="F1235" s="41">
        <v>0.97160000000000002</v>
      </c>
      <c r="G1235" s="41">
        <v>0.8119000000000014</v>
      </c>
      <c r="H1235" s="41">
        <v>6.6099999999998715E-2</v>
      </c>
      <c r="I1235" s="41">
        <v>1.998899999999999</v>
      </c>
      <c r="J1235" s="41">
        <v>1.3155000000000001</v>
      </c>
      <c r="K1235" s="41">
        <v>4.7699999999998965E-2</v>
      </c>
      <c r="L1235" s="41">
        <v>1.200000000000756E-3</v>
      </c>
      <c r="M1235" s="41">
        <v>0.30919999999999997</v>
      </c>
      <c r="N1235" s="41"/>
      <c r="AY1235" s="17">
        <v>5</v>
      </c>
      <c r="AZ1235" s="17">
        <v>191</v>
      </c>
      <c r="BA1235" s="17" t="s">
        <v>391</v>
      </c>
      <c r="BB1235" s="17" t="s">
        <v>392</v>
      </c>
      <c r="BC1235" s="17">
        <v>1.8289</v>
      </c>
      <c r="BD1235" s="17">
        <v>1.1382000000000001</v>
      </c>
      <c r="BE1235" s="17">
        <v>0.69069999999999998</v>
      </c>
      <c r="BF1235" s="17">
        <v>0.41370000000000001</v>
      </c>
      <c r="BG1235" s="17">
        <v>0.22289999999999999</v>
      </c>
      <c r="BH1235" s="17">
        <v>0.1908</v>
      </c>
      <c r="BI1235" s="17">
        <v>9.6500000000000002E-2</v>
      </c>
      <c r="BJ1235" s="17">
        <v>3.78E-2</v>
      </c>
      <c r="BK1235" s="17">
        <v>-4.1799999999999997E-2</v>
      </c>
      <c r="BL1235" s="17">
        <v>0.17899999999999999</v>
      </c>
      <c r="BM1235" s="17">
        <v>-4.9700000000000001E-2</v>
      </c>
      <c r="BN1235" s="17">
        <v>-9.64E-2</v>
      </c>
      <c r="BO1235" s="17">
        <v>-2.8799999999999999E-2</v>
      </c>
    </row>
    <row r="1236" spans="1:67" x14ac:dyDescent="0.25">
      <c r="A1236" s="23"/>
      <c r="B1236" s="23">
        <v>5</v>
      </c>
      <c r="C1236" s="23">
        <v>5.67</v>
      </c>
      <c r="D1236" s="41">
        <v>3.4026999999999998</v>
      </c>
      <c r="E1236" s="41">
        <v>2.4422999999999999</v>
      </c>
      <c r="F1236" s="41">
        <v>0.96040000000000003</v>
      </c>
      <c r="G1236" s="41">
        <v>0.83440000000000225</v>
      </c>
      <c r="H1236" s="41">
        <v>5.6399999999996453E-2</v>
      </c>
      <c r="I1236" s="41">
        <v>1.9367999999999981</v>
      </c>
      <c r="J1236" s="41">
        <v>1.2845000000000013</v>
      </c>
      <c r="K1236" s="41">
        <v>5.8800000000001518E-2</v>
      </c>
      <c r="L1236" s="41">
        <v>1.9999999999953388E-4</v>
      </c>
      <c r="M1236" s="41">
        <v>0.32629999999999998</v>
      </c>
      <c r="N1236" s="41"/>
      <c r="AY1236" s="17">
        <v>5</v>
      </c>
      <c r="AZ1236" s="17">
        <v>192</v>
      </c>
      <c r="BA1236" s="17" t="s">
        <v>391</v>
      </c>
      <c r="BB1236" s="17" t="s">
        <v>392</v>
      </c>
      <c r="BC1236" s="17">
        <v>1.8807</v>
      </c>
      <c r="BD1236" s="17">
        <v>1.194</v>
      </c>
      <c r="BE1236" s="17">
        <v>0.68679999999999997</v>
      </c>
      <c r="BF1236" s="17">
        <v>0.4289</v>
      </c>
      <c r="BG1236" s="17">
        <v>0.23710000000000001</v>
      </c>
      <c r="BH1236" s="17">
        <v>0.1918</v>
      </c>
      <c r="BI1236" s="17">
        <v>9.9500000000000005E-2</v>
      </c>
      <c r="BJ1236" s="17">
        <v>0.04</v>
      </c>
      <c r="BK1236" s="17">
        <v>-4.7699999999999999E-2</v>
      </c>
      <c r="BL1236" s="17">
        <v>0.1792</v>
      </c>
      <c r="BM1236" s="17">
        <v>-4.7600000000000003E-2</v>
      </c>
      <c r="BN1236" s="17">
        <v>-9.4899999999999998E-2</v>
      </c>
      <c r="BO1236" s="17">
        <v>-2.9000000000000001E-2</v>
      </c>
    </row>
    <row r="1237" spans="1:67" x14ac:dyDescent="0.25">
      <c r="A1237" s="23"/>
      <c r="B1237" s="23">
        <v>5</v>
      </c>
      <c r="C1237" s="23">
        <v>5.67</v>
      </c>
      <c r="D1237" s="41">
        <v>3.464</v>
      </c>
      <c r="E1237" s="41">
        <v>2.5131999999999999</v>
      </c>
      <c r="F1237" s="41">
        <v>0.95079999999999998</v>
      </c>
      <c r="G1237" s="41">
        <v>0.85410000000000252</v>
      </c>
      <c r="H1237" s="41">
        <v>4.7600000000002751E-2</v>
      </c>
      <c r="I1237" s="41">
        <v>1.8721999999999994</v>
      </c>
      <c r="J1237" s="41">
        <v>1.2510000000000012</v>
      </c>
      <c r="K1237" s="41">
        <v>7.0399999999999352E-2</v>
      </c>
      <c r="L1237" s="41">
        <v>1.9999999999953388E-4</v>
      </c>
      <c r="M1237" s="41">
        <v>0.34260000000000002</v>
      </c>
      <c r="N1237" s="41"/>
      <c r="AY1237" s="17">
        <v>5</v>
      </c>
      <c r="AZ1237" s="17">
        <v>193</v>
      </c>
      <c r="BA1237" s="17" t="s">
        <v>391</v>
      </c>
      <c r="BB1237" s="17" t="s">
        <v>392</v>
      </c>
      <c r="BC1237" s="17">
        <v>1.9330000000000001</v>
      </c>
      <c r="BD1237" s="17">
        <v>1.2486999999999999</v>
      </c>
      <c r="BE1237" s="17">
        <v>0.68430000000000002</v>
      </c>
      <c r="BF1237" s="17">
        <v>0.4456</v>
      </c>
      <c r="BG1237" s="17">
        <v>0.25190000000000001</v>
      </c>
      <c r="BH1237" s="17">
        <v>0.19370000000000001</v>
      </c>
      <c r="BI1237" s="17">
        <v>0.1026</v>
      </c>
      <c r="BJ1237" s="17">
        <v>4.2200000000000001E-2</v>
      </c>
      <c r="BK1237" s="17">
        <v>-5.3600000000000002E-2</v>
      </c>
      <c r="BL1237" s="17">
        <v>0.1797</v>
      </c>
      <c r="BM1237" s="17">
        <v>-4.5499999999999999E-2</v>
      </c>
      <c r="BN1237" s="17">
        <v>-9.35E-2</v>
      </c>
      <c r="BO1237" s="17">
        <v>-2.92E-2</v>
      </c>
    </row>
    <row r="1238" spans="1:67" x14ac:dyDescent="0.25">
      <c r="A1238" s="23"/>
      <c r="B1238" s="23">
        <v>5</v>
      </c>
      <c r="C1238" s="23">
        <v>5.67</v>
      </c>
      <c r="D1238" s="41">
        <v>3.5203000000000002</v>
      </c>
      <c r="E1238" s="41">
        <v>2.5777999999999999</v>
      </c>
      <c r="F1238" s="41">
        <v>0.9425</v>
      </c>
      <c r="G1238" s="41">
        <v>0.87120000000000175</v>
      </c>
      <c r="H1238" s="41">
        <v>3.9799999999999613E-2</v>
      </c>
      <c r="I1238" s="41">
        <v>1.8064999999999998</v>
      </c>
      <c r="J1238" s="41">
        <v>1.2156999999999982</v>
      </c>
      <c r="K1238" s="41">
        <v>8.230000000000004E-2</v>
      </c>
      <c r="L1238" s="41">
        <v>9.9999999999944578E-4</v>
      </c>
      <c r="M1238" s="41">
        <v>0.35799999999999998</v>
      </c>
      <c r="N1238" s="41"/>
      <c r="AY1238" s="17">
        <v>5</v>
      </c>
      <c r="AZ1238" s="17">
        <v>194</v>
      </c>
      <c r="BA1238" s="17" t="s">
        <v>391</v>
      </c>
      <c r="BB1238" s="17" t="s">
        <v>392</v>
      </c>
      <c r="BC1238" s="17">
        <v>1.9839</v>
      </c>
      <c r="BD1238" s="17">
        <v>1.3005</v>
      </c>
      <c r="BE1238" s="17">
        <v>0.68330000000000002</v>
      </c>
      <c r="BF1238" s="17">
        <v>0.46389999999999998</v>
      </c>
      <c r="BG1238" s="17">
        <v>0.26740000000000003</v>
      </c>
      <c r="BH1238" s="17">
        <v>0.19650000000000001</v>
      </c>
      <c r="BI1238" s="17">
        <v>0.10580000000000001</v>
      </c>
      <c r="BJ1238" s="17">
        <v>4.4499999999999998E-2</v>
      </c>
      <c r="BK1238" s="17">
        <v>-5.9799999999999999E-2</v>
      </c>
      <c r="BL1238" s="17">
        <v>0.18029999999999999</v>
      </c>
      <c r="BM1238" s="17">
        <v>-4.3400000000000001E-2</v>
      </c>
      <c r="BN1238" s="17">
        <v>-9.2200000000000004E-2</v>
      </c>
      <c r="BO1238" s="17">
        <v>-2.9399999999999999E-2</v>
      </c>
    </row>
    <row r="1239" spans="1:67" x14ac:dyDescent="0.25">
      <c r="A1239" s="23"/>
      <c r="B1239" s="23">
        <v>5</v>
      </c>
      <c r="C1239" s="23">
        <v>5.67</v>
      </c>
      <c r="D1239" s="41">
        <v>3.5676999999999999</v>
      </c>
      <c r="E1239" s="41">
        <v>2.6335000000000002</v>
      </c>
      <c r="F1239" s="41">
        <v>0.93420000000000003</v>
      </c>
      <c r="G1239" s="41">
        <v>0.88559999999999661</v>
      </c>
      <c r="H1239" s="41">
        <v>3.2899999999997931E-2</v>
      </c>
      <c r="I1239" s="41">
        <v>1.7408000000000001</v>
      </c>
      <c r="J1239" s="41">
        <v>1.1792000000000016</v>
      </c>
      <c r="K1239" s="41">
        <v>9.4300000000000495E-2</v>
      </c>
      <c r="L1239" s="41">
        <v>2.4999999999995026E-3</v>
      </c>
      <c r="M1239" s="41">
        <v>0.37240000000000001</v>
      </c>
      <c r="N1239" s="41"/>
      <c r="AY1239" s="17">
        <v>5</v>
      </c>
      <c r="AZ1239" s="17">
        <v>195</v>
      </c>
      <c r="BA1239" s="17" t="s">
        <v>391</v>
      </c>
      <c r="BB1239" s="17" t="s">
        <v>392</v>
      </c>
      <c r="BC1239" s="17">
        <v>2.0316999999999998</v>
      </c>
      <c r="BD1239" s="17">
        <v>1.3486</v>
      </c>
      <c r="BE1239" s="17">
        <v>0.68310000000000004</v>
      </c>
      <c r="BF1239" s="17">
        <v>0.48370000000000002</v>
      </c>
      <c r="BG1239" s="17">
        <v>0.28339999999999999</v>
      </c>
      <c r="BH1239" s="17">
        <v>0.20019999999999999</v>
      </c>
      <c r="BI1239" s="17">
        <v>0.1089</v>
      </c>
      <c r="BJ1239" s="17">
        <v>4.7E-2</v>
      </c>
      <c r="BK1239" s="17">
        <v>-6.6100000000000006E-2</v>
      </c>
      <c r="BL1239" s="17">
        <v>0.1812</v>
      </c>
      <c r="BM1239" s="17">
        <v>-4.1399999999999999E-2</v>
      </c>
      <c r="BN1239" s="17">
        <v>-9.0999999999999998E-2</v>
      </c>
      <c r="BO1239" s="17">
        <v>-2.9700000000000001E-2</v>
      </c>
    </row>
    <row r="1240" spans="1:67" x14ac:dyDescent="0.25">
      <c r="A1240" s="23"/>
      <c r="B1240" s="23">
        <v>5</v>
      </c>
      <c r="C1240" s="23">
        <v>5.67</v>
      </c>
      <c r="D1240" s="41">
        <v>3.6029</v>
      </c>
      <c r="E1240" s="41">
        <v>2.6776</v>
      </c>
      <c r="F1240" s="41">
        <v>0.92530000000000001</v>
      </c>
      <c r="G1240" s="41">
        <v>0.89759999999999707</v>
      </c>
      <c r="H1240" s="41">
        <v>2.6899999999997704E-2</v>
      </c>
      <c r="I1240" s="41">
        <v>1.6760000000000019</v>
      </c>
      <c r="J1240" s="41">
        <v>1.1418999999999997</v>
      </c>
      <c r="K1240" s="41">
        <v>0.10630000000000095</v>
      </c>
      <c r="L1240" s="41">
        <v>4.6999999999997044E-3</v>
      </c>
      <c r="M1240" s="41">
        <v>0.38579999999999998</v>
      </c>
      <c r="N1240" s="41"/>
      <c r="AY1240" s="17">
        <v>5</v>
      </c>
      <c r="AZ1240" s="17">
        <v>196</v>
      </c>
      <c r="BA1240" s="17" t="s">
        <v>391</v>
      </c>
      <c r="BB1240" s="17" t="s">
        <v>392</v>
      </c>
      <c r="BC1240" s="17">
        <v>2.0741000000000001</v>
      </c>
      <c r="BD1240" s="17">
        <v>1.3912</v>
      </c>
      <c r="BE1240" s="17">
        <v>0.68289999999999995</v>
      </c>
      <c r="BF1240" s="17">
        <v>0.50519999999999998</v>
      </c>
      <c r="BG1240" s="17">
        <v>0.30020000000000002</v>
      </c>
      <c r="BH1240" s="17">
        <v>0.20499999999999999</v>
      </c>
      <c r="BI1240" s="17">
        <v>0.11219999999999999</v>
      </c>
      <c r="BJ1240" s="17">
        <v>4.9599999999999998E-2</v>
      </c>
      <c r="BK1240" s="17">
        <v>-7.2700000000000001E-2</v>
      </c>
      <c r="BL1240" s="17">
        <v>0.18240000000000001</v>
      </c>
      <c r="BM1240" s="17">
        <v>-3.9399999999999998E-2</v>
      </c>
      <c r="BN1240" s="17">
        <v>-8.9899999999999994E-2</v>
      </c>
      <c r="BO1240" s="17">
        <v>-2.9899999999999999E-2</v>
      </c>
    </row>
    <row r="1241" spans="1:67" x14ac:dyDescent="0.25">
      <c r="A1241" s="23"/>
      <c r="B1241" s="23">
        <v>5</v>
      </c>
      <c r="C1241" s="23">
        <v>5.67</v>
      </c>
      <c r="D1241" s="41">
        <v>3.6208</v>
      </c>
      <c r="E1241" s="41">
        <v>2.7065000000000001</v>
      </c>
      <c r="F1241" s="41">
        <v>0.9143</v>
      </c>
      <c r="G1241" s="41">
        <v>0.90740000000000265</v>
      </c>
      <c r="H1241" s="41">
        <v>2.1700000000002717E-2</v>
      </c>
      <c r="I1241" s="41">
        <v>1.6129000000000033</v>
      </c>
      <c r="J1241" s="41">
        <v>1.1046000000000014</v>
      </c>
      <c r="K1241" s="41">
        <v>0.11799999999999855</v>
      </c>
      <c r="L1241" s="41">
        <v>7.4000000000005173E-3</v>
      </c>
      <c r="M1241" s="41">
        <v>0.39829999999999999</v>
      </c>
      <c r="N1241" s="41"/>
      <c r="AY1241" s="17">
        <v>5</v>
      </c>
      <c r="AZ1241" s="17">
        <v>197</v>
      </c>
      <c r="BA1241" s="17" t="s">
        <v>391</v>
      </c>
      <c r="BB1241" s="17" t="s">
        <v>392</v>
      </c>
      <c r="BC1241" s="17">
        <v>2.1078999999999999</v>
      </c>
      <c r="BD1241" s="17">
        <v>1.4263999999999999</v>
      </c>
      <c r="BE1241" s="17">
        <v>0.68149999999999999</v>
      </c>
      <c r="BF1241" s="17">
        <v>0.52829999999999999</v>
      </c>
      <c r="BG1241" s="17">
        <v>0.3175</v>
      </c>
      <c r="BH1241" s="17">
        <v>0.21079999999999999</v>
      </c>
      <c r="BI1241" s="17">
        <v>0.1154</v>
      </c>
      <c r="BJ1241" s="17">
        <v>5.2299999999999999E-2</v>
      </c>
      <c r="BK1241" s="17">
        <v>-7.9500000000000001E-2</v>
      </c>
      <c r="BL1241" s="17">
        <v>0.1837</v>
      </c>
      <c r="BM1241" s="17">
        <v>-3.7499999999999999E-2</v>
      </c>
      <c r="BN1241" s="17">
        <v>-8.8900000000000007E-2</v>
      </c>
      <c r="BO1241" s="17">
        <v>-3.0099999999999998E-2</v>
      </c>
    </row>
    <row r="1242" spans="1:67" x14ac:dyDescent="0.25">
      <c r="A1242" s="23"/>
      <c r="B1242" s="23">
        <v>5</v>
      </c>
      <c r="C1242" s="23">
        <v>5.67</v>
      </c>
      <c r="D1242" s="41">
        <v>3.6160000000000001</v>
      </c>
      <c r="E1242" s="41">
        <v>2.7161</v>
      </c>
      <c r="F1242" s="41">
        <v>0.89990000000000003</v>
      </c>
      <c r="G1242" s="41">
        <v>0.91510000000000247</v>
      </c>
      <c r="H1242" s="41">
        <v>1.7200000000002547E-2</v>
      </c>
      <c r="I1242" s="41">
        <v>1.5521000000000029</v>
      </c>
      <c r="J1242" s="41">
        <v>1.067499999999999</v>
      </c>
      <c r="K1242" s="41">
        <v>0.12959999999999994</v>
      </c>
      <c r="L1242" s="41">
        <v>1.0500000000000398E-2</v>
      </c>
      <c r="M1242" s="41">
        <v>0.4098</v>
      </c>
      <c r="N1242" s="41"/>
      <c r="AY1242" s="17">
        <v>5</v>
      </c>
      <c r="AZ1242" s="17">
        <v>198</v>
      </c>
      <c r="BA1242" s="17" t="s">
        <v>391</v>
      </c>
      <c r="BB1242" s="17" t="s">
        <v>392</v>
      </c>
      <c r="BC1242" s="17">
        <v>2.1294</v>
      </c>
      <c r="BD1242" s="17">
        <v>1.4515</v>
      </c>
      <c r="BE1242" s="17">
        <v>0.67789999999999995</v>
      </c>
      <c r="BF1242" s="17">
        <v>0.55279999999999996</v>
      </c>
      <c r="BG1242" s="17">
        <v>0.33510000000000001</v>
      </c>
      <c r="BH1242" s="17">
        <v>0.2177</v>
      </c>
      <c r="BI1242" s="17">
        <v>0.1186</v>
      </c>
      <c r="BJ1242" s="17">
        <v>5.5199999999999999E-2</v>
      </c>
      <c r="BK1242" s="17">
        <v>-8.6599999999999996E-2</v>
      </c>
      <c r="BL1242" s="17">
        <v>0.18529999999999999</v>
      </c>
      <c r="BM1242" s="17">
        <v>-3.5499999999999997E-2</v>
      </c>
      <c r="BN1242" s="17">
        <v>-8.7999999999999995E-2</v>
      </c>
      <c r="BO1242" s="17">
        <v>-3.04E-2</v>
      </c>
    </row>
    <row r="1243" spans="1:67" x14ac:dyDescent="0.25">
      <c r="A1243" s="23"/>
      <c r="B1243" s="23">
        <v>5</v>
      </c>
      <c r="C1243" s="23">
        <v>5.67</v>
      </c>
      <c r="D1243" s="41">
        <v>3.5811000000000002</v>
      </c>
      <c r="E1243" s="41">
        <v>2.7010000000000001</v>
      </c>
      <c r="F1243" s="41">
        <v>0.88</v>
      </c>
      <c r="G1243" s="41">
        <v>0.92090000000000316</v>
      </c>
      <c r="H1243" s="41">
        <v>1.3500000000000512E-2</v>
      </c>
      <c r="I1243" s="41">
        <v>1.4938999999999965</v>
      </c>
      <c r="J1243" s="41">
        <v>1.0313000000000017</v>
      </c>
      <c r="K1243" s="41">
        <v>0.14069999999999894</v>
      </c>
      <c r="L1243" s="41">
        <v>1.3899999999999579E-2</v>
      </c>
      <c r="M1243" s="41">
        <v>0.42030000000000001</v>
      </c>
      <c r="N1243" s="41"/>
      <c r="AY1243" s="17">
        <v>5</v>
      </c>
      <c r="AZ1243" s="17">
        <v>199</v>
      </c>
      <c r="BA1243" s="17" t="s">
        <v>391</v>
      </c>
      <c r="BB1243" s="17" t="s">
        <v>392</v>
      </c>
      <c r="BC1243" s="17">
        <v>2.1339999999999999</v>
      </c>
      <c r="BD1243" s="17">
        <v>1.4636</v>
      </c>
      <c r="BE1243" s="17">
        <v>0.6704</v>
      </c>
      <c r="BF1243" s="17">
        <v>0.57899999999999996</v>
      </c>
      <c r="BG1243" s="17">
        <v>0.3533</v>
      </c>
      <c r="BH1243" s="17">
        <v>0.22570000000000001</v>
      </c>
      <c r="BI1243" s="17">
        <v>0.12180000000000001</v>
      </c>
      <c r="BJ1243" s="17">
        <v>5.8299999999999998E-2</v>
      </c>
      <c r="BK1243" s="17">
        <v>-9.3899999999999997E-2</v>
      </c>
      <c r="BL1243" s="17">
        <v>0.18709999999999999</v>
      </c>
      <c r="BM1243" s="17">
        <v>-3.3599999999999998E-2</v>
      </c>
      <c r="BN1243" s="17">
        <v>-8.72E-2</v>
      </c>
      <c r="BO1243" s="17">
        <v>-3.0599999999999999E-2</v>
      </c>
    </row>
    <row r="1244" spans="1:67" x14ac:dyDescent="0.25">
      <c r="A1244" s="23"/>
      <c r="B1244" s="23">
        <v>5</v>
      </c>
      <c r="C1244" s="23">
        <v>5.67</v>
      </c>
      <c r="D1244" s="41">
        <v>3.6173000000000002</v>
      </c>
      <c r="E1244" s="41">
        <v>2.7355</v>
      </c>
      <c r="F1244" s="41">
        <v>0.88180000000000003</v>
      </c>
      <c r="G1244" s="41">
        <v>0.91949999999999932</v>
      </c>
      <c r="H1244" s="41">
        <v>1.2000000000000455E-2</v>
      </c>
      <c r="I1244" s="41">
        <v>1.4838999999999984</v>
      </c>
      <c r="J1244" s="41">
        <v>1.024799999999999</v>
      </c>
      <c r="K1244" s="41">
        <v>0.15119999999999933</v>
      </c>
      <c r="L1244" s="41">
        <v>1.6600000000000392E-2</v>
      </c>
      <c r="M1244" s="41">
        <v>0.4597</v>
      </c>
      <c r="N1244" s="41"/>
      <c r="AY1244" s="17">
        <v>5</v>
      </c>
      <c r="AZ1244" s="17">
        <v>200</v>
      </c>
      <c r="BA1244" s="17" t="s">
        <v>392</v>
      </c>
      <c r="BB1244" s="17" t="s">
        <v>393</v>
      </c>
      <c r="BC1244" s="17">
        <v>2.1800999999999999</v>
      </c>
      <c r="BD1244" s="17">
        <v>1.4974000000000001</v>
      </c>
      <c r="BE1244" s="17">
        <v>0.68259999999999998</v>
      </c>
      <c r="BF1244" s="17">
        <v>0.58069999999999999</v>
      </c>
      <c r="BG1244" s="17">
        <v>0.36080000000000001</v>
      </c>
      <c r="BH1244" s="17">
        <v>0.21990000000000001</v>
      </c>
      <c r="BI1244" s="17">
        <v>0.1232</v>
      </c>
      <c r="BJ1244" s="17">
        <v>5.6300000000000003E-2</v>
      </c>
      <c r="BK1244" s="17">
        <v>-9.64E-2</v>
      </c>
      <c r="BL1244" s="17">
        <v>0.18440000000000001</v>
      </c>
      <c r="BM1244" s="17">
        <v>-3.1600000000000003E-2</v>
      </c>
      <c r="BN1244" s="17">
        <v>-8.5000000000000006E-2</v>
      </c>
      <c r="BO1244" s="17">
        <v>-2.7699999999999999E-2</v>
      </c>
    </row>
    <row r="1245" spans="1:67" x14ac:dyDescent="0.25">
      <c r="A1245" s="23"/>
      <c r="B1245" s="23">
        <v>5</v>
      </c>
      <c r="C1245" s="23">
        <v>5.67</v>
      </c>
      <c r="D1245" s="41">
        <v>3.6941000000000002</v>
      </c>
      <c r="E1245" s="41">
        <v>2.7976000000000001</v>
      </c>
      <c r="F1245" s="41">
        <v>0.89649999999999996</v>
      </c>
      <c r="G1245" s="41">
        <v>0.91040000000000276</v>
      </c>
      <c r="H1245" s="41">
        <v>1.1800000000000921E-2</v>
      </c>
      <c r="I1245" s="41">
        <v>1.5007000000000019</v>
      </c>
      <c r="J1245" s="41">
        <v>1.0355999999999987</v>
      </c>
      <c r="K1245" s="41">
        <v>0.16189999999999927</v>
      </c>
      <c r="L1245" s="41">
        <v>1.8700000000000827E-2</v>
      </c>
      <c r="M1245" s="41">
        <v>0.52449999999999997</v>
      </c>
      <c r="N1245" s="41"/>
      <c r="AY1245" s="17">
        <v>5</v>
      </c>
      <c r="AZ1245" s="17">
        <v>201</v>
      </c>
      <c r="BA1245" s="17" t="s">
        <v>392</v>
      </c>
      <c r="BB1245" s="17" t="s">
        <v>393</v>
      </c>
      <c r="BC1245" s="17">
        <v>2.2545000000000002</v>
      </c>
      <c r="BD1245" s="17">
        <v>1.5459000000000001</v>
      </c>
      <c r="BE1245" s="17">
        <v>0.70860000000000001</v>
      </c>
      <c r="BF1245" s="17">
        <v>0.56710000000000005</v>
      </c>
      <c r="BG1245" s="17">
        <v>0.36170000000000002</v>
      </c>
      <c r="BH1245" s="17">
        <v>0.2054</v>
      </c>
      <c r="BI1245" s="17">
        <v>0.12330000000000001</v>
      </c>
      <c r="BJ1245" s="17">
        <v>5.0999999999999997E-2</v>
      </c>
      <c r="BK1245" s="17">
        <v>-9.5699999999999993E-2</v>
      </c>
      <c r="BL1245" s="17">
        <v>0.17879999999999999</v>
      </c>
      <c r="BM1245" s="17">
        <v>-2.9600000000000001E-2</v>
      </c>
      <c r="BN1245" s="17">
        <v>-8.2000000000000003E-2</v>
      </c>
      <c r="BO1245" s="17">
        <v>-2.2599999999999999E-2</v>
      </c>
    </row>
    <row r="1246" spans="1:67" x14ac:dyDescent="0.25">
      <c r="A1246" s="23"/>
      <c r="B1246" s="23">
        <v>5</v>
      </c>
      <c r="C1246" s="23">
        <v>5.67</v>
      </c>
      <c r="D1246" s="41">
        <v>3.746</v>
      </c>
      <c r="E1246" s="41">
        <v>2.8391999999999999</v>
      </c>
      <c r="F1246" s="41">
        <v>0.90669999999999995</v>
      </c>
      <c r="G1246" s="41">
        <v>0.89609999999999701</v>
      </c>
      <c r="H1246" s="41">
        <v>1.1499999999998067E-2</v>
      </c>
      <c r="I1246" s="41">
        <v>1.5110000000000028</v>
      </c>
      <c r="J1246" s="41">
        <v>1.0431999999999988</v>
      </c>
      <c r="K1246" s="41">
        <v>0.17320000000000135</v>
      </c>
      <c r="L1246" s="41">
        <v>2.1100000000000563E-2</v>
      </c>
      <c r="M1246" s="41">
        <v>0.59650000000000003</v>
      </c>
      <c r="N1246" s="41"/>
      <c r="AY1246" s="17">
        <v>5</v>
      </c>
      <c r="AZ1246" s="17">
        <v>202</v>
      </c>
      <c r="BA1246" s="17" t="s">
        <v>392</v>
      </c>
      <c r="BB1246" s="17" t="s">
        <v>393</v>
      </c>
      <c r="BC1246" s="17">
        <v>2.3199000000000001</v>
      </c>
      <c r="BD1246" s="17">
        <v>1.5865</v>
      </c>
      <c r="BE1246" s="17">
        <v>0.73340000000000005</v>
      </c>
      <c r="BF1246" s="17">
        <v>0.55489999999999995</v>
      </c>
      <c r="BG1246" s="17">
        <v>0.3624</v>
      </c>
      <c r="BH1246" s="17">
        <v>0.1925</v>
      </c>
      <c r="BI1246" s="17">
        <v>0.1235</v>
      </c>
      <c r="BJ1246" s="17">
        <v>4.58E-2</v>
      </c>
      <c r="BK1246" s="17">
        <v>-9.5200000000000007E-2</v>
      </c>
      <c r="BL1246" s="17">
        <v>0.17349999999999999</v>
      </c>
      <c r="BM1246" s="17">
        <v>-2.7699999999999999E-2</v>
      </c>
      <c r="BN1246" s="17">
        <v>-7.9100000000000004E-2</v>
      </c>
      <c r="BO1246" s="17">
        <v>-1.7399999999999999E-2</v>
      </c>
    </row>
    <row r="1247" spans="1:67" x14ac:dyDescent="0.25">
      <c r="A1247" s="23"/>
      <c r="B1247" s="23">
        <v>5</v>
      </c>
      <c r="C1247" s="23">
        <v>5.67</v>
      </c>
      <c r="D1247" s="41">
        <v>3.7784</v>
      </c>
      <c r="E1247" s="41">
        <v>2.8624000000000001</v>
      </c>
      <c r="F1247" s="41">
        <v>0.91600000000000004</v>
      </c>
      <c r="G1247" s="41">
        <v>0.87570000000000192</v>
      </c>
      <c r="H1247" s="41">
        <v>1.1099999999999E-2</v>
      </c>
      <c r="I1247" s="41">
        <v>1.5127000000000024</v>
      </c>
      <c r="J1247" s="41">
        <v>1.0467000000000013</v>
      </c>
      <c r="K1247" s="41">
        <v>0.18459999999999965</v>
      </c>
      <c r="L1247" s="41">
        <v>2.3699999999999832E-2</v>
      </c>
      <c r="M1247" s="41">
        <v>0.67510000000000003</v>
      </c>
      <c r="N1247" s="41"/>
      <c r="AY1247" s="17">
        <v>5</v>
      </c>
      <c r="AZ1247" s="17">
        <v>203</v>
      </c>
      <c r="BA1247" s="17" t="s">
        <v>392</v>
      </c>
      <c r="BB1247" s="17" t="s">
        <v>393</v>
      </c>
      <c r="BC1247" s="17">
        <v>2.3788999999999998</v>
      </c>
      <c r="BD1247" s="17">
        <v>1.6201000000000001</v>
      </c>
      <c r="BE1247" s="17">
        <v>0.75880000000000003</v>
      </c>
      <c r="BF1247" s="17">
        <v>0.54420000000000002</v>
      </c>
      <c r="BG1247" s="17">
        <v>0.36320000000000002</v>
      </c>
      <c r="BH1247" s="17">
        <v>0.18099999999999999</v>
      </c>
      <c r="BI1247" s="17">
        <v>0.1237</v>
      </c>
      <c r="BJ1247" s="17">
        <v>4.07E-2</v>
      </c>
      <c r="BK1247" s="17">
        <v>-9.4899999999999998E-2</v>
      </c>
      <c r="BL1247" s="17">
        <v>0.16850000000000001</v>
      </c>
      <c r="BM1247" s="17">
        <v>-2.58E-2</v>
      </c>
      <c r="BN1247" s="17">
        <v>-7.6399999999999996E-2</v>
      </c>
      <c r="BO1247" s="17">
        <v>-1.21E-2</v>
      </c>
    </row>
    <row r="1248" spans="1:67" x14ac:dyDescent="0.25">
      <c r="A1248" s="23"/>
      <c r="B1248" s="23">
        <v>5</v>
      </c>
      <c r="C1248" s="23">
        <v>5.67</v>
      </c>
      <c r="D1248" s="41">
        <v>3.7949999999999999</v>
      </c>
      <c r="E1248" s="41">
        <v>2.8690000000000002</v>
      </c>
      <c r="F1248" s="41">
        <v>0.92600000000000005</v>
      </c>
      <c r="G1248" s="41">
        <v>0.84830000000000183</v>
      </c>
      <c r="H1248" s="41">
        <v>1.0699999999999932E-2</v>
      </c>
      <c r="I1248" s="41">
        <v>1.5033999999999992</v>
      </c>
      <c r="J1248" s="41">
        <v>1.0452000000000012</v>
      </c>
      <c r="K1248" s="41">
        <v>0.19610000000000127</v>
      </c>
      <c r="L1248" s="41">
        <v>2.6500000000000412E-2</v>
      </c>
      <c r="M1248" s="41">
        <v>0.75960000000000005</v>
      </c>
      <c r="N1248" s="41"/>
      <c r="AY1248" s="17">
        <v>5</v>
      </c>
      <c r="AZ1248" s="17">
        <v>204</v>
      </c>
      <c r="BA1248" s="17" t="s">
        <v>392</v>
      </c>
      <c r="BB1248" s="17" t="s">
        <v>393</v>
      </c>
      <c r="BC1248" s="17">
        <v>2.4331999999999998</v>
      </c>
      <c r="BD1248" s="17">
        <v>1.6471</v>
      </c>
      <c r="BE1248" s="17">
        <v>0.78610000000000002</v>
      </c>
      <c r="BF1248" s="17">
        <v>0.53480000000000005</v>
      </c>
      <c r="BG1248" s="17">
        <v>0.36399999999999999</v>
      </c>
      <c r="BH1248" s="17">
        <v>0.17080000000000001</v>
      </c>
      <c r="BI1248" s="17">
        <v>0.12379999999999999</v>
      </c>
      <c r="BJ1248" s="17">
        <v>3.5700000000000003E-2</v>
      </c>
      <c r="BK1248" s="17">
        <v>-9.4799999999999995E-2</v>
      </c>
      <c r="BL1248" s="17">
        <v>0.16370000000000001</v>
      </c>
      <c r="BM1248" s="17">
        <v>-2.4E-2</v>
      </c>
      <c r="BN1248" s="17">
        <v>-7.3999999999999996E-2</v>
      </c>
      <c r="BO1248" s="17">
        <v>-6.6E-3</v>
      </c>
    </row>
    <row r="1249" spans="1:67" x14ac:dyDescent="0.25">
      <c r="A1249" s="23"/>
      <c r="B1249" s="23">
        <v>5</v>
      </c>
      <c r="C1249" s="23">
        <v>5.67</v>
      </c>
      <c r="D1249" s="41">
        <v>3.7993000000000001</v>
      </c>
      <c r="E1249" s="41">
        <v>2.8607999999999998</v>
      </c>
      <c r="F1249" s="41">
        <v>0.9385</v>
      </c>
      <c r="G1249" s="41">
        <v>0.8136999999999972</v>
      </c>
      <c r="H1249" s="41">
        <v>1.010000000000133E-2</v>
      </c>
      <c r="I1249" s="41">
        <v>1.4810999999999979</v>
      </c>
      <c r="J1249" s="41">
        <v>1.0378000000000007</v>
      </c>
      <c r="K1249" s="41">
        <v>0.20730000000000004</v>
      </c>
      <c r="L1249" s="41">
        <v>2.9400000000000759E-2</v>
      </c>
      <c r="M1249" s="41">
        <v>0.84870000000000001</v>
      </c>
      <c r="N1249" s="41"/>
      <c r="AY1249" s="17">
        <v>5</v>
      </c>
      <c r="AZ1249" s="17">
        <v>205</v>
      </c>
      <c r="BA1249" s="17" t="s">
        <v>392</v>
      </c>
      <c r="BB1249" s="17" t="s">
        <v>393</v>
      </c>
      <c r="BC1249" s="17">
        <v>2.4841000000000002</v>
      </c>
      <c r="BD1249" s="17">
        <v>1.6677</v>
      </c>
      <c r="BE1249" s="17">
        <v>0.81640000000000001</v>
      </c>
      <c r="BF1249" s="17">
        <v>0.52659999999999996</v>
      </c>
      <c r="BG1249" s="17">
        <v>0.36480000000000001</v>
      </c>
      <c r="BH1249" s="17">
        <v>0.16189999999999999</v>
      </c>
      <c r="BI1249" s="17">
        <v>0.124</v>
      </c>
      <c r="BJ1249" s="17">
        <v>3.0700000000000002E-2</v>
      </c>
      <c r="BK1249" s="17">
        <v>-9.5000000000000001E-2</v>
      </c>
      <c r="BL1249" s="17">
        <v>0.15920000000000001</v>
      </c>
      <c r="BM1249" s="17">
        <v>-2.23E-2</v>
      </c>
      <c r="BN1249" s="17">
        <v>-7.1599999999999997E-2</v>
      </c>
      <c r="BO1249" s="17">
        <v>-8.9999999999999998E-4</v>
      </c>
    </row>
    <row r="1250" spans="1:67" x14ac:dyDescent="0.25">
      <c r="A1250" s="23"/>
      <c r="B1250" s="23">
        <v>5</v>
      </c>
      <c r="C1250" s="23">
        <v>5.67</v>
      </c>
      <c r="D1250" s="41">
        <v>3.7928000000000002</v>
      </c>
      <c r="E1250" s="41">
        <v>2.8382999999999998</v>
      </c>
      <c r="F1250" s="41">
        <v>0.9546</v>
      </c>
      <c r="G1250" s="41">
        <v>0.77150000000000318</v>
      </c>
      <c r="H1250" s="41">
        <v>9.3999999999994088E-3</v>
      </c>
      <c r="I1250" s="41">
        <v>1.4440999999999988</v>
      </c>
      <c r="J1250" s="41">
        <v>1.0238000000000014</v>
      </c>
      <c r="K1250" s="41">
        <v>0.21780000000000044</v>
      </c>
      <c r="L1250" s="41">
        <v>3.2400000000000873E-2</v>
      </c>
      <c r="M1250" s="41">
        <v>0.94069999999999998</v>
      </c>
      <c r="N1250" s="41"/>
      <c r="AY1250" s="17">
        <v>5</v>
      </c>
      <c r="AZ1250" s="17">
        <v>206</v>
      </c>
      <c r="BA1250" s="17" t="s">
        <v>392</v>
      </c>
      <c r="BB1250" s="17" t="s">
        <v>393</v>
      </c>
      <c r="BC1250" s="17">
        <v>2.5323000000000002</v>
      </c>
      <c r="BD1250" s="17">
        <v>1.6820999999999999</v>
      </c>
      <c r="BE1250" s="17">
        <v>0.85019999999999996</v>
      </c>
      <c r="BF1250" s="17">
        <v>0.51970000000000005</v>
      </c>
      <c r="BG1250" s="17">
        <v>0.36549999999999999</v>
      </c>
      <c r="BH1250" s="17">
        <v>0.1542</v>
      </c>
      <c r="BI1250" s="17">
        <v>0.1242</v>
      </c>
      <c r="BJ1250" s="17">
        <v>2.58E-2</v>
      </c>
      <c r="BK1250" s="17">
        <v>-9.5399999999999999E-2</v>
      </c>
      <c r="BL1250" s="17">
        <v>0.15490000000000001</v>
      </c>
      <c r="BM1250" s="17">
        <v>-2.06E-2</v>
      </c>
      <c r="BN1250" s="17">
        <v>-6.9500000000000006E-2</v>
      </c>
      <c r="BO1250" s="17">
        <v>4.7999999999999996E-3</v>
      </c>
    </row>
    <row r="1251" spans="1:67" x14ac:dyDescent="0.25">
      <c r="A1251" s="23"/>
      <c r="B1251" s="23">
        <v>5</v>
      </c>
      <c r="C1251" s="23">
        <v>5.67</v>
      </c>
      <c r="D1251" s="41">
        <v>3.7772999999999999</v>
      </c>
      <c r="E1251" s="41">
        <v>2.802</v>
      </c>
      <c r="F1251" s="41">
        <v>0.97529999999999994</v>
      </c>
      <c r="G1251" s="41">
        <v>0.72189999999999799</v>
      </c>
      <c r="H1251" s="41">
        <v>8.6000000000012733E-3</v>
      </c>
      <c r="I1251" s="41">
        <v>1.3911000000000016</v>
      </c>
      <c r="J1251" s="41">
        <v>1.002600000000001</v>
      </c>
      <c r="K1251" s="41">
        <v>0.22719999999999985</v>
      </c>
      <c r="L1251" s="41">
        <v>3.5299999999999443E-2</v>
      </c>
      <c r="M1251" s="41">
        <v>1.0338000000000001</v>
      </c>
      <c r="N1251" s="41"/>
      <c r="AY1251" s="17">
        <v>5</v>
      </c>
      <c r="AZ1251" s="17">
        <v>207</v>
      </c>
      <c r="BA1251" s="17" t="s">
        <v>392</v>
      </c>
      <c r="BB1251" s="17" t="s">
        <v>393</v>
      </c>
      <c r="BC1251" s="17">
        <v>2.5783999999999998</v>
      </c>
      <c r="BD1251" s="17">
        <v>1.6903999999999999</v>
      </c>
      <c r="BE1251" s="17">
        <v>0.88790000000000002</v>
      </c>
      <c r="BF1251" s="17">
        <v>0.51380000000000003</v>
      </c>
      <c r="BG1251" s="17">
        <v>0.36599999999999999</v>
      </c>
      <c r="BH1251" s="17">
        <v>0.14779999999999999</v>
      </c>
      <c r="BI1251" s="17">
        <v>0.12429999999999999</v>
      </c>
      <c r="BJ1251" s="17">
        <v>2.1000000000000001E-2</v>
      </c>
      <c r="BK1251" s="17">
        <v>-9.6100000000000005E-2</v>
      </c>
      <c r="BL1251" s="17">
        <v>0.15079999999999999</v>
      </c>
      <c r="BM1251" s="17">
        <v>-1.9E-2</v>
      </c>
      <c r="BN1251" s="17">
        <v>-6.7500000000000004E-2</v>
      </c>
      <c r="BO1251" s="17">
        <v>1.0699999999999999E-2</v>
      </c>
    </row>
    <row r="1252" spans="1:67" x14ac:dyDescent="0.25">
      <c r="A1252" s="23"/>
      <c r="B1252" s="23">
        <v>5</v>
      </c>
      <c r="C1252" s="23">
        <v>5.67</v>
      </c>
      <c r="D1252" s="41">
        <v>3.7543000000000002</v>
      </c>
      <c r="E1252" s="41">
        <v>2.7530999999999999</v>
      </c>
      <c r="F1252" s="41">
        <v>1.0012000000000001</v>
      </c>
      <c r="G1252" s="41">
        <v>0.66559999999999775</v>
      </c>
      <c r="H1252" s="41">
        <v>7.8000000000031378E-3</v>
      </c>
      <c r="I1252" s="41">
        <v>1.3216000000000037</v>
      </c>
      <c r="J1252" s="41">
        <v>0.97409999999999997</v>
      </c>
      <c r="K1252" s="41">
        <v>0.23519999999999897</v>
      </c>
      <c r="L1252" s="41">
        <v>3.819999999999979E-2</v>
      </c>
      <c r="M1252" s="41">
        <v>1.1258999999999999</v>
      </c>
      <c r="N1252" s="41"/>
      <c r="AY1252" s="17">
        <v>5</v>
      </c>
      <c r="AZ1252" s="17">
        <v>208</v>
      </c>
      <c r="BA1252" s="17" t="s">
        <v>392</v>
      </c>
      <c r="BB1252" s="17" t="s">
        <v>393</v>
      </c>
      <c r="BC1252" s="17">
        <v>2.6221000000000001</v>
      </c>
      <c r="BD1252" s="17">
        <v>1.6919999999999999</v>
      </c>
      <c r="BE1252" s="17">
        <v>0.93010000000000004</v>
      </c>
      <c r="BF1252" s="17">
        <v>0.50870000000000004</v>
      </c>
      <c r="BG1252" s="17">
        <v>0.36630000000000001</v>
      </c>
      <c r="BH1252" s="17">
        <v>0.1424</v>
      </c>
      <c r="BI1252" s="17">
        <v>0.1244</v>
      </c>
      <c r="BJ1252" s="17">
        <v>1.6199999999999999E-2</v>
      </c>
      <c r="BK1252" s="17">
        <v>-9.69E-2</v>
      </c>
      <c r="BL1252" s="17">
        <v>0.1469</v>
      </c>
      <c r="BM1252" s="17">
        <v>-1.7399999999999999E-2</v>
      </c>
      <c r="BN1252" s="17">
        <v>-6.5699999999999995E-2</v>
      </c>
      <c r="BO1252" s="17">
        <v>1.6899999999999998E-2</v>
      </c>
    </row>
    <row r="1253" spans="1:67" x14ac:dyDescent="0.25">
      <c r="A1253" s="23"/>
      <c r="B1253" s="23">
        <v>5</v>
      </c>
      <c r="C1253" s="23">
        <v>5.67</v>
      </c>
      <c r="D1253" s="41">
        <v>3.7238000000000002</v>
      </c>
      <c r="E1253" s="41">
        <v>2.6915</v>
      </c>
      <c r="F1253" s="41">
        <v>1.0322</v>
      </c>
      <c r="G1253" s="41">
        <v>0.60390000000000299</v>
      </c>
      <c r="H1253" s="41">
        <v>6.9000000000016826E-3</v>
      </c>
      <c r="I1253" s="41">
        <v>1.2364000000000033</v>
      </c>
      <c r="J1253" s="41">
        <v>0.93830000000000169</v>
      </c>
      <c r="K1253" s="41">
        <v>0.24149999999999849</v>
      </c>
      <c r="L1253" s="41">
        <v>4.0800000000000836E-2</v>
      </c>
      <c r="M1253" s="41">
        <v>1.2151000000000001</v>
      </c>
      <c r="N1253" s="41"/>
      <c r="AY1253" s="17">
        <v>5</v>
      </c>
      <c r="AZ1253" s="17">
        <v>209</v>
      </c>
      <c r="BA1253" s="17" t="s">
        <v>392</v>
      </c>
      <c r="BB1253" s="17" t="s">
        <v>393</v>
      </c>
      <c r="BC1253" s="17">
        <v>2.6627000000000001</v>
      </c>
      <c r="BD1253" s="17">
        <v>1.6866000000000001</v>
      </c>
      <c r="BE1253" s="17">
        <v>0.97609999999999997</v>
      </c>
      <c r="BF1253" s="17">
        <v>0.50460000000000005</v>
      </c>
      <c r="BG1253" s="17">
        <v>0.36630000000000001</v>
      </c>
      <c r="BH1253" s="17">
        <v>0.13830000000000001</v>
      </c>
      <c r="BI1253" s="17">
        <v>0.1245</v>
      </c>
      <c r="BJ1253" s="17">
        <v>1.15E-2</v>
      </c>
      <c r="BK1253" s="17">
        <v>-9.7900000000000001E-2</v>
      </c>
      <c r="BL1253" s="17">
        <v>0.14319999999999999</v>
      </c>
      <c r="BM1253" s="17">
        <v>-1.5900000000000001E-2</v>
      </c>
      <c r="BN1253" s="17">
        <v>-6.4000000000000001E-2</v>
      </c>
      <c r="BO1253" s="17">
        <v>2.3199999999999998E-2</v>
      </c>
    </row>
    <row r="1254" spans="1:67" x14ac:dyDescent="0.25">
      <c r="A1254" s="23"/>
      <c r="B1254" s="23">
        <v>5</v>
      </c>
      <c r="C1254" s="23">
        <v>5.67</v>
      </c>
      <c r="D1254" s="41">
        <v>3.6855000000000002</v>
      </c>
      <c r="E1254" s="41">
        <v>2.6173000000000002</v>
      </c>
      <c r="F1254" s="41">
        <v>1.0682</v>
      </c>
      <c r="G1254" s="41">
        <v>0.53849999999999909</v>
      </c>
      <c r="H1254" s="41">
        <v>6.0000000000002274E-3</v>
      </c>
      <c r="I1254" s="41">
        <v>1.1372</v>
      </c>
      <c r="J1254" s="41">
        <v>0.89560000000000173</v>
      </c>
      <c r="K1254" s="41">
        <v>0.24579999999999913</v>
      </c>
      <c r="L1254" s="41">
        <v>4.3100000000000804E-2</v>
      </c>
      <c r="M1254" s="41">
        <v>1.2997000000000001</v>
      </c>
      <c r="N1254" s="41"/>
      <c r="AY1254" s="17">
        <v>5</v>
      </c>
      <c r="AZ1254" s="17">
        <v>210</v>
      </c>
      <c r="BA1254" s="17" t="s">
        <v>392</v>
      </c>
      <c r="BB1254" s="17" t="s">
        <v>393</v>
      </c>
      <c r="BC1254" s="17">
        <v>2.6997</v>
      </c>
      <c r="BD1254" s="17">
        <v>1.6742999999999999</v>
      </c>
      <c r="BE1254" s="17">
        <v>1.0254000000000001</v>
      </c>
      <c r="BF1254" s="17">
        <v>0.50109999999999999</v>
      </c>
      <c r="BG1254" s="17">
        <v>0.36580000000000001</v>
      </c>
      <c r="BH1254" s="17">
        <v>0.1353</v>
      </c>
      <c r="BI1254" s="17">
        <v>0.1245</v>
      </c>
      <c r="BJ1254" s="17">
        <v>6.8999999999999999E-3</v>
      </c>
      <c r="BK1254" s="17">
        <v>-9.9199999999999997E-2</v>
      </c>
      <c r="BL1254" s="17">
        <v>0.13969999999999999</v>
      </c>
      <c r="BM1254" s="17">
        <v>-1.4500000000000001E-2</v>
      </c>
      <c r="BN1254" s="17">
        <v>-6.25E-2</v>
      </c>
      <c r="BO1254" s="17">
        <v>2.9600000000000001E-2</v>
      </c>
    </row>
    <row r="1255" spans="1:67" x14ac:dyDescent="0.25">
      <c r="A1255" s="23"/>
      <c r="B1255" s="23">
        <v>5</v>
      </c>
      <c r="C1255" s="23">
        <v>5.67</v>
      </c>
      <c r="D1255" s="41">
        <v>3.6394000000000002</v>
      </c>
      <c r="E1255" s="41">
        <v>2.5308999999999999</v>
      </c>
      <c r="F1255" s="41">
        <v>1.1085</v>
      </c>
      <c r="G1255" s="41">
        <v>0.47160000000000224</v>
      </c>
      <c r="H1255" s="41">
        <v>5.000000000002558E-3</v>
      </c>
      <c r="I1255" s="41">
        <v>1.0272000000000006</v>
      </c>
      <c r="J1255" s="41">
        <v>0.84700000000000131</v>
      </c>
      <c r="K1255" s="41">
        <v>0.24810000000000088</v>
      </c>
      <c r="L1255" s="41">
        <v>4.5099999999999696E-2</v>
      </c>
      <c r="M1255" s="41">
        <v>1.3779999999999999</v>
      </c>
      <c r="N1255" s="41"/>
      <c r="AY1255" s="17">
        <v>5</v>
      </c>
      <c r="AZ1255" s="17">
        <v>211</v>
      </c>
      <c r="BA1255" s="17" t="s">
        <v>392</v>
      </c>
      <c r="BB1255" s="17" t="s">
        <v>393</v>
      </c>
      <c r="BC1255" s="17">
        <v>2.7313999999999998</v>
      </c>
      <c r="BD1255" s="17">
        <v>1.6538999999999999</v>
      </c>
      <c r="BE1255" s="17">
        <v>1.0774999999999999</v>
      </c>
      <c r="BF1255" s="17">
        <v>0.49819999999999998</v>
      </c>
      <c r="BG1255" s="17">
        <v>0.36480000000000001</v>
      </c>
      <c r="BH1255" s="17">
        <v>0.13339999999999999</v>
      </c>
      <c r="BI1255" s="17">
        <v>0.1244</v>
      </c>
      <c r="BJ1255" s="17">
        <v>2.3E-3</v>
      </c>
      <c r="BK1255" s="17">
        <v>-0.1007</v>
      </c>
      <c r="BL1255" s="17">
        <v>0.13639999999999999</v>
      </c>
      <c r="BM1255" s="17">
        <v>-1.3100000000000001E-2</v>
      </c>
      <c r="BN1255" s="17">
        <v>-6.1100000000000002E-2</v>
      </c>
      <c r="BO1255" s="17">
        <v>3.6299999999999999E-2</v>
      </c>
    </row>
    <row r="1256" spans="1:67" x14ac:dyDescent="0.25">
      <c r="A1256" s="23"/>
      <c r="B1256" s="23">
        <v>5</v>
      </c>
      <c r="C1256" s="23">
        <v>5.67</v>
      </c>
      <c r="D1256" s="41">
        <v>3.5844</v>
      </c>
      <c r="E1256" s="41">
        <v>2.4323999999999999</v>
      </c>
      <c r="F1256" s="41">
        <v>1.1519999999999999</v>
      </c>
      <c r="G1256" s="41">
        <v>0.40550000000000352</v>
      </c>
      <c r="H1256" s="41">
        <v>4.199999999997317E-3</v>
      </c>
      <c r="I1256" s="41">
        <v>0.91089999999999804</v>
      </c>
      <c r="J1256" s="41">
        <v>0.79360000000000142</v>
      </c>
      <c r="K1256" s="41">
        <v>0.24840000000000018</v>
      </c>
      <c r="L1256" s="41">
        <v>4.6599999999999753E-2</v>
      </c>
      <c r="M1256" s="41">
        <v>1.4491000000000001</v>
      </c>
      <c r="N1256" s="41"/>
      <c r="AY1256" s="17">
        <v>5</v>
      </c>
      <c r="AZ1256" s="17">
        <v>212</v>
      </c>
      <c r="BA1256" s="17" t="s">
        <v>392</v>
      </c>
      <c r="BB1256" s="17" t="s">
        <v>393</v>
      </c>
      <c r="BC1256" s="17">
        <v>2.7568000000000001</v>
      </c>
      <c r="BD1256" s="17">
        <v>1.6261000000000001</v>
      </c>
      <c r="BE1256" s="17">
        <v>1.1307</v>
      </c>
      <c r="BF1256" s="17">
        <v>0.496</v>
      </c>
      <c r="BG1256" s="17">
        <v>0.36330000000000001</v>
      </c>
      <c r="BH1256" s="17">
        <v>0.1326</v>
      </c>
      <c r="BI1256" s="17">
        <v>0.12429999999999999</v>
      </c>
      <c r="BJ1256" s="17">
        <v>-2.3E-3</v>
      </c>
      <c r="BK1256" s="17">
        <v>-0.1024</v>
      </c>
      <c r="BL1256" s="17">
        <v>0.13320000000000001</v>
      </c>
      <c r="BM1256" s="17">
        <v>-1.18E-2</v>
      </c>
      <c r="BN1256" s="17">
        <v>-0.06</v>
      </c>
      <c r="BO1256" s="17">
        <v>4.3200000000000002E-2</v>
      </c>
    </row>
    <row r="1257" spans="1:67" x14ac:dyDescent="0.25">
      <c r="A1257" s="23"/>
      <c r="B1257" s="23">
        <v>5</v>
      </c>
      <c r="C1257" s="23">
        <v>5.67</v>
      </c>
      <c r="D1257" s="41">
        <v>3.5182000000000002</v>
      </c>
      <c r="E1257" s="41">
        <v>2.3214999999999999</v>
      </c>
      <c r="F1257" s="41">
        <v>1.1967000000000001</v>
      </c>
      <c r="G1257" s="41">
        <v>0.34250000000000114</v>
      </c>
      <c r="H1257" s="41">
        <v>3.3999999999991815E-3</v>
      </c>
      <c r="I1257" s="41">
        <v>0.79350000000000165</v>
      </c>
      <c r="J1257" s="41">
        <v>0.73689999999999856</v>
      </c>
      <c r="K1257" s="41">
        <v>0.24680000000000035</v>
      </c>
      <c r="L1257" s="41">
        <v>4.7700000000000742E-2</v>
      </c>
      <c r="M1257" s="41">
        <v>1.5121</v>
      </c>
      <c r="N1257" s="41"/>
      <c r="AY1257" s="17">
        <v>5</v>
      </c>
      <c r="AZ1257" s="17">
        <v>213</v>
      </c>
      <c r="BA1257" s="17" t="s">
        <v>392</v>
      </c>
      <c r="BB1257" s="17" t="s">
        <v>393</v>
      </c>
      <c r="BC1257" s="17">
        <v>2.7730999999999999</v>
      </c>
      <c r="BD1257" s="17">
        <v>1.5895999999999999</v>
      </c>
      <c r="BE1257" s="17">
        <v>1.1835</v>
      </c>
      <c r="BF1257" s="17">
        <v>0.49390000000000001</v>
      </c>
      <c r="BG1257" s="17">
        <v>0.3609</v>
      </c>
      <c r="BH1257" s="17">
        <v>0.13300000000000001</v>
      </c>
      <c r="BI1257" s="17">
        <v>0.1239</v>
      </c>
      <c r="BJ1257" s="17">
        <v>-6.7000000000000002E-3</v>
      </c>
      <c r="BK1257" s="17">
        <v>-0.1043</v>
      </c>
      <c r="BL1257" s="17">
        <v>0.13009999999999999</v>
      </c>
      <c r="BM1257" s="17">
        <v>-1.0500000000000001E-2</v>
      </c>
      <c r="BN1257" s="17">
        <v>-5.8999999999999997E-2</v>
      </c>
      <c r="BO1257" s="17">
        <v>5.0299999999999997E-2</v>
      </c>
    </row>
    <row r="1258" spans="1:67" x14ac:dyDescent="0.25">
      <c r="A1258" s="23"/>
      <c r="B1258" s="23">
        <v>5</v>
      </c>
      <c r="C1258" s="23">
        <v>5.67</v>
      </c>
      <c r="D1258" s="41">
        <v>3.4398</v>
      </c>
      <c r="E1258" s="41">
        <v>2.1995</v>
      </c>
      <c r="F1258" s="41">
        <v>1.2403999999999999</v>
      </c>
      <c r="G1258" s="41">
        <v>0.28430000000000177</v>
      </c>
      <c r="H1258" s="41">
        <v>2.6999999999972601E-3</v>
      </c>
      <c r="I1258" s="41">
        <v>0.68059999999999832</v>
      </c>
      <c r="J1258" s="41">
        <v>0.67869999999999919</v>
      </c>
      <c r="K1258" s="41">
        <v>0.2436000000000007</v>
      </c>
      <c r="L1258" s="41">
        <v>4.8299999999999343E-2</v>
      </c>
      <c r="M1258" s="41">
        <v>1.5665</v>
      </c>
      <c r="N1258" s="41"/>
      <c r="AY1258" s="17">
        <v>5</v>
      </c>
      <c r="AZ1258" s="17">
        <v>214</v>
      </c>
      <c r="BA1258" s="17" t="s">
        <v>392</v>
      </c>
      <c r="BB1258" s="17" t="s">
        <v>393</v>
      </c>
      <c r="BC1258" s="17">
        <v>2.7774999999999999</v>
      </c>
      <c r="BD1258" s="17">
        <v>1.5444</v>
      </c>
      <c r="BE1258" s="17">
        <v>1.2330000000000001</v>
      </c>
      <c r="BF1258" s="17">
        <v>0.49209999999999998</v>
      </c>
      <c r="BG1258" s="17">
        <v>0.35759999999999997</v>
      </c>
      <c r="BH1258" s="17">
        <v>0.13450000000000001</v>
      </c>
      <c r="BI1258" s="17">
        <v>0.1235</v>
      </c>
      <c r="BJ1258" s="17">
        <v>-1.12E-2</v>
      </c>
      <c r="BK1258" s="17">
        <v>-0.10639999999999999</v>
      </c>
      <c r="BL1258" s="17">
        <v>0.12720000000000001</v>
      </c>
      <c r="BM1258" s="17">
        <v>-9.2999999999999992E-3</v>
      </c>
      <c r="BN1258" s="17">
        <v>-5.8099999999999999E-2</v>
      </c>
      <c r="BO1258" s="17">
        <v>5.7700000000000001E-2</v>
      </c>
    </row>
    <row r="1259" spans="1:67" x14ac:dyDescent="0.25">
      <c r="A1259" s="23"/>
      <c r="B1259" s="23">
        <v>5</v>
      </c>
      <c r="C1259" s="23">
        <v>5.67</v>
      </c>
      <c r="D1259" s="41">
        <v>3.3458000000000001</v>
      </c>
      <c r="E1259" s="41">
        <v>2.0667</v>
      </c>
      <c r="F1259" s="41">
        <v>1.2791999999999999</v>
      </c>
      <c r="G1259" s="41">
        <v>0.23219999999999885</v>
      </c>
      <c r="H1259" s="41">
        <v>2.0999999999986585E-3</v>
      </c>
      <c r="I1259" s="41">
        <v>0.57630000000000337</v>
      </c>
      <c r="J1259" s="41">
        <v>0.62069999999999936</v>
      </c>
      <c r="K1259" s="41">
        <v>0.23900000000000077</v>
      </c>
      <c r="L1259" s="41">
        <v>4.8600000000000421E-2</v>
      </c>
      <c r="M1259" s="41">
        <v>1.6124000000000001</v>
      </c>
      <c r="N1259" s="41"/>
      <c r="AY1259" s="17">
        <v>5</v>
      </c>
      <c r="AZ1259" s="17">
        <v>215</v>
      </c>
      <c r="BA1259" s="17" t="s">
        <v>392</v>
      </c>
      <c r="BB1259" s="17" t="s">
        <v>393</v>
      </c>
      <c r="BC1259" s="17">
        <v>2.7664</v>
      </c>
      <c r="BD1259" s="17">
        <v>1.4901</v>
      </c>
      <c r="BE1259" s="17">
        <v>1.2762</v>
      </c>
      <c r="BF1259" s="17">
        <v>0.49030000000000001</v>
      </c>
      <c r="BG1259" s="17">
        <v>0.35310000000000002</v>
      </c>
      <c r="BH1259" s="17">
        <v>0.1371</v>
      </c>
      <c r="BI1259" s="17">
        <v>0.1229</v>
      </c>
      <c r="BJ1259" s="17">
        <v>-1.55E-2</v>
      </c>
      <c r="BK1259" s="17">
        <v>-0.1087</v>
      </c>
      <c r="BL1259" s="17">
        <v>0.1244</v>
      </c>
      <c r="BM1259" s="17">
        <v>-8.0999999999999996E-3</v>
      </c>
      <c r="BN1259" s="17">
        <v>-5.74E-2</v>
      </c>
      <c r="BO1259" s="17">
        <v>6.5299999999999997E-2</v>
      </c>
    </row>
    <row r="1260" spans="1:67" x14ac:dyDescent="0.25">
      <c r="A1260" s="23"/>
      <c r="B1260" s="23">
        <v>5</v>
      </c>
      <c r="C1260" s="23">
        <v>5.67</v>
      </c>
      <c r="D1260" s="41">
        <v>3.2324999999999999</v>
      </c>
      <c r="E1260" s="41">
        <v>1.9232</v>
      </c>
      <c r="F1260" s="41">
        <v>1.3092999999999999</v>
      </c>
      <c r="G1260" s="41">
        <v>0.18679999999999808</v>
      </c>
      <c r="H1260" s="41">
        <v>1.6000000000033765E-3</v>
      </c>
      <c r="I1260" s="41">
        <v>0.48340000000000316</v>
      </c>
      <c r="J1260" s="41">
        <v>0.56439999999999912</v>
      </c>
      <c r="K1260" s="41">
        <v>0.23329999999999984</v>
      </c>
      <c r="L1260" s="41">
        <v>4.8500000000000654E-2</v>
      </c>
      <c r="M1260" s="41">
        <v>1.6496999999999999</v>
      </c>
      <c r="N1260" s="41"/>
      <c r="AY1260" s="17">
        <v>5</v>
      </c>
      <c r="AZ1260" s="17">
        <v>216</v>
      </c>
      <c r="BA1260" s="17" t="s">
        <v>392</v>
      </c>
      <c r="BB1260" s="17" t="s">
        <v>393</v>
      </c>
      <c r="BC1260" s="17">
        <v>2.7357</v>
      </c>
      <c r="BD1260" s="17">
        <v>1.4271</v>
      </c>
      <c r="BE1260" s="17">
        <v>1.3086</v>
      </c>
      <c r="BF1260" s="17">
        <v>0.4884</v>
      </c>
      <c r="BG1260" s="17">
        <v>0.34749999999999998</v>
      </c>
      <c r="BH1260" s="17">
        <v>0.1409</v>
      </c>
      <c r="BI1260" s="17">
        <v>0.122</v>
      </c>
      <c r="BJ1260" s="17">
        <v>-1.9699999999999999E-2</v>
      </c>
      <c r="BK1260" s="17">
        <v>-0.1113</v>
      </c>
      <c r="BL1260" s="17">
        <v>0.1216</v>
      </c>
      <c r="BM1260" s="17">
        <v>-7.1000000000000004E-3</v>
      </c>
      <c r="BN1260" s="17">
        <v>-5.6800000000000003E-2</v>
      </c>
      <c r="BO1260" s="17">
        <v>7.3200000000000001E-2</v>
      </c>
    </row>
    <row r="1261" spans="1:67" x14ac:dyDescent="0.25">
      <c r="A1261" s="23"/>
      <c r="B1261" s="23">
        <v>5</v>
      </c>
      <c r="C1261" s="23">
        <v>5.67</v>
      </c>
      <c r="D1261" s="41">
        <v>3.1124000000000001</v>
      </c>
      <c r="E1261" s="41">
        <v>1.8047</v>
      </c>
      <c r="F1261" s="41">
        <v>1.3077000000000001</v>
      </c>
      <c r="G1261" s="41">
        <v>0.15950000000000131</v>
      </c>
      <c r="H1261" s="41">
        <v>1.1000000000009891E-3</v>
      </c>
      <c r="I1261" s="41">
        <v>0.44899999999999807</v>
      </c>
      <c r="J1261" s="41">
        <v>0.52390000000000114</v>
      </c>
      <c r="K1261" s="41">
        <v>0.21280000000000143</v>
      </c>
      <c r="L1261" s="41">
        <v>4.9300000000000566E-2</v>
      </c>
      <c r="M1261" s="41">
        <v>1.6482000000000001</v>
      </c>
      <c r="N1261" s="41"/>
      <c r="AY1261" s="17">
        <v>5</v>
      </c>
      <c r="AZ1261" s="17">
        <v>217</v>
      </c>
      <c r="BA1261" s="17" t="s">
        <v>393</v>
      </c>
      <c r="BB1261" s="17" t="s">
        <v>394</v>
      </c>
      <c r="BC1261" s="17">
        <v>2.6486000000000001</v>
      </c>
      <c r="BD1261" s="17">
        <v>1.3418000000000001</v>
      </c>
      <c r="BE1261" s="17">
        <v>1.3068</v>
      </c>
      <c r="BF1261" s="17">
        <v>0.45939999999999998</v>
      </c>
      <c r="BG1261" s="17">
        <v>0.32490000000000002</v>
      </c>
      <c r="BH1261" s="17">
        <v>0.1346</v>
      </c>
      <c r="BI1261" s="17">
        <v>0.1179</v>
      </c>
      <c r="BJ1261" s="17">
        <v>-2.35E-2</v>
      </c>
      <c r="BK1261" s="17">
        <v>-0.10829999999999999</v>
      </c>
      <c r="BL1261" s="17">
        <v>0.1167</v>
      </c>
      <c r="BM1261" s="17">
        <v>-8.9999999999999993E-3</v>
      </c>
      <c r="BN1261" s="17">
        <v>-5.2400000000000002E-2</v>
      </c>
      <c r="BO1261" s="17">
        <v>7.6499999999999999E-2</v>
      </c>
    </row>
    <row r="1262" spans="1:67" x14ac:dyDescent="0.25">
      <c r="A1262" s="23"/>
      <c r="B1262" s="23">
        <v>5</v>
      </c>
      <c r="C1262" s="23">
        <v>5.67</v>
      </c>
      <c r="D1262" s="41">
        <v>2.9661</v>
      </c>
      <c r="E1262" s="41">
        <v>1.6876</v>
      </c>
      <c r="F1262" s="41">
        <v>1.2784</v>
      </c>
      <c r="G1262" s="41">
        <v>0.13989999999999725</v>
      </c>
      <c r="H1262" s="41">
        <v>5.9999999999860165E-4</v>
      </c>
      <c r="I1262" s="41">
        <v>0.44630000000000081</v>
      </c>
      <c r="J1262" s="41">
        <v>0.48900000000000077</v>
      </c>
      <c r="K1262" s="41">
        <v>0.18100000000000094</v>
      </c>
      <c r="L1262" s="41">
        <v>5.0399999999999778E-2</v>
      </c>
      <c r="M1262" s="41">
        <v>1.6153</v>
      </c>
      <c r="N1262" s="41"/>
      <c r="AY1262" s="17">
        <v>5</v>
      </c>
      <c r="AZ1262" s="17">
        <v>218</v>
      </c>
      <c r="BA1262" s="17" t="s">
        <v>393</v>
      </c>
      <c r="BB1262" s="17" t="s">
        <v>394</v>
      </c>
      <c r="BC1262" s="17">
        <v>2.5062000000000002</v>
      </c>
      <c r="BD1262" s="17">
        <v>1.2307999999999999</v>
      </c>
      <c r="BE1262" s="17">
        <v>1.2754000000000001</v>
      </c>
      <c r="BF1262" s="17">
        <v>0.41310000000000002</v>
      </c>
      <c r="BG1262" s="17">
        <v>0.2908</v>
      </c>
      <c r="BH1262" s="17">
        <v>0.12230000000000001</v>
      </c>
      <c r="BI1262" s="17">
        <v>0.1114</v>
      </c>
      <c r="BJ1262" s="17">
        <v>-2.7E-2</v>
      </c>
      <c r="BK1262" s="17">
        <v>-0.1018</v>
      </c>
      <c r="BL1262" s="17">
        <v>0.11020000000000001</v>
      </c>
      <c r="BM1262" s="17">
        <v>-1.29E-2</v>
      </c>
      <c r="BN1262" s="17">
        <v>-4.5199999999999997E-2</v>
      </c>
      <c r="BO1262" s="17">
        <v>7.6700000000000004E-2</v>
      </c>
    </row>
    <row r="1263" spans="1:67" x14ac:dyDescent="0.25">
      <c r="A1263" s="23"/>
      <c r="B1263" s="23">
        <v>5</v>
      </c>
      <c r="C1263" s="23">
        <v>5.67</v>
      </c>
      <c r="D1263" s="41">
        <v>2.7902</v>
      </c>
      <c r="E1263" s="41">
        <v>1.5519000000000001</v>
      </c>
      <c r="F1263" s="41">
        <v>1.2383</v>
      </c>
      <c r="G1263" s="41">
        <v>0.11910000000000309</v>
      </c>
      <c r="H1263" s="41">
        <v>1.9999999999953388E-4</v>
      </c>
      <c r="I1263" s="41">
        <v>0.44140000000000157</v>
      </c>
      <c r="J1263" s="41">
        <v>0.44910000000000139</v>
      </c>
      <c r="K1263" s="41">
        <v>0.14789999999999992</v>
      </c>
      <c r="L1263" s="41">
        <v>5.1299999999999457E-2</v>
      </c>
      <c r="M1263" s="41">
        <v>1.5696000000000001</v>
      </c>
      <c r="N1263" s="41"/>
      <c r="AY1263" s="17">
        <v>5</v>
      </c>
      <c r="AZ1263" s="17">
        <v>219</v>
      </c>
      <c r="BA1263" s="17" t="s">
        <v>393</v>
      </c>
      <c r="BB1263" s="17" t="s">
        <v>394</v>
      </c>
      <c r="BC1263" s="17">
        <v>2.3374000000000001</v>
      </c>
      <c r="BD1263" s="17">
        <v>1.1056999999999999</v>
      </c>
      <c r="BE1263" s="17">
        <v>1.2317</v>
      </c>
      <c r="BF1263" s="17">
        <v>0.36809999999999998</v>
      </c>
      <c r="BG1263" s="17">
        <v>0.25650000000000001</v>
      </c>
      <c r="BH1263" s="17">
        <v>0.1116</v>
      </c>
      <c r="BI1263" s="17">
        <v>0.1045</v>
      </c>
      <c r="BJ1263" s="17">
        <v>-3.04E-2</v>
      </c>
      <c r="BK1263" s="17">
        <v>-9.5500000000000002E-2</v>
      </c>
      <c r="BL1263" s="17">
        <v>0.1038</v>
      </c>
      <c r="BM1263" s="17">
        <v>-1.6899999999999998E-2</v>
      </c>
      <c r="BN1263" s="17">
        <v>-3.8100000000000002E-2</v>
      </c>
      <c r="BO1263" s="17">
        <v>7.7100000000000002E-2</v>
      </c>
    </row>
    <row r="1264" spans="1:67" x14ac:dyDescent="0.25">
      <c r="A1264" s="23"/>
      <c r="B1264" s="23">
        <v>5</v>
      </c>
      <c r="C1264" s="23">
        <v>5.67</v>
      </c>
      <c r="D1264" s="41">
        <v>2.5939999999999999</v>
      </c>
      <c r="E1264" s="41">
        <v>1.4020999999999999</v>
      </c>
      <c r="F1264" s="41">
        <v>1.1919</v>
      </c>
      <c r="G1264" s="41">
        <v>9.7700000000003229E-2</v>
      </c>
      <c r="H1264" s="41">
        <v>0</v>
      </c>
      <c r="I1264" s="41">
        <v>0.43390000000000128</v>
      </c>
      <c r="J1264" s="41">
        <v>0.40469999999999828</v>
      </c>
      <c r="K1264" s="41">
        <v>0.11469999999999914</v>
      </c>
      <c r="L1264" s="41">
        <v>5.1700000000000301E-2</v>
      </c>
      <c r="M1264" s="41">
        <v>1.5099</v>
      </c>
      <c r="N1264" s="41"/>
      <c r="AY1264" s="17">
        <v>5</v>
      </c>
      <c r="AZ1264" s="17">
        <v>220</v>
      </c>
      <c r="BA1264" s="17" t="s">
        <v>393</v>
      </c>
      <c r="BB1264" s="17" t="s">
        <v>394</v>
      </c>
      <c r="BC1264" s="17">
        <v>2.1516000000000002</v>
      </c>
      <c r="BD1264" s="17">
        <v>0.97160000000000002</v>
      </c>
      <c r="BE1264" s="17">
        <v>1.1800999999999999</v>
      </c>
      <c r="BF1264" s="17">
        <v>0.32500000000000001</v>
      </c>
      <c r="BG1264" s="17">
        <v>0.22259999999999999</v>
      </c>
      <c r="BH1264" s="17">
        <v>0.10249999999999999</v>
      </c>
      <c r="BI1264" s="17">
        <v>9.7199999999999995E-2</v>
      </c>
      <c r="BJ1264" s="17">
        <v>-3.3700000000000001E-2</v>
      </c>
      <c r="BK1264" s="17">
        <v>-8.9499999999999996E-2</v>
      </c>
      <c r="BL1264" s="17">
        <v>9.7500000000000003E-2</v>
      </c>
      <c r="BM1264" s="17">
        <v>-2.0899999999999998E-2</v>
      </c>
      <c r="BN1264" s="17">
        <v>-3.1099999999999999E-2</v>
      </c>
      <c r="BO1264" s="17">
        <v>7.7700000000000005E-2</v>
      </c>
    </row>
    <row r="1265" spans="1:67" x14ac:dyDescent="0.25">
      <c r="A1265" s="23"/>
      <c r="B1265" s="23">
        <v>5</v>
      </c>
      <c r="C1265" s="23">
        <v>5.67</v>
      </c>
      <c r="D1265" s="41">
        <v>2.3866000000000001</v>
      </c>
      <c r="E1265" s="41">
        <v>1.244</v>
      </c>
      <c r="F1265" s="41">
        <v>1.1426000000000001</v>
      </c>
      <c r="G1265" s="41">
        <v>7.6399999999999579E-2</v>
      </c>
      <c r="H1265" s="41">
        <v>1.0000000000331966E-4</v>
      </c>
      <c r="I1265" s="41">
        <v>0.42369999999999663</v>
      </c>
      <c r="J1265" s="41">
        <v>0.35650000000000048</v>
      </c>
      <c r="K1265" s="41">
        <v>8.2499999999999574E-2</v>
      </c>
      <c r="L1265" s="41">
        <v>5.1800000000000068E-2</v>
      </c>
      <c r="M1265" s="41">
        <v>1.4359999999999999</v>
      </c>
      <c r="N1265" s="41"/>
      <c r="AY1265" s="17">
        <v>5</v>
      </c>
      <c r="AZ1265" s="17">
        <v>221</v>
      </c>
      <c r="BA1265" s="17" t="s">
        <v>393</v>
      </c>
      <c r="BB1265" s="17" t="s">
        <v>394</v>
      </c>
      <c r="BC1265" s="17">
        <v>1.9563999999999999</v>
      </c>
      <c r="BD1265" s="17">
        <v>0.83279999999999998</v>
      </c>
      <c r="BE1265" s="17">
        <v>1.1236999999999999</v>
      </c>
      <c r="BF1265" s="17">
        <v>0.28410000000000002</v>
      </c>
      <c r="BG1265" s="17">
        <v>0.18940000000000001</v>
      </c>
      <c r="BH1265" s="17">
        <v>9.4700000000000006E-2</v>
      </c>
      <c r="BI1265" s="17">
        <v>8.9599999999999999E-2</v>
      </c>
      <c r="BJ1265" s="17">
        <v>-3.6900000000000002E-2</v>
      </c>
      <c r="BK1265" s="17">
        <v>-8.3699999999999997E-2</v>
      </c>
      <c r="BL1265" s="17">
        <v>9.1200000000000003E-2</v>
      </c>
      <c r="BM1265" s="17">
        <v>-2.5000000000000001E-2</v>
      </c>
      <c r="BN1265" s="17">
        <v>-2.4199999999999999E-2</v>
      </c>
      <c r="BO1265" s="17">
        <v>7.8600000000000003E-2</v>
      </c>
    </row>
    <row r="1266" spans="1:67" x14ac:dyDescent="0.25">
      <c r="A1266" s="23"/>
      <c r="B1266" s="23">
        <v>5</v>
      </c>
      <c r="C1266" s="23">
        <v>5.67</v>
      </c>
      <c r="D1266" s="41">
        <v>2.1751999999999998</v>
      </c>
      <c r="E1266" s="41">
        <v>1.0817000000000001</v>
      </c>
      <c r="F1266" s="41">
        <v>1.0934999999999999</v>
      </c>
      <c r="G1266" s="41">
        <v>5.5999999999997385E-2</v>
      </c>
      <c r="H1266" s="41">
        <v>5.0000000000238742E-4</v>
      </c>
      <c r="I1266" s="41">
        <v>0.41069999999999851</v>
      </c>
      <c r="J1266" s="41">
        <v>0.30559999999999832</v>
      </c>
      <c r="K1266" s="41">
        <v>5.3300000000000125E-2</v>
      </c>
      <c r="L1266" s="41">
        <v>5.1299999999999457E-2</v>
      </c>
      <c r="M1266" s="41">
        <v>1.3482000000000001</v>
      </c>
      <c r="N1266" s="41"/>
      <c r="AY1266" s="17">
        <v>5</v>
      </c>
      <c r="AZ1266" s="17">
        <v>222</v>
      </c>
      <c r="BA1266" s="17" t="s">
        <v>393</v>
      </c>
      <c r="BB1266" s="17" t="s">
        <v>394</v>
      </c>
      <c r="BC1266" s="17">
        <v>1.7595000000000001</v>
      </c>
      <c r="BD1266" s="17">
        <v>0.69410000000000005</v>
      </c>
      <c r="BE1266" s="17">
        <v>1.0653999999999999</v>
      </c>
      <c r="BF1266" s="17">
        <v>0.24579999999999999</v>
      </c>
      <c r="BG1266" s="17">
        <v>0.1575</v>
      </c>
      <c r="BH1266" s="17">
        <v>8.8300000000000003E-2</v>
      </c>
      <c r="BI1266" s="17">
        <v>8.1600000000000006E-2</v>
      </c>
      <c r="BJ1266" s="17">
        <v>-4.0099999999999997E-2</v>
      </c>
      <c r="BK1266" s="17">
        <v>-7.8E-2</v>
      </c>
      <c r="BL1266" s="17">
        <v>8.4900000000000003E-2</v>
      </c>
      <c r="BM1266" s="17">
        <v>-2.92E-2</v>
      </c>
      <c r="BN1266" s="17">
        <v>-1.72E-2</v>
      </c>
      <c r="BO1266" s="17">
        <v>7.9699999999999993E-2</v>
      </c>
    </row>
    <row r="1267" spans="1:67" x14ac:dyDescent="0.25">
      <c r="A1267" s="23"/>
      <c r="B1267" s="23">
        <v>5</v>
      </c>
      <c r="C1267" s="23">
        <v>5.67</v>
      </c>
      <c r="D1267" s="41">
        <v>1.9665999999999999</v>
      </c>
      <c r="E1267" s="41">
        <v>0.92049999999999998</v>
      </c>
      <c r="F1267" s="41">
        <v>1.046</v>
      </c>
      <c r="G1267" s="41">
        <v>3.7700000000000955E-2</v>
      </c>
      <c r="H1267" s="41">
        <v>1.1999999999972033E-3</v>
      </c>
      <c r="I1267" s="41">
        <v>0.39500000000000313</v>
      </c>
      <c r="J1267" s="41">
        <v>0.25390000000000157</v>
      </c>
      <c r="K1267" s="41">
        <v>2.9099999999999682E-2</v>
      </c>
      <c r="L1267" s="41">
        <v>5.0200000000000244E-2</v>
      </c>
      <c r="M1267" s="41">
        <v>1.2479</v>
      </c>
      <c r="N1267" s="41"/>
      <c r="AY1267" s="17">
        <v>5</v>
      </c>
      <c r="AZ1267" s="17">
        <v>223</v>
      </c>
      <c r="BA1267" s="17" t="s">
        <v>393</v>
      </c>
      <c r="BB1267" s="17" t="s">
        <v>394</v>
      </c>
      <c r="BC1267" s="17">
        <v>1.5669999999999999</v>
      </c>
      <c r="BD1267" s="17">
        <v>0.56020000000000003</v>
      </c>
      <c r="BE1267" s="17">
        <v>1.0067999999999999</v>
      </c>
      <c r="BF1267" s="17">
        <v>0.21079999999999999</v>
      </c>
      <c r="BG1267" s="17">
        <v>0.1275</v>
      </c>
      <c r="BH1267" s="17">
        <v>8.3299999999999999E-2</v>
      </c>
      <c r="BI1267" s="17">
        <v>7.3400000000000007E-2</v>
      </c>
      <c r="BJ1267" s="17">
        <v>-4.3200000000000002E-2</v>
      </c>
      <c r="BK1267" s="17">
        <v>-7.2499999999999995E-2</v>
      </c>
      <c r="BL1267" s="17">
        <v>7.8600000000000003E-2</v>
      </c>
      <c r="BM1267" s="17">
        <v>-3.3500000000000002E-2</v>
      </c>
      <c r="BN1267" s="17">
        <v>-1.03E-2</v>
      </c>
      <c r="BO1267" s="17">
        <v>8.1000000000000003E-2</v>
      </c>
    </row>
    <row r="1268" spans="1:67" x14ac:dyDescent="0.25">
      <c r="A1268" s="23"/>
      <c r="B1268" s="23">
        <v>5</v>
      </c>
      <c r="C1268" s="23">
        <v>5.67</v>
      </c>
      <c r="D1268" s="41">
        <v>1.7664</v>
      </c>
      <c r="E1268" s="41">
        <v>0.76449999999999996</v>
      </c>
      <c r="F1268" s="41">
        <v>1.0018</v>
      </c>
      <c r="G1268" s="41">
        <v>2.2399999999997533E-2</v>
      </c>
      <c r="H1268" s="41">
        <v>2.2000000000019782E-3</v>
      </c>
      <c r="I1268" s="41">
        <v>0.37669999999999959</v>
      </c>
      <c r="J1268" s="41">
        <v>0.20309999999999917</v>
      </c>
      <c r="K1268" s="41">
        <v>1.150000000000162E-2</v>
      </c>
      <c r="L1268" s="41">
        <v>4.8400000000000887E-2</v>
      </c>
      <c r="M1268" s="41">
        <v>1.1372</v>
      </c>
      <c r="N1268" s="41"/>
      <c r="AY1268" s="17">
        <v>5</v>
      </c>
      <c r="AZ1268" s="17">
        <v>224</v>
      </c>
      <c r="BA1268" s="17" t="s">
        <v>393</v>
      </c>
      <c r="BB1268" s="17" t="s">
        <v>394</v>
      </c>
      <c r="BC1268" s="17">
        <v>1.3845000000000001</v>
      </c>
      <c r="BD1268" s="17">
        <v>0.43480000000000002</v>
      </c>
      <c r="BE1268" s="17">
        <v>0.94969999999999999</v>
      </c>
      <c r="BF1268" s="17">
        <v>0.1794</v>
      </c>
      <c r="BG1268" s="17">
        <v>9.98E-2</v>
      </c>
      <c r="BH1268" s="17">
        <v>7.9600000000000004E-2</v>
      </c>
      <c r="BI1268" s="17">
        <v>6.4899999999999999E-2</v>
      </c>
      <c r="BJ1268" s="17">
        <v>-4.6399999999999997E-2</v>
      </c>
      <c r="BK1268" s="17">
        <v>-6.7100000000000007E-2</v>
      </c>
      <c r="BL1268" s="17">
        <v>7.2300000000000003E-2</v>
      </c>
      <c r="BM1268" s="17">
        <v>-3.7900000000000003E-2</v>
      </c>
      <c r="BN1268" s="17">
        <v>-3.3999999999999998E-3</v>
      </c>
      <c r="BO1268" s="17">
        <v>8.2500000000000004E-2</v>
      </c>
    </row>
    <row r="1269" spans="1:67" x14ac:dyDescent="0.25">
      <c r="A1269" s="23"/>
      <c r="B1269" s="23">
        <v>5</v>
      </c>
      <c r="C1269" s="23">
        <v>5.67</v>
      </c>
      <c r="D1269" s="41">
        <v>1.5794999999999999</v>
      </c>
      <c r="E1269" s="41">
        <v>0.61770000000000003</v>
      </c>
      <c r="F1269" s="41">
        <v>0.96179999999999999</v>
      </c>
      <c r="G1269" s="41">
        <v>1.0800000000003251E-2</v>
      </c>
      <c r="H1269" s="41">
        <v>3.3999999999991815E-3</v>
      </c>
      <c r="I1269" s="41">
        <v>0.35620000000000118</v>
      </c>
      <c r="J1269" s="41">
        <v>0.15559999999999974</v>
      </c>
      <c r="K1269" s="41">
        <v>1.8999999999991246E-3</v>
      </c>
      <c r="L1269" s="41">
        <v>4.6200000000000685E-2</v>
      </c>
      <c r="M1269" s="41">
        <v>1.0194000000000001</v>
      </c>
      <c r="N1269" s="41"/>
      <c r="AY1269" s="17">
        <v>5</v>
      </c>
      <c r="AZ1269" s="17">
        <v>225</v>
      </c>
      <c r="BA1269" s="17" t="s">
        <v>393</v>
      </c>
      <c r="BB1269" s="17" t="s">
        <v>394</v>
      </c>
      <c r="BC1269" s="17">
        <v>1.2169000000000001</v>
      </c>
      <c r="BD1269" s="17">
        <v>0.32190000000000002</v>
      </c>
      <c r="BE1269" s="17">
        <v>0.89500000000000002</v>
      </c>
      <c r="BF1269" s="17">
        <v>0.15210000000000001</v>
      </c>
      <c r="BG1269" s="17">
        <v>7.4800000000000005E-2</v>
      </c>
      <c r="BH1269" s="17">
        <v>7.7299999999999994E-2</v>
      </c>
      <c r="BI1269" s="17">
        <v>5.6099999999999997E-2</v>
      </c>
      <c r="BJ1269" s="17">
        <v>-4.9500000000000002E-2</v>
      </c>
      <c r="BK1269" s="17">
        <v>-6.1800000000000001E-2</v>
      </c>
      <c r="BL1269" s="17">
        <v>6.6000000000000003E-2</v>
      </c>
      <c r="BM1269" s="17">
        <v>-4.24E-2</v>
      </c>
      <c r="BN1269" s="17">
        <v>3.5999999999999999E-3</v>
      </c>
      <c r="BO1269" s="17">
        <v>8.4199999999999997E-2</v>
      </c>
    </row>
    <row r="1270" spans="1:67" x14ac:dyDescent="0.25">
      <c r="A1270" s="23"/>
      <c r="B1270" s="23">
        <v>5</v>
      </c>
      <c r="C1270" s="23">
        <v>5.67</v>
      </c>
      <c r="D1270" s="41">
        <v>1.4097999999999999</v>
      </c>
      <c r="E1270" s="41">
        <v>0.4839</v>
      </c>
      <c r="F1270" s="41">
        <v>0.92589999999999995</v>
      </c>
      <c r="G1270" s="41">
        <v>3.3999999999991815E-3</v>
      </c>
      <c r="H1270" s="41">
        <v>4.8999999999992383E-3</v>
      </c>
      <c r="I1270" s="41">
        <v>0.33400000000000318</v>
      </c>
      <c r="J1270" s="41">
        <v>0.11309999999999931</v>
      </c>
      <c r="K1270" s="41">
        <v>4.9999999999883471E-4</v>
      </c>
      <c r="L1270" s="41">
        <v>4.3499999999999872E-2</v>
      </c>
      <c r="M1270" s="41">
        <v>0.89839999999999998</v>
      </c>
      <c r="N1270" s="41"/>
      <c r="AY1270" s="17">
        <v>5</v>
      </c>
      <c r="AZ1270" s="17">
        <v>226</v>
      </c>
      <c r="BA1270" s="17" t="s">
        <v>393</v>
      </c>
      <c r="BB1270" s="17" t="s">
        <v>394</v>
      </c>
      <c r="BC1270" s="17">
        <v>1.0669999999999999</v>
      </c>
      <c r="BD1270" s="17">
        <v>0.224</v>
      </c>
      <c r="BE1270" s="17">
        <v>0.84299999999999997</v>
      </c>
      <c r="BF1270" s="17">
        <v>0.1295</v>
      </c>
      <c r="BG1270" s="17">
        <v>5.3199999999999997E-2</v>
      </c>
      <c r="BH1270" s="17">
        <v>7.6399999999999996E-2</v>
      </c>
      <c r="BI1270" s="17">
        <v>4.7300000000000002E-2</v>
      </c>
      <c r="BJ1270" s="17">
        <v>-5.2600000000000001E-2</v>
      </c>
      <c r="BK1270" s="17">
        <v>-5.6500000000000002E-2</v>
      </c>
      <c r="BL1270" s="17">
        <v>5.9700000000000003E-2</v>
      </c>
      <c r="BM1270" s="17">
        <v>-4.7100000000000003E-2</v>
      </c>
      <c r="BN1270" s="17">
        <v>1.06E-2</v>
      </c>
      <c r="BO1270" s="17">
        <v>8.5999999999999993E-2</v>
      </c>
    </row>
    <row r="1271" spans="1:67" x14ac:dyDescent="0.25">
      <c r="A1271" s="23"/>
      <c r="B1271" s="23">
        <v>5</v>
      </c>
      <c r="C1271" s="23">
        <v>5.67</v>
      </c>
      <c r="D1271" s="41">
        <v>1.2594000000000001</v>
      </c>
      <c r="E1271" s="41">
        <v>0.36549999999999999</v>
      </c>
      <c r="F1271" s="41">
        <v>0.89390000000000003</v>
      </c>
      <c r="G1271" s="41">
        <v>1.9999999999953388E-4</v>
      </c>
      <c r="H1271" s="41">
        <v>6.599999999998829E-3</v>
      </c>
      <c r="I1271" s="41">
        <v>0.31069999999999709</v>
      </c>
      <c r="J1271" s="41">
        <v>7.7100000000001501E-2</v>
      </c>
      <c r="K1271" s="41">
        <v>6.699999999998596E-3</v>
      </c>
      <c r="L1271" s="41">
        <v>4.0499999999999758E-2</v>
      </c>
      <c r="M1271" s="41">
        <v>0.77849999999999997</v>
      </c>
      <c r="N1271" s="41"/>
      <c r="AY1271" s="17">
        <v>5</v>
      </c>
      <c r="AZ1271" s="17">
        <v>227</v>
      </c>
      <c r="BA1271" s="17" t="s">
        <v>393</v>
      </c>
      <c r="BB1271" s="17" t="s">
        <v>394</v>
      </c>
      <c r="BC1271" s="17">
        <v>0.9375</v>
      </c>
      <c r="BD1271" s="17">
        <v>0.14380000000000001</v>
      </c>
      <c r="BE1271" s="17">
        <v>0.79369999999999996</v>
      </c>
      <c r="BF1271" s="17">
        <v>0.1116</v>
      </c>
      <c r="BG1271" s="17">
        <v>3.4799999999999998E-2</v>
      </c>
      <c r="BH1271" s="17">
        <v>7.6799999999999993E-2</v>
      </c>
      <c r="BI1271" s="17">
        <v>3.8300000000000001E-2</v>
      </c>
      <c r="BJ1271" s="17">
        <v>-5.5800000000000002E-2</v>
      </c>
      <c r="BK1271" s="17">
        <v>-5.1299999999999998E-2</v>
      </c>
      <c r="BL1271" s="17">
        <v>5.33E-2</v>
      </c>
      <c r="BM1271" s="17">
        <v>-5.1900000000000002E-2</v>
      </c>
      <c r="BN1271" s="17">
        <v>1.7600000000000001E-2</v>
      </c>
      <c r="BO1271" s="17">
        <v>8.7999999999999995E-2</v>
      </c>
    </row>
    <row r="1272" spans="1:67" x14ac:dyDescent="0.25">
      <c r="A1272" s="23"/>
      <c r="B1272" s="23">
        <v>5</v>
      </c>
      <c r="C1272" s="23">
        <v>5.67</v>
      </c>
      <c r="D1272" s="41">
        <v>1.1294</v>
      </c>
      <c r="E1272" s="41">
        <v>0.26450000000000001</v>
      </c>
      <c r="F1272" s="41">
        <v>0.8649</v>
      </c>
      <c r="G1272" s="41">
        <v>7.9999999999813554E-4</v>
      </c>
      <c r="H1272" s="41">
        <v>8.2999999999984198E-3</v>
      </c>
      <c r="I1272" s="41">
        <v>0.2867999999999995</v>
      </c>
      <c r="J1272" s="41">
        <v>4.8400000000000887E-2</v>
      </c>
      <c r="K1272" s="41">
        <v>1.9400000000000972E-2</v>
      </c>
      <c r="L1272" s="41">
        <v>3.7200000000000344E-2</v>
      </c>
      <c r="M1272" s="41">
        <v>0.66349999999999998</v>
      </c>
      <c r="N1272" s="41"/>
      <c r="AY1272" s="17">
        <v>5</v>
      </c>
      <c r="AZ1272" s="17">
        <v>228</v>
      </c>
      <c r="BA1272" s="17" t="s">
        <v>393</v>
      </c>
      <c r="BB1272" s="17" t="s">
        <v>394</v>
      </c>
      <c r="BC1272" s="17">
        <v>0.82889999999999997</v>
      </c>
      <c r="BD1272" s="17">
        <v>8.1900000000000001E-2</v>
      </c>
      <c r="BE1272" s="17">
        <v>0.74690000000000001</v>
      </c>
      <c r="BF1272" s="17">
        <v>9.9000000000000005E-2</v>
      </c>
      <c r="BG1272" s="17">
        <v>2.0400000000000001E-2</v>
      </c>
      <c r="BH1272" s="17">
        <v>7.8700000000000006E-2</v>
      </c>
      <c r="BI1272" s="17">
        <v>2.92E-2</v>
      </c>
      <c r="BJ1272" s="17">
        <v>-5.8999999999999997E-2</v>
      </c>
      <c r="BK1272" s="17">
        <v>-4.6100000000000002E-2</v>
      </c>
      <c r="BL1272" s="17">
        <v>4.7E-2</v>
      </c>
      <c r="BM1272" s="17">
        <v>-5.6800000000000003E-2</v>
      </c>
      <c r="BN1272" s="17">
        <v>2.4799999999999999E-2</v>
      </c>
      <c r="BO1272" s="17">
        <v>9.0200000000000002E-2</v>
      </c>
    </row>
    <row r="1273" spans="1:67" x14ac:dyDescent="0.25">
      <c r="A1273" s="23"/>
      <c r="B1273" s="23">
        <v>5</v>
      </c>
      <c r="C1273" s="23">
        <v>5.67</v>
      </c>
      <c r="D1273" s="41">
        <v>1.0185999999999999</v>
      </c>
      <c r="E1273" s="41">
        <v>0.18190000000000001</v>
      </c>
      <c r="F1273" s="41">
        <v>0.8367</v>
      </c>
      <c r="G1273" s="41">
        <v>4.6999999999997044E-3</v>
      </c>
      <c r="H1273" s="41">
        <v>9.9999999999980105E-3</v>
      </c>
      <c r="I1273" s="41">
        <v>0.26290000000000191</v>
      </c>
      <c r="J1273" s="41">
        <v>2.710000000000079E-2</v>
      </c>
      <c r="K1273" s="41">
        <v>3.67999999999995E-2</v>
      </c>
      <c r="L1273" s="41">
        <v>3.3899999999999153E-2</v>
      </c>
      <c r="M1273" s="41">
        <v>0.55689999999999995</v>
      </c>
      <c r="N1273" s="41"/>
      <c r="AY1273" s="17">
        <v>5</v>
      </c>
      <c r="AZ1273" s="17">
        <v>229</v>
      </c>
      <c r="BA1273" s="17" t="s">
        <v>393</v>
      </c>
      <c r="BB1273" s="17" t="s">
        <v>394</v>
      </c>
      <c r="BC1273" s="17">
        <v>0.7399</v>
      </c>
      <c r="BD1273" s="17">
        <v>3.8199999999999998E-2</v>
      </c>
      <c r="BE1273" s="17">
        <v>0.70169999999999999</v>
      </c>
      <c r="BF1273" s="17">
        <v>9.1700000000000004E-2</v>
      </c>
      <c r="BG1273" s="17">
        <v>9.7000000000000003E-3</v>
      </c>
      <c r="BH1273" s="17">
        <v>8.1900000000000001E-2</v>
      </c>
      <c r="BI1273" s="17">
        <v>2.0199999999999999E-2</v>
      </c>
      <c r="BJ1273" s="17">
        <v>-6.2399999999999997E-2</v>
      </c>
      <c r="BK1273" s="17">
        <v>-4.0800000000000003E-2</v>
      </c>
      <c r="BL1273" s="17">
        <v>4.07E-2</v>
      </c>
      <c r="BM1273" s="17">
        <v>-6.1899999999999997E-2</v>
      </c>
      <c r="BN1273" s="17">
        <v>3.2099999999999997E-2</v>
      </c>
      <c r="BO1273" s="17">
        <v>9.2299999999999993E-2</v>
      </c>
    </row>
    <row r="1274" spans="1:67" x14ac:dyDescent="0.25">
      <c r="A1274" s="23"/>
      <c r="B1274" s="23">
        <v>5</v>
      </c>
      <c r="C1274" s="23">
        <v>5.67</v>
      </c>
      <c r="D1274" s="41">
        <v>0.92379999999999995</v>
      </c>
      <c r="E1274" s="41">
        <v>0.1173</v>
      </c>
      <c r="F1274" s="41">
        <v>0.80649999999999999</v>
      </c>
      <c r="G1274" s="41">
        <v>1.1200000000002319E-2</v>
      </c>
      <c r="H1274" s="41">
        <v>1.1600000000001387E-2</v>
      </c>
      <c r="I1274" s="41">
        <v>0.2394999999999996</v>
      </c>
      <c r="J1274" s="41">
        <v>1.2499999999999289E-2</v>
      </c>
      <c r="K1274" s="41">
        <v>5.7300000000001461E-2</v>
      </c>
      <c r="L1274" s="41">
        <v>3.0699999999999505E-2</v>
      </c>
      <c r="M1274" s="41">
        <v>0.46089999999999998</v>
      </c>
      <c r="N1274" s="41"/>
      <c r="AY1274" s="17">
        <v>5</v>
      </c>
      <c r="AZ1274" s="17">
        <v>230</v>
      </c>
      <c r="BA1274" s="17" t="s">
        <v>393</v>
      </c>
      <c r="BB1274" s="17" t="s">
        <v>394</v>
      </c>
      <c r="BC1274" s="17">
        <v>0.66779999999999995</v>
      </c>
      <c r="BD1274" s="17">
        <v>1.21E-2</v>
      </c>
      <c r="BE1274" s="17">
        <v>0.65580000000000005</v>
      </c>
      <c r="BF1274" s="17">
        <v>8.9800000000000005E-2</v>
      </c>
      <c r="BG1274" s="17">
        <v>3.0000000000000001E-3</v>
      </c>
      <c r="BH1274" s="17">
        <v>8.6699999999999999E-2</v>
      </c>
      <c r="BI1274" s="17">
        <v>1.1299999999999999E-2</v>
      </c>
      <c r="BJ1274" s="17">
        <v>-6.5799999999999997E-2</v>
      </c>
      <c r="BK1274" s="17">
        <v>-3.5499999999999997E-2</v>
      </c>
      <c r="BL1274" s="17">
        <v>3.4500000000000003E-2</v>
      </c>
      <c r="BM1274" s="17">
        <v>-6.7199999999999996E-2</v>
      </c>
      <c r="BN1274" s="17">
        <v>3.95E-2</v>
      </c>
      <c r="BO1274" s="17">
        <v>9.4500000000000001E-2</v>
      </c>
    </row>
    <row r="1275" spans="1:67" x14ac:dyDescent="0.25">
      <c r="A1275" s="23"/>
      <c r="B1275" s="23">
        <v>5</v>
      </c>
      <c r="C1275" s="23">
        <v>5.67</v>
      </c>
      <c r="D1275" s="41">
        <v>0.89880000000000004</v>
      </c>
      <c r="E1275" s="41">
        <v>0.1079</v>
      </c>
      <c r="F1275" s="41">
        <v>0.79090000000000005</v>
      </c>
      <c r="G1275" s="41">
        <v>1.1499999999998067E-2</v>
      </c>
      <c r="H1275" s="41">
        <v>1.5099999999996783E-2</v>
      </c>
      <c r="I1275" s="41">
        <v>0.20750000000000313</v>
      </c>
      <c r="J1275" s="41">
        <v>7.3000000000007503E-3</v>
      </c>
      <c r="K1275" s="41">
        <v>4.7299999999999898E-2</v>
      </c>
      <c r="L1275" s="41">
        <v>4.1600000000000747E-2</v>
      </c>
      <c r="M1275" s="41">
        <v>0.4733</v>
      </c>
      <c r="N1275" s="41"/>
      <c r="AY1275" s="17">
        <v>5</v>
      </c>
      <c r="AZ1275" s="17">
        <v>231</v>
      </c>
      <c r="BA1275" s="17" t="s">
        <v>394</v>
      </c>
      <c r="BB1275" s="17" t="s">
        <v>395</v>
      </c>
      <c r="BC1275" s="17">
        <v>0.67700000000000005</v>
      </c>
      <c r="BD1275" s="17">
        <v>1.32E-2</v>
      </c>
      <c r="BE1275" s="17">
        <v>0.66379999999999995</v>
      </c>
      <c r="BF1275" s="17">
        <v>8.72E-2</v>
      </c>
      <c r="BG1275" s="17">
        <v>3.2000000000000002E-3</v>
      </c>
      <c r="BH1275" s="17">
        <v>8.4000000000000005E-2</v>
      </c>
      <c r="BI1275" s="17">
        <v>1.1599999999999999E-2</v>
      </c>
      <c r="BJ1275" s="17">
        <v>-6.5500000000000003E-2</v>
      </c>
      <c r="BK1275" s="17">
        <v>-3.8600000000000002E-2</v>
      </c>
      <c r="BL1275" s="17">
        <v>2.5600000000000001E-2</v>
      </c>
      <c r="BM1275" s="17">
        <v>-6.1400000000000003E-2</v>
      </c>
      <c r="BN1275" s="17">
        <v>4.6300000000000001E-2</v>
      </c>
      <c r="BO1275" s="17">
        <v>9.3600000000000003E-2</v>
      </c>
    </row>
    <row r="1276" spans="1:67" x14ac:dyDescent="0.25">
      <c r="A1276" s="23"/>
      <c r="B1276" s="23">
        <v>5</v>
      </c>
      <c r="C1276" s="23">
        <v>5.67</v>
      </c>
      <c r="D1276" s="41">
        <v>0.8861</v>
      </c>
      <c r="E1276" s="41">
        <v>0.10970000000000001</v>
      </c>
      <c r="F1276" s="41">
        <v>0.77639999999999998</v>
      </c>
      <c r="G1276" s="41">
        <v>9.7999999999984766E-3</v>
      </c>
      <c r="H1276" s="41">
        <v>1.9700000000000273E-2</v>
      </c>
      <c r="I1276" s="41">
        <v>0.17240000000000322</v>
      </c>
      <c r="J1276" s="41">
        <v>3.9000000000015689E-3</v>
      </c>
      <c r="K1276" s="41">
        <v>3.0599999999999739E-2</v>
      </c>
      <c r="L1276" s="41">
        <v>5.9499999999999886E-2</v>
      </c>
      <c r="M1276" s="41">
        <v>0.50829999999999997</v>
      </c>
      <c r="N1276" s="41"/>
      <c r="AY1276" s="17">
        <v>5</v>
      </c>
      <c r="AZ1276" s="17">
        <v>232</v>
      </c>
      <c r="BA1276" s="17" t="s">
        <v>394</v>
      </c>
      <c r="BB1276" s="17" t="s">
        <v>395</v>
      </c>
      <c r="BC1276" s="17">
        <v>0.70230000000000004</v>
      </c>
      <c r="BD1276" s="17">
        <v>0.02</v>
      </c>
      <c r="BE1276" s="17">
        <v>0.68230000000000002</v>
      </c>
      <c r="BF1276" s="17">
        <v>8.5999999999999993E-2</v>
      </c>
      <c r="BG1276" s="17">
        <v>4.8999999999999998E-3</v>
      </c>
      <c r="BH1276" s="17">
        <v>8.1000000000000003E-2</v>
      </c>
      <c r="BI1276" s="17">
        <v>1.43E-2</v>
      </c>
      <c r="BJ1276" s="17">
        <v>-6.4399999999999999E-2</v>
      </c>
      <c r="BK1276" s="17">
        <v>-4.3900000000000002E-2</v>
      </c>
      <c r="BL1276" s="17">
        <v>1.5900000000000001E-2</v>
      </c>
      <c r="BM1276" s="17">
        <v>-5.2699999999999997E-2</v>
      </c>
      <c r="BN1276" s="17">
        <v>5.33E-2</v>
      </c>
      <c r="BO1276" s="17">
        <v>9.1800000000000007E-2</v>
      </c>
    </row>
    <row r="1277" spans="1:67" x14ac:dyDescent="0.25">
      <c r="A1277" s="23"/>
      <c r="B1277" s="23">
        <v>5</v>
      </c>
      <c r="C1277" s="23">
        <v>5.67</v>
      </c>
      <c r="D1277" s="41">
        <v>0.87339999999999995</v>
      </c>
      <c r="E1277" s="41">
        <v>0.1111</v>
      </c>
      <c r="F1277" s="41">
        <v>0.76229999999999998</v>
      </c>
      <c r="G1277" s="41">
        <v>7.899999999999352E-3</v>
      </c>
      <c r="H1277" s="41">
        <v>2.4900000000002365E-2</v>
      </c>
      <c r="I1277" s="41">
        <v>0.13750000000000284</v>
      </c>
      <c r="J1277" s="41">
        <v>1.5000000000000568E-3</v>
      </c>
      <c r="K1277" s="41">
        <v>1.6400000000000858E-2</v>
      </c>
      <c r="L1277" s="41">
        <v>8.089999999999975E-2</v>
      </c>
      <c r="M1277" s="41">
        <v>0.53749999999999998</v>
      </c>
      <c r="N1277" s="41"/>
      <c r="AY1277" s="17">
        <v>5</v>
      </c>
      <c r="AZ1277" s="17">
        <v>233</v>
      </c>
      <c r="BA1277" s="17" t="s">
        <v>394</v>
      </c>
      <c r="BB1277" s="17" t="s">
        <v>395</v>
      </c>
      <c r="BC1277" s="17">
        <v>0.72689999999999999</v>
      </c>
      <c r="BD1277" s="17">
        <v>2.87E-2</v>
      </c>
      <c r="BE1277" s="17">
        <v>0.69820000000000004</v>
      </c>
      <c r="BF1277" s="17">
        <v>8.7300000000000003E-2</v>
      </c>
      <c r="BG1277" s="17">
        <v>6.8999999999999999E-3</v>
      </c>
      <c r="BH1277" s="17">
        <v>8.0299999999999996E-2</v>
      </c>
      <c r="BI1277" s="17">
        <v>1.7100000000000001E-2</v>
      </c>
      <c r="BJ1277" s="17">
        <v>-6.3100000000000003E-2</v>
      </c>
      <c r="BK1277" s="17">
        <v>-4.9500000000000002E-2</v>
      </c>
      <c r="BL1277" s="17">
        <v>5.8999999999999999E-3</v>
      </c>
      <c r="BM1277" s="17">
        <v>-4.3999999999999997E-2</v>
      </c>
      <c r="BN1277" s="17">
        <v>6.0600000000000001E-2</v>
      </c>
      <c r="BO1277" s="17">
        <v>9.0200000000000002E-2</v>
      </c>
    </row>
    <row r="1278" spans="1:67" x14ac:dyDescent="0.25">
      <c r="A1278" s="23"/>
      <c r="B1278" s="23">
        <v>5</v>
      </c>
      <c r="C1278" s="23">
        <v>5.67</v>
      </c>
      <c r="D1278" s="41">
        <v>0.86329999999999996</v>
      </c>
      <c r="E1278" s="41">
        <v>0.1115</v>
      </c>
      <c r="F1278" s="41">
        <v>0.75180000000000002</v>
      </c>
      <c r="G1278" s="41">
        <v>6.100000000003547E-3</v>
      </c>
      <c r="H1278" s="41">
        <v>3.0400000000000205E-2</v>
      </c>
      <c r="I1278" s="41">
        <v>0.10430000000000206</v>
      </c>
      <c r="J1278" s="41">
        <v>1.9999999999953388E-4</v>
      </c>
      <c r="K1278" s="41">
        <v>6.0999999999999943E-3</v>
      </c>
      <c r="L1278" s="41">
        <v>0.10510000000000019</v>
      </c>
      <c r="M1278" s="41">
        <v>0.55769999999999997</v>
      </c>
      <c r="N1278" s="41"/>
      <c r="AY1278" s="17">
        <v>5</v>
      </c>
      <c r="AZ1278" s="17">
        <v>234</v>
      </c>
      <c r="BA1278" s="17" t="s">
        <v>394</v>
      </c>
      <c r="BB1278" s="17" t="s">
        <v>395</v>
      </c>
      <c r="BC1278" s="17">
        <v>0.75209999999999999</v>
      </c>
      <c r="BD1278" s="17">
        <v>3.8800000000000001E-2</v>
      </c>
      <c r="BE1278" s="17">
        <v>0.71330000000000005</v>
      </c>
      <c r="BF1278" s="17">
        <v>9.1399999999999995E-2</v>
      </c>
      <c r="BG1278" s="17">
        <v>9.2999999999999992E-3</v>
      </c>
      <c r="BH1278" s="17">
        <v>8.2100000000000006E-2</v>
      </c>
      <c r="BI1278" s="17">
        <v>1.9800000000000002E-2</v>
      </c>
      <c r="BJ1278" s="17">
        <v>-6.1899999999999997E-2</v>
      </c>
      <c r="BK1278" s="17">
        <v>-5.5199999999999999E-2</v>
      </c>
      <c r="BL1278" s="17">
        <v>-4.4000000000000003E-3</v>
      </c>
      <c r="BM1278" s="17">
        <v>-3.5400000000000001E-2</v>
      </c>
      <c r="BN1278" s="17">
        <v>6.8400000000000002E-2</v>
      </c>
      <c r="BO1278" s="17">
        <v>8.8499999999999995E-2</v>
      </c>
    </row>
    <row r="1279" spans="1:67" x14ac:dyDescent="0.25">
      <c r="A1279" s="23"/>
      <c r="B1279" s="23">
        <v>5</v>
      </c>
      <c r="C1279" s="23">
        <v>5.67</v>
      </c>
      <c r="D1279" s="41">
        <v>0.85660000000000003</v>
      </c>
      <c r="E1279" s="41">
        <v>0.11070000000000001</v>
      </c>
      <c r="F1279" s="41">
        <v>0.74580000000000002</v>
      </c>
      <c r="G1279" s="41">
        <v>4.3000000000006366E-3</v>
      </c>
      <c r="H1279" s="41">
        <v>3.5899999999998045E-2</v>
      </c>
      <c r="I1279" s="41">
        <v>7.4100000000001387E-2</v>
      </c>
      <c r="J1279" s="41">
        <v>2.9999999999930083E-4</v>
      </c>
      <c r="K1279" s="41">
        <v>6.9999999999836859E-4</v>
      </c>
      <c r="L1279" s="41">
        <v>0.13090000000000046</v>
      </c>
      <c r="M1279" s="41">
        <v>0.56599999999999995</v>
      </c>
      <c r="N1279" s="41"/>
      <c r="AY1279" s="17">
        <v>5</v>
      </c>
      <c r="AZ1279" s="17">
        <v>235</v>
      </c>
      <c r="BA1279" s="17" t="s">
        <v>394</v>
      </c>
      <c r="BB1279" s="17" t="s">
        <v>395</v>
      </c>
      <c r="BC1279" s="17">
        <v>0.77729999999999999</v>
      </c>
      <c r="BD1279" s="17">
        <v>5.0500000000000003E-2</v>
      </c>
      <c r="BE1279" s="17">
        <v>0.7268</v>
      </c>
      <c r="BF1279" s="17">
        <v>9.8400000000000001E-2</v>
      </c>
      <c r="BG1279" s="17">
        <v>1.2E-2</v>
      </c>
      <c r="BH1279" s="17">
        <v>8.6400000000000005E-2</v>
      </c>
      <c r="BI1279" s="17">
        <v>2.24E-2</v>
      </c>
      <c r="BJ1279" s="17">
        <v>-6.0600000000000001E-2</v>
      </c>
      <c r="BK1279" s="17">
        <v>-6.13E-2</v>
      </c>
      <c r="BL1279" s="17">
        <v>-1.4999999999999999E-2</v>
      </c>
      <c r="BM1279" s="17">
        <v>-2.6700000000000002E-2</v>
      </c>
      <c r="BN1279" s="17">
        <v>7.6600000000000001E-2</v>
      </c>
      <c r="BO1279" s="17">
        <v>8.6900000000000005E-2</v>
      </c>
    </row>
    <row r="1280" spans="1:67" x14ac:dyDescent="0.25">
      <c r="A1280" s="23"/>
      <c r="B1280" s="23">
        <v>5</v>
      </c>
      <c r="C1280" s="23">
        <v>5.67</v>
      </c>
      <c r="D1280" s="41">
        <v>0.85270000000000001</v>
      </c>
      <c r="E1280" s="41">
        <v>0.1084</v>
      </c>
      <c r="F1280" s="41">
        <v>0.74429999999999996</v>
      </c>
      <c r="G1280" s="41">
        <v>2.8000000000005798E-3</v>
      </c>
      <c r="H1280" s="41">
        <v>4.0999999999996817E-2</v>
      </c>
      <c r="I1280" s="41">
        <v>4.8299999999997567E-2</v>
      </c>
      <c r="J1280" s="41">
        <v>1.6999999999995907E-3</v>
      </c>
      <c r="K1280" s="41">
        <v>5.9999999999860165E-4</v>
      </c>
      <c r="L1280" s="41">
        <v>0.1570999999999998</v>
      </c>
      <c r="M1280" s="41">
        <v>0.56100000000000005</v>
      </c>
      <c r="N1280" s="41"/>
      <c r="AY1280" s="17">
        <v>5</v>
      </c>
      <c r="AZ1280" s="17">
        <v>236</v>
      </c>
      <c r="BA1280" s="17" t="s">
        <v>394</v>
      </c>
      <c r="BB1280" s="17" t="s">
        <v>395</v>
      </c>
      <c r="BC1280" s="17">
        <v>0.8004</v>
      </c>
      <c r="BD1280" s="17">
        <v>6.2300000000000001E-2</v>
      </c>
      <c r="BE1280" s="17">
        <v>0.73819999999999997</v>
      </c>
      <c r="BF1280" s="17">
        <v>0.1084</v>
      </c>
      <c r="BG1280" s="17">
        <v>1.4800000000000001E-2</v>
      </c>
      <c r="BH1280" s="17">
        <v>9.3600000000000003E-2</v>
      </c>
      <c r="BI1280" s="17">
        <v>2.5000000000000001E-2</v>
      </c>
      <c r="BJ1280" s="17">
        <v>-5.91E-2</v>
      </c>
      <c r="BK1280" s="17">
        <v>-6.7599999999999993E-2</v>
      </c>
      <c r="BL1280" s="17">
        <v>-2.5899999999999999E-2</v>
      </c>
      <c r="BM1280" s="17">
        <v>-1.7899999999999999E-2</v>
      </c>
      <c r="BN1280" s="17">
        <v>8.5199999999999998E-2</v>
      </c>
      <c r="BO1280" s="17">
        <v>8.5400000000000004E-2</v>
      </c>
    </row>
    <row r="1281" spans="1:67" x14ac:dyDescent="0.25">
      <c r="A1281" s="23"/>
      <c r="B1281" s="23">
        <v>5</v>
      </c>
      <c r="C1281" s="23">
        <v>5.67</v>
      </c>
      <c r="D1281" s="41">
        <v>0.84809999999999997</v>
      </c>
      <c r="E1281" s="41">
        <v>0.1038</v>
      </c>
      <c r="F1281" s="41">
        <v>0.74439999999999995</v>
      </c>
      <c r="G1281" s="41">
        <v>1.6000000000033765E-3</v>
      </c>
      <c r="H1281" s="41">
        <v>4.5499999999996987E-2</v>
      </c>
      <c r="I1281" s="41">
        <v>2.7799999999999159E-2</v>
      </c>
      <c r="J1281" s="41">
        <v>4.4000000000004036E-3</v>
      </c>
      <c r="K1281" s="41">
        <v>5.7000000000009265E-3</v>
      </c>
      <c r="L1281" s="41">
        <v>0.18249999999999922</v>
      </c>
      <c r="M1281" s="41">
        <v>0.54269999999999996</v>
      </c>
      <c r="N1281" s="41"/>
      <c r="AY1281" s="17">
        <v>5</v>
      </c>
      <c r="AZ1281" s="17">
        <v>237</v>
      </c>
      <c r="BA1281" s="17" t="s">
        <v>394</v>
      </c>
      <c r="BB1281" s="17" t="s">
        <v>395</v>
      </c>
      <c r="BC1281" s="17">
        <v>0.81789999999999996</v>
      </c>
      <c r="BD1281" s="17">
        <v>7.3899999999999993E-2</v>
      </c>
      <c r="BE1281" s="17">
        <v>0.74399999999999999</v>
      </c>
      <c r="BF1281" s="17">
        <v>0.1215</v>
      </c>
      <c r="BG1281" s="17">
        <v>1.78E-2</v>
      </c>
      <c r="BH1281" s="17">
        <v>0.1037</v>
      </c>
      <c r="BI1281" s="17">
        <v>2.7400000000000001E-2</v>
      </c>
      <c r="BJ1281" s="17">
        <v>-5.7599999999999998E-2</v>
      </c>
      <c r="BK1281" s="17">
        <v>-7.4300000000000005E-2</v>
      </c>
      <c r="BL1281" s="17">
        <v>-3.7100000000000001E-2</v>
      </c>
      <c r="BM1281" s="17">
        <v>-9.1999999999999998E-3</v>
      </c>
      <c r="BN1281" s="17">
        <v>9.4200000000000006E-2</v>
      </c>
      <c r="BO1281" s="17">
        <v>8.4000000000000005E-2</v>
      </c>
    </row>
    <row r="1282" spans="1:67" x14ac:dyDescent="0.25">
      <c r="A1282" s="23"/>
      <c r="B1282" s="23">
        <v>5</v>
      </c>
      <c r="C1282" s="23">
        <v>5.67</v>
      </c>
      <c r="D1282" s="41">
        <v>0.8478</v>
      </c>
      <c r="E1282" s="41">
        <v>9.8900000000000002E-2</v>
      </c>
      <c r="F1282" s="41">
        <v>0.74890000000000001</v>
      </c>
      <c r="G1282" s="41">
        <v>9.0000000000145519E-4</v>
      </c>
      <c r="H1282" s="41">
        <v>4.7499999999999432E-2</v>
      </c>
      <c r="I1282" s="41">
        <v>1.3700000000000045E-2</v>
      </c>
      <c r="J1282" s="41">
        <v>7.4000000000005173E-3</v>
      </c>
      <c r="K1282" s="41">
        <v>1.4500000000001734E-2</v>
      </c>
      <c r="L1282" s="41">
        <v>0.2029999999999994</v>
      </c>
      <c r="M1282" s="41">
        <v>0.52669999999999995</v>
      </c>
      <c r="N1282" s="41"/>
      <c r="AY1282" s="17">
        <v>5</v>
      </c>
      <c r="AZ1282" s="17">
        <v>238</v>
      </c>
      <c r="BA1282" s="17" t="s">
        <v>395</v>
      </c>
      <c r="BB1282" s="17" t="s">
        <v>396</v>
      </c>
      <c r="BC1282" s="17">
        <v>0.83240000000000003</v>
      </c>
      <c r="BD1282" s="17">
        <v>8.4699999999999998E-2</v>
      </c>
      <c r="BE1282" s="17">
        <v>0.74770000000000003</v>
      </c>
      <c r="BF1282" s="17">
        <v>0.13569999999999999</v>
      </c>
      <c r="BG1282" s="17">
        <v>2.0799999999999999E-2</v>
      </c>
      <c r="BH1282" s="17">
        <v>0.1148</v>
      </c>
      <c r="BI1282" s="17">
        <v>2.9600000000000001E-2</v>
      </c>
      <c r="BJ1282" s="17">
        <v>-5.7000000000000002E-2</v>
      </c>
      <c r="BK1282" s="17">
        <v>-7.9699999999999993E-2</v>
      </c>
      <c r="BL1282" s="17">
        <v>-4.7E-2</v>
      </c>
      <c r="BM1282" s="17">
        <v>-1.1000000000000001E-3</v>
      </c>
      <c r="BN1282" s="17">
        <v>0.1016</v>
      </c>
      <c r="BO1282" s="17">
        <v>8.3199999999999996E-2</v>
      </c>
    </row>
    <row r="1283" spans="1:67" x14ac:dyDescent="0.25">
      <c r="A1283" s="23"/>
      <c r="B1283" s="23">
        <v>5</v>
      </c>
      <c r="C1283" s="23">
        <v>5.67</v>
      </c>
      <c r="D1283" s="41">
        <v>0.93089999999999995</v>
      </c>
      <c r="E1283" s="41">
        <v>0.10879999999999999</v>
      </c>
      <c r="F1283" s="41">
        <v>0.82210000000000005</v>
      </c>
      <c r="G1283" s="41">
        <v>7.9999999999813554E-4</v>
      </c>
      <c r="H1283" s="41">
        <v>3.3599999999999852E-2</v>
      </c>
      <c r="I1283" s="41">
        <v>8.8999999999970214E-3</v>
      </c>
      <c r="J1283" s="41">
        <v>4.3000000000006366E-3</v>
      </c>
      <c r="K1283" s="41">
        <v>2.0099999999999341E-2</v>
      </c>
      <c r="L1283" s="41">
        <v>0.19359999999999999</v>
      </c>
      <c r="M1283" s="41">
        <v>0.63100000000000001</v>
      </c>
      <c r="N1283" s="41"/>
      <c r="AY1283" s="17">
        <v>5</v>
      </c>
      <c r="AZ1283" s="17">
        <v>239</v>
      </c>
      <c r="BA1283" s="17" t="s">
        <v>395</v>
      </c>
      <c r="BB1283" s="17" t="s">
        <v>396</v>
      </c>
      <c r="BC1283" s="17">
        <v>0.9204</v>
      </c>
      <c r="BD1283" s="17">
        <v>0.1027</v>
      </c>
      <c r="BE1283" s="17">
        <v>0.81769999999999998</v>
      </c>
      <c r="BF1283" s="17">
        <v>0.13150000000000001</v>
      </c>
      <c r="BG1283" s="17">
        <v>2.4500000000000001E-2</v>
      </c>
      <c r="BH1283" s="17">
        <v>0.107</v>
      </c>
      <c r="BI1283" s="17">
        <v>3.2099999999999997E-2</v>
      </c>
      <c r="BJ1283" s="17">
        <v>-6.4699999999999994E-2</v>
      </c>
      <c r="BK1283" s="17">
        <v>-7.17E-2</v>
      </c>
      <c r="BL1283" s="17">
        <v>-4.2799999999999998E-2</v>
      </c>
      <c r="BM1283" s="17">
        <v>8.9999999999999998E-4</v>
      </c>
      <c r="BN1283" s="17">
        <v>9.0999999999999998E-2</v>
      </c>
      <c r="BO1283" s="17">
        <v>8.7300000000000003E-2</v>
      </c>
    </row>
    <row r="1284" spans="1:67" x14ac:dyDescent="0.25">
      <c r="A1284" s="23"/>
      <c r="B1284" s="23">
        <v>5</v>
      </c>
      <c r="C1284" s="23">
        <v>5.67</v>
      </c>
      <c r="D1284" s="41">
        <v>1.0108999999999999</v>
      </c>
      <c r="E1284" s="41">
        <v>0.1166</v>
      </c>
      <c r="F1284" s="41">
        <v>0.89429999999999998</v>
      </c>
      <c r="G1284" s="41">
        <v>7.0000000000192131E-4</v>
      </c>
      <c r="H1284" s="41">
        <v>2.0499999999998408E-2</v>
      </c>
      <c r="I1284" s="41">
        <v>4.6999999999997044E-3</v>
      </c>
      <c r="J1284" s="41">
        <v>1.7999999999993577E-3</v>
      </c>
      <c r="K1284" s="41">
        <v>2.6800000000001489E-2</v>
      </c>
      <c r="L1284" s="41">
        <v>0.17849999999999966</v>
      </c>
      <c r="M1284" s="41">
        <v>0.73850000000000005</v>
      </c>
      <c r="N1284" s="41"/>
      <c r="AY1284" s="17">
        <v>5</v>
      </c>
      <c r="AZ1284" s="17">
        <v>240</v>
      </c>
      <c r="BA1284" s="17" t="s">
        <v>395</v>
      </c>
      <c r="BB1284" s="17" t="s">
        <v>396</v>
      </c>
      <c r="BC1284" s="17">
        <v>1.0052000000000001</v>
      </c>
      <c r="BD1284" s="17">
        <v>0.1208</v>
      </c>
      <c r="BE1284" s="17">
        <v>0.88439999999999996</v>
      </c>
      <c r="BF1284" s="17">
        <v>0.13</v>
      </c>
      <c r="BG1284" s="17">
        <v>2.8299999999999999E-2</v>
      </c>
      <c r="BH1284" s="17">
        <v>0.1016</v>
      </c>
      <c r="BI1284" s="17">
        <v>3.4500000000000003E-2</v>
      </c>
      <c r="BJ1284" s="17">
        <v>-7.2700000000000001E-2</v>
      </c>
      <c r="BK1284" s="17">
        <v>-6.3500000000000001E-2</v>
      </c>
      <c r="BL1284" s="17">
        <v>-3.8899999999999997E-2</v>
      </c>
      <c r="BM1284" s="17">
        <v>3.0999999999999999E-3</v>
      </c>
      <c r="BN1284" s="17">
        <v>8.0399999999999999E-2</v>
      </c>
      <c r="BO1284" s="17">
        <v>9.1499999999999998E-2</v>
      </c>
    </row>
    <row r="1285" spans="1:67" x14ac:dyDescent="0.25">
      <c r="A1285" s="23"/>
      <c r="B1285" s="23">
        <v>5</v>
      </c>
      <c r="C1285" s="23">
        <v>5.67</v>
      </c>
      <c r="D1285" s="41">
        <v>1.0889</v>
      </c>
      <c r="E1285" s="41">
        <v>0.12230000000000001</v>
      </c>
      <c r="F1285" s="41">
        <v>0.96660000000000001</v>
      </c>
      <c r="G1285" s="41">
        <v>5.9999999999860165E-4</v>
      </c>
      <c r="H1285" s="41">
        <v>9.7999999999984766E-3</v>
      </c>
      <c r="I1285" s="41">
        <v>1.6999999999995907E-3</v>
      </c>
      <c r="J1285" s="41">
        <v>2.9999999999930083E-4</v>
      </c>
      <c r="K1285" s="41">
        <v>3.4199999999998454E-2</v>
      </c>
      <c r="L1285" s="41">
        <v>0.15760000000000041</v>
      </c>
      <c r="M1285" s="41">
        <v>0.8407</v>
      </c>
      <c r="N1285" s="41"/>
      <c r="AY1285" s="17">
        <v>5</v>
      </c>
      <c r="AZ1285" s="17">
        <v>241</v>
      </c>
      <c r="BA1285" s="17" t="s">
        <v>395</v>
      </c>
      <c r="BB1285" s="17" t="s">
        <v>396</v>
      </c>
      <c r="BC1285" s="17">
        <v>1.0867</v>
      </c>
      <c r="BD1285" s="17">
        <v>0.13830000000000001</v>
      </c>
      <c r="BE1285" s="17">
        <v>0.94840000000000002</v>
      </c>
      <c r="BF1285" s="17">
        <v>0.13089999999999999</v>
      </c>
      <c r="BG1285" s="17">
        <v>3.2099999999999997E-2</v>
      </c>
      <c r="BH1285" s="17">
        <v>9.8799999999999999E-2</v>
      </c>
      <c r="BI1285" s="17">
        <v>3.6799999999999999E-2</v>
      </c>
      <c r="BJ1285" s="17">
        <v>-8.0799999999999997E-2</v>
      </c>
      <c r="BK1285" s="17">
        <v>-5.5399999999999998E-2</v>
      </c>
      <c r="BL1285" s="17">
        <v>-3.5200000000000002E-2</v>
      </c>
      <c r="BM1285" s="17">
        <v>5.4999999999999997E-3</v>
      </c>
      <c r="BN1285" s="17">
        <v>6.9900000000000004E-2</v>
      </c>
      <c r="BO1285" s="17">
        <v>9.6000000000000002E-2</v>
      </c>
    </row>
    <row r="1286" spans="1:67" x14ac:dyDescent="0.25">
      <c r="A1286" s="23"/>
      <c r="B1286" s="23">
        <v>5</v>
      </c>
      <c r="C1286" s="23">
        <v>5.67</v>
      </c>
      <c r="D1286" s="41">
        <v>1.1626000000000001</v>
      </c>
      <c r="E1286" s="41">
        <v>0.12520000000000001</v>
      </c>
      <c r="F1286" s="41">
        <v>1.0374000000000001</v>
      </c>
      <c r="G1286" s="41">
        <v>5.0000000000238742E-4</v>
      </c>
      <c r="H1286" s="41">
        <v>2.6000000000010459E-3</v>
      </c>
      <c r="I1286" s="41">
        <v>1.0000000000331966E-4</v>
      </c>
      <c r="J1286" s="41">
        <v>9.9999999999766942E-5</v>
      </c>
      <c r="K1286" s="41">
        <v>4.2100000000001359E-2</v>
      </c>
      <c r="L1286" s="41">
        <v>0.13250000000000028</v>
      </c>
      <c r="M1286" s="41">
        <v>0.92869999999999997</v>
      </c>
      <c r="N1286" s="41"/>
      <c r="AY1286" s="17">
        <v>5</v>
      </c>
      <c r="AZ1286" s="17">
        <v>242</v>
      </c>
      <c r="BA1286" s="17" t="s">
        <v>395</v>
      </c>
      <c r="BB1286" s="17" t="s">
        <v>396</v>
      </c>
      <c r="BC1286" s="17">
        <v>1.1627000000000001</v>
      </c>
      <c r="BD1286" s="17">
        <v>0.15390000000000001</v>
      </c>
      <c r="BE1286" s="17">
        <v>1.0087999999999999</v>
      </c>
      <c r="BF1286" s="17">
        <v>0.13420000000000001</v>
      </c>
      <c r="BG1286" s="17">
        <v>3.5799999999999998E-2</v>
      </c>
      <c r="BH1286" s="17">
        <v>9.8400000000000001E-2</v>
      </c>
      <c r="BI1286" s="17">
        <v>3.8800000000000001E-2</v>
      </c>
      <c r="BJ1286" s="17">
        <v>-8.8999999999999996E-2</v>
      </c>
      <c r="BK1286" s="17">
        <v>-4.7199999999999999E-2</v>
      </c>
      <c r="BL1286" s="17">
        <v>-3.1800000000000002E-2</v>
      </c>
      <c r="BM1286" s="17">
        <v>8.0999999999999996E-3</v>
      </c>
      <c r="BN1286" s="17">
        <v>5.9400000000000001E-2</v>
      </c>
      <c r="BO1286" s="17">
        <v>0.10050000000000001</v>
      </c>
    </row>
    <row r="1287" spans="1:67" x14ac:dyDescent="0.25">
      <c r="A1287" s="23"/>
      <c r="B1287" s="23">
        <v>5</v>
      </c>
      <c r="C1287" s="23">
        <v>5.67</v>
      </c>
      <c r="D1287" s="41">
        <v>1.228</v>
      </c>
      <c r="E1287" s="41">
        <v>0.125</v>
      </c>
      <c r="F1287" s="41">
        <v>1.103</v>
      </c>
      <c r="G1287" s="41">
        <v>3.9999999999906777E-4</v>
      </c>
      <c r="H1287" s="41">
        <v>0</v>
      </c>
      <c r="I1287" s="41">
        <v>1.9999999999953388E-4</v>
      </c>
      <c r="J1287" s="41">
        <v>1.4000000000002899E-3</v>
      </c>
      <c r="K1287" s="41">
        <v>5.0000000000000711E-2</v>
      </c>
      <c r="L1287" s="41">
        <v>0.10570000000000057</v>
      </c>
      <c r="M1287" s="41">
        <v>0.99529999999999996</v>
      </c>
      <c r="N1287" s="41"/>
      <c r="AY1287" s="17">
        <v>5</v>
      </c>
      <c r="AZ1287" s="17">
        <v>243</v>
      </c>
      <c r="BA1287" s="17" t="s">
        <v>395</v>
      </c>
      <c r="BB1287" s="17" t="s">
        <v>396</v>
      </c>
      <c r="BC1287" s="17">
        <v>1.2282999999999999</v>
      </c>
      <c r="BD1287" s="17">
        <v>0.1663</v>
      </c>
      <c r="BE1287" s="17">
        <v>1.0620000000000001</v>
      </c>
      <c r="BF1287" s="17">
        <v>0.13969999999999999</v>
      </c>
      <c r="BG1287" s="17">
        <v>3.9100000000000003E-2</v>
      </c>
      <c r="BH1287" s="17">
        <v>0.10050000000000001</v>
      </c>
      <c r="BI1287" s="17">
        <v>4.0599999999999997E-2</v>
      </c>
      <c r="BJ1287" s="17">
        <v>-9.7299999999999998E-2</v>
      </c>
      <c r="BK1287" s="17">
        <v>-3.9100000000000003E-2</v>
      </c>
      <c r="BL1287" s="17">
        <v>-2.86E-2</v>
      </c>
      <c r="BM1287" s="17">
        <v>1.09E-2</v>
      </c>
      <c r="BN1287" s="17">
        <v>4.8800000000000003E-2</v>
      </c>
      <c r="BO1287" s="17">
        <v>0.1053</v>
      </c>
    </row>
    <row r="1288" spans="1:67" x14ac:dyDescent="0.25">
      <c r="A1288" s="23"/>
      <c r="B1288" s="23">
        <v>5</v>
      </c>
      <c r="C1288" s="23">
        <v>5.67</v>
      </c>
      <c r="D1288" s="41">
        <v>1.2771999999999999</v>
      </c>
      <c r="E1288" s="41">
        <v>0.1215</v>
      </c>
      <c r="F1288" s="41">
        <v>1.1557999999999999</v>
      </c>
      <c r="G1288" s="41">
        <v>1.9999999999953388E-4</v>
      </c>
      <c r="H1288" s="41">
        <v>1.8999999999991246E-3</v>
      </c>
      <c r="I1288" s="41">
        <v>1.8999999999991246E-3</v>
      </c>
      <c r="J1288" s="41">
        <v>3.9000000000015689E-3</v>
      </c>
      <c r="K1288" s="41">
        <v>5.7500000000000995E-2</v>
      </c>
      <c r="L1288" s="41">
        <v>7.9800000000000537E-2</v>
      </c>
      <c r="M1288" s="41">
        <v>1.0356000000000001</v>
      </c>
      <c r="N1288" s="41"/>
      <c r="AY1288" s="17">
        <v>5</v>
      </c>
      <c r="AZ1288" s="17">
        <v>244</v>
      </c>
      <c r="BA1288" s="17" t="s">
        <v>395</v>
      </c>
      <c r="BB1288" s="17" t="s">
        <v>396</v>
      </c>
      <c r="BC1288" s="17">
        <v>1.2761</v>
      </c>
      <c r="BD1288" s="17">
        <v>0.17460000000000001</v>
      </c>
      <c r="BE1288" s="17">
        <v>1.1015999999999999</v>
      </c>
      <c r="BF1288" s="17">
        <v>0.14710000000000001</v>
      </c>
      <c r="BG1288" s="17">
        <v>4.19E-2</v>
      </c>
      <c r="BH1288" s="17">
        <v>0.1052</v>
      </c>
      <c r="BI1288" s="17">
        <v>4.2000000000000003E-2</v>
      </c>
      <c r="BJ1288" s="17">
        <v>-0.1056</v>
      </c>
      <c r="BK1288" s="17">
        <v>-3.0800000000000001E-2</v>
      </c>
      <c r="BL1288" s="17">
        <v>-2.58E-2</v>
      </c>
      <c r="BM1288" s="17">
        <v>1.4E-2</v>
      </c>
      <c r="BN1288" s="17">
        <v>3.8100000000000002E-2</v>
      </c>
      <c r="BO1288" s="17">
        <v>0.11020000000000001</v>
      </c>
    </row>
    <row r="1289" spans="1:67" x14ac:dyDescent="0.25">
      <c r="A1289" s="23"/>
      <c r="B1289" s="23">
        <v>6</v>
      </c>
      <c r="C1289" s="23">
        <v>5.67</v>
      </c>
      <c r="D1289" s="41">
        <v>6.4939</v>
      </c>
      <c r="E1289" s="41">
        <v>4.2229999999999999</v>
      </c>
      <c r="F1289" s="41">
        <v>2.2709000000000001</v>
      </c>
      <c r="G1289" s="41">
        <v>0.67620000000000147</v>
      </c>
      <c r="H1289" s="41">
        <v>2.5975999999999999</v>
      </c>
      <c r="I1289" s="41">
        <v>1.4694000000000003</v>
      </c>
      <c r="J1289" s="41">
        <v>3.4800000000000608E-2</v>
      </c>
      <c r="K1289" s="41">
        <v>0.15409999999999968</v>
      </c>
      <c r="L1289" s="41">
        <v>1.1188000000000002</v>
      </c>
      <c r="M1289" s="41">
        <v>7.9899999999999999E-2</v>
      </c>
      <c r="N1289" s="41"/>
      <c r="AY1289" s="17">
        <v>6</v>
      </c>
      <c r="AZ1289" s="17">
        <v>0</v>
      </c>
      <c r="BA1289" s="17" t="s">
        <v>85</v>
      </c>
      <c r="BB1289" s="17" t="s">
        <v>86</v>
      </c>
      <c r="BC1289" s="17">
        <v>5.0651999999999999</v>
      </c>
      <c r="BD1289" s="17">
        <v>2.8437999999999999</v>
      </c>
      <c r="BE1289" s="17">
        <v>2.2214</v>
      </c>
      <c r="BF1289" s="17">
        <v>1.2504999999999999</v>
      </c>
      <c r="BG1289" s="17">
        <v>0.70479999999999998</v>
      </c>
      <c r="BH1289" s="17">
        <v>0.54569999999999996</v>
      </c>
      <c r="BI1289" s="17">
        <v>-0.1744</v>
      </c>
      <c r="BJ1289" s="17">
        <v>-7.1800000000000003E-2</v>
      </c>
      <c r="BK1289" s="17">
        <v>-0.21609999999999999</v>
      </c>
      <c r="BL1289" s="17">
        <v>0.1242</v>
      </c>
      <c r="BM1289" s="17">
        <v>8.0100000000000005E-2</v>
      </c>
      <c r="BN1289" s="17">
        <v>-0.13730000000000001</v>
      </c>
      <c r="BO1289" s="17">
        <v>0.2208</v>
      </c>
    </row>
    <row r="1290" spans="1:67" x14ac:dyDescent="0.25">
      <c r="A1290" s="23"/>
      <c r="B1290" s="23">
        <v>6</v>
      </c>
      <c r="C1290" s="23">
        <v>5.67</v>
      </c>
      <c r="D1290" s="41">
        <v>7.1317000000000004</v>
      </c>
      <c r="E1290" s="41">
        <v>4.7371999999999996</v>
      </c>
      <c r="F1290" s="41">
        <v>2.3944999999999999</v>
      </c>
      <c r="G1290" s="41">
        <v>0.73780000000000001</v>
      </c>
      <c r="H1290" s="41">
        <v>3.0405000000000015</v>
      </c>
      <c r="I1290" s="41">
        <v>1.4767999999999972</v>
      </c>
      <c r="J1290" s="41">
        <v>3.2000000000000028E-2</v>
      </c>
      <c r="K1290" s="41">
        <v>0.22850000000000037</v>
      </c>
      <c r="L1290" s="41">
        <v>1.2457999999999991</v>
      </c>
      <c r="M1290" s="41">
        <v>5.3600000000000002E-2</v>
      </c>
      <c r="N1290" s="41"/>
      <c r="AY1290" s="17">
        <v>6</v>
      </c>
      <c r="AZ1290" s="17">
        <v>1</v>
      </c>
      <c r="BA1290" s="17" t="s">
        <v>85</v>
      </c>
      <c r="BB1290" s="17" t="s">
        <v>86</v>
      </c>
      <c r="BC1290" s="17">
        <v>5.7034000000000002</v>
      </c>
      <c r="BD1290" s="17">
        <v>3.3325999999999998</v>
      </c>
      <c r="BE1290" s="17">
        <v>2.3706999999999998</v>
      </c>
      <c r="BF1290" s="17">
        <v>1.3019000000000001</v>
      </c>
      <c r="BG1290" s="17">
        <v>0.75729999999999997</v>
      </c>
      <c r="BH1290" s="17">
        <v>0.54449999999999998</v>
      </c>
      <c r="BI1290" s="17">
        <v>-0.1807</v>
      </c>
      <c r="BJ1290" s="17">
        <v>-6.3700000000000007E-2</v>
      </c>
      <c r="BK1290" s="17">
        <v>-0.22189999999999999</v>
      </c>
      <c r="BL1290" s="17">
        <v>0.13250000000000001</v>
      </c>
      <c r="BM1290" s="17">
        <v>7.0099999999999996E-2</v>
      </c>
      <c r="BN1290" s="17">
        <v>-0.1341</v>
      </c>
      <c r="BO1290" s="17">
        <v>0.2172</v>
      </c>
    </row>
    <row r="1291" spans="1:67" x14ac:dyDescent="0.25">
      <c r="A1291" s="23"/>
      <c r="B1291" s="23">
        <v>6</v>
      </c>
      <c r="C1291" s="23">
        <v>5.67</v>
      </c>
      <c r="D1291" s="41">
        <v>7.6410999999999998</v>
      </c>
      <c r="E1291" s="41">
        <v>5.1452999999999998</v>
      </c>
      <c r="F1291" s="41">
        <v>2.4958</v>
      </c>
      <c r="G1291" s="41">
        <v>0.79120000000000346</v>
      </c>
      <c r="H1291" s="41">
        <v>3.453400000000002</v>
      </c>
      <c r="I1291" s="41">
        <v>1.4573999999999998</v>
      </c>
      <c r="J1291" s="41">
        <v>2.8700000000000614E-2</v>
      </c>
      <c r="K1291" s="41">
        <v>0.3230000000000004</v>
      </c>
      <c r="L1291" s="41">
        <v>1.3574999999999999</v>
      </c>
      <c r="M1291" s="41">
        <v>3.0499999999999999E-2</v>
      </c>
      <c r="N1291" s="41"/>
      <c r="AY1291" s="17">
        <v>6</v>
      </c>
      <c r="AZ1291" s="17">
        <v>2</v>
      </c>
      <c r="BA1291" s="17" t="s">
        <v>85</v>
      </c>
      <c r="BB1291" s="17" t="s">
        <v>86</v>
      </c>
      <c r="BC1291" s="17">
        <v>6.2461000000000002</v>
      </c>
      <c r="BD1291" s="17">
        <v>3.7566000000000002</v>
      </c>
      <c r="BE1291" s="17">
        <v>2.4895</v>
      </c>
      <c r="BF1291" s="17">
        <v>1.36</v>
      </c>
      <c r="BG1291" s="17">
        <v>0.81269999999999998</v>
      </c>
      <c r="BH1291" s="17">
        <v>0.54730000000000001</v>
      </c>
      <c r="BI1291" s="17">
        <v>-0.18720000000000001</v>
      </c>
      <c r="BJ1291" s="17">
        <v>-5.5500000000000001E-2</v>
      </c>
      <c r="BK1291" s="17">
        <v>-0.22819999999999999</v>
      </c>
      <c r="BL1291" s="17">
        <v>0.14119999999999999</v>
      </c>
      <c r="BM1291" s="17">
        <v>6.0199999999999997E-2</v>
      </c>
      <c r="BN1291" s="17">
        <v>-0.13120000000000001</v>
      </c>
      <c r="BO1291" s="17">
        <v>0.21360000000000001</v>
      </c>
    </row>
    <row r="1292" spans="1:67" x14ac:dyDescent="0.25">
      <c r="A1292" s="23"/>
      <c r="B1292" s="23">
        <v>6</v>
      </c>
      <c r="C1292" s="23">
        <v>5.67</v>
      </c>
      <c r="D1292" s="41">
        <v>8.0380000000000003</v>
      </c>
      <c r="E1292" s="41">
        <v>5.4535999999999998</v>
      </c>
      <c r="F1292" s="41">
        <v>2.5844</v>
      </c>
      <c r="G1292" s="41">
        <v>0.82880000000000109</v>
      </c>
      <c r="H1292" s="41">
        <v>3.7961000000000027</v>
      </c>
      <c r="I1292" s="41">
        <v>1.4057999999999993</v>
      </c>
      <c r="J1292" s="41">
        <v>2.5200000000001666E-2</v>
      </c>
      <c r="K1292" s="41">
        <v>0.4328000000000003</v>
      </c>
      <c r="L1292" s="41">
        <v>1.4419000000000004</v>
      </c>
      <c r="M1292" s="41">
        <v>1.2699999999999999E-2</v>
      </c>
      <c r="N1292" s="41"/>
      <c r="AY1292" s="17">
        <v>6</v>
      </c>
      <c r="AZ1292" s="17">
        <v>3</v>
      </c>
      <c r="BA1292" s="17" t="s">
        <v>85</v>
      </c>
      <c r="BB1292" s="17" t="s">
        <v>86</v>
      </c>
      <c r="BC1292" s="17">
        <v>6.7058</v>
      </c>
      <c r="BD1292" s="17">
        <v>4.1204000000000001</v>
      </c>
      <c r="BE1292" s="17">
        <v>2.5853999999999999</v>
      </c>
      <c r="BF1292" s="17">
        <v>1.4241999999999999</v>
      </c>
      <c r="BG1292" s="17">
        <v>0.87029999999999996</v>
      </c>
      <c r="BH1292" s="17">
        <v>0.55389999999999995</v>
      </c>
      <c r="BI1292" s="17">
        <v>-0.19370000000000001</v>
      </c>
      <c r="BJ1292" s="17">
        <v>-4.7199999999999999E-2</v>
      </c>
      <c r="BK1292" s="17">
        <v>-0.2349</v>
      </c>
      <c r="BL1292" s="17">
        <v>0.15029999999999999</v>
      </c>
      <c r="BM1292" s="17">
        <v>5.0500000000000003E-2</v>
      </c>
      <c r="BN1292" s="17">
        <v>-0.12870000000000001</v>
      </c>
      <c r="BO1292" s="17">
        <v>0.21010000000000001</v>
      </c>
    </row>
    <row r="1293" spans="1:67" x14ac:dyDescent="0.25">
      <c r="A1293" s="23"/>
      <c r="B1293" s="23">
        <v>6</v>
      </c>
      <c r="C1293" s="23">
        <v>5.67</v>
      </c>
      <c r="D1293" s="41">
        <v>8.3249999999999993</v>
      </c>
      <c r="E1293" s="41">
        <v>5.6592000000000002</v>
      </c>
      <c r="F1293" s="41">
        <v>2.6657999999999999</v>
      </c>
      <c r="G1293" s="41">
        <v>0.8445999999999998</v>
      </c>
      <c r="H1293" s="41">
        <v>4.0523000000000025</v>
      </c>
      <c r="I1293" s="41">
        <v>1.3194999999999979</v>
      </c>
      <c r="J1293" s="41">
        <v>2.1399999999999864E-2</v>
      </c>
      <c r="K1293" s="41">
        <v>0.54739999999999966</v>
      </c>
      <c r="L1293" s="41">
        <v>1.4918999999999993</v>
      </c>
      <c r="M1293" s="41">
        <v>2.2000000000000001E-3</v>
      </c>
      <c r="N1293" s="41"/>
      <c r="AY1293" s="17">
        <v>6</v>
      </c>
      <c r="AZ1293" s="17">
        <v>4</v>
      </c>
      <c r="BA1293" s="17" t="s">
        <v>85</v>
      </c>
      <c r="BB1293" s="17" t="s">
        <v>86</v>
      </c>
      <c r="BC1293" s="17">
        <v>7.0818000000000003</v>
      </c>
      <c r="BD1293" s="17">
        <v>4.4181999999999997</v>
      </c>
      <c r="BE1293" s="17">
        <v>2.6636000000000002</v>
      </c>
      <c r="BF1293" s="17">
        <v>1.4928999999999999</v>
      </c>
      <c r="BG1293" s="17">
        <v>0.92859999999999998</v>
      </c>
      <c r="BH1293" s="17">
        <v>0.56430000000000002</v>
      </c>
      <c r="BI1293" s="17">
        <v>-0.2001</v>
      </c>
      <c r="BJ1293" s="17">
        <v>-3.8800000000000001E-2</v>
      </c>
      <c r="BK1293" s="17">
        <v>-0.24199999999999999</v>
      </c>
      <c r="BL1293" s="17">
        <v>0.1598</v>
      </c>
      <c r="BM1293" s="17">
        <v>4.0899999999999999E-2</v>
      </c>
      <c r="BN1293" s="17">
        <v>-0.1265</v>
      </c>
      <c r="BO1293" s="17">
        <v>0.20649999999999999</v>
      </c>
    </row>
    <row r="1294" spans="1:67" x14ac:dyDescent="0.25">
      <c r="A1294" s="23"/>
      <c r="B1294" s="23">
        <v>6</v>
      </c>
      <c r="C1294" s="23">
        <v>5.67</v>
      </c>
      <c r="D1294" s="41">
        <v>8.4954000000000001</v>
      </c>
      <c r="E1294" s="41">
        <v>5.7549000000000001</v>
      </c>
      <c r="F1294" s="41">
        <v>2.7404999999999999</v>
      </c>
      <c r="G1294" s="41">
        <v>0.8352999999999966</v>
      </c>
      <c r="H1294" s="41">
        <v>4.2186000000000021</v>
      </c>
      <c r="I1294" s="41">
        <v>1.2006000000000014</v>
      </c>
      <c r="J1294" s="41">
        <v>1.7700000000001381E-2</v>
      </c>
      <c r="K1294" s="41">
        <v>0.65370000000000061</v>
      </c>
      <c r="L1294" s="41">
        <v>1.5053000000000001</v>
      </c>
      <c r="M1294" s="41">
        <v>4.0000000000000002E-4</v>
      </c>
      <c r="N1294" s="41"/>
      <c r="AY1294" s="17">
        <v>6</v>
      </c>
      <c r="AZ1294" s="17">
        <v>5</v>
      </c>
      <c r="BA1294" s="17" t="s">
        <v>85</v>
      </c>
      <c r="BB1294" s="17" t="s">
        <v>86</v>
      </c>
      <c r="BC1294" s="17">
        <v>7.3635000000000002</v>
      </c>
      <c r="BD1294" s="17">
        <v>4.6390000000000002</v>
      </c>
      <c r="BE1294" s="17">
        <v>2.7244999999999999</v>
      </c>
      <c r="BF1294" s="17">
        <v>1.5647</v>
      </c>
      <c r="BG1294" s="17">
        <v>0.98619999999999997</v>
      </c>
      <c r="BH1294" s="17">
        <v>0.57850000000000001</v>
      </c>
      <c r="BI1294" s="17">
        <v>-0.20619999999999999</v>
      </c>
      <c r="BJ1294" s="17">
        <v>-3.0200000000000001E-2</v>
      </c>
      <c r="BK1294" s="17">
        <v>-0.24940000000000001</v>
      </c>
      <c r="BL1294" s="17">
        <v>0.16969999999999999</v>
      </c>
      <c r="BM1294" s="17">
        <v>3.15E-2</v>
      </c>
      <c r="BN1294" s="17">
        <v>-0.1246</v>
      </c>
      <c r="BO1294" s="17">
        <v>0.20300000000000001</v>
      </c>
    </row>
    <row r="1295" spans="1:67" x14ac:dyDescent="0.25">
      <c r="A1295" s="23"/>
      <c r="B1295" s="23">
        <v>6</v>
      </c>
      <c r="C1295" s="23">
        <v>5.67</v>
      </c>
      <c r="D1295" s="41">
        <v>8.5350000000000001</v>
      </c>
      <c r="E1295" s="41">
        <v>5.7310999999999996</v>
      </c>
      <c r="F1295" s="41">
        <v>2.8039999999999998</v>
      </c>
      <c r="G1295" s="41">
        <v>0.80149999999999721</v>
      </c>
      <c r="H1295" s="41">
        <v>4.2967999999999975</v>
      </c>
      <c r="I1295" s="41">
        <v>1.0564999999999998</v>
      </c>
      <c r="J1295" s="41">
        <v>1.4099999999999113E-2</v>
      </c>
      <c r="K1295" s="41">
        <v>0.74030000000000129</v>
      </c>
      <c r="L1295" s="41">
        <v>1.4840999999999998</v>
      </c>
      <c r="M1295" s="41">
        <v>7.6E-3</v>
      </c>
      <c r="N1295" s="41"/>
      <c r="AY1295" s="17">
        <v>6</v>
      </c>
      <c r="AZ1295" s="17">
        <v>6</v>
      </c>
      <c r="BA1295" s="17" t="s">
        <v>85</v>
      </c>
      <c r="BB1295" s="17" t="s">
        <v>86</v>
      </c>
      <c r="BC1295" s="17">
        <v>7.5315000000000003</v>
      </c>
      <c r="BD1295" s="17">
        <v>4.7664999999999997</v>
      </c>
      <c r="BE1295" s="17">
        <v>2.7650000000000001</v>
      </c>
      <c r="BF1295" s="17">
        <v>1.6379999999999999</v>
      </c>
      <c r="BG1295" s="17">
        <v>1.0416000000000001</v>
      </c>
      <c r="BH1295" s="17">
        <v>0.59640000000000004</v>
      </c>
      <c r="BI1295" s="17">
        <v>-0.21190000000000001</v>
      </c>
      <c r="BJ1295" s="17">
        <v>-2.1600000000000001E-2</v>
      </c>
      <c r="BK1295" s="17">
        <v>-0.2571</v>
      </c>
      <c r="BL1295" s="17">
        <v>0.1799</v>
      </c>
      <c r="BM1295" s="17">
        <v>2.23E-2</v>
      </c>
      <c r="BN1295" s="17">
        <v>-0.1229</v>
      </c>
      <c r="BO1295" s="17">
        <v>0.19939999999999999</v>
      </c>
    </row>
    <row r="1296" spans="1:67" x14ac:dyDescent="0.25">
      <c r="A1296" s="23"/>
      <c r="B1296" s="23">
        <v>6</v>
      </c>
      <c r="C1296" s="23">
        <v>5.67</v>
      </c>
      <c r="D1296" s="41">
        <v>8.4204000000000008</v>
      </c>
      <c r="E1296" s="41">
        <v>5.5750000000000002</v>
      </c>
      <c r="F1296" s="41">
        <v>2.8454999999999999</v>
      </c>
      <c r="G1296" s="41">
        <v>0.74779999999999802</v>
      </c>
      <c r="H1296" s="41">
        <v>4.2912999999999997</v>
      </c>
      <c r="I1296" s="41">
        <v>0.89979999999999905</v>
      </c>
      <c r="J1296" s="41">
        <v>1.0799999999999699E-2</v>
      </c>
      <c r="K1296" s="41">
        <v>0.79970000000000141</v>
      </c>
      <c r="L1296" s="41">
        <v>1.4335000000000004</v>
      </c>
      <c r="M1296" s="41">
        <v>2.2800000000000001E-2</v>
      </c>
      <c r="N1296" s="41"/>
      <c r="AY1296" s="17">
        <v>6</v>
      </c>
      <c r="AZ1296" s="17">
        <v>7</v>
      </c>
      <c r="BA1296" s="17" t="s">
        <v>85</v>
      </c>
      <c r="BB1296" s="17" t="s">
        <v>86</v>
      </c>
      <c r="BC1296" s="17">
        <v>7.5568999999999997</v>
      </c>
      <c r="BD1296" s="17">
        <v>4.7797999999999998</v>
      </c>
      <c r="BE1296" s="17">
        <v>2.7770999999999999</v>
      </c>
      <c r="BF1296" s="17">
        <v>1.7108000000000001</v>
      </c>
      <c r="BG1296" s="17">
        <v>1.0931</v>
      </c>
      <c r="BH1296" s="17">
        <v>0.61770000000000003</v>
      </c>
      <c r="BI1296" s="17">
        <v>-0.21709999999999999</v>
      </c>
      <c r="BJ1296" s="17">
        <v>-1.2699999999999999E-2</v>
      </c>
      <c r="BK1296" s="17">
        <v>-0.2651</v>
      </c>
      <c r="BL1296" s="17">
        <v>0.1903</v>
      </c>
      <c r="BM1296" s="17">
        <v>1.34E-2</v>
      </c>
      <c r="BN1296" s="17">
        <v>-0.1215</v>
      </c>
      <c r="BO1296" s="17">
        <v>0.19570000000000001</v>
      </c>
    </row>
    <row r="1297" spans="1:67" x14ac:dyDescent="0.25">
      <c r="A1297" s="23"/>
      <c r="B1297" s="23">
        <v>6</v>
      </c>
      <c r="C1297" s="23">
        <v>5.67</v>
      </c>
      <c r="D1297" s="41">
        <v>8.1166999999999998</v>
      </c>
      <c r="E1297" s="41">
        <v>5.2716000000000003</v>
      </c>
      <c r="F1297" s="41">
        <v>2.8451</v>
      </c>
      <c r="G1297" s="41">
        <v>0.6811000000000007</v>
      </c>
      <c r="H1297" s="41">
        <v>4.2098000000000013</v>
      </c>
      <c r="I1297" s="41">
        <v>0.74439999999999884</v>
      </c>
      <c r="J1297" s="41">
        <v>7.899999999999352E-3</v>
      </c>
      <c r="K1297" s="41">
        <v>0.82969999999999899</v>
      </c>
      <c r="L1297" s="41">
        <v>1.3604000000000003</v>
      </c>
      <c r="M1297" s="41">
        <v>4.4400000000000002E-2</v>
      </c>
      <c r="N1297" s="41"/>
      <c r="AY1297" s="17">
        <v>6</v>
      </c>
      <c r="AZ1297" s="17">
        <v>8</v>
      </c>
      <c r="BA1297" s="17" t="s">
        <v>85</v>
      </c>
      <c r="BB1297" s="17" t="s">
        <v>86</v>
      </c>
      <c r="BC1297" s="17">
        <v>7.3978000000000002</v>
      </c>
      <c r="BD1297" s="17">
        <v>4.6513999999999998</v>
      </c>
      <c r="BE1297" s="17">
        <v>2.7465000000000002</v>
      </c>
      <c r="BF1297" s="17">
        <v>1.7813000000000001</v>
      </c>
      <c r="BG1297" s="17">
        <v>1.1387</v>
      </c>
      <c r="BH1297" s="17">
        <v>0.64259999999999995</v>
      </c>
      <c r="BI1297" s="17">
        <v>-0.22170000000000001</v>
      </c>
      <c r="BJ1297" s="17">
        <v>-3.8E-3</v>
      </c>
      <c r="BK1297" s="17">
        <v>-0.27339999999999998</v>
      </c>
      <c r="BL1297" s="17">
        <v>0.20080000000000001</v>
      </c>
      <c r="BM1297" s="17">
        <v>4.7000000000000002E-3</v>
      </c>
      <c r="BN1297" s="17">
        <v>-0.1203</v>
      </c>
      <c r="BO1297" s="17">
        <v>0.19189999999999999</v>
      </c>
    </row>
    <row r="1298" spans="1:67" x14ac:dyDescent="0.25">
      <c r="A1298" s="23"/>
      <c r="B1298" s="23">
        <v>6</v>
      </c>
      <c r="C1298" s="23">
        <v>5.67</v>
      </c>
      <c r="D1298" s="41">
        <v>8.2334999999999994</v>
      </c>
      <c r="E1298" s="41">
        <v>5.4238</v>
      </c>
      <c r="F1298" s="41">
        <v>2.8096999999999999</v>
      </c>
      <c r="G1298" s="41">
        <v>0.68540000000000134</v>
      </c>
      <c r="H1298" s="41">
        <v>4.1936000000000035</v>
      </c>
      <c r="I1298" s="41">
        <v>0.8061000000000007</v>
      </c>
      <c r="J1298" s="41">
        <v>9.4999999999991758E-3</v>
      </c>
      <c r="K1298" s="41">
        <v>0.92060000000000031</v>
      </c>
      <c r="L1298" s="41">
        <v>1.3535000000000004</v>
      </c>
      <c r="M1298" s="41">
        <v>5.4800000000000001E-2</v>
      </c>
      <c r="N1298" s="41"/>
      <c r="AY1298" s="17">
        <v>6</v>
      </c>
      <c r="AZ1298" s="17">
        <v>9</v>
      </c>
      <c r="BA1298" s="17" t="s">
        <v>86</v>
      </c>
      <c r="BB1298" s="17" t="s">
        <v>87</v>
      </c>
      <c r="BC1298" s="17">
        <v>7.4652000000000003</v>
      </c>
      <c r="BD1298" s="17">
        <v>4.7473000000000001</v>
      </c>
      <c r="BE1298" s="17">
        <v>2.7179000000000002</v>
      </c>
      <c r="BF1298" s="17">
        <v>1.7403</v>
      </c>
      <c r="BG1298" s="17">
        <v>1.1357999999999999</v>
      </c>
      <c r="BH1298" s="17">
        <v>0.60460000000000003</v>
      </c>
      <c r="BI1298" s="17">
        <v>-0.22090000000000001</v>
      </c>
      <c r="BJ1298" s="17">
        <v>-3.3E-3</v>
      </c>
      <c r="BK1298" s="17">
        <v>-0.26269999999999999</v>
      </c>
      <c r="BL1298" s="17">
        <v>0.1956</v>
      </c>
      <c r="BM1298" s="17">
        <v>-2.8999999999999998E-3</v>
      </c>
      <c r="BN1298" s="17">
        <v>-0.1148</v>
      </c>
      <c r="BO1298" s="17">
        <v>0.188</v>
      </c>
    </row>
    <row r="1299" spans="1:67" x14ac:dyDescent="0.25">
      <c r="A1299" s="23"/>
      <c r="B1299" s="23">
        <v>6</v>
      </c>
      <c r="C1299" s="23">
        <v>5.67</v>
      </c>
      <c r="D1299" s="41">
        <v>8.3126999999999995</v>
      </c>
      <c r="E1299" s="41">
        <v>5.5846999999999998</v>
      </c>
      <c r="F1299" s="41">
        <v>2.7280000000000002</v>
      </c>
      <c r="G1299" s="41">
        <v>0.69369999999999976</v>
      </c>
      <c r="H1299" s="41">
        <v>4.1509</v>
      </c>
      <c r="I1299" s="41">
        <v>0.89280000000000115</v>
      </c>
      <c r="J1299" s="41">
        <v>1.1800000000000921E-2</v>
      </c>
      <c r="K1299" s="41">
        <v>1.0193000000000012</v>
      </c>
      <c r="L1299" s="41">
        <v>1.3419000000000008</v>
      </c>
      <c r="M1299" s="41">
        <v>6.4600000000000005E-2</v>
      </c>
      <c r="N1299" s="41"/>
      <c r="AY1299" s="17">
        <v>6</v>
      </c>
      <c r="AZ1299" s="17">
        <v>10</v>
      </c>
      <c r="BA1299" s="17" t="s">
        <v>86</v>
      </c>
      <c r="BB1299" s="17" t="s">
        <v>87</v>
      </c>
      <c r="BC1299" s="17">
        <v>7.4795999999999996</v>
      </c>
      <c r="BD1299" s="17">
        <v>4.8314000000000004</v>
      </c>
      <c r="BE1299" s="17">
        <v>2.6482000000000001</v>
      </c>
      <c r="BF1299" s="17">
        <v>1.6861999999999999</v>
      </c>
      <c r="BG1299" s="17">
        <v>1.1247</v>
      </c>
      <c r="BH1299" s="17">
        <v>0.5615</v>
      </c>
      <c r="BI1299" s="17">
        <v>-0.21929999999999999</v>
      </c>
      <c r="BJ1299" s="17">
        <v>-3.8E-3</v>
      </c>
      <c r="BK1299" s="17">
        <v>-0.25019999999999998</v>
      </c>
      <c r="BL1299" s="17">
        <v>0.1888</v>
      </c>
      <c r="BM1299" s="17">
        <v>-1.0200000000000001E-2</v>
      </c>
      <c r="BN1299" s="17">
        <v>-0.1087</v>
      </c>
      <c r="BO1299" s="17">
        <v>0.18410000000000001</v>
      </c>
    </row>
    <row r="1300" spans="1:67" x14ac:dyDescent="0.25">
      <c r="A1300" s="23"/>
      <c r="B1300" s="23">
        <v>6</v>
      </c>
      <c r="C1300" s="23">
        <v>5.67</v>
      </c>
      <c r="D1300" s="41">
        <v>8.3019999999999996</v>
      </c>
      <c r="E1300" s="41">
        <v>5.6909999999999998</v>
      </c>
      <c r="F1300" s="41">
        <v>2.6110000000000002</v>
      </c>
      <c r="G1300" s="41">
        <v>0.69630000000000081</v>
      </c>
      <c r="H1300" s="41">
        <v>4.0634999999999977</v>
      </c>
      <c r="I1300" s="41">
        <v>0.97630000000000194</v>
      </c>
      <c r="J1300" s="41">
        <v>1.4399999999998414E-2</v>
      </c>
      <c r="K1300" s="41">
        <v>1.1112000000000002</v>
      </c>
      <c r="L1300" s="41">
        <v>1.3146000000000004</v>
      </c>
      <c r="M1300" s="41">
        <v>7.4999999999999997E-2</v>
      </c>
      <c r="N1300" s="41"/>
      <c r="AY1300" s="17">
        <v>6</v>
      </c>
      <c r="AZ1300" s="17">
        <v>11</v>
      </c>
      <c r="BA1300" s="17" t="s">
        <v>86</v>
      </c>
      <c r="BB1300" s="17" t="s">
        <v>87</v>
      </c>
      <c r="BC1300" s="17">
        <v>7.4108999999999998</v>
      </c>
      <c r="BD1300" s="17">
        <v>4.8676000000000004</v>
      </c>
      <c r="BE1300" s="17">
        <v>2.5432999999999999</v>
      </c>
      <c r="BF1300" s="17">
        <v>1.6311</v>
      </c>
      <c r="BG1300" s="17">
        <v>1.1104000000000001</v>
      </c>
      <c r="BH1300" s="17">
        <v>0.52070000000000005</v>
      </c>
      <c r="BI1300" s="17">
        <v>-0.2175</v>
      </c>
      <c r="BJ1300" s="17">
        <v>-4.3E-3</v>
      </c>
      <c r="BK1300" s="17">
        <v>-0.2379</v>
      </c>
      <c r="BL1300" s="17">
        <v>0.18210000000000001</v>
      </c>
      <c r="BM1300" s="17">
        <v>-1.7600000000000001E-2</v>
      </c>
      <c r="BN1300" s="17">
        <v>-0.1024</v>
      </c>
      <c r="BO1300" s="17">
        <v>0.1802</v>
      </c>
    </row>
    <row r="1301" spans="1:67" x14ac:dyDescent="0.25">
      <c r="A1301" s="23"/>
      <c r="B1301" s="23">
        <v>6</v>
      </c>
      <c r="C1301" s="23">
        <v>5.67</v>
      </c>
      <c r="D1301" s="41">
        <v>8.2103999999999999</v>
      </c>
      <c r="E1301" s="41">
        <v>5.7422000000000004</v>
      </c>
      <c r="F1301" s="41">
        <v>2.4683000000000002</v>
      </c>
      <c r="G1301" s="41">
        <v>0.69189999999999685</v>
      </c>
      <c r="H1301" s="41">
        <v>3.927500000000002</v>
      </c>
      <c r="I1301" s="41">
        <v>1.0510000000000019</v>
      </c>
      <c r="J1301" s="41">
        <v>1.7199999999998994E-2</v>
      </c>
      <c r="K1301" s="41">
        <v>1.1908999999999992</v>
      </c>
      <c r="L1301" s="41">
        <v>1.2706</v>
      </c>
      <c r="M1301" s="41">
        <v>8.5599999999999996E-2</v>
      </c>
      <c r="N1301" s="41"/>
      <c r="AY1301" s="17">
        <v>6</v>
      </c>
      <c r="AZ1301" s="17">
        <v>12</v>
      </c>
      <c r="BA1301" s="17" t="s">
        <v>86</v>
      </c>
      <c r="BB1301" s="17" t="s">
        <v>87</v>
      </c>
      <c r="BC1301" s="17">
        <v>7.2686999999999999</v>
      </c>
      <c r="BD1301" s="17">
        <v>4.8559999999999999</v>
      </c>
      <c r="BE1301" s="17">
        <v>2.4127000000000001</v>
      </c>
      <c r="BF1301" s="17">
        <v>1.5752999999999999</v>
      </c>
      <c r="BG1301" s="17">
        <v>1.0931999999999999</v>
      </c>
      <c r="BH1301" s="17">
        <v>0.48209999999999997</v>
      </c>
      <c r="BI1301" s="17">
        <v>-0.21540000000000001</v>
      </c>
      <c r="BJ1301" s="17">
        <v>-4.7000000000000002E-3</v>
      </c>
      <c r="BK1301" s="17">
        <v>-0.22589999999999999</v>
      </c>
      <c r="BL1301" s="17">
        <v>0.17549999999999999</v>
      </c>
      <c r="BM1301" s="17">
        <v>-2.5000000000000001E-2</v>
      </c>
      <c r="BN1301" s="17">
        <v>-9.6000000000000002E-2</v>
      </c>
      <c r="BO1301" s="17">
        <v>0.17610000000000001</v>
      </c>
    </row>
    <row r="1302" spans="1:67" x14ac:dyDescent="0.25">
      <c r="A1302" s="23"/>
      <c r="B1302" s="23">
        <v>6</v>
      </c>
      <c r="C1302" s="23">
        <v>5.67</v>
      </c>
      <c r="D1302" s="41">
        <v>8.0427999999999997</v>
      </c>
      <c r="E1302" s="41">
        <v>5.7355</v>
      </c>
      <c r="F1302" s="41">
        <v>2.3073999999999999</v>
      </c>
      <c r="G1302" s="41">
        <v>0.67980000000000018</v>
      </c>
      <c r="H1302" s="41">
        <v>3.7400999999999982</v>
      </c>
      <c r="I1302" s="41">
        <v>1.1113</v>
      </c>
      <c r="J1302" s="41">
        <v>2.0099999999999341E-2</v>
      </c>
      <c r="K1302" s="41">
        <v>1.2540000000000013</v>
      </c>
      <c r="L1302" s="41">
        <v>1.2096999999999998</v>
      </c>
      <c r="M1302" s="41">
        <v>9.6100000000000005E-2</v>
      </c>
      <c r="N1302" s="41"/>
      <c r="AY1302" s="17">
        <v>6</v>
      </c>
      <c r="AZ1302" s="17">
        <v>13</v>
      </c>
      <c r="BA1302" s="17" t="s">
        <v>86</v>
      </c>
      <c r="BB1302" s="17" t="s">
        <v>87</v>
      </c>
      <c r="BC1302" s="17">
        <v>7.0595999999999997</v>
      </c>
      <c r="BD1302" s="17">
        <v>4.7961</v>
      </c>
      <c r="BE1302" s="17">
        <v>2.2633999999999999</v>
      </c>
      <c r="BF1302" s="17">
        <v>1.5185</v>
      </c>
      <c r="BG1302" s="17">
        <v>1.073</v>
      </c>
      <c r="BH1302" s="17">
        <v>0.44550000000000001</v>
      </c>
      <c r="BI1302" s="17">
        <v>-0.21299999999999999</v>
      </c>
      <c r="BJ1302" s="17">
        <v>-5.1000000000000004E-3</v>
      </c>
      <c r="BK1302" s="17">
        <v>-0.21410000000000001</v>
      </c>
      <c r="BL1302" s="17">
        <v>0.16900000000000001</v>
      </c>
      <c r="BM1302" s="17">
        <v>-3.2399999999999998E-2</v>
      </c>
      <c r="BN1302" s="17">
        <v>-8.9399999999999993E-2</v>
      </c>
      <c r="BO1302" s="17">
        <v>0.1719</v>
      </c>
    </row>
    <row r="1303" spans="1:67" x14ac:dyDescent="0.25">
      <c r="A1303" s="23"/>
      <c r="B1303" s="23">
        <v>6</v>
      </c>
      <c r="C1303" s="23">
        <v>5.67</v>
      </c>
      <c r="D1303" s="41">
        <v>7.8018000000000001</v>
      </c>
      <c r="E1303" s="41">
        <v>5.6676000000000002</v>
      </c>
      <c r="F1303" s="41">
        <v>2.1341999999999999</v>
      </c>
      <c r="G1303" s="41">
        <v>0.65959999999999752</v>
      </c>
      <c r="H1303" s="41">
        <v>3.5005999999999986</v>
      </c>
      <c r="I1303" s="41">
        <v>1.1525999999999996</v>
      </c>
      <c r="J1303" s="41">
        <v>2.2800000000000153E-2</v>
      </c>
      <c r="K1303" s="41">
        <v>1.2983000000000011</v>
      </c>
      <c r="L1303" s="41">
        <v>1.1333000000000002</v>
      </c>
      <c r="M1303" s="41">
        <v>0.10589999999999999</v>
      </c>
      <c r="N1303" s="41"/>
      <c r="AY1303" s="17">
        <v>6</v>
      </c>
      <c r="AZ1303" s="17">
        <v>14</v>
      </c>
      <c r="BA1303" s="17" t="s">
        <v>86</v>
      </c>
      <c r="BB1303" s="17" t="s">
        <v>87</v>
      </c>
      <c r="BC1303" s="17">
        <v>6.7872000000000003</v>
      </c>
      <c r="BD1303" s="17">
        <v>4.6864999999999997</v>
      </c>
      <c r="BE1303" s="17">
        <v>2.1006999999999998</v>
      </c>
      <c r="BF1303" s="17">
        <v>1.4604999999999999</v>
      </c>
      <c r="BG1303" s="17">
        <v>1.0497000000000001</v>
      </c>
      <c r="BH1303" s="17">
        <v>0.4108</v>
      </c>
      <c r="BI1303" s="17">
        <v>-0.2104</v>
      </c>
      <c r="BJ1303" s="17">
        <v>-5.4999999999999997E-3</v>
      </c>
      <c r="BK1303" s="17">
        <v>-0.20230000000000001</v>
      </c>
      <c r="BL1303" s="17">
        <v>0.16259999999999999</v>
      </c>
      <c r="BM1303" s="17">
        <v>-3.9800000000000002E-2</v>
      </c>
      <c r="BN1303" s="17">
        <v>-8.2699999999999996E-2</v>
      </c>
      <c r="BO1303" s="17">
        <v>0.16769999999999999</v>
      </c>
    </row>
    <row r="1304" spans="1:67" x14ac:dyDescent="0.25">
      <c r="A1304" s="23"/>
      <c r="B1304" s="23">
        <v>6</v>
      </c>
      <c r="C1304" s="23">
        <v>5.67</v>
      </c>
      <c r="D1304" s="41">
        <v>7.4874999999999998</v>
      </c>
      <c r="E1304" s="41">
        <v>5.5354000000000001</v>
      </c>
      <c r="F1304" s="41">
        <v>1.9520999999999999</v>
      </c>
      <c r="G1304" s="41">
        <v>0.6313999999999993</v>
      </c>
      <c r="H1304" s="41">
        <v>3.2117000000000004</v>
      </c>
      <c r="I1304" s="41">
        <v>1.1724999999999994</v>
      </c>
      <c r="J1304" s="41">
        <v>2.5099999999998346E-2</v>
      </c>
      <c r="K1304" s="41">
        <v>1.3230000000000004</v>
      </c>
      <c r="L1304" s="41">
        <v>1.0441000000000003</v>
      </c>
      <c r="M1304" s="41">
        <v>0.1145</v>
      </c>
      <c r="N1304" s="41"/>
      <c r="AY1304" s="17">
        <v>6</v>
      </c>
      <c r="AZ1304" s="17">
        <v>15</v>
      </c>
      <c r="BA1304" s="17" t="s">
        <v>86</v>
      </c>
      <c r="BB1304" s="17" t="s">
        <v>87</v>
      </c>
      <c r="BC1304" s="17">
        <v>6.4542999999999999</v>
      </c>
      <c r="BD1304" s="17">
        <v>4.5260999999999996</v>
      </c>
      <c r="BE1304" s="17">
        <v>1.9281999999999999</v>
      </c>
      <c r="BF1304" s="17">
        <v>1.4016999999999999</v>
      </c>
      <c r="BG1304" s="17">
        <v>1.0234000000000001</v>
      </c>
      <c r="BH1304" s="17">
        <v>0.37819999999999998</v>
      </c>
      <c r="BI1304" s="17">
        <v>-0.20749999999999999</v>
      </c>
      <c r="BJ1304" s="17">
        <v>-5.8999999999999999E-3</v>
      </c>
      <c r="BK1304" s="17">
        <v>-0.19059999999999999</v>
      </c>
      <c r="BL1304" s="17">
        <v>0.15629999999999999</v>
      </c>
      <c r="BM1304" s="17">
        <v>-4.7300000000000002E-2</v>
      </c>
      <c r="BN1304" s="17">
        <v>-7.5700000000000003E-2</v>
      </c>
      <c r="BO1304" s="17">
        <v>0.1633</v>
      </c>
    </row>
    <row r="1305" spans="1:67" x14ac:dyDescent="0.25">
      <c r="A1305" s="23"/>
      <c r="B1305" s="23">
        <v>6</v>
      </c>
      <c r="C1305" s="23">
        <v>5.67</v>
      </c>
      <c r="D1305" s="41">
        <v>7.0994999999999999</v>
      </c>
      <c r="E1305" s="41">
        <v>5.3352000000000004</v>
      </c>
      <c r="F1305" s="41">
        <v>1.7643</v>
      </c>
      <c r="G1305" s="41">
        <v>0.59620000000000317</v>
      </c>
      <c r="H1305" s="41">
        <v>2.8819999999999979</v>
      </c>
      <c r="I1305" s="41">
        <v>1.1706000000000003</v>
      </c>
      <c r="J1305" s="41">
        <v>2.7000000000001023E-2</v>
      </c>
      <c r="K1305" s="41">
        <v>1.3289000000000009</v>
      </c>
      <c r="L1305" s="41">
        <v>0.94599999999999973</v>
      </c>
      <c r="M1305" s="41">
        <v>0.12180000000000001</v>
      </c>
      <c r="N1305" s="41"/>
      <c r="AY1305" s="17">
        <v>6</v>
      </c>
      <c r="AZ1305" s="17">
        <v>16</v>
      </c>
      <c r="BA1305" s="17" t="s">
        <v>86</v>
      </c>
      <c r="BB1305" s="17" t="s">
        <v>87</v>
      </c>
      <c r="BC1305" s="17">
        <v>6.0618999999999996</v>
      </c>
      <c r="BD1305" s="17">
        <v>4.3136000000000001</v>
      </c>
      <c r="BE1305" s="17">
        <v>1.7483</v>
      </c>
      <c r="BF1305" s="17">
        <v>1.3415999999999999</v>
      </c>
      <c r="BG1305" s="17">
        <v>0.99419999999999997</v>
      </c>
      <c r="BH1305" s="17">
        <v>0.34739999999999999</v>
      </c>
      <c r="BI1305" s="17">
        <v>-0.20419999999999999</v>
      </c>
      <c r="BJ1305" s="17">
        <v>-6.1999999999999998E-3</v>
      </c>
      <c r="BK1305" s="17">
        <v>-0.17899999999999999</v>
      </c>
      <c r="BL1305" s="17">
        <v>0.14990000000000001</v>
      </c>
      <c r="BM1305" s="17">
        <v>-5.4899999999999997E-2</v>
      </c>
      <c r="BN1305" s="17">
        <v>-6.8500000000000005E-2</v>
      </c>
      <c r="BO1305" s="17">
        <v>0.1588</v>
      </c>
    </row>
    <row r="1306" spans="1:67" x14ac:dyDescent="0.25">
      <c r="A1306" s="23"/>
      <c r="B1306" s="23">
        <v>6</v>
      </c>
      <c r="C1306" s="23">
        <v>5.67</v>
      </c>
      <c r="D1306" s="41">
        <v>6.6348000000000003</v>
      </c>
      <c r="E1306" s="41">
        <v>5.0625999999999998</v>
      </c>
      <c r="F1306" s="41">
        <v>1.5721000000000001</v>
      </c>
      <c r="G1306" s="41">
        <v>0.55559999999999832</v>
      </c>
      <c r="H1306" s="41">
        <v>2.5275999999999996</v>
      </c>
      <c r="I1306" s="41">
        <v>1.1490000000000009</v>
      </c>
      <c r="J1306" s="41">
        <v>2.8400000000001313E-2</v>
      </c>
      <c r="K1306" s="41">
        <v>1.3176999999999985</v>
      </c>
      <c r="L1306" s="41">
        <v>0.84389999999999965</v>
      </c>
      <c r="M1306" s="41">
        <v>0.1275</v>
      </c>
      <c r="N1306" s="41"/>
      <c r="AY1306" s="17">
        <v>6</v>
      </c>
      <c r="AZ1306" s="17">
        <v>17</v>
      </c>
      <c r="BA1306" s="17" t="s">
        <v>86</v>
      </c>
      <c r="BB1306" s="17" t="s">
        <v>87</v>
      </c>
      <c r="BC1306" s="17">
        <v>5.6098999999999997</v>
      </c>
      <c r="BD1306" s="17">
        <v>4.0476999999999999</v>
      </c>
      <c r="BE1306" s="17">
        <v>1.5621</v>
      </c>
      <c r="BF1306" s="17">
        <v>1.2802</v>
      </c>
      <c r="BG1306" s="17">
        <v>0.96140000000000003</v>
      </c>
      <c r="BH1306" s="17">
        <v>0.31869999999999998</v>
      </c>
      <c r="BI1306" s="17">
        <v>-0.20069999999999999</v>
      </c>
      <c r="BJ1306" s="17">
        <v>-6.4999999999999997E-3</v>
      </c>
      <c r="BK1306" s="17">
        <v>-0.16739999999999999</v>
      </c>
      <c r="BL1306" s="17">
        <v>0.14360000000000001</v>
      </c>
      <c r="BM1306" s="17">
        <v>-6.2700000000000006E-2</v>
      </c>
      <c r="BN1306" s="17">
        <v>-6.1199999999999997E-2</v>
      </c>
      <c r="BO1306" s="17">
        <v>0.15409999999999999</v>
      </c>
    </row>
    <row r="1307" spans="1:67" x14ac:dyDescent="0.25">
      <c r="A1307" s="23"/>
      <c r="B1307" s="23">
        <v>6</v>
      </c>
      <c r="C1307" s="23">
        <v>5.67</v>
      </c>
      <c r="D1307" s="41">
        <v>6.0898000000000003</v>
      </c>
      <c r="E1307" s="41">
        <v>4.7141999999999999</v>
      </c>
      <c r="F1307" s="41">
        <v>1.3755999999999999</v>
      </c>
      <c r="G1307" s="41">
        <v>0.5116999999999976</v>
      </c>
      <c r="H1307" s="41">
        <v>2.1717000000000013</v>
      </c>
      <c r="I1307" s="41">
        <v>1.1116000000000028</v>
      </c>
      <c r="J1307" s="41">
        <v>2.9299999999999216E-2</v>
      </c>
      <c r="K1307" s="41">
        <v>1.2923000000000009</v>
      </c>
      <c r="L1307" s="41">
        <v>0.74249999999999972</v>
      </c>
      <c r="M1307" s="41">
        <v>0.13170000000000001</v>
      </c>
      <c r="N1307" s="41"/>
      <c r="AY1307" s="17">
        <v>6</v>
      </c>
      <c r="AZ1307" s="17">
        <v>18</v>
      </c>
      <c r="BA1307" s="17" t="s">
        <v>87</v>
      </c>
      <c r="BB1307" s="17" t="s">
        <v>88</v>
      </c>
      <c r="BC1307" s="17">
        <v>5.0983999999999998</v>
      </c>
      <c r="BD1307" s="17">
        <v>3.7279</v>
      </c>
      <c r="BE1307" s="17">
        <v>1.3705000000000001</v>
      </c>
      <c r="BF1307" s="17">
        <v>1.2179</v>
      </c>
      <c r="BG1307" s="17">
        <v>0.92589999999999995</v>
      </c>
      <c r="BH1307" s="17">
        <v>0.29199999999999998</v>
      </c>
      <c r="BI1307" s="17">
        <v>-0.19670000000000001</v>
      </c>
      <c r="BJ1307" s="17">
        <v>-6.7000000000000002E-3</v>
      </c>
      <c r="BK1307" s="17">
        <v>-0.15570000000000001</v>
      </c>
      <c r="BL1307" s="17">
        <v>0.13730000000000001</v>
      </c>
      <c r="BM1307" s="17">
        <v>-7.0499999999999993E-2</v>
      </c>
      <c r="BN1307" s="17">
        <v>-5.3600000000000002E-2</v>
      </c>
      <c r="BO1307" s="17">
        <v>0.1492</v>
      </c>
    </row>
    <row r="1308" spans="1:67" x14ac:dyDescent="0.25">
      <c r="A1308" s="23"/>
      <c r="B1308" s="23">
        <v>6</v>
      </c>
      <c r="C1308" s="23">
        <v>5.67</v>
      </c>
      <c r="D1308" s="41">
        <v>6.1201999999999996</v>
      </c>
      <c r="E1308" s="41">
        <v>5.2834000000000003</v>
      </c>
      <c r="F1308" s="41">
        <v>0.83679999999999999</v>
      </c>
      <c r="G1308" s="41">
        <v>0.53280000000000172</v>
      </c>
      <c r="H1308" s="41">
        <v>6.5000000000026148E-3</v>
      </c>
      <c r="I1308" s="41">
        <v>1.2103999999999999</v>
      </c>
      <c r="J1308" s="41">
        <v>1.9845000000000006</v>
      </c>
      <c r="K1308" s="41">
        <v>1.4030999999999985</v>
      </c>
      <c r="L1308" s="41">
        <v>0.70570000000000022</v>
      </c>
      <c r="M1308" s="41">
        <v>0.1217</v>
      </c>
      <c r="N1308" s="41"/>
      <c r="AY1308" s="17">
        <v>6</v>
      </c>
      <c r="AZ1308" s="17">
        <v>19</v>
      </c>
      <c r="BA1308" s="17" t="s">
        <v>87</v>
      </c>
      <c r="BB1308" s="17" t="s">
        <v>88</v>
      </c>
      <c r="BC1308" s="17">
        <v>5.0509000000000004</v>
      </c>
      <c r="BD1308" s="17">
        <v>4.2257999999999996</v>
      </c>
      <c r="BE1308" s="17">
        <v>0.82509999999999994</v>
      </c>
      <c r="BF1308" s="17">
        <v>1.5043</v>
      </c>
      <c r="BG1308" s="17">
        <v>1.0065999999999999</v>
      </c>
      <c r="BH1308" s="17">
        <v>0.49769999999999998</v>
      </c>
      <c r="BI1308" s="17">
        <v>-0.20519999999999999</v>
      </c>
      <c r="BJ1308" s="17">
        <v>-2.0000000000000001E-4</v>
      </c>
      <c r="BK1308" s="17">
        <v>0.1832</v>
      </c>
      <c r="BL1308" s="17">
        <v>-0.2465</v>
      </c>
      <c r="BM1308" s="17">
        <v>-6.4500000000000002E-2</v>
      </c>
      <c r="BN1308" s="17">
        <v>-3.1600000000000003E-2</v>
      </c>
      <c r="BO1308" s="17">
        <v>0.15959999999999999</v>
      </c>
    </row>
    <row r="1309" spans="1:67" x14ac:dyDescent="0.25">
      <c r="A1309" s="23"/>
      <c r="B1309" s="23">
        <v>6</v>
      </c>
      <c r="C1309" s="23">
        <v>5.67</v>
      </c>
      <c r="D1309" s="41">
        <v>6.4230999999999998</v>
      </c>
      <c r="E1309" s="41">
        <v>5.5076000000000001</v>
      </c>
      <c r="F1309" s="41">
        <v>0.91549999999999998</v>
      </c>
      <c r="G1309" s="41">
        <v>0.55129999999999768</v>
      </c>
      <c r="H1309" s="41">
        <v>9.1999999999998749E-3</v>
      </c>
      <c r="I1309" s="41">
        <v>1.3027999999999977</v>
      </c>
      <c r="J1309" s="41">
        <v>2.1805999999999983</v>
      </c>
      <c r="K1309" s="41">
        <v>1.5153999999999996</v>
      </c>
      <c r="L1309" s="41">
        <v>0.65889999999999915</v>
      </c>
      <c r="M1309" s="41">
        <v>0.1106</v>
      </c>
      <c r="N1309" s="41"/>
      <c r="AY1309" s="17">
        <v>6</v>
      </c>
      <c r="AZ1309" s="17">
        <v>20</v>
      </c>
      <c r="BA1309" s="17" t="s">
        <v>87</v>
      </c>
      <c r="BB1309" s="17" t="s">
        <v>88</v>
      </c>
      <c r="BC1309" s="17">
        <v>5.2931999999999997</v>
      </c>
      <c r="BD1309" s="17">
        <v>4.3901000000000003</v>
      </c>
      <c r="BE1309" s="17">
        <v>0.90310000000000001</v>
      </c>
      <c r="BF1309" s="17">
        <v>1.5241</v>
      </c>
      <c r="BG1309" s="17">
        <v>1.0119</v>
      </c>
      <c r="BH1309" s="17">
        <v>0.5121</v>
      </c>
      <c r="BI1309" s="17">
        <v>-0.2059</v>
      </c>
      <c r="BJ1309" s="17">
        <v>-1.2999999999999999E-3</v>
      </c>
      <c r="BK1309" s="17">
        <v>0.17849999999999999</v>
      </c>
      <c r="BL1309" s="17">
        <v>-0.25659999999999999</v>
      </c>
      <c r="BM1309" s="17">
        <v>-6.6199999999999995E-2</v>
      </c>
      <c r="BN1309" s="17">
        <v>-1.6799999999999999E-2</v>
      </c>
      <c r="BO1309" s="17">
        <v>0.16239999999999999</v>
      </c>
    </row>
    <row r="1310" spans="1:67" x14ac:dyDescent="0.25">
      <c r="A1310" s="23"/>
      <c r="B1310" s="23">
        <v>6</v>
      </c>
      <c r="C1310" s="23">
        <v>5.67</v>
      </c>
      <c r="D1310" s="41">
        <v>6.6715999999999998</v>
      </c>
      <c r="E1310" s="41">
        <v>5.6683000000000003</v>
      </c>
      <c r="F1310" s="41">
        <v>1.0033000000000001</v>
      </c>
      <c r="G1310" s="41">
        <v>0.56560000000000343</v>
      </c>
      <c r="H1310" s="41">
        <v>1.2700000000002376E-2</v>
      </c>
      <c r="I1310" s="41">
        <v>1.3791000000000011</v>
      </c>
      <c r="J1310" s="41">
        <v>2.3748999999999967</v>
      </c>
      <c r="K1310" s="41">
        <v>1.6236999999999995</v>
      </c>
      <c r="L1310" s="41">
        <v>0.6012000000000004</v>
      </c>
      <c r="M1310" s="41">
        <v>9.8500000000000004E-2</v>
      </c>
      <c r="N1310" s="41"/>
      <c r="AY1310" s="17">
        <v>6</v>
      </c>
      <c r="AZ1310" s="17">
        <v>21</v>
      </c>
      <c r="BA1310" s="17" t="s">
        <v>87</v>
      </c>
      <c r="BB1310" s="17" t="s">
        <v>88</v>
      </c>
      <c r="BC1310" s="17">
        <v>5.4981999999999998</v>
      </c>
      <c r="BD1310" s="17">
        <v>4.5076999999999998</v>
      </c>
      <c r="BE1310" s="17">
        <v>0.99050000000000005</v>
      </c>
      <c r="BF1310" s="17">
        <v>1.5464</v>
      </c>
      <c r="BG1310" s="17">
        <v>1.0152000000000001</v>
      </c>
      <c r="BH1310" s="17">
        <v>0.53120000000000001</v>
      </c>
      <c r="BI1310" s="17">
        <v>-0.20630000000000001</v>
      </c>
      <c r="BJ1310" s="17">
        <v>-2.5000000000000001E-3</v>
      </c>
      <c r="BK1310" s="17">
        <v>0.17399999999999999</v>
      </c>
      <c r="BL1310" s="17">
        <v>-0.26729999999999998</v>
      </c>
      <c r="BM1310" s="17">
        <v>-6.7900000000000002E-2</v>
      </c>
      <c r="BN1310" s="17">
        <v>-1.6999999999999999E-3</v>
      </c>
      <c r="BO1310" s="17">
        <v>0.16539999999999999</v>
      </c>
    </row>
    <row r="1311" spans="1:67" x14ac:dyDescent="0.25">
      <c r="A1311" s="23"/>
      <c r="B1311" s="23">
        <v>6</v>
      </c>
      <c r="C1311" s="23">
        <v>5.67</v>
      </c>
      <c r="D1311" s="41">
        <v>6.8711000000000002</v>
      </c>
      <c r="E1311" s="41">
        <v>5.7691999999999997</v>
      </c>
      <c r="F1311" s="41">
        <v>1.1019000000000001</v>
      </c>
      <c r="G1311" s="41">
        <v>0.57459999999999667</v>
      </c>
      <c r="H1311" s="41">
        <v>1.6800000000003479E-2</v>
      </c>
      <c r="I1311" s="41">
        <v>1.4307999999999979</v>
      </c>
      <c r="J1311" s="41">
        <v>2.5617000000000019</v>
      </c>
      <c r="K1311" s="41">
        <v>1.7212999999999994</v>
      </c>
      <c r="L1311" s="41">
        <v>0.53260000000000041</v>
      </c>
      <c r="M1311" s="41">
        <v>8.5800000000000001E-2</v>
      </c>
      <c r="N1311" s="41"/>
      <c r="AY1311" s="17">
        <v>6</v>
      </c>
      <c r="AZ1311" s="17">
        <v>22</v>
      </c>
      <c r="BA1311" s="17" t="s">
        <v>87</v>
      </c>
      <c r="BB1311" s="17" t="s">
        <v>88</v>
      </c>
      <c r="BC1311" s="17">
        <v>5.6702000000000004</v>
      </c>
      <c r="BD1311" s="17">
        <v>4.5814000000000004</v>
      </c>
      <c r="BE1311" s="17">
        <v>1.0887</v>
      </c>
      <c r="BF1311" s="17">
        <v>1.5719000000000001</v>
      </c>
      <c r="BG1311" s="17">
        <v>1.0164</v>
      </c>
      <c r="BH1311" s="17">
        <v>0.55549999999999999</v>
      </c>
      <c r="BI1311" s="17">
        <v>-0.20660000000000001</v>
      </c>
      <c r="BJ1311" s="17">
        <v>-3.8E-3</v>
      </c>
      <c r="BK1311" s="17">
        <v>0.1699</v>
      </c>
      <c r="BL1311" s="17">
        <v>-0.2787</v>
      </c>
      <c r="BM1311" s="17">
        <v>-6.9800000000000001E-2</v>
      </c>
      <c r="BN1311" s="17">
        <v>1.3899999999999999E-2</v>
      </c>
      <c r="BO1311" s="17">
        <v>0.16839999999999999</v>
      </c>
    </row>
    <row r="1312" spans="1:67" x14ac:dyDescent="0.25">
      <c r="A1312" s="23"/>
      <c r="B1312" s="23">
        <v>6</v>
      </c>
      <c r="C1312" s="23">
        <v>5.67</v>
      </c>
      <c r="D1312" s="41">
        <v>7.0248999999999997</v>
      </c>
      <c r="E1312" s="41">
        <v>5.8135000000000003</v>
      </c>
      <c r="F1312" s="41">
        <v>1.2114</v>
      </c>
      <c r="G1312" s="41">
        <v>0.5771000000000015</v>
      </c>
      <c r="H1312" s="41">
        <v>2.1399999999999864E-2</v>
      </c>
      <c r="I1312" s="41">
        <v>1.4530999999999992</v>
      </c>
      <c r="J1312" s="41">
        <v>2.7361000000000004</v>
      </c>
      <c r="K1312" s="41">
        <v>1.8010999999999981</v>
      </c>
      <c r="L1312" s="41">
        <v>0.45470000000000077</v>
      </c>
      <c r="M1312" s="41">
        <v>7.2700000000000001E-2</v>
      </c>
      <c r="N1312" s="41"/>
      <c r="AY1312" s="17">
        <v>6</v>
      </c>
      <c r="AZ1312" s="17">
        <v>23</v>
      </c>
      <c r="BA1312" s="17" t="s">
        <v>87</v>
      </c>
      <c r="BB1312" s="17" t="s">
        <v>88</v>
      </c>
      <c r="BC1312" s="17">
        <v>5.8120000000000003</v>
      </c>
      <c r="BD1312" s="17">
        <v>4.6135000000000002</v>
      </c>
      <c r="BE1312" s="17">
        <v>1.1984999999999999</v>
      </c>
      <c r="BF1312" s="17">
        <v>1.6009</v>
      </c>
      <c r="BG1312" s="17">
        <v>1.0154000000000001</v>
      </c>
      <c r="BH1312" s="17">
        <v>0.58550000000000002</v>
      </c>
      <c r="BI1312" s="17">
        <v>-0.20669999999999999</v>
      </c>
      <c r="BJ1312" s="17">
        <v>-5.1000000000000004E-3</v>
      </c>
      <c r="BK1312" s="17">
        <v>0.16600000000000001</v>
      </c>
      <c r="BL1312" s="17">
        <v>-0.29099999999999998</v>
      </c>
      <c r="BM1312" s="17">
        <v>-7.1800000000000003E-2</v>
      </c>
      <c r="BN1312" s="17">
        <v>3.0099999999999998E-2</v>
      </c>
      <c r="BO1312" s="17">
        <v>0.17169999999999999</v>
      </c>
    </row>
    <row r="1313" spans="1:67" x14ac:dyDescent="0.25">
      <c r="A1313" s="23"/>
      <c r="B1313" s="23">
        <v>6</v>
      </c>
      <c r="C1313" s="23">
        <v>5.67</v>
      </c>
      <c r="D1313" s="41">
        <v>7.1356000000000002</v>
      </c>
      <c r="E1313" s="41">
        <v>5.8042999999999996</v>
      </c>
      <c r="F1313" s="41">
        <v>1.3312999999999999</v>
      </c>
      <c r="G1313" s="41">
        <v>0.57269999999999754</v>
      </c>
      <c r="H1313" s="41">
        <v>2.6600000000001955E-2</v>
      </c>
      <c r="I1313" s="41">
        <v>1.4446999999999974</v>
      </c>
      <c r="J1313" s="41">
        <v>2.8943000000000012</v>
      </c>
      <c r="K1313" s="41">
        <v>1.8561000000000014</v>
      </c>
      <c r="L1313" s="41">
        <v>0.37069999999999936</v>
      </c>
      <c r="M1313" s="41">
        <v>5.9700000000000003E-2</v>
      </c>
      <c r="N1313" s="41"/>
      <c r="AY1313" s="17">
        <v>6</v>
      </c>
      <c r="AZ1313" s="17">
        <v>24</v>
      </c>
      <c r="BA1313" s="17" t="s">
        <v>87</v>
      </c>
      <c r="BB1313" s="17" t="s">
        <v>88</v>
      </c>
      <c r="BC1313" s="17">
        <v>5.9257999999999997</v>
      </c>
      <c r="BD1313" s="17">
        <v>4.6074999999999999</v>
      </c>
      <c r="BE1313" s="17">
        <v>1.3182</v>
      </c>
      <c r="BF1313" s="17">
        <v>1.6344000000000001</v>
      </c>
      <c r="BG1313" s="17">
        <v>1.0126999999999999</v>
      </c>
      <c r="BH1313" s="17">
        <v>0.62160000000000004</v>
      </c>
      <c r="BI1313" s="17">
        <v>-0.20660000000000001</v>
      </c>
      <c r="BJ1313" s="17">
        <v>-6.4999999999999997E-3</v>
      </c>
      <c r="BK1313" s="17">
        <v>0.16259999999999999</v>
      </c>
      <c r="BL1313" s="17">
        <v>-0.30409999999999998</v>
      </c>
      <c r="BM1313" s="17">
        <v>-7.3899999999999993E-2</v>
      </c>
      <c r="BN1313" s="17">
        <v>4.6800000000000001E-2</v>
      </c>
      <c r="BO1313" s="17">
        <v>0.1749</v>
      </c>
    </row>
    <row r="1314" spans="1:67" x14ac:dyDescent="0.25">
      <c r="A1314" s="23"/>
      <c r="B1314" s="23">
        <v>6</v>
      </c>
      <c r="C1314" s="23">
        <v>5.67</v>
      </c>
      <c r="D1314" s="41">
        <v>7.2031000000000001</v>
      </c>
      <c r="E1314" s="41">
        <v>5.7439999999999998</v>
      </c>
      <c r="F1314" s="41">
        <v>1.4591000000000001</v>
      </c>
      <c r="G1314" s="41">
        <v>0.56119999999999948</v>
      </c>
      <c r="H1314" s="41">
        <v>3.1999999999996476E-2</v>
      </c>
      <c r="I1314" s="41">
        <v>1.4076999999999984</v>
      </c>
      <c r="J1314" s="41">
        <v>3.0335999999999999</v>
      </c>
      <c r="K1314" s="41">
        <v>1.8801999999999985</v>
      </c>
      <c r="L1314" s="41">
        <v>0.28580000000000005</v>
      </c>
      <c r="M1314" s="41">
        <v>4.7199999999999999E-2</v>
      </c>
      <c r="N1314" s="41"/>
      <c r="AY1314" s="17">
        <v>6</v>
      </c>
      <c r="AZ1314" s="17">
        <v>25</v>
      </c>
      <c r="BA1314" s="17" t="s">
        <v>87</v>
      </c>
      <c r="BB1314" s="17" t="s">
        <v>88</v>
      </c>
      <c r="BC1314" s="17">
        <v>6.0111999999999997</v>
      </c>
      <c r="BD1314" s="17">
        <v>4.5654000000000003</v>
      </c>
      <c r="BE1314" s="17">
        <v>1.4458</v>
      </c>
      <c r="BF1314" s="17">
        <v>1.6726000000000001</v>
      </c>
      <c r="BG1314" s="17">
        <v>1.0082</v>
      </c>
      <c r="BH1314" s="17">
        <v>0.66439999999999999</v>
      </c>
      <c r="BI1314" s="17">
        <v>-0.20630000000000001</v>
      </c>
      <c r="BJ1314" s="17">
        <v>-7.9000000000000008E-3</v>
      </c>
      <c r="BK1314" s="17">
        <v>0.1593</v>
      </c>
      <c r="BL1314" s="17">
        <v>-0.318</v>
      </c>
      <c r="BM1314" s="17">
        <v>-7.6200000000000004E-2</v>
      </c>
      <c r="BN1314" s="17">
        <v>6.4199999999999993E-2</v>
      </c>
      <c r="BO1314" s="17">
        <v>0.1784</v>
      </c>
    </row>
    <row r="1315" spans="1:67" x14ac:dyDescent="0.25">
      <c r="A1315" s="23"/>
      <c r="B1315" s="23">
        <v>6</v>
      </c>
      <c r="C1315" s="23">
        <v>5.67</v>
      </c>
      <c r="D1315" s="41">
        <v>7.2260999999999997</v>
      </c>
      <c r="E1315" s="41">
        <v>5.6353</v>
      </c>
      <c r="F1315" s="41">
        <v>1.5908</v>
      </c>
      <c r="G1315" s="41">
        <v>0.54330000000000211</v>
      </c>
      <c r="H1315" s="41">
        <v>3.7500000000001421E-2</v>
      </c>
      <c r="I1315" s="41">
        <v>1.3464000000000027</v>
      </c>
      <c r="J1315" s="41">
        <v>3.152000000000001</v>
      </c>
      <c r="K1315" s="41">
        <v>1.8689</v>
      </c>
      <c r="L1315" s="41">
        <v>0.20609999999999928</v>
      </c>
      <c r="M1315" s="41">
        <v>3.56E-2</v>
      </c>
      <c r="N1315" s="41"/>
      <c r="AY1315" s="17">
        <v>6</v>
      </c>
      <c r="AZ1315" s="17">
        <v>26</v>
      </c>
      <c r="BA1315" s="17" t="s">
        <v>87</v>
      </c>
      <c r="BB1315" s="17" t="s">
        <v>88</v>
      </c>
      <c r="BC1315" s="17">
        <v>6.0667999999999997</v>
      </c>
      <c r="BD1315" s="17">
        <v>4.4896000000000003</v>
      </c>
      <c r="BE1315" s="17">
        <v>1.5770999999999999</v>
      </c>
      <c r="BF1315" s="17">
        <v>1.7168000000000001</v>
      </c>
      <c r="BG1315" s="17">
        <v>1.0021</v>
      </c>
      <c r="BH1315" s="17">
        <v>0.7147</v>
      </c>
      <c r="BI1315" s="17">
        <v>-0.2059</v>
      </c>
      <c r="BJ1315" s="17">
        <v>-9.2999999999999992E-3</v>
      </c>
      <c r="BK1315" s="17">
        <v>0.15640000000000001</v>
      </c>
      <c r="BL1315" s="17">
        <v>-0.33289999999999997</v>
      </c>
      <c r="BM1315" s="17">
        <v>-7.8600000000000003E-2</v>
      </c>
      <c r="BN1315" s="17">
        <v>8.2299999999999998E-2</v>
      </c>
      <c r="BO1315" s="17">
        <v>0.182</v>
      </c>
    </row>
    <row r="1316" spans="1:67" x14ac:dyDescent="0.25">
      <c r="A1316" s="23"/>
      <c r="B1316" s="23">
        <v>6</v>
      </c>
      <c r="C1316" s="23">
        <v>5.67</v>
      </c>
      <c r="D1316" s="41">
        <v>7.1997</v>
      </c>
      <c r="E1316" s="41">
        <v>5.4790000000000001</v>
      </c>
      <c r="F1316" s="41">
        <v>1.7206999999999999</v>
      </c>
      <c r="G1316" s="41">
        <v>0.51980000000000359</v>
      </c>
      <c r="H1316" s="41">
        <v>4.2799999999999727E-2</v>
      </c>
      <c r="I1316" s="41">
        <v>1.2665999999999968</v>
      </c>
      <c r="J1316" s="41">
        <v>3.2483000000000004</v>
      </c>
      <c r="K1316" s="41">
        <v>1.8194000000000017</v>
      </c>
      <c r="L1316" s="41">
        <v>0.13729999999999976</v>
      </c>
      <c r="M1316" s="41">
        <v>2.5499999999999998E-2</v>
      </c>
      <c r="N1316" s="41"/>
      <c r="AY1316" s="17">
        <v>6</v>
      </c>
      <c r="AZ1316" s="17">
        <v>27</v>
      </c>
      <c r="BA1316" s="17" t="s">
        <v>87</v>
      </c>
      <c r="BB1316" s="17" t="s">
        <v>88</v>
      </c>
      <c r="BC1316" s="17">
        <v>6.0872999999999999</v>
      </c>
      <c r="BD1316" s="17">
        <v>4.3808999999999996</v>
      </c>
      <c r="BE1316" s="17">
        <v>1.7063999999999999</v>
      </c>
      <c r="BF1316" s="17">
        <v>1.7675000000000001</v>
      </c>
      <c r="BG1316" s="17">
        <v>0.99429999999999996</v>
      </c>
      <c r="BH1316" s="17">
        <v>0.77310000000000001</v>
      </c>
      <c r="BI1316" s="17">
        <v>-0.2054</v>
      </c>
      <c r="BJ1316" s="17">
        <v>-1.09E-2</v>
      </c>
      <c r="BK1316" s="17">
        <v>0.15390000000000001</v>
      </c>
      <c r="BL1316" s="17">
        <v>-0.3488</v>
      </c>
      <c r="BM1316" s="17">
        <v>-8.1199999999999994E-2</v>
      </c>
      <c r="BN1316" s="17">
        <v>0.1012</v>
      </c>
      <c r="BO1316" s="17">
        <v>0.18579999999999999</v>
      </c>
    </row>
    <row r="1317" spans="1:67" x14ac:dyDescent="0.25">
      <c r="A1317" s="23"/>
      <c r="B1317" s="23">
        <v>6</v>
      </c>
      <c r="C1317" s="23">
        <v>5.67</v>
      </c>
      <c r="D1317" s="41">
        <v>7.1158000000000001</v>
      </c>
      <c r="E1317" s="41">
        <v>5.2759</v>
      </c>
      <c r="F1317" s="41">
        <v>1.84</v>
      </c>
      <c r="G1317" s="41">
        <v>0.49210000000000065</v>
      </c>
      <c r="H1317" s="41">
        <v>4.7800000000002285E-2</v>
      </c>
      <c r="I1317" s="41">
        <v>1.1749000000000009</v>
      </c>
      <c r="J1317" s="41">
        <v>3.3218999999999994</v>
      </c>
      <c r="K1317" s="41">
        <v>1.7323999999999984</v>
      </c>
      <c r="L1317" s="41">
        <v>8.3000000000000185E-2</v>
      </c>
      <c r="M1317" s="41">
        <v>1.7000000000000001E-2</v>
      </c>
      <c r="N1317" s="41"/>
      <c r="AY1317" s="17">
        <v>6</v>
      </c>
      <c r="AZ1317" s="17">
        <v>28</v>
      </c>
      <c r="BA1317" s="17" t="s">
        <v>87</v>
      </c>
      <c r="BB1317" s="17" t="s">
        <v>88</v>
      </c>
      <c r="BC1317" s="17">
        <v>6.0636000000000001</v>
      </c>
      <c r="BD1317" s="17">
        <v>4.2385000000000002</v>
      </c>
      <c r="BE1317" s="17">
        <v>1.8250999999999999</v>
      </c>
      <c r="BF1317" s="17">
        <v>1.8254999999999999</v>
      </c>
      <c r="BG1317" s="17">
        <v>0.98509999999999998</v>
      </c>
      <c r="BH1317" s="17">
        <v>0.84040000000000004</v>
      </c>
      <c r="BI1317" s="17">
        <v>-0.20469999999999999</v>
      </c>
      <c r="BJ1317" s="17">
        <v>-1.2500000000000001E-2</v>
      </c>
      <c r="BK1317" s="17">
        <v>0.1515</v>
      </c>
      <c r="BL1317" s="17">
        <v>-0.36570000000000003</v>
      </c>
      <c r="BM1317" s="17">
        <v>-8.4000000000000005E-2</v>
      </c>
      <c r="BN1317" s="17">
        <v>0.121</v>
      </c>
      <c r="BO1317" s="17">
        <v>0.18959999999999999</v>
      </c>
    </row>
    <row r="1318" spans="1:67" x14ac:dyDescent="0.25">
      <c r="A1318" s="23"/>
      <c r="B1318" s="23">
        <v>6</v>
      </c>
      <c r="C1318" s="23">
        <v>5.67</v>
      </c>
      <c r="D1318" s="41">
        <v>6.9589999999999996</v>
      </c>
      <c r="E1318" s="41">
        <v>5.0223000000000004</v>
      </c>
      <c r="F1318" s="41">
        <v>1.9366000000000001</v>
      </c>
      <c r="G1318" s="41">
        <v>0.46159999999999712</v>
      </c>
      <c r="H1318" s="41">
        <v>5.2199999999999136E-2</v>
      </c>
      <c r="I1318" s="41">
        <v>1.077300000000001</v>
      </c>
      <c r="J1318" s="41">
        <v>3.3729999999999976</v>
      </c>
      <c r="K1318" s="41">
        <v>1.6138000000000012</v>
      </c>
      <c r="L1318" s="41">
        <v>4.4000000000000483E-2</v>
      </c>
      <c r="M1318" s="41">
        <v>1.04E-2</v>
      </c>
      <c r="N1318" s="41"/>
      <c r="AY1318" s="17">
        <v>6</v>
      </c>
      <c r="AZ1318" s="17">
        <v>29</v>
      </c>
      <c r="BA1318" s="17" t="s">
        <v>87</v>
      </c>
      <c r="BB1318" s="17" t="s">
        <v>88</v>
      </c>
      <c r="BC1318" s="17">
        <v>5.9801000000000002</v>
      </c>
      <c r="BD1318" s="17">
        <v>4.0590000000000002</v>
      </c>
      <c r="BE1318" s="17">
        <v>1.9211</v>
      </c>
      <c r="BF1318" s="17">
        <v>1.8920999999999999</v>
      </c>
      <c r="BG1318" s="17">
        <v>0.97460000000000002</v>
      </c>
      <c r="BH1318" s="17">
        <v>0.91749999999999998</v>
      </c>
      <c r="BI1318" s="17">
        <v>-0.2039</v>
      </c>
      <c r="BJ1318" s="17">
        <v>-1.4200000000000001E-2</v>
      </c>
      <c r="BK1318" s="17">
        <v>0.14949999999999999</v>
      </c>
      <c r="BL1318" s="17">
        <v>-0.3836</v>
      </c>
      <c r="BM1318" s="17">
        <v>-8.6999999999999994E-2</v>
      </c>
      <c r="BN1318" s="17">
        <v>0.1416</v>
      </c>
      <c r="BO1318" s="17">
        <v>0.19370000000000001</v>
      </c>
    </row>
    <row r="1319" spans="1:67" x14ac:dyDescent="0.25">
      <c r="A1319" s="23"/>
      <c r="B1319" s="23">
        <v>6</v>
      </c>
      <c r="C1319" s="23">
        <v>5.67</v>
      </c>
      <c r="D1319" s="41">
        <v>6.7374000000000001</v>
      </c>
      <c r="E1319" s="41">
        <v>4.7473000000000001</v>
      </c>
      <c r="F1319" s="41">
        <v>1.9901</v>
      </c>
      <c r="G1319" s="41">
        <v>0.42600000000000193</v>
      </c>
      <c r="H1319" s="41">
        <v>5.1800000000000068E-2</v>
      </c>
      <c r="I1319" s="41">
        <v>0.98590000000000089</v>
      </c>
      <c r="J1319" s="41">
        <v>3.4025000000000034</v>
      </c>
      <c r="K1319" s="41">
        <v>1.5074000000000005</v>
      </c>
      <c r="L1319" s="41">
        <v>2.3400000000000531E-2</v>
      </c>
      <c r="M1319" s="41">
        <v>7.1000000000000004E-3</v>
      </c>
      <c r="N1319" s="41"/>
      <c r="AY1319" s="17">
        <v>6</v>
      </c>
      <c r="AZ1319" s="17">
        <v>30</v>
      </c>
      <c r="BA1319" s="17" t="s">
        <v>88</v>
      </c>
      <c r="BB1319" s="17" t="s">
        <v>233</v>
      </c>
      <c r="BC1319" s="17">
        <v>5.8390000000000004</v>
      </c>
      <c r="BD1319" s="17">
        <v>3.8664999999999998</v>
      </c>
      <c r="BE1319" s="17">
        <v>1.9724999999999999</v>
      </c>
      <c r="BF1319" s="17">
        <v>1.8995</v>
      </c>
      <c r="BG1319" s="17">
        <v>0.94210000000000005</v>
      </c>
      <c r="BH1319" s="17">
        <v>0.95750000000000002</v>
      </c>
      <c r="BI1319" s="17">
        <v>-0.20069999999999999</v>
      </c>
      <c r="BJ1319" s="17">
        <v>-1.38E-2</v>
      </c>
      <c r="BK1319" s="17">
        <v>0.1469</v>
      </c>
      <c r="BL1319" s="17">
        <v>-0.39340000000000003</v>
      </c>
      <c r="BM1319" s="17">
        <v>-8.7999999999999995E-2</v>
      </c>
      <c r="BN1319" s="17">
        <v>0.155</v>
      </c>
      <c r="BO1319" s="17">
        <v>0.19339999999999999</v>
      </c>
    </row>
    <row r="1320" spans="1:67" x14ac:dyDescent="0.25">
      <c r="A1320" s="23"/>
      <c r="B1320" s="23">
        <v>6</v>
      </c>
      <c r="C1320" s="23">
        <v>5.67</v>
      </c>
      <c r="D1320" s="41">
        <v>6.4848999999999997</v>
      </c>
      <c r="E1320" s="41">
        <v>4.4878</v>
      </c>
      <c r="F1320" s="41">
        <v>1.9971000000000001</v>
      </c>
      <c r="G1320" s="41">
        <v>0.38020000000000209</v>
      </c>
      <c r="H1320" s="41">
        <v>4.0999999999996817E-2</v>
      </c>
      <c r="I1320" s="41">
        <v>0.9070999999999998</v>
      </c>
      <c r="J1320" s="41">
        <v>3.4187999999999974</v>
      </c>
      <c r="K1320" s="41">
        <v>1.4661000000000008</v>
      </c>
      <c r="L1320" s="41">
        <v>1.8100000000000449E-2</v>
      </c>
      <c r="M1320" s="41">
        <v>8.3000000000000001E-3</v>
      </c>
      <c r="N1320" s="41"/>
      <c r="AY1320" s="17">
        <v>6</v>
      </c>
      <c r="AZ1320" s="17">
        <v>31</v>
      </c>
      <c r="BA1320" s="17" t="s">
        <v>88</v>
      </c>
      <c r="BB1320" s="17" t="s">
        <v>233</v>
      </c>
      <c r="BC1320" s="17">
        <v>5.6680000000000001</v>
      </c>
      <c r="BD1320" s="17">
        <v>3.6932</v>
      </c>
      <c r="BE1320" s="17">
        <v>1.9746999999999999</v>
      </c>
      <c r="BF1320" s="17">
        <v>1.7526999999999999</v>
      </c>
      <c r="BG1320" s="17">
        <v>0.85980000000000001</v>
      </c>
      <c r="BH1320" s="17">
        <v>0.89300000000000002</v>
      </c>
      <c r="BI1320" s="17">
        <v>-0.1918</v>
      </c>
      <c r="BJ1320" s="17">
        <v>-8.3999999999999995E-3</v>
      </c>
      <c r="BK1320" s="17">
        <v>0.14230000000000001</v>
      </c>
      <c r="BL1320" s="17">
        <v>-0.38240000000000002</v>
      </c>
      <c r="BM1320" s="17">
        <v>-8.3599999999999994E-2</v>
      </c>
      <c r="BN1320" s="17">
        <v>0.14949999999999999</v>
      </c>
      <c r="BO1320" s="17">
        <v>0.18260000000000001</v>
      </c>
    </row>
    <row r="1321" spans="1:67" x14ac:dyDescent="0.25">
      <c r="A1321" s="23"/>
      <c r="B1321" s="23">
        <v>6</v>
      </c>
      <c r="C1321" s="23">
        <v>5.67</v>
      </c>
      <c r="D1321" s="41">
        <v>6.1509999999999998</v>
      </c>
      <c r="E1321" s="41">
        <v>4.1692</v>
      </c>
      <c r="F1321" s="41">
        <v>1.9818</v>
      </c>
      <c r="G1321" s="41">
        <v>0.33250000000000313</v>
      </c>
      <c r="H1321" s="41">
        <v>3.0599999999999739E-2</v>
      </c>
      <c r="I1321" s="41">
        <v>0.82260000000000133</v>
      </c>
      <c r="J1321" s="41">
        <v>3.4230000000000018</v>
      </c>
      <c r="K1321" s="41">
        <v>1.4160000000000004</v>
      </c>
      <c r="L1321" s="41">
        <v>1.2900000000000134E-2</v>
      </c>
      <c r="M1321" s="41">
        <v>9.5999999999999992E-3</v>
      </c>
      <c r="N1321" s="41"/>
      <c r="AY1321" s="17">
        <v>6</v>
      </c>
      <c r="AZ1321" s="17">
        <v>32</v>
      </c>
      <c r="BA1321" s="17" t="s">
        <v>88</v>
      </c>
      <c r="BB1321" s="17" t="s">
        <v>233</v>
      </c>
      <c r="BC1321" s="17">
        <v>5.4241000000000001</v>
      </c>
      <c r="BD1321" s="17">
        <v>3.4695</v>
      </c>
      <c r="BE1321" s="17">
        <v>1.9545999999999999</v>
      </c>
      <c r="BF1321" s="17">
        <v>1.6119000000000001</v>
      </c>
      <c r="BG1321" s="17">
        <v>0.77849999999999997</v>
      </c>
      <c r="BH1321" s="17">
        <v>0.83340000000000003</v>
      </c>
      <c r="BI1321" s="17">
        <v>-0.18260000000000001</v>
      </c>
      <c r="BJ1321" s="17">
        <v>-2.8999999999999998E-3</v>
      </c>
      <c r="BK1321" s="17">
        <v>0.1381</v>
      </c>
      <c r="BL1321" s="17">
        <v>-0.37190000000000001</v>
      </c>
      <c r="BM1321" s="17">
        <v>-7.9500000000000001E-2</v>
      </c>
      <c r="BN1321" s="17">
        <v>0.14449999999999999</v>
      </c>
      <c r="BO1321" s="17">
        <v>0.17180000000000001</v>
      </c>
    </row>
    <row r="1322" spans="1:67" x14ac:dyDescent="0.25">
      <c r="A1322" s="23"/>
      <c r="B1322" s="23">
        <v>6</v>
      </c>
      <c r="C1322" s="23">
        <v>5.67</v>
      </c>
      <c r="D1322" s="41">
        <v>5.7603999999999997</v>
      </c>
      <c r="E1322" s="41">
        <v>3.8083</v>
      </c>
      <c r="F1322" s="41">
        <v>1.952</v>
      </c>
      <c r="G1322" s="41">
        <v>0.283299999999997</v>
      </c>
      <c r="H1322" s="41">
        <v>2.0899999999997476E-2</v>
      </c>
      <c r="I1322" s="41">
        <v>0.73279999999999745</v>
      </c>
      <c r="J1322" s="41">
        <v>3.4123000000000019</v>
      </c>
      <c r="K1322" s="41">
        <v>1.3560000000000016</v>
      </c>
      <c r="L1322" s="41">
        <v>8.2000000000004292E-3</v>
      </c>
      <c r="M1322" s="41">
        <v>1.11E-2</v>
      </c>
      <c r="N1322" s="41"/>
      <c r="AY1322" s="17">
        <v>6</v>
      </c>
      <c r="AZ1322" s="17">
        <v>33</v>
      </c>
      <c r="BA1322" s="17" t="s">
        <v>88</v>
      </c>
      <c r="BB1322" s="17" t="s">
        <v>233</v>
      </c>
      <c r="BC1322" s="17">
        <v>5.1292</v>
      </c>
      <c r="BD1322" s="17">
        <v>3.2101000000000002</v>
      </c>
      <c r="BE1322" s="17">
        <v>1.9191</v>
      </c>
      <c r="BF1322" s="17">
        <v>1.4776</v>
      </c>
      <c r="BG1322" s="17">
        <v>0.69899999999999995</v>
      </c>
      <c r="BH1322" s="17">
        <v>0.77859999999999996</v>
      </c>
      <c r="BI1322" s="17">
        <v>-0.1731</v>
      </c>
      <c r="BJ1322" s="17">
        <v>2.5000000000000001E-3</v>
      </c>
      <c r="BK1322" s="17">
        <v>0.13420000000000001</v>
      </c>
      <c r="BL1322" s="17">
        <v>-0.36199999999999999</v>
      </c>
      <c r="BM1322" s="17">
        <v>-7.5399999999999995E-2</v>
      </c>
      <c r="BN1322" s="17">
        <v>0.1399</v>
      </c>
      <c r="BO1322" s="17">
        <v>0.16089999999999999</v>
      </c>
    </row>
    <row r="1323" spans="1:67" x14ac:dyDescent="0.25">
      <c r="A1323" s="23"/>
      <c r="B1323" s="23">
        <v>6</v>
      </c>
      <c r="C1323" s="23">
        <v>5.67</v>
      </c>
      <c r="D1323" s="41">
        <v>5.3333000000000004</v>
      </c>
      <c r="E1323" s="41">
        <v>3.4203999999999999</v>
      </c>
      <c r="F1323" s="41">
        <v>1.9128000000000001</v>
      </c>
      <c r="G1323" s="41">
        <v>0.23349999999999937</v>
      </c>
      <c r="H1323" s="41">
        <v>1.2399999999999523E-2</v>
      </c>
      <c r="I1323" s="41">
        <v>0.63870000000000005</v>
      </c>
      <c r="J1323" s="41">
        <v>3.383499999999998</v>
      </c>
      <c r="K1323" s="41">
        <v>1.2855999999999987</v>
      </c>
      <c r="L1323" s="41">
        <v>4.3000000000006366E-3</v>
      </c>
      <c r="M1323" s="41">
        <v>1.2800000000000001E-2</v>
      </c>
      <c r="N1323" s="41"/>
      <c r="AY1323" s="17">
        <v>6</v>
      </c>
      <c r="AZ1323" s="17">
        <v>34</v>
      </c>
      <c r="BA1323" s="17" t="s">
        <v>88</v>
      </c>
      <c r="BB1323" s="17" t="s">
        <v>233</v>
      </c>
      <c r="BC1323" s="17">
        <v>4.7998000000000003</v>
      </c>
      <c r="BD1323" s="17">
        <v>2.9262999999999999</v>
      </c>
      <c r="BE1323" s="17">
        <v>1.8734999999999999</v>
      </c>
      <c r="BF1323" s="17">
        <v>1.3493999999999999</v>
      </c>
      <c r="BG1323" s="17">
        <v>0.62160000000000004</v>
      </c>
      <c r="BH1323" s="17">
        <v>0.7278</v>
      </c>
      <c r="BI1323" s="17">
        <v>-0.1633</v>
      </c>
      <c r="BJ1323" s="17">
        <v>8.0000000000000002E-3</v>
      </c>
      <c r="BK1323" s="17">
        <v>0.13059999999999999</v>
      </c>
      <c r="BL1323" s="17">
        <v>-0.35239999999999999</v>
      </c>
      <c r="BM1323" s="17">
        <v>-7.1599999999999997E-2</v>
      </c>
      <c r="BN1323" s="17">
        <v>0.1356</v>
      </c>
      <c r="BO1323" s="17">
        <v>0.14979999999999999</v>
      </c>
    </row>
    <row r="1324" spans="1:67" x14ac:dyDescent="0.25">
      <c r="A1324" s="23"/>
      <c r="B1324" s="23">
        <v>6</v>
      </c>
      <c r="C1324" s="23">
        <v>5.67</v>
      </c>
      <c r="D1324" s="41">
        <v>4.8864000000000001</v>
      </c>
      <c r="E1324" s="41">
        <v>3.0177999999999998</v>
      </c>
      <c r="F1324" s="41">
        <v>1.8685</v>
      </c>
      <c r="G1324" s="41">
        <v>0.18430000000000035</v>
      </c>
      <c r="H1324" s="41">
        <v>5.6000000000011596E-3</v>
      </c>
      <c r="I1324" s="41">
        <v>0.54140000000000299</v>
      </c>
      <c r="J1324" s="41">
        <v>3.3340000000000032</v>
      </c>
      <c r="K1324" s="41">
        <v>1.2043999999999997</v>
      </c>
      <c r="L1324" s="41">
        <v>1.4000000000002899E-3</v>
      </c>
      <c r="M1324" s="41">
        <v>1.46E-2</v>
      </c>
      <c r="N1324" s="41"/>
      <c r="AY1324" s="17">
        <v>6</v>
      </c>
      <c r="AZ1324" s="17">
        <v>35</v>
      </c>
      <c r="BA1324" s="17" t="s">
        <v>88</v>
      </c>
      <c r="BB1324" s="17" t="s">
        <v>233</v>
      </c>
      <c r="BC1324" s="17">
        <v>4.4503000000000004</v>
      </c>
      <c r="BD1324" s="17">
        <v>2.6282999999999999</v>
      </c>
      <c r="BE1324" s="17">
        <v>1.8220000000000001</v>
      </c>
      <c r="BF1324" s="17">
        <v>1.2282</v>
      </c>
      <c r="BG1324" s="17">
        <v>0.54710000000000003</v>
      </c>
      <c r="BH1324" s="17">
        <v>0.68110000000000004</v>
      </c>
      <c r="BI1324" s="17">
        <v>-0.1532</v>
      </c>
      <c r="BJ1324" s="17">
        <v>1.34E-2</v>
      </c>
      <c r="BK1324" s="17">
        <v>0.1273</v>
      </c>
      <c r="BL1324" s="17">
        <v>-0.34329999999999999</v>
      </c>
      <c r="BM1324" s="17">
        <v>-6.7799999999999999E-2</v>
      </c>
      <c r="BN1324" s="17">
        <v>0.1318</v>
      </c>
      <c r="BO1324" s="17">
        <v>0.1386</v>
      </c>
    </row>
    <row r="1325" spans="1:67" x14ac:dyDescent="0.25">
      <c r="A1325" s="23"/>
      <c r="B1325" s="23">
        <v>6</v>
      </c>
      <c r="C1325" s="23">
        <v>5.67</v>
      </c>
      <c r="D1325" s="41">
        <v>4.4340000000000002</v>
      </c>
      <c r="E1325" s="41">
        <v>2.6114999999999999</v>
      </c>
      <c r="F1325" s="41">
        <v>1.8225</v>
      </c>
      <c r="G1325" s="41">
        <v>0.13700000000000045</v>
      </c>
      <c r="H1325" s="41">
        <v>1.300000000000523E-3</v>
      </c>
      <c r="I1325" s="41">
        <v>0.44299999999999784</v>
      </c>
      <c r="J1325" s="41">
        <v>3.2614999999999981</v>
      </c>
      <c r="K1325" s="41">
        <v>1.1125000000000007</v>
      </c>
      <c r="L1325" s="41">
        <v>9.9999999999766942E-5</v>
      </c>
      <c r="M1325" s="41">
        <v>1.67E-2</v>
      </c>
      <c r="N1325" s="41"/>
      <c r="AY1325" s="17">
        <v>6</v>
      </c>
      <c r="AZ1325" s="17">
        <v>36</v>
      </c>
      <c r="BA1325" s="17" t="s">
        <v>88</v>
      </c>
      <c r="BB1325" s="17" t="s">
        <v>233</v>
      </c>
      <c r="BC1325" s="17">
        <v>4.0917000000000003</v>
      </c>
      <c r="BD1325" s="17">
        <v>2.3237000000000001</v>
      </c>
      <c r="BE1325" s="17">
        <v>1.7679</v>
      </c>
      <c r="BF1325" s="17">
        <v>1.1137999999999999</v>
      </c>
      <c r="BG1325" s="17">
        <v>0.47539999999999999</v>
      </c>
      <c r="BH1325" s="17">
        <v>0.63839999999999997</v>
      </c>
      <c r="BI1325" s="17">
        <v>-0.1429</v>
      </c>
      <c r="BJ1325" s="17">
        <v>1.9E-2</v>
      </c>
      <c r="BK1325" s="17">
        <v>0.12429999999999999</v>
      </c>
      <c r="BL1325" s="17">
        <v>-0.3347</v>
      </c>
      <c r="BM1325" s="17">
        <v>-6.4199999999999993E-2</v>
      </c>
      <c r="BN1325" s="17">
        <v>0.12820000000000001</v>
      </c>
      <c r="BO1325" s="17">
        <v>0.12740000000000001</v>
      </c>
    </row>
    <row r="1326" spans="1:67" x14ac:dyDescent="0.25">
      <c r="A1326" s="23"/>
      <c r="B1326" s="23">
        <v>6</v>
      </c>
      <c r="C1326" s="23">
        <v>5.67</v>
      </c>
      <c r="D1326" s="41">
        <v>3.9883999999999999</v>
      </c>
      <c r="E1326" s="41">
        <v>2.2109000000000001</v>
      </c>
      <c r="F1326" s="41">
        <v>1.7775000000000001</v>
      </c>
      <c r="G1326" s="41">
        <v>9.3600000000002126E-2</v>
      </c>
      <c r="H1326" s="41">
        <v>1.0000000000331966E-4</v>
      </c>
      <c r="I1326" s="41">
        <v>0.34590000000000032</v>
      </c>
      <c r="J1326" s="41">
        <v>3.1642999999999972</v>
      </c>
      <c r="K1326" s="41">
        <v>1.0109999999999992</v>
      </c>
      <c r="L1326" s="41">
        <v>7.0000000000014495E-4</v>
      </c>
      <c r="M1326" s="41">
        <v>1.89E-2</v>
      </c>
      <c r="N1326" s="41"/>
      <c r="AY1326" s="17">
        <v>6</v>
      </c>
      <c r="AZ1326" s="17">
        <v>37</v>
      </c>
      <c r="BA1326" s="17" t="s">
        <v>88</v>
      </c>
      <c r="BB1326" s="17" t="s">
        <v>233</v>
      </c>
      <c r="BC1326" s="17">
        <v>3.7334000000000001</v>
      </c>
      <c r="BD1326" s="17">
        <v>2.0196999999999998</v>
      </c>
      <c r="BE1326" s="17">
        <v>1.7137</v>
      </c>
      <c r="BF1326" s="17">
        <v>1.0066999999999999</v>
      </c>
      <c r="BG1326" s="17">
        <v>0.40749999999999997</v>
      </c>
      <c r="BH1326" s="17">
        <v>0.59909999999999997</v>
      </c>
      <c r="BI1326" s="17">
        <v>-0.13239999999999999</v>
      </c>
      <c r="BJ1326" s="17">
        <v>2.4500000000000001E-2</v>
      </c>
      <c r="BK1326" s="17">
        <v>0.1216</v>
      </c>
      <c r="BL1326" s="17">
        <v>-0.32640000000000002</v>
      </c>
      <c r="BM1326" s="17">
        <v>-6.0699999999999997E-2</v>
      </c>
      <c r="BN1326" s="17">
        <v>0.125</v>
      </c>
      <c r="BO1326" s="17">
        <v>0.11600000000000001</v>
      </c>
    </row>
    <row r="1327" spans="1:67" x14ac:dyDescent="0.25">
      <c r="A1327" s="23"/>
      <c r="B1327" s="23">
        <v>6</v>
      </c>
      <c r="C1327" s="23">
        <v>5.67</v>
      </c>
      <c r="D1327" s="41">
        <v>3.5609999999999999</v>
      </c>
      <c r="E1327" s="41">
        <v>1.8257000000000001</v>
      </c>
      <c r="F1327" s="41">
        <v>1.7354000000000001</v>
      </c>
      <c r="G1327" s="41">
        <v>5.5999999999997385E-2</v>
      </c>
      <c r="H1327" s="41">
        <v>2.6000000000010459E-3</v>
      </c>
      <c r="I1327" s="41">
        <v>0.25339999999999918</v>
      </c>
      <c r="J1327" s="41">
        <v>3.0412000000000035</v>
      </c>
      <c r="K1327" s="41">
        <v>0.9012999999999991</v>
      </c>
      <c r="L1327" s="41">
        <v>3.6000000000004917E-3</v>
      </c>
      <c r="M1327" s="41">
        <v>2.1299999999999999E-2</v>
      </c>
      <c r="N1327" s="41"/>
      <c r="AY1327" s="17">
        <v>6</v>
      </c>
      <c r="AZ1327" s="17">
        <v>38</v>
      </c>
      <c r="BA1327" s="17" t="s">
        <v>88</v>
      </c>
      <c r="BB1327" s="17" t="s">
        <v>233</v>
      </c>
      <c r="BC1327" s="17">
        <v>3.3839000000000001</v>
      </c>
      <c r="BD1327" s="17">
        <v>1.7224999999999999</v>
      </c>
      <c r="BE1327" s="17">
        <v>1.6614</v>
      </c>
      <c r="BF1327" s="17">
        <v>0.90710000000000002</v>
      </c>
      <c r="BG1327" s="17">
        <v>0.34360000000000002</v>
      </c>
      <c r="BH1327" s="17">
        <v>0.5635</v>
      </c>
      <c r="BI1327" s="17">
        <v>-0.1217</v>
      </c>
      <c r="BJ1327" s="17">
        <v>3.0099999999999998E-2</v>
      </c>
      <c r="BK1327" s="17">
        <v>0.1192</v>
      </c>
      <c r="BL1327" s="17">
        <v>-0.31859999999999999</v>
      </c>
      <c r="BM1327" s="17">
        <v>-5.7299999999999997E-2</v>
      </c>
      <c r="BN1327" s="17">
        <v>0.1221</v>
      </c>
      <c r="BO1327" s="17">
        <v>0.1045</v>
      </c>
    </row>
    <row r="1328" spans="1:67" x14ac:dyDescent="0.25">
      <c r="A1328" s="23"/>
      <c r="B1328" s="23">
        <v>6</v>
      </c>
      <c r="C1328" s="23">
        <v>5.67</v>
      </c>
      <c r="D1328" s="41">
        <v>3.1604000000000001</v>
      </c>
      <c r="E1328" s="41">
        <v>1.4623999999999999</v>
      </c>
      <c r="F1328" s="41">
        <v>1.698</v>
      </c>
      <c r="G1328" s="41">
        <v>2.6499999999998636E-2</v>
      </c>
      <c r="H1328" s="41">
        <v>9.5999999999989427E-3</v>
      </c>
      <c r="I1328" s="41">
        <v>0.1694000000000031</v>
      </c>
      <c r="J1328" s="41">
        <v>2.892000000000003</v>
      </c>
      <c r="K1328" s="41">
        <v>0.7859000000000016</v>
      </c>
      <c r="L1328" s="41">
        <v>9.1999999999998749E-3</v>
      </c>
      <c r="M1328" s="41">
        <v>2.3699999999999999E-2</v>
      </c>
      <c r="N1328" s="41"/>
      <c r="AY1328" s="17">
        <v>6</v>
      </c>
      <c r="AZ1328" s="17">
        <v>39</v>
      </c>
      <c r="BA1328" s="17" t="s">
        <v>88</v>
      </c>
      <c r="BB1328" s="17" t="s">
        <v>233</v>
      </c>
      <c r="BC1328" s="17">
        <v>3.05</v>
      </c>
      <c r="BD1328" s="17">
        <v>1.4374</v>
      </c>
      <c r="BE1328" s="17">
        <v>1.6127</v>
      </c>
      <c r="BF1328" s="17">
        <v>0.81559999999999999</v>
      </c>
      <c r="BG1328" s="17">
        <v>0.2843</v>
      </c>
      <c r="BH1328" s="17">
        <v>0.53129999999999999</v>
      </c>
      <c r="BI1328" s="17">
        <v>-0.1108</v>
      </c>
      <c r="BJ1328" s="17">
        <v>3.5900000000000001E-2</v>
      </c>
      <c r="BK1328" s="17">
        <v>0.11700000000000001</v>
      </c>
      <c r="BL1328" s="17">
        <v>-0.31119999999999998</v>
      </c>
      <c r="BM1328" s="17">
        <v>-5.3999999999999999E-2</v>
      </c>
      <c r="BN1328" s="17">
        <v>0.11940000000000001</v>
      </c>
      <c r="BO1328" s="17">
        <v>9.2899999999999996E-2</v>
      </c>
    </row>
    <row r="1329" spans="1:67" x14ac:dyDescent="0.25">
      <c r="A1329" s="23"/>
      <c r="B1329" s="23">
        <v>6</v>
      </c>
      <c r="C1329" s="23">
        <v>5.67</v>
      </c>
      <c r="D1329" s="41">
        <v>2.7948</v>
      </c>
      <c r="E1329" s="41">
        <v>1.1284000000000001</v>
      </c>
      <c r="F1329" s="41">
        <v>1.6664000000000001</v>
      </c>
      <c r="G1329" s="41">
        <v>7.3000000000007503E-3</v>
      </c>
      <c r="H1329" s="41">
        <v>2.1299999999996544E-2</v>
      </c>
      <c r="I1329" s="41">
        <v>9.8199999999998511E-2</v>
      </c>
      <c r="J1329" s="41">
        <v>2.7173999999999978</v>
      </c>
      <c r="K1329" s="41">
        <v>0.66779999999999973</v>
      </c>
      <c r="L1329" s="41">
        <v>1.7699999999999605E-2</v>
      </c>
      <c r="M1329" s="41">
        <v>2.63E-2</v>
      </c>
      <c r="N1329" s="41"/>
      <c r="AY1329" s="17">
        <v>6</v>
      </c>
      <c r="AZ1329" s="17">
        <v>40</v>
      </c>
      <c r="BA1329" s="17" t="s">
        <v>88</v>
      </c>
      <c r="BB1329" s="17" t="s">
        <v>233</v>
      </c>
      <c r="BC1329" s="17">
        <v>2.7378</v>
      </c>
      <c r="BD1329" s="17">
        <v>1.1692</v>
      </c>
      <c r="BE1329" s="17">
        <v>1.5686</v>
      </c>
      <c r="BF1329" s="17">
        <v>0.7319</v>
      </c>
      <c r="BG1329" s="17">
        <v>0.2296</v>
      </c>
      <c r="BH1329" s="17">
        <v>0.50229999999999997</v>
      </c>
      <c r="BI1329" s="17">
        <v>-9.9699999999999997E-2</v>
      </c>
      <c r="BJ1329" s="17">
        <v>4.1700000000000001E-2</v>
      </c>
      <c r="BK1329" s="17">
        <v>0.115</v>
      </c>
      <c r="BL1329" s="17">
        <v>-0.30409999999999998</v>
      </c>
      <c r="BM1329" s="17">
        <v>-5.0799999999999998E-2</v>
      </c>
      <c r="BN1329" s="17">
        <v>0.1171</v>
      </c>
      <c r="BO1329" s="17">
        <v>8.1199999999999994E-2</v>
      </c>
    </row>
    <row r="1330" spans="1:67" x14ac:dyDescent="0.25">
      <c r="A1330" s="23"/>
      <c r="B1330" s="23">
        <v>6</v>
      </c>
      <c r="C1330" s="23">
        <v>5.67</v>
      </c>
      <c r="D1330" s="41">
        <v>2.4718</v>
      </c>
      <c r="E1330" s="41">
        <v>0.83030000000000004</v>
      </c>
      <c r="F1330" s="41">
        <v>1.6415</v>
      </c>
      <c r="G1330" s="41">
        <v>0</v>
      </c>
      <c r="H1330" s="41">
        <v>3.7799999999997169E-2</v>
      </c>
      <c r="I1330" s="41">
        <v>4.410000000000025E-2</v>
      </c>
      <c r="J1330" s="41">
        <v>2.5193000000000012</v>
      </c>
      <c r="K1330" s="41">
        <v>0.55089999999999861</v>
      </c>
      <c r="L1330" s="41">
        <v>2.9099999999999682E-2</v>
      </c>
      <c r="M1330" s="41">
        <v>2.8799999999999999E-2</v>
      </c>
      <c r="N1330" s="41"/>
      <c r="AY1330" s="17">
        <v>6</v>
      </c>
      <c r="AZ1330" s="17">
        <v>41</v>
      </c>
      <c r="BA1330" s="17" t="s">
        <v>88</v>
      </c>
      <c r="BB1330" s="17" t="s">
        <v>233</v>
      </c>
      <c r="BC1330" s="17">
        <v>2.4523000000000001</v>
      </c>
      <c r="BD1330" s="17">
        <v>0.9224</v>
      </c>
      <c r="BE1330" s="17">
        <v>1.5299</v>
      </c>
      <c r="BF1330" s="17">
        <v>0.65680000000000005</v>
      </c>
      <c r="BG1330" s="17">
        <v>0.18029999999999999</v>
      </c>
      <c r="BH1330" s="17">
        <v>0.47660000000000002</v>
      </c>
      <c r="BI1330" s="17">
        <v>-8.8400000000000006E-2</v>
      </c>
      <c r="BJ1330" s="17">
        <v>4.7699999999999999E-2</v>
      </c>
      <c r="BK1330" s="17">
        <v>0.1133</v>
      </c>
      <c r="BL1330" s="17">
        <v>-0.29759999999999998</v>
      </c>
      <c r="BM1330" s="17">
        <v>-4.7600000000000003E-2</v>
      </c>
      <c r="BN1330" s="17">
        <v>0.1149</v>
      </c>
      <c r="BO1330" s="17">
        <v>6.93E-2</v>
      </c>
    </row>
    <row r="1331" spans="1:67" x14ac:dyDescent="0.25">
      <c r="A1331" s="23"/>
      <c r="B1331" s="23">
        <v>6</v>
      </c>
      <c r="C1331" s="23">
        <v>5.67</v>
      </c>
      <c r="D1331" s="41">
        <v>2.1962999999999999</v>
      </c>
      <c r="E1331" s="41">
        <v>0.57279999999999998</v>
      </c>
      <c r="F1331" s="41">
        <v>1.6234999999999999</v>
      </c>
      <c r="G1331" s="41">
        <v>5.8000000000006935E-3</v>
      </c>
      <c r="H1331" s="41">
        <v>5.8900000000001285E-2</v>
      </c>
      <c r="I1331" s="41">
        <v>1.0800000000003251E-2</v>
      </c>
      <c r="J1331" s="41">
        <v>2.3008000000000024</v>
      </c>
      <c r="K1331" s="41">
        <v>0.43890000000000029</v>
      </c>
      <c r="L1331" s="41">
        <v>4.3100000000000804E-2</v>
      </c>
      <c r="M1331" s="41">
        <v>3.1300000000000001E-2</v>
      </c>
      <c r="N1331" s="41"/>
      <c r="AY1331" s="17">
        <v>6</v>
      </c>
      <c r="AZ1331" s="17">
        <v>42</v>
      </c>
      <c r="BA1331" s="17" t="s">
        <v>88</v>
      </c>
      <c r="BB1331" s="17" t="s">
        <v>233</v>
      </c>
      <c r="BC1331" s="17">
        <v>2.1972999999999998</v>
      </c>
      <c r="BD1331" s="17">
        <v>0.70020000000000004</v>
      </c>
      <c r="BE1331" s="17">
        <v>1.4971000000000001</v>
      </c>
      <c r="BF1331" s="17">
        <v>0.59040000000000004</v>
      </c>
      <c r="BG1331" s="17">
        <v>0.13650000000000001</v>
      </c>
      <c r="BH1331" s="17">
        <v>0.45390000000000003</v>
      </c>
      <c r="BI1331" s="17">
        <v>-7.6999999999999999E-2</v>
      </c>
      <c r="BJ1331" s="17">
        <v>5.3800000000000001E-2</v>
      </c>
      <c r="BK1331" s="17">
        <v>0.11169999999999999</v>
      </c>
      <c r="BL1331" s="17">
        <v>-0.29139999999999999</v>
      </c>
      <c r="BM1331" s="17">
        <v>-4.4499999999999998E-2</v>
      </c>
      <c r="BN1331" s="17">
        <v>0.113</v>
      </c>
      <c r="BO1331" s="17">
        <v>5.74E-2</v>
      </c>
    </row>
    <row r="1332" spans="1:67" x14ac:dyDescent="0.25">
      <c r="A1332" s="23"/>
      <c r="B1332" s="23">
        <v>6</v>
      </c>
      <c r="C1332" s="23">
        <v>5.67</v>
      </c>
      <c r="D1332" s="41">
        <v>1.9734</v>
      </c>
      <c r="E1332" s="41">
        <v>0.36049999999999999</v>
      </c>
      <c r="F1332" s="41">
        <v>1.6129</v>
      </c>
      <c r="G1332" s="41">
        <v>2.4700000000002831E-2</v>
      </c>
      <c r="H1332" s="41">
        <v>8.3899999999999864E-2</v>
      </c>
      <c r="I1332" s="41">
        <v>0</v>
      </c>
      <c r="J1332" s="41">
        <v>2.0668000000000006</v>
      </c>
      <c r="K1332" s="41">
        <v>0.33579999999999899</v>
      </c>
      <c r="L1332" s="41">
        <v>5.9200000000000585E-2</v>
      </c>
      <c r="M1332" s="41">
        <v>3.3599999999999998E-2</v>
      </c>
      <c r="N1332" s="41"/>
      <c r="AY1332" s="17">
        <v>6</v>
      </c>
      <c r="AZ1332" s="17">
        <v>43</v>
      </c>
      <c r="BA1332" s="17" t="s">
        <v>88</v>
      </c>
      <c r="BB1332" s="17" t="s">
        <v>233</v>
      </c>
      <c r="BC1332" s="17">
        <v>1.9762</v>
      </c>
      <c r="BD1332" s="17">
        <v>0.50560000000000005</v>
      </c>
      <c r="BE1332" s="17">
        <v>1.4705999999999999</v>
      </c>
      <c r="BF1332" s="17">
        <v>0.53269999999999995</v>
      </c>
      <c r="BG1332" s="17">
        <v>9.8400000000000001E-2</v>
      </c>
      <c r="BH1332" s="17">
        <v>0.43430000000000002</v>
      </c>
      <c r="BI1332" s="17">
        <v>-6.5500000000000003E-2</v>
      </c>
      <c r="BJ1332" s="17">
        <v>6.0100000000000001E-2</v>
      </c>
      <c r="BK1332" s="17">
        <v>0.1104</v>
      </c>
      <c r="BL1332" s="17">
        <v>-0.28560000000000002</v>
      </c>
      <c r="BM1332" s="17">
        <v>-4.1399999999999999E-2</v>
      </c>
      <c r="BN1332" s="17">
        <v>0.1113</v>
      </c>
      <c r="BO1332" s="17">
        <v>4.5199999999999997E-2</v>
      </c>
    </row>
    <row r="1333" spans="1:67" x14ac:dyDescent="0.25">
      <c r="A1333" s="23"/>
      <c r="B1333" s="23">
        <v>6</v>
      </c>
      <c r="C1333" s="23">
        <v>5.67</v>
      </c>
      <c r="D1333" s="41">
        <v>1.8053999999999999</v>
      </c>
      <c r="E1333" s="41">
        <v>0.1963</v>
      </c>
      <c r="F1333" s="41">
        <v>1.6091</v>
      </c>
      <c r="G1333" s="41">
        <v>5.5999999999997385E-2</v>
      </c>
      <c r="H1333" s="41">
        <v>0.11200000000000188</v>
      </c>
      <c r="I1333" s="41">
        <v>1.1800000000000921E-2</v>
      </c>
      <c r="J1333" s="41">
        <v>1.823599999999999</v>
      </c>
      <c r="K1333" s="41">
        <v>0.24459999999999837</v>
      </c>
      <c r="L1333" s="41">
        <v>7.690000000000019E-2</v>
      </c>
      <c r="M1333" s="41">
        <v>3.5700000000000003E-2</v>
      </c>
      <c r="N1333" s="41"/>
      <c r="AY1333" s="17">
        <v>6</v>
      </c>
      <c r="AZ1333" s="17">
        <v>44</v>
      </c>
      <c r="BA1333" s="17" t="s">
        <v>88</v>
      </c>
      <c r="BB1333" s="17" t="s">
        <v>233</v>
      </c>
      <c r="BC1333" s="17">
        <v>1.7916000000000001</v>
      </c>
      <c r="BD1333" s="17">
        <v>0.3417</v>
      </c>
      <c r="BE1333" s="17">
        <v>1.45</v>
      </c>
      <c r="BF1333" s="17">
        <v>0.48420000000000002</v>
      </c>
      <c r="BG1333" s="17">
        <v>6.6299999999999998E-2</v>
      </c>
      <c r="BH1333" s="17">
        <v>0.41789999999999999</v>
      </c>
      <c r="BI1333" s="17">
        <v>-5.3800000000000001E-2</v>
      </c>
      <c r="BJ1333" s="17">
        <v>6.6600000000000006E-2</v>
      </c>
      <c r="BK1333" s="17">
        <v>0.10920000000000001</v>
      </c>
      <c r="BL1333" s="17">
        <v>-0.2802</v>
      </c>
      <c r="BM1333" s="17">
        <v>-3.8399999999999997E-2</v>
      </c>
      <c r="BN1333" s="17">
        <v>0.10970000000000001</v>
      </c>
      <c r="BO1333" s="17">
        <v>3.3000000000000002E-2</v>
      </c>
    </row>
    <row r="1334" spans="1:67" x14ac:dyDescent="0.25">
      <c r="A1334" s="23"/>
      <c r="B1334" s="23">
        <v>6</v>
      </c>
      <c r="C1334" s="23">
        <v>5.67</v>
      </c>
      <c r="D1334" s="41">
        <v>1.6931</v>
      </c>
      <c r="E1334" s="41">
        <v>8.1500000000000003E-2</v>
      </c>
      <c r="F1334" s="41">
        <v>1.6115999999999999</v>
      </c>
      <c r="G1334" s="41">
        <v>9.7700000000003229E-2</v>
      </c>
      <c r="H1334" s="41">
        <v>0.14209999999999923</v>
      </c>
      <c r="I1334" s="41">
        <v>4.4199999999996464E-2</v>
      </c>
      <c r="J1334" s="41">
        <v>1.5792999999999999</v>
      </c>
      <c r="K1334" s="41">
        <v>0.16760000000000019</v>
      </c>
      <c r="L1334" s="41">
        <v>9.529999999999994E-2</v>
      </c>
      <c r="M1334" s="41">
        <v>3.7600000000000001E-2</v>
      </c>
      <c r="N1334" s="41"/>
      <c r="AY1334" s="17">
        <v>6</v>
      </c>
      <c r="AZ1334" s="17">
        <v>45</v>
      </c>
      <c r="BA1334" s="17" t="s">
        <v>88</v>
      </c>
      <c r="BB1334" s="17" t="s">
        <v>233</v>
      </c>
      <c r="BC1334" s="17">
        <v>1.6439999999999999</v>
      </c>
      <c r="BD1334" s="17">
        <v>0.20910000000000001</v>
      </c>
      <c r="BE1334" s="17">
        <v>1.4349000000000001</v>
      </c>
      <c r="BF1334" s="17">
        <v>0.44500000000000001</v>
      </c>
      <c r="BG1334" s="17">
        <v>4.0500000000000001E-2</v>
      </c>
      <c r="BH1334" s="17">
        <v>0.40450000000000003</v>
      </c>
      <c r="BI1334" s="17">
        <v>-4.2099999999999999E-2</v>
      </c>
      <c r="BJ1334" s="17">
        <v>7.3400000000000007E-2</v>
      </c>
      <c r="BK1334" s="17">
        <v>0.10829999999999999</v>
      </c>
      <c r="BL1334" s="17">
        <v>-0.27529999999999999</v>
      </c>
      <c r="BM1334" s="17">
        <v>-3.5400000000000001E-2</v>
      </c>
      <c r="BN1334" s="17">
        <v>0.1084</v>
      </c>
      <c r="BO1334" s="17">
        <v>2.07E-2</v>
      </c>
    </row>
    <row r="1335" spans="1:67" x14ac:dyDescent="0.25">
      <c r="A1335" s="23"/>
      <c r="B1335" s="23">
        <v>6</v>
      </c>
      <c r="C1335" s="23">
        <v>5.67</v>
      </c>
      <c r="D1335" s="41">
        <v>1.6355</v>
      </c>
      <c r="E1335" s="41">
        <v>1.6799999999999999E-2</v>
      </c>
      <c r="F1335" s="41">
        <v>1.6187</v>
      </c>
      <c r="G1335" s="41">
        <v>0.14789999999999992</v>
      </c>
      <c r="H1335" s="41">
        <v>0.17329999999999757</v>
      </c>
      <c r="I1335" s="41">
        <v>9.380000000000166E-2</v>
      </c>
      <c r="J1335" s="41">
        <v>1.3424000000000014</v>
      </c>
      <c r="K1335" s="41">
        <v>0.10600000000000165</v>
      </c>
      <c r="L1335" s="41">
        <v>0.11389999999999922</v>
      </c>
      <c r="M1335" s="41">
        <v>3.9300000000000002E-2</v>
      </c>
      <c r="N1335" s="41"/>
      <c r="AY1335" s="17">
        <v>6</v>
      </c>
      <c r="AZ1335" s="17">
        <v>46</v>
      </c>
      <c r="BA1335" s="17" t="s">
        <v>88</v>
      </c>
      <c r="BB1335" s="17" t="s">
        <v>233</v>
      </c>
      <c r="BC1335" s="17">
        <v>1.5337000000000001</v>
      </c>
      <c r="BD1335" s="17">
        <v>0.1095</v>
      </c>
      <c r="BE1335" s="17">
        <v>1.4241999999999999</v>
      </c>
      <c r="BF1335" s="17">
        <v>0.41520000000000001</v>
      </c>
      <c r="BG1335" s="17">
        <v>2.1000000000000001E-2</v>
      </c>
      <c r="BH1335" s="17">
        <v>0.39419999999999999</v>
      </c>
      <c r="BI1335" s="17">
        <v>-3.04E-2</v>
      </c>
      <c r="BJ1335" s="17">
        <v>8.0500000000000002E-2</v>
      </c>
      <c r="BK1335" s="17">
        <v>0.1075</v>
      </c>
      <c r="BL1335" s="17">
        <v>-0.27089999999999997</v>
      </c>
      <c r="BM1335" s="17">
        <v>-3.2399999999999998E-2</v>
      </c>
      <c r="BN1335" s="17">
        <v>0.1071</v>
      </c>
      <c r="BO1335" s="17">
        <v>8.2000000000000007E-3</v>
      </c>
    </row>
    <row r="1336" spans="1:67" x14ac:dyDescent="0.25">
      <c r="A1336" s="23"/>
      <c r="B1336" s="23">
        <v>6</v>
      </c>
      <c r="C1336" s="23">
        <v>5.67</v>
      </c>
      <c r="D1336" s="41">
        <v>1.6293</v>
      </c>
      <c r="E1336" s="41">
        <v>5.0000000000000001E-4</v>
      </c>
      <c r="F1336" s="41">
        <v>1.6288</v>
      </c>
      <c r="G1336" s="41">
        <v>0.20420000000000016</v>
      </c>
      <c r="H1336" s="41">
        <v>0.20450000000000301</v>
      </c>
      <c r="I1336" s="41">
        <v>0.15690000000000026</v>
      </c>
      <c r="J1336" s="41">
        <v>1.1210999999999984</v>
      </c>
      <c r="K1336" s="41">
        <v>5.969999999999942E-2</v>
      </c>
      <c r="L1336" s="41">
        <v>0.13189999999999991</v>
      </c>
      <c r="M1336" s="41">
        <v>4.0599999999999997E-2</v>
      </c>
      <c r="N1336" s="41"/>
      <c r="AY1336" s="17">
        <v>6</v>
      </c>
      <c r="AZ1336" s="17">
        <v>47</v>
      </c>
      <c r="BA1336" s="17" t="s">
        <v>88</v>
      </c>
      <c r="BB1336" s="17" t="s">
        <v>233</v>
      </c>
      <c r="BC1336" s="17">
        <v>1.4584999999999999</v>
      </c>
      <c r="BD1336" s="17">
        <v>4.2200000000000001E-2</v>
      </c>
      <c r="BE1336" s="17">
        <v>1.4162999999999999</v>
      </c>
      <c r="BF1336" s="17">
        <v>0.39489999999999997</v>
      </c>
      <c r="BG1336" s="17">
        <v>7.9000000000000008E-3</v>
      </c>
      <c r="BH1336" s="17">
        <v>0.38700000000000001</v>
      </c>
      <c r="BI1336" s="17">
        <v>-1.8700000000000001E-2</v>
      </c>
      <c r="BJ1336" s="17">
        <v>8.7800000000000003E-2</v>
      </c>
      <c r="BK1336" s="17">
        <v>0.1069</v>
      </c>
      <c r="BL1336" s="17">
        <v>-0.26690000000000003</v>
      </c>
      <c r="BM1336" s="17">
        <v>-2.9499999999999998E-2</v>
      </c>
      <c r="BN1336" s="17">
        <v>0.106</v>
      </c>
      <c r="BO1336" s="17">
        <v>-4.4000000000000003E-3</v>
      </c>
    </row>
    <row r="1337" spans="1:67" x14ac:dyDescent="0.25">
      <c r="A1337" s="23"/>
      <c r="B1337" s="23">
        <v>6</v>
      </c>
      <c r="C1337" s="23">
        <v>5.67</v>
      </c>
      <c r="D1337" s="41">
        <v>1.6681999999999999</v>
      </c>
      <c r="E1337" s="41">
        <v>2.98E-2</v>
      </c>
      <c r="F1337" s="41">
        <v>1.6384000000000001</v>
      </c>
      <c r="G1337" s="41">
        <v>0.26429999999999865</v>
      </c>
      <c r="H1337" s="41">
        <v>0.2347999999999999</v>
      </c>
      <c r="I1337" s="41">
        <v>0.22959999999999781</v>
      </c>
      <c r="J1337" s="41">
        <v>0.92150000000000176</v>
      </c>
      <c r="K1337" s="41">
        <v>2.7699999999999392E-2</v>
      </c>
      <c r="L1337" s="41">
        <v>0.14889999999999937</v>
      </c>
      <c r="M1337" s="41">
        <v>4.1700000000000001E-2</v>
      </c>
      <c r="N1337" s="41"/>
      <c r="AY1337" s="17">
        <v>6</v>
      </c>
      <c r="AZ1337" s="17">
        <v>48</v>
      </c>
      <c r="BA1337" s="17" t="s">
        <v>88</v>
      </c>
      <c r="BB1337" s="17" t="s">
        <v>233</v>
      </c>
      <c r="BC1337" s="17">
        <v>1.4155</v>
      </c>
      <c r="BD1337" s="17">
        <v>6.7999999999999996E-3</v>
      </c>
      <c r="BE1337" s="17">
        <v>1.4087000000000001</v>
      </c>
      <c r="BF1337" s="17">
        <v>0.38450000000000001</v>
      </c>
      <c r="BG1337" s="17">
        <v>1.2999999999999999E-3</v>
      </c>
      <c r="BH1337" s="17">
        <v>0.38319999999999999</v>
      </c>
      <c r="BI1337" s="17">
        <v>-7.4999999999999997E-3</v>
      </c>
      <c r="BJ1337" s="17">
        <v>9.5600000000000004E-2</v>
      </c>
      <c r="BK1337" s="17">
        <v>0.10639999999999999</v>
      </c>
      <c r="BL1337" s="17">
        <v>-0.2636</v>
      </c>
      <c r="BM1337" s="17">
        <v>-2.6499999999999999E-2</v>
      </c>
      <c r="BN1337" s="17">
        <v>0.10489999999999999</v>
      </c>
      <c r="BO1337" s="17">
        <v>-1.6799999999999999E-2</v>
      </c>
    </row>
    <row r="1338" spans="1:67" x14ac:dyDescent="0.25">
      <c r="A1338" s="23"/>
      <c r="B1338" s="23">
        <v>6</v>
      </c>
      <c r="C1338" s="23">
        <v>5.67</v>
      </c>
      <c r="D1338" s="41">
        <v>1.7428999999999999</v>
      </c>
      <c r="E1338" s="41">
        <v>9.9699999999999997E-2</v>
      </c>
      <c r="F1338" s="41">
        <v>1.6432</v>
      </c>
      <c r="G1338" s="41">
        <v>0.32609999999999673</v>
      </c>
      <c r="H1338" s="41">
        <v>0.26359999999999673</v>
      </c>
      <c r="I1338" s="41">
        <v>0.3083999999999989</v>
      </c>
      <c r="J1338" s="41">
        <v>0.74690000000000012</v>
      </c>
      <c r="K1338" s="41">
        <v>8.7000000000010402E-3</v>
      </c>
      <c r="L1338" s="41">
        <v>0.16450000000000031</v>
      </c>
      <c r="M1338" s="41">
        <v>4.2500000000000003E-2</v>
      </c>
      <c r="N1338" s="41"/>
      <c r="AY1338" s="17">
        <v>6</v>
      </c>
      <c r="AZ1338" s="17">
        <v>49</v>
      </c>
      <c r="BA1338" s="17" t="s">
        <v>88</v>
      </c>
      <c r="BB1338" s="17" t="s">
        <v>233</v>
      </c>
      <c r="BC1338" s="17">
        <v>1.3992</v>
      </c>
      <c r="BD1338" s="17">
        <v>1.1000000000000001E-3</v>
      </c>
      <c r="BE1338" s="17">
        <v>1.3980999999999999</v>
      </c>
      <c r="BF1338" s="17">
        <v>0.38250000000000001</v>
      </c>
      <c r="BG1338" s="17">
        <v>5.0000000000000001E-4</v>
      </c>
      <c r="BH1338" s="17">
        <v>0.3821</v>
      </c>
      <c r="BI1338" s="17">
        <v>4.5999999999999999E-3</v>
      </c>
      <c r="BJ1338" s="17">
        <v>0.10349999999999999</v>
      </c>
      <c r="BK1338" s="17">
        <v>0.1062</v>
      </c>
      <c r="BL1338" s="17">
        <v>-0.26050000000000001</v>
      </c>
      <c r="BM1338" s="17">
        <v>-2.35E-2</v>
      </c>
      <c r="BN1338" s="17">
        <v>0.1041</v>
      </c>
      <c r="BO1338" s="17">
        <v>-2.98E-2</v>
      </c>
    </row>
    <row r="1339" spans="1:67" x14ac:dyDescent="0.25">
      <c r="A1339" s="23"/>
      <c r="B1339" s="23">
        <v>6</v>
      </c>
      <c r="C1339" s="23">
        <v>5.67</v>
      </c>
      <c r="D1339" s="41">
        <v>1.8413999999999999</v>
      </c>
      <c r="E1339" s="41">
        <v>0.20419999999999999</v>
      </c>
      <c r="F1339" s="41">
        <v>1.6372</v>
      </c>
      <c r="G1339" s="41">
        <v>0.38819999999999766</v>
      </c>
      <c r="H1339" s="41">
        <v>0.29050000000000153</v>
      </c>
      <c r="I1339" s="41">
        <v>0.39050000000000296</v>
      </c>
      <c r="J1339" s="41">
        <v>0.59799999999999898</v>
      </c>
      <c r="K1339" s="41">
        <v>5.9999999999860165E-4</v>
      </c>
      <c r="L1339" s="41">
        <v>0.17859999999999943</v>
      </c>
      <c r="M1339" s="41">
        <v>4.2999999999999997E-2</v>
      </c>
      <c r="N1339" s="41"/>
      <c r="AY1339" s="17">
        <v>6</v>
      </c>
      <c r="AZ1339" s="17">
        <v>50</v>
      </c>
      <c r="BA1339" s="17" t="s">
        <v>88</v>
      </c>
      <c r="BB1339" s="17" t="s">
        <v>233</v>
      </c>
      <c r="BC1339" s="17">
        <v>1.4021999999999999</v>
      </c>
      <c r="BD1339" s="17">
        <v>2.23E-2</v>
      </c>
      <c r="BE1339" s="17">
        <v>1.3798999999999999</v>
      </c>
      <c r="BF1339" s="17">
        <v>0.39029999999999998</v>
      </c>
      <c r="BG1339" s="17">
        <v>5.7000000000000002E-3</v>
      </c>
      <c r="BH1339" s="17">
        <v>0.3846</v>
      </c>
      <c r="BI1339" s="17">
        <v>1.6E-2</v>
      </c>
      <c r="BJ1339" s="17">
        <v>0.112</v>
      </c>
      <c r="BK1339" s="17">
        <v>0.1061</v>
      </c>
      <c r="BL1339" s="17">
        <v>-0.25819999999999999</v>
      </c>
      <c r="BM1339" s="17">
        <v>-2.0500000000000001E-2</v>
      </c>
      <c r="BN1339" s="17">
        <v>0.1033</v>
      </c>
      <c r="BO1339" s="17">
        <v>-4.2799999999999998E-2</v>
      </c>
    </row>
    <row r="1340" spans="1:67" x14ac:dyDescent="0.25">
      <c r="A1340" s="23"/>
      <c r="B1340" s="23">
        <v>6</v>
      </c>
      <c r="C1340" s="23">
        <v>5.67</v>
      </c>
      <c r="D1340" s="41">
        <v>1.9464999999999999</v>
      </c>
      <c r="E1340" s="41">
        <v>0.3352</v>
      </c>
      <c r="F1340" s="41">
        <v>1.6113</v>
      </c>
      <c r="G1340" s="41">
        <v>0.44899999999999807</v>
      </c>
      <c r="H1340" s="41">
        <v>0.31510000000000105</v>
      </c>
      <c r="I1340" s="41">
        <v>0.47350000000000136</v>
      </c>
      <c r="J1340" s="41">
        <v>0.4734000000000016</v>
      </c>
      <c r="K1340" s="41">
        <v>1.5000000000000568E-3</v>
      </c>
      <c r="L1340" s="41">
        <v>0.19100000000000072</v>
      </c>
      <c r="M1340" s="41">
        <v>4.3400000000000001E-2</v>
      </c>
      <c r="N1340" s="41"/>
      <c r="AY1340" s="17">
        <v>6</v>
      </c>
      <c r="AZ1340" s="17">
        <v>51</v>
      </c>
      <c r="BA1340" s="17" t="s">
        <v>88</v>
      </c>
      <c r="BB1340" s="17" t="s">
        <v>233</v>
      </c>
      <c r="BC1340" s="17">
        <v>1.4138999999999999</v>
      </c>
      <c r="BD1340" s="17">
        <v>6.6299999999999998E-2</v>
      </c>
      <c r="BE1340" s="17">
        <v>1.3476999999999999</v>
      </c>
      <c r="BF1340" s="17">
        <v>0.40689999999999998</v>
      </c>
      <c r="BG1340" s="17">
        <v>1.66E-2</v>
      </c>
      <c r="BH1340" s="17">
        <v>0.39029999999999998</v>
      </c>
      <c r="BI1340" s="17">
        <v>2.7400000000000001E-2</v>
      </c>
      <c r="BJ1340" s="17">
        <v>0.121</v>
      </c>
      <c r="BK1340" s="17">
        <v>0.1062</v>
      </c>
      <c r="BL1340" s="17">
        <v>-0.25640000000000002</v>
      </c>
      <c r="BM1340" s="17">
        <v>-1.7500000000000002E-2</v>
      </c>
      <c r="BN1340" s="17">
        <v>0.1024</v>
      </c>
      <c r="BO1340" s="17">
        <v>-5.57E-2</v>
      </c>
    </row>
    <row r="1341" spans="1:67" x14ac:dyDescent="0.25">
      <c r="A1341" s="23"/>
      <c r="B1341" s="23">
        <v>6</v>
      </c>
      <c r="C1341" s="23">
        <v>5.67</v>
      </c>
      <c r="D1341" s="41">
        <v>1.2544</v>
      </c>
      <c r="E1341" s="41">
        <v>0.66249999999999998</v>
      </c>
      <c r="F1341" s="41">
        <v>0.59189999999999998</v>
      </c>
      <c r="G1341" s="41">
        <v>0.39549999999999841</v>
      </c>
      <c r="H1341" s="41">
        <v>0.27170000000000272</v>
      </c>
      <c r="I1341" s="41">
        <v>0.38810000000000144</v>
      </c>
      <c r="J1341" s="41">
        <v>2.500000000001279E-3</v>
      </c>
      <c r="K1341" s="41">
        <v>1.4000000000002899E-3</v>
      </c>
      <c r="L1341" s="41">
        <v>0.1404999999999994</v>
      </c>
      <c r="M1341" s="41">
        <v>6.7400000000000002E-2</v>
      </c>
      <c r="N1341" s="41"/>
      <c r="AY1341" s="17">
        <v>6</v>
      </c>
      <c r="AZ1341" s="17">
        <v>52</v>
      </c>
      <c r="BA1341" s="17" t="s">
        <v>233</v>
      </c>
      <c r="BB1341" s="17" t="s">
        <v>397</v>
      </c>
      <c r="BC1341" s="17">
        <v>0.81599999999999995</v>
      </c>
      <c r="BD1341" s="17">
        <v>0.31480000000000002</v>
      </c>
      <c r="BE1341" s="17">
        <v>0.50119999999999998</v>
      </c>
      <c r="BF1341" s="17">
        <v>0.18079999999999999</v>
      </c>
      <c r="BG1341" s="17">
        <v>7.6799999999999993E-2</v>
      </c>
      <c r="BH1341" s="17">
        <v>0.10390000000000001</v>
      </c>
      <c r="BI1341" s="17">
        <v>5.8799999999999998E-2</v>
      </c>
      <c r="BJ1341" s="17">
        <v>7.8600000000000003E-2</v>
      </c>
      <c r="BK1341" s="17">
        <v>6.6299999999999998E-2</v>
      </c>
      <c r="BL1341" s="17">
        <v>-3.4000000000000002E-2</v>
      </c>
      <c r="BM1341" s="17">
        <v>-6.7299999999999999E-2</v>
      </c>
      <c r="BN1341" s="17">
        <v>5.1799999999999999E-2</v>
      </c>
      <c r="BO1341" s="17">
        <v>-9.5399999999999999E-2</v>
      </c>
    </row>
    <row r="1342" spans="1:67" x14ac:dyDescent="0.25">
      <c r="A1342" s="23"/>
      <c r="B1342" s="23">
        <v>6</v>
      </c>
      <c r="C1342" s="23">
        <v>5.67</v>
      </c>
      <c r="D1342" s="41">
        <v>0.85470000000000002</v>
      </c>
      <c r="E1342" s="41">
        <v>0.25069999999999998</v>
      </c>
      <c r="F1342" s="41">
        <v>0.60399999999999998</v>
      </c>
      <c r="G1342" s="41">
        <v>0.27049999999999841</v>
      </c>
      <c r="H1342" s="41">
        <v>0.18919999999999959</v>
      </c>
      <c r="I1342" s="41">
        <v>0.2062000000000026</v>
      </c>
      <c r="J1342" s="41">
        <v>0</v>
      </c>
      <c r="K1342" s="41">
        <v>4.7999999999998266E-2</v>
      </c>
      <c r="L1342" s="41">
        <v>6.2200000000000699E-2</v>
      </c>
      <c r="M1342" s="41">
        <v>0.1207</v>
      </c>
      <c r="N1342" s="41"/>
      <c r="AY1342" s="17">
        <v>6</v>
      </c>
      <c r="AZ1342" s="17">
        <v>53</v>
      </c>
      <c r="BA1342" s="17" t="s">
        <v>233</v>
      </c>
      <c r="BB1342" s="17" t="s">
        <v>397</v>
      </c>
      <c r="BC1342" s="17">
        <v>0.61729999999999996</v>
      </c>
      <c r="BD1342" s="17">
        <v>8.8900000000000007E-2</v>
      </c>
      <c r="BE1342" s="17">
        <v>0.52839999999999998</v>
      </c>
      <c r="BF1342" s="17">
        <v>0.1179</v>
      </c>
      <c r="BG1342" s="17">
        <v>2.1899999999999999E-2</v>
      </c>
      <c r="BH1342" s="17">
        <v>9.5899999999999999E-2</v>
      </c>
      <c r="BI1342" s="17">
        <v>3.1300000000000001E-2</v>
      </c>
      <c r="BJ1342" s="17">
        <v>7.3400000000000007E-2</v>
      </c>
      <c r="BK1342" s="17">
        <v>7.1300000000000002E-2</v>
      </c>
      <c r="BL1342" s="17">
        <v>-2.2100000000000002E-2</v>
      </c>
      <c r="BM1342" s="17">
        <v>-8.0799999999999997E-2</v>
      </c>
      <c r="BN1342" s="17">
        <v>3.9600000000000003E-2</v>
      </c>
      <c r="BO1342" s="17">
        <v>-8.14E-2</v>
      </c>
    </row>
    <row r="1343" spans="1:67" x14ac:dyDescent="0.25">
      <c r="A1343" s="23"/>
      <c r="B1343" s="23">
        <v>6</v>
      </c>
      <c r="C1343" s="23">
        <v>5.67</v>
      </c>
      <c r="D1343" s="41">
        <v>0.6613</v>
      </c>
      <c r="E1343" s="41">
        <v>2.7E-2</v>
      </c>
      <c r="F1343" s="41">
        <v>0.63429999999999997</v>
      </c>
      <c r="G1343" s="41">
        <v>0.15970000000000084</v>
      </c>
      <c r="H1343" s="41">
        <v>0.1174000000000035</v>
      </c>
      <c r="I1343" s="41">
        <v>6.8500000000000227E-2</v>
      </c>
      <c r="J1343" s="41">
        <v>2.1999999999984254E-3</v>
      </c>
      <c r="K1343" s="41">
        <v>0.16489999999999938</v>
      </c>
      <c r="L1343" s="41">
        <v>1.2299999999999756E-2</v>
      </c>
      <c r="M1343" s="41">
        <v>0.18809999999999999</v>
      </c>
      <c r="N1343" s="41"/>
      <c r="AY1343" s="17">
        <v>6</v>
      </c>
      <c r="AZ1343" s="17">
        <v>54</v>
      </c>
      <c r="BA1343" s="17" t="s">
        <v>233</v>
      </c>
      <c r="BB1343" s="17" t="s">
        <v>397</v>
      </c>
      <c r="BC1343" s="17">
        <v>0.57669999999999999</v>
      </c>
      <c r="BD1343" s="17">
        <v>4.0000000000000002E-4</v>
      </c>
      <c r="BE1343" s="17">
        <v>0.57630000000000003</v>
      </c>
      <c r="BF1343" s="17">
        <v>9.3799999999999994E-2</v>
      </c>
      <c r="BG1343" s="17">
        <v>2.0000000000000001E-4</v>
      </c>
      <c r="BH1343" s="17">
        <v>9.3600000000000003E-2</v>
      </c>
      <c r="BI1343" s="17">
        <v>3.0999999999999999E-3</v>
      </c>
      <c r="BJ1343" s="17">
        <v>6.8099999999999994E-2</v>
      </c>
      <c r="BK1343" s="17">
        <v>7.6700000000000004E-2</v>
      </c>
      <c r="BL1343" s="17">
        <v>-1.0200000000000001E-2</v>
      </c>
      <c r="BM1343" s="17">
        <v>-9.4600000000000004E-2</v>
      </c>
      <c r="BN1343" s="17">
        <v>2.75E-2</v>
      </c>
      <c r="BO1343" s="17">
        <v>-6.7400000000000002E-2</v>
      </c>
    </row>
    <row r="1344" spans="1:67" x14ac:dyDescent="0.25">
      <c r="A1344" s="23"/>
      <c r="B1344" s="23">
        <v>6</v>
      </c>
      <c r="C1344" s="23">
        <v>5.67</v>
      </c>
      <c r="D1344" s="41">
        <v>0.71509999999999996</v>
      </c>
      <c r="E1344" s="41">
        <v>3.15E-2</v>
      </c>
      <c r="F1344" s="41">
        <v>0.68359999999999999</v>
      </c>
      <c r="G1344" s="41">
        <v>7.3900000000001853E-2</v>
      </c>
      <c r="H1344" s="41">
        <v>6.069999999999709E-2</v>
      </c>
      <c r="I1344" s="41">
        <v>3.3000000000029672E-3</v>
      </c>
      <c r="J1344" s="41">
        <v>9.1999999999998749E-3</v>
      </c>
      <c r="K1344" s="41">
        <v>0.34309999999999974</v>
      </c>
      <c r="L1344" s="41">
        <v>9.9999999999944578E-4</v>
      </c>
      <c r="M1344" s="41">
        <v>0.26450000000000001</v>
      </c>
      <c r="N1344" s="41"/>
      <c r="AY1344" s="17">
        <v>6</v>
      </c>
      <c r="AZ1344" s="17">
        <v>55</v>
      </c>
      <c r="BA1344" s="17" t="s">
        <v>233</v>
      </c>
      <c r="BB1344" s="17" t="s">
        <v>397</v>
      </c>
      <c r="BC1344" s="17">
        <v>0.70789999999999997</v>
      </c>
      <c r="BD1344" s="17">
        <v>6.4699999999999994E-2</v>
      </c>
      <c r="BE1344" s="17">
        <v>0.64319999999999999</v>
      </c>
      <c r="BF1344" s="17">
        <v>0.1114</v>
      </c>
      <c r="BG1344" s="17">
        <v>1.4500000000000001E-2</v>
      </c>
      <c r="BH1344" s="17">
        <v>9.69E-2</v>
      </c>
      <c r="BI1344" s="17">
        <v>-2.52E-2</v>
      </c>
      <c r="BJ1344" s="17">
        <v>6.3100000000000003E-2</v>
      </c>
      <c r="BK1344" s="17">
        <v>8.2100000000000006E-2</v>
      </c>
      <c r="BL1344" s="17">
        <v>1.4E-3</v>
      </c>
      <c r="BM1344" s="17">
        <v>-0.1086</v>
      </c>
      <c r="BN1344" s="17">
        <v>1.54E-2</v>
      </c>
      <c r="BO1344" s="17">
        <v>-5.3499999999999999E-2</v>
      </c>
    </row>
    <row r="1345" spans="1:67" x14ac:dyDescent="0.25">
      <c r="A1345" s="23"/>
      <c r="B1345" s="23">
        <v>6</v>
      </c>
      <c r="C1345" s="23">
        <v>5.67</v>
      </c>
      <c r="D1345" s="41">
        <v>1.0038</v>
      </c>
      <c r="E1345" s="41">
        <v>0.25700000000000001</v>
      </c>
      <c r="F1345" s="41">
        <v>0.74680000000000002</v>
      </c>
      <c r="G1345" s="41">
        <v>2.0400000000002194E-2</v>
      </c>
      <c r="H1345" s="41">
        <v>2.2199999999997999E-2</v>
      </c>
      <c r="I1345" s="41">
        <v>1.9199999999997885E-2</v>
      </c>
      <c r="J1345" s="41">
        <v>2.0399999999998641E-2</v>
      </c>
      <c r="K1345" s="41">
        <v>0.55989999999999895</v>
      </c>
      <c r="L1345" s="41">
        <v>2.8399999999999537E-2</v>
      </c>
      <c r="M1345" s="41">
        <v>0.34360000000000002</v>
      </c>
      <c r="N1345" s="41"/>
      <c r="AY1345" s="17">
        <v>6</v>
      </c>
      <c r="AZ1345" s="17">
        <v>56</v>
      </c>
      <c r="BA1345" s="17" t="s">
        <v>233</v>
      </c>
      <c r="BB1345" s="17" t="s">
        <v>397</v>
      </c>
      <c r="BC1345" s="17">
        <v>0.99099999999999999</v>
      </c>
      <c r="BD1345" s="17">
        <v>0.26900000000000002</v>
      </c>
      <c r="BE1345" s="17">
        <v>0.72189999999999999</v>
      </c>
      <c r="BF1345" s="17">
        <v>0.17030000000000001</v>
      </c>
      <c r="BG1345" s="17">
        <v>6.4100000000000004E-2</v>
      </c>
      <c r="BH1345" s="17">
        <v>0.1062</v>
      </c>
      <c r="BI1345" s="17">
        <v>-5.2999999999999999E-2</v>
      </c>
      <c r="BJ1345" s="17">
        <v>5.8200000000000002E-2</v>
      </c>
      <c r="BK1345" s="17">
        <v>8.7599999999999997E-2</v>
      </c>
      <c r="BL1345" s="17">
        <v>1.32E-2</v>
      </c>
      <c r="BM1345" s="17">
        <v>-0.12280000000000001</v>
      </c>
      <c r="BN1345" s="17">
        <v>3.5000000000000001E-3</v>
      </c>
      <c r="BO1345" s="17">
        <v>-3.9600000000000003E-2</v>
      </c>
    </row>
    <row r="1346" spans="1:67" x14ac:dyDescent="0.25">
      <c r="A1346" s="23"/>
      <c r="B1346" s="23">
        <v>6</v>
      </c>
      <c r="C1346" s="23">
        <v>5.67</v>
      </c>
      <c r="D1346" s="41">
        <v>1.3120000000000001</v>
      </c>
      <c r="E1346" s="41">
        <v>0.49409999999999998</v>
      </c>
      <c r="F1346" s="41">
        <v>0.81789999999999996</v>
      </c>
      <c r="G1346" s="41">
        <v>3.0000000000001137E-3</v>
      </c>
      <c r="H1346" s="41">
        <v>8.4999999999979536E-3</v>
      </c>
      <c r="I1346" s="41">
        <v>6.6200000000002035E-2</v>
      </c>
      <c r="J1346" s="41">
        <v>2.5900000000000034E-2</v>
      </c>
      <c r="K1346" s="41">
        <v>0.73829999999999885</v>
      </c>
      <c r="L1346" s="41">
        <v>5.5500000000000327E-2</v>
      </c>
      <c r="M1346" s="41">
        <v>0.39750000000000002</v>
      </c>
      <c r="N1346" s="41"/>
      <c r="AY1346" s="17">
        <v>6</v>
      </c>
      <c r="AZ1346" s="17">
        <v>57</v>
      </c>
      <c r="BA1346" s="17" t="s">
        <v>397</v>
      </c>
      <c r="BB1346" s="17" t="s">
        <v>398</v>
      </c>
      <c r="BC1346" s="17">
        <v>1.2556</v>
      </c>
      <c r="BD1346" s="17">
        <v>0.45250000000000001</v>
      </c>
      <c r="BE1346" s="17">
        <v>0.80310000000000004</v>
      </c>
      <c r="BF1346" s="17">
        <v>0.2283</v>
      </c>
      <c r="BG1346" s="17">
        <v>0.1101</v>
      </c>
      <c r="BH1346" s="17">
        <v>0.1182</v>
      </c>
      <c r="BI1346" s="17">
        <v>-6.9199999999999998E-2</v>
      </c>
      <c r="BJ1346" s="17">
        <v>5.3199999999999997E-2</v>
      </c>
      <c r="BK1346" s="17">
        <v>9.0899999999999995E-2</v>
      </c>
      <c r="BL1346" s="17">
        <v>2.29E-2</v>
      </c>
      <c r="BM1346" s="17">
        <v>-0.1353</v>
      </c>
      <c r="BN1346" s="17">
        <v>-5.0000000000000001E-4</v>
      </c>
      <c r="BO1346" s="17">
        <v>-3.1399999999999997E-2</v>
      </c>
    </row>
    <row r="1347" spans="1:67" x14ac:dyDescent="0.25">
      <c r="A1347" s="23"/>
      <c r="B1347" s="23">
        <v>6</v>
      </c>
      <c r="C1347" s="23">
        <v>5.67</v>
      </c>
      <c r="D1347" s="41">
        <v>1.2992999999999999</v>
      </c>
      <c r="E1347" s="41">
        <v>0.4012</v>
      </c>
      <c r="F1347" s="41">
        <v>0.89810000000000001</v>
      </c>
      <c r="G1347" s="41">
        <v>3.0000000000001137E-3</v>
      </c>
      <c r="H1347" s="41">
        <v>1.6700000000000159E-2</v>
      </c>
      <c r="I1347" s="41">
        <v>5.3800000000002512E-2</v>
      </c>
      <c r="J1347" s="41">
        <v>1.3700000000000045E-2</v>
      </c>
      <c r="K1347" s="41">
        <v>0.78729999999999833</v>
      </c>
      <c r="L1347" s="41">
        <v>2.5199999999999889E-2</v>
      </c>
      <c r="M1347" s="41">
        <v>0.39329999999999998</v>
      </c>
      <c r="N1347" s="41"/>
      <c r="AY1347" s="17">
        <v>6</v>
      </c>
      <c r="AZ1347" s="17">
        <v>58</v>
      </c>
      <c r="BA1347" s="17" t="s">
        <v>397</v>
      </c>
      <c r="BB1347" s="17" t="s">
        <v>398</v>
      </c>
      <c r="BC1347" s="17">
        <v>1.252</v>
      </c>
      <c r="BD1347" s="17">
        <v>0.36449999999999999</v>
      </c>
      <c r="BE1347" s="17">
        <v>0.88749999999999996</v>
      </c>
      <c r="BF1347" s="17">
        <v>0.2117</v>
      </c>
      <c r="BG1347" s="17">
        <v>8.5099999999999995E-2</v>
      </c>
      <c r="BH1347" s="17">
        <v>0.12659999999999999</v>
      </c>
      <c r="BI1347" s="17">
        <v>-6.08E-2</v>
      </c>
      <c r="BJ1347" s="17">
        <v>4.7699999999999999E-2</v>
      </c>
      <c r="BK1347" s="17">
        <v>8.9099999999999999E-2</v>
      </c>
      <c r="BL1347" s="17">
        <v>2.8299999999999999E-2</v>
      </c>
      <c r="BM1347" s="17">
        <v>-0.1431</v>
      </c>
      <c r="BN1347" s="17">
        <v>1.43E-2</v>
      </c>
      <c r="BO1347" s="17">
        <v>-3.6200000000000003E-2</v>
      </c>
    </row>
    <row r="1348" spans="1:67" x14ac:dyDescent="0.25">
      <c r="A1348" s="23"/>
      <c r="B1348" s="23">
        <v>6</v>
      </c>
      <c r="C1348" s="23">
        <v>5.67</v>
      </c>
      <c r="D1348" s="41">
        <v>1.2811999999999999</v>
      </c>
      <c r="E1348" s="41">
        <v>0.30570000000000003</v>
      </c>
      <c r="F1348" s="41">
        <v>0.97560000000000002</v>
      </c>
      <c r="G1348" s="41">
        <v>2.899999999996794E-3</v>
      </c>
      <c r="H1348" s="41">
        <v>2.7999999999998693E-2</v>
      </c>
      <c r="I1348" s="41">
        <v>4.1600000000002524E-2</v>
      </c>
      <c r="J1348" s="41">
        <v>4.6999999999997044E-3</v>
      </c>
      <c r="K1348" s="41">
        <v>0.82580000000000098</v>
      </c>
      <c r="L1348" s="41">
        <v>5.6999999999991502E-3</v>
      </c>
      <c r="M1348" s="41">
        <v>0.38240000000000002</v>
      </c>
      <c r="N1348" s="41"/>
      <c r="AY1348" s="17">
        <v>6</v>
      </c>
      <c r="AZ1348" s="17">
        <v>59</v>
      </c>
      <c r="BA1348" s="17" t="s">
        <v>397</v>
      </c>
      <c r="BB1348" s="17" t="s">
        <v>398</v>
      </c>
      <c r="BC1348" s="17">
        <v>1.2433000000000001</v>
      </c>
      <c r="BD1348" s="17">
        <v>0.2742</v>
      </c>
      <c r="BE1348" s="17">
        <v>0.96909999999999996</v>
      </c>
      <c r="BF1348" s="17">
        <v>0.20069999999999999</v>
      </c>
      <c r="BG1348" s="17">
        <v>6.2300000000000001E-2</v>
      </c>
      <c r="BH1348" s="17">
        <v>0.1384</v>
      </c>
      <c r="BI1348" s="17">
        <v>-5.1900000000000002E-2</v>
      </c>
      <c r="BJ1348" s="17">
        <v>4.2099999999999999E-2</v>
      </c>
      <c r="BK1348" s="17">
        <v>8.7400000000000005E-2</v>
      </c>
      <c r="BL1348" s="17">
        <v>3.3799999999999997E-2</v>
      </c>
      <c r="BM1348" s="17">
        <v>-0.1512</v>
      </c>
      <c r="BN1348" s="17">
        <v>2.92E-2</v>
      </c>
      <c r="BO1348" s="17">
        <v>-4.1300000000000003E-2</v>
      </c>
    </row>
    <row r="1349" spans="1:67" x14ac:dyDescent="0.25">
      <c r="A1349" s="23"/>
      <c r="B1349" s="23">
        <v>6</v>
      </c>
      <c r="C1349" s="23">
        <v>5.67</v>
      </c>
      <c r="D1349" s="41">
        <v>1.2649999999999999</v>
      </c>
      <c r="E1349" s="41">
        <v>0.21479999999999999</v>
      </c>
      <c r="F1349" s="41">
        <v>1.0502</v>
      </c>
      <c r="G1349" s="41">
        <v>2.8000000000005798E-3</v>
      </c>
      <c r="H1349" s="41">
        <v>4.2499999999996874E-2</v>
      </c>
      <c r="I1349" s="41">
        <v>3.0099999999997351E-2</v>
      </c>
      <c r="J1349" s="41">
        <v>2.9999999999930083E-4</v>
      </c>
      <c r="K1349" s="41">
        <v>0.8487000000000009</v>
      </c>
      <c r="L1349" s="41">
        <v>1.9999999999953388E-4</v>
      </c>
      <c r="M1349" s="41">
        <v>0.36420000000000002</v>
      </c>
      <c r="N1349" s="41"/>
      <c r="AY1349" s="17">
        <v>6</v>
      </c>
      <c r="AZ1349" s="17">
        <v>60</v>
      </c>
      <c r="BA1349" s="17" t="s">
        <v>397</v>
      </c>
      <c r="BB1349" s="17" t="s">
        <v>398</v>
      </c>
      <c r="BC1349" s="17">
        <v>1.2361</v>
      </c>
      <c r="BD1349" s="17">
        <v>0.18909999999999999</v>
      </c>
      <c r="BE1349" s="17">
        <v>1.0469999999999999</v>
      </c>
      <c r="BF1349" s="17">
        <v>0.19600000000000001</v>
      </c>
      <c r="BG1349" s="17">
        <v>4.2200000000000001E-2</v>
      </c>
      <c r="BH1349" s="17">
        <v>0.15379999999999999</v>
      </c>
      <c r="BI1349" s="17">
        <v>-4.2700000000000002E-2</v>
      </c>
      <c r="BJ1349" s="17">
        <v>3.6499999999999998E-2</v>
      </c>
      <c r="BK1349" s="17">
        <v>8.5900000000000004E-2</v>
      </c>
      <c r="BL1349" s="17">
        <v>3.9399999999999998E-2</v>
      </c>
      <c r="BM1349" s="17">
        <v>-0.1595</v>
      </c>
      <c r="BN1349" s="17">
        <v>4.4400000000000002E-2</v>
      </c>
      <c r="BO1349" s="17">
        <v>-4.6600000000000003E-2</v>
      </c>
    </row>
    <row r="1350" spans="1:67" x14ac:dyDescent="0.25">
      <c r="A1350" s="23"/>
      <c r="B1350" s="23">
        <v>6</v>
      </c>
      <c r="C1350" s="23">
        <v>5.67</v>
      </c>
      <c r="D1350" s="41">
        <v>1.2551000000000001</v>
      </c>
      <c r="E1350" s="41">
        <v>0.1346</v>
      </c>
      <c r="F1350" s="41">
        <v>1.1205000000000001</v>
      </c>
      <c r="G1350" s="41">
        <v>2.6999999999972601E-3</v>
      </c>
      <c r="H1350" s="41">
        <v>5.980000000000274E-2</v>
      </c>
      <c r="I1350" s="41">
        <v>2.0000000000003126E-2</v>
      </c>
      <c r="J1350" s="41">
        <v>1.5000000000000568E-3</v>
      </c>
      <c r="K1350" s="41">
        <v>0.85200000000000031</v>
      </c>
      <c r="L1350" s="41">
        <v>1.0699999999999932E-2</v>
      </c>
      <c r="M1350" s="41">
        <v>0.33900000000000002</v>
      </c>
      <c r="N1350" s="41"/>
      <c r="AY1350" s="17">
        <v>6</v>
      </c>
      <c r="AZ1350" s="17">
        <v>61</v>
      </c>
      <c r="BA1350" s="17" t="s">
        <v>397</v>
      </c>
      <c r="BB1350" s="17" t="s">
        <v>398</v>
      </c>
      <c r="BC1350" s="17">
        <v>1.2344999999999999</v>
      </c>
      <c r="BD1350" s="17">
        <v>0.115</v>
      </c>
      <c r="BE1350" s="17">
        <v>1.1194999999999999</v>
      </c>
      <c r="BF1350" s="17">
        <v>0.19839999999999999</v>
      </c>
      <c r="BG1350" s="17">
        <v>2.5399999999999999E-2</v>
      </c>
      <c r="BH1350" s="17">
        <v>0.1729</v>
      </c>
      <c r="BI1350" s="17">
        <v>-3.3099999999999997E-2</v>
      </c>
      <c r="BJ1350" s="17">
        <v>3.0800000000000001E-2</v>
      </c>
      <c r="BK1350" s="17">
        <v>8.4500000000000006E-2</v>
      </c>
      <c r="BL1350" s="17">
        <v>4.5199999999999997E-2</v>
      </c>
      <c r="BM1350" s="17">
        <v>-0.16819999999999999</v>
      </c>
      <c r="BN1350" s="17">
        <v>5.9799999999999999E-2</v>
      </c>
      <c r="BO1350" s="17">
        <v>-5.21E-2</v>
      </c>
    </row>
    <row r="1351" spans="1:67" x14ac:dyDescent="0.25">
      <c r="A1351" s="23"/>
      <c r="B1351" s="23">
        <v>6</v>
      </c>
      <c r="C1351" s="23">
        <v>5.67</v>
      </c>
      <c r="D1351" s="41">
        <v>1.254</v>
      </c>
      <c r="E1351" s="41">
        <v>7.0900000000000005E-2</v>
      </c>
      <c r="F1351" s="41">
        <v>1.1831</v>
      </c>
      <c r="G1351" s="41">
        <v>2.4999999999977263E-3</v>
      </c>
      <c r="H1351" s="41">
        <v>7.8899999999997306E-2</v>
      </c>
      <c r="I1351" s="41">
        <v>1.1600000000001387E-2</v>
      </c>
      <c r="J1351" s="41">
        <v>8.6000000000012733E-3</v>
      </c>
      <c r="K1351" s="41">
        <v>0.83429999999999893</v>
      </c>
      <c r="L1351" s="41">
        <v>3.7499999999999645E-2</v>
      </c>
      <c r="M1351" s="41">
        <v>0.308</v>
      </c>
      <c r="N1351" s="41"/>
      <c r="AY1351" s="17">
        <v>6</v>
      </c>
      <c r="AZ1351" s="17">
        <v>62</v>
      </c>
      <c r="BA1351" s="17" t="s">
        <v>397</v>
      </c>
      <c r="BB1351" s="17" t="s">
        <v>398</v>
      </c>
      <c r="BC1351" s="17">
        <v>1.2401</v>
      </c>
      <c r="BD1351" s="17">
        <v>5.6800000000000003E-2</v>
      </c>
      <c r="BE1351" s="17">
        <v>1.1833</v>
      </c>
      <c r="BF1351" s="17">
        <v>0.20860000000000001</v>
      </c>
      <c r="BG1351" s="17">
        <v>1.26E-2</v>
      </c>
      <c r="BH1351" s="17">
        <v>0.19600000000000001</v>
      </c>
      <c r="BI1351" s="17">
        <v>-2.3300000000000001E-2</v>
      </c>
      <c r="BJ1351" s="17">
        <v>2.5100000000000001E-2</v>
      </c>
      <c r="BK1351" s="17">
        <v>8.3299999999999999E-2</v>
      </c>
      <c r="BL1351" s="17">
        <v>5.1200000000000002E-2</v>
      </c>
      <c r="BM1351" s="17">
        <v>-0.17710000000000001</v>
      </c>
      <c r="BN1351" s="17">
        <v>7.5300000000000006E-2</v>
      </c>
      <c r="BO1351" s="17">
        <v>-5.7799999999999997E-2</v>
      </c>
    </row>
    <row r="1352" spans="1:67" x14ac:dyDescent="0.25">
      <c r="A1352" s="23"/>
      <c r="B1352" s="23">
        <v>6</v>
      </c>
      <c r="C1352" s="23">
        <v>5.67</v>
      </c>
      <c r="D1352" s="41">
        <v>1.2603</v>
      </c>
      <c r="E1352" s="41">
        <v>2.64E-2</v>
      </c>
      <c r="F1352" s="41">
        <v>1.2339</v>
      </c>
      <c r="G1352" s="41">
        <v>2.2000000000019782E-3</v>
      </c>
      <c r="H1352" s="41">
        <v>9.8900000000000432E-2</v>
      </c>
      <c r="I1352" s="41">
        <v>5.4000000000016257E-3</v>
      </c>
      <c r="J1352" s="41">
        <v>2.1000000000000796E-2</v>
      </c>
      <c r="K1352" s="41">
        <v>0.7970000000000006</v>
      </c>
      <c r="L1352" s="41">
        <v>7.9100000000000392E-2</v>
      </c>
      <c r="M1352" s="41">
        <v>0.27300000000000002</v>
      </c>
      <c r="N1352" s="41"/>
      <c r="AY1352" s="17">
        <v>6</v>
      </c>
      <c r="AZ1352" s="17">
        <v>63</v>
      </c>
      <c r="BA1352" s="17" t="s">
        <v>397</v>
      </c>
      <c r="BB1352" s="17" t="s">
        <v>398</v>
      </c>
      <c r="BC1352" s="17">
        <v>1.2521</v>
      </c>
      <c r="BD1352" s="17">
        <v>1.83E-2</v>
      </c>
      <c r="BE1352" s="17">
        <v>1.2338</v>
      </c>
      <c r="BF1352" s="17">
        <v>0.22750000000000001</v>
      </c>
      <c r="BG1352" s="17">
        <v>4.1000000000000003E-3</v>
      </c>
      <c r="BH1352" s="17">
        <v>0.22339999999999999</v>
      </c>
      <c r="BI1352" s="17">
        <v>-1.32E-2</v>
      </c>
      <c r="BJ1352" s="17">
        <v>1.9400000000000001E-2</v>
      </c>
      <c r="BK1352" s="17">
        <v>8.2100000000000006E-2</v>
      </c>
      <c r="BL1352" s="17">
        <v>5.74E-2</v>
      </c>
      <c r="BM1352" s="17">
        <v>-0.18640000000000001</v>
      </c>
      <c r="BN1352" s="17">
        <v>9.11E-2</v>
      </c>
      <c r="BO1352" s="17">
        <v>-6.3700000000000007E-2</v>
      </c>
    </row>
    <row r="1353" spans="1:67" x14ac:dyDescent="0.25">
      <c r="A1353" s="23"/>
      <c r="B1353" s="23">
        <v>6</v>
      </c>
      <c r="C1353" s="23">
        <v>5.67</v>
      </c>
      <c r="D1353" s="41">
        <v>1.2686999999999999</v>
      </c>
      <c r="E1353" s="41">
        <v>3.5000000000000001E-3</v>
      </c>
      <c r="F1353" s="41">
        <v>1.2650999999999999</v>
      </c>
      <c r="G1353" s="41">
        <v>2.0000000000024443E-3</v>
      </c>
      <c r="H1353" s="41">
        <v>0.11869999999999692</v>
      </c>
      <c r="I1353" s="41">
        <v>1.6000000000033765E-3</v>
      </c>
      <c r="J1353" s="41">
        <v>3.7400000000001654E-2</v>
      </c>
      <c r="K1353" s="41">
        <v>0.74409999999999954</v>
      </c>
      <c r="L1353" s="41">
        <v>0.13240000000000052</v>
      </c>
      <c r="M1353" s="41">
        <v>0.23649999999999999</v>
      </c>
      <c r="N1353" s="41"/>
      <c r="AY1353" s="17">
        <v>6</v>
      </c>
      <c r="AZ1353" s="17">
        <v>64</v>
      </c>
      <c r="BA1353" s="17" t="s">
        <v>397</v>
      </c>
      <c r="BB1353" s="17" t="s">
        <v>398</v>
      </c>
      <c r="BC1353" s="17">
        <v>1.2644</v>
      </c>
      <c r="BD1353" s="17">
        <v>8.9999999999999998E-4</v>
      </c>
      <c r="BE1353" s="17">
        <v>1.2635000000000001</v>
      </c>
      <c r="BF1353" s="17">
        <v>0.25530000000000003</v>
      </c>
      <c r="BG1353" s="17">
        <v>2.0000000000000001E-4</v>
      </c>
      <c r="BH1353" s="17">
        <v>0.25509999999999999</v>
      </c>
      <c r="BI1353" s="17">
        <v>-3.0000000000000001E-3</v>
      </c>
      <c r="BJ1353" s="17">
        <v>1.3599999999999999E-2</v>
      </c>
      <c r="BK1353" s="17">
        <v>8.1000000000000003E-2</v>
      </c>
      <c r="BL1353" s="17">
        <v>6.3799999999999996E-2</v>
      </c>
      <c r="BM1353" s="17">
        <v>-0.19589999999999999</v>
      </c>
      <c r="BN1353" s="17">
        <v>0.1072</v>
      </c>
      <c r="BO1353" s="17">
        <v>-6.9699999999999998E-2</v>
      </c>
    </row>
    <row r="1354" spans="1:67" x14ac:dyDescent="0.25">
      <c r="A1354" s="23"/>
      <c r="B1354" s="23">
        <v>6</v>
      </c>
      <c r="C1354" s="23">
        <v>5.67</v>
      </c>
      <c r="D1354" s="41">
        <v>1.2701</v>
      </c>
      <c r="E1354" s="41">
        <v>4.0000000000000002E-4</v>
      </c>
      <c r="F1354" s="41">
        <v>1.2698</v>
      </c>
      <c r="G1354" s="41">
        <v>1.8999999999991246E-3</v>
      </c>
      <c r="H1354" s="41">
        <v>0.1291000000000011</v>
      </c>
      <c r="I1354" s="41">
        <v>1.0000000000331966E-4</v>
      </c>
      <c r="J1354" s="41">
        <v>5.1500000000000767E-2</v>
      </c>
      <c r="K1354" s="41">
        <v>0.69630000000000081</v>
      </c>
      <c r="L1354" s="41">
        <v>0.17999999999999972</v>
      </c>
      <c r="M1354" s="41">
        <v>0.21260000000000001</v>
      </c>
      <c r="N1354" s="41"/>
      <c r="AY1354" s="17">
        <v>6</v>
      </c>
      <c r="AZ1354" s="17">
        <v>65</v>
      </c>
      <c r="BA1354" s="17" t="s">
        <v>398</v>
      </c>
      <c r="BB1354" s="17" t="s">
        <v>399</v>
      </c>
      <c r="BC1354" s="17">
        <v>1.2687999999999999</v>
      </c>
      <c r="BD1354" s="17">
        <v>2.0999999999999999E-3</v>
      </c>
      <c r="BE1354" s="17">
        <v>1.2666999999999999</v>
      </c>
      <c r="BF1354" s="17">
        <v>0.27929999999999999</v>
      </c>
      <c r="BG1354" s="17">
        <v>5.0000000000000001E-4</v>
      </c>
      <c r="BH1354" s="17">
        <v>0.27879999999999999</v>
      </c>
      <c r="BI1354" s="17">
        <v>4.4999999999999997E-3</v>
      </c>
      <c r="BJ1354" s="17">
        <v>9.7000000000000003E-3</v>
      </c>
      <c r="BK1354" s="17">
        <v>7.8600000000000003E-2</v>
      </c>
      <c r="BL1354" s="17">
        <v>6.8599999999999994E-2</v>
      </c>
      <c r="BM1354" s="17">
        <v>-0.20200000000000001</v>
      </c>
      <c r="BN1354" s="17">
        <v>0.11940000000000001</v>
      </c>
      <c r="BO1354" s="17">
        <v>-7.4300000000000005E-2</v>
      </c>
    </row>
    <row r="1355" spans="1:67" x14ac:dyDescent="0.25">
      <c r="A1355" s="23"/>
      <c r="B1355" s="23">
        <v>6</v>
      </c>
      <c r="C1355" s="23">
        <v>5.67</v>
      </c>
      <c r="D1355" s="41">
        <v>1.2606999999999999</v>
      </c>
      <c r="E1355" s="41">
        <v>0</v>
      </c>
      <c r="F1355" s="41">
        <v>1.2606999999999999</v>
      </c>
      <c r="G1355" s="41">
        <v>2.6000000000010459E-3</v>
      </c>
      <c r="H1355" s="41">
        <v>0.10609999999999786</v>
      </c>
      <c r="I1355" s="41">
        <v>0</v>
      </c>
      <c r="J1355" s="41">
        <v>4.7399999999999665E-2</v>
      </c>
      <c r="K1355" s="41">
        <v>0.70349999999999824</v>
      </c>
      <c r="L1355" s="41">
        <v>0.17430000000000057</v>
      </c>
      <c r="M1355" s="41">
        <v>0.2387</v>
      </c>
      <c r="N1355" s="41"/>
      <c r="AY1355" s="17">
        <v>6</v>
      </c>
      <c r="AZ1355" s="17">
        <v>66</v>
      </c>
      <c r="BA1355" s="17" t="s">
        <v>398</v>
      </c>
      <c r="BB1355" s="17" t="s">
        <v>399</v>
      </c>
      <c r="BC1355" s="17">
        <v>1.2605</v>
      </c>
      <c r="BD1355" s="17">
        <v>2.0000000000000001E-4</v>
      </c>
      <c r="BE1355" s="17">
        <v>1.2603</v>
      </c>
      <c r="BF1355" s="17">
        <v>0.2545</v>
      </c>
      <c r="BG1355" s="17">
        <v>0</v>
      </c>
      <c r="BH1355" s="17">
        <v>0.2545</v>
      </c>
      <c r="BI1355" s="17">
        <v>8.9999999999999998E-4</v>
      </c>
      <c r="BJ1355" s="17">
        <v>1.3599999999999999E-2</v>
      </c>
      <c r="BK1355" s="17">
        <v>7.0199999999999999E-2</v>
      </c>
      <c r="BL1355" s="17">
        <v>6.6100000000000006E-2</v>
      </c>
      <c r="BM1355" s="17">
        <v>-0.19259999999999999</v>
      </c>
      <c r="BN1355" s="17">
        <v>0.1154</v>
      </c>
      <c r="BO1355" s="17">
        <v>-7.2800000000000004E-2</v>
      </c>
    </row>
    <row r="1356" spans="1:67" x14ac:dyDescent="0.25">
      <c r="A1356" s="23"/>
      <c r="B1356" s="23">
        <v>6</v>
      </c>
      <c r="C1356" s="23">
        <v>5.67</v>
      </c>
      <c r="D1356" s="41">
        <v>1.2406999999999999</v>
      </c>
      <c r="E1356" s="41">
        <v>0</v>
      </c>
      <c r="F1356" s="41">
        <v>1.2406999999999999</v>
      </c>
      <c r="G1356" s="41">
        <v>3.5999999999987153E-3</v>
      </c>
      <c r="H1356" s="41">
        <v>8.2999999999998408E-2</v>
      </c>
      <c r="I1356" s="41">
        <v>3.0000000000285354E-4</v>
      </c>
      <c r="J1356" s="41">
        <v>4.2999999999999261E-2</v>
      </c>
      <c r="K1356" s="41">
        <v>0.7085000000000008</v>
      </c>
      <c r="L1356" s="41">
        <v>0.16730000000000089</v>
      </c>
      <c r="M1356" s="41">
        <v>0.26769999999999999</v>
      </c>
      <c r="N1356" s="41"/>
      <c r="AY1356" s="17">
        <v>6</v>
      </c>
      <c r="AZ1356" s="17">
        <v>67</v>
      </c>
      <c r="BA1356" s="17" t="s">
        <v>398</v>
      </c>
      <c r="BB1356" s="17" t="s">
        <v>399</v>
      </c>
      <c r="BC1356" s="17">
        <v>1.2412000000000001</v>
      </c>
      <c r="BD1356" s="17">
        <v>0</v>
      </c>
      <c r="BE1356" s="17">
        <v>1.2413000000000001</v>
      </c>
      <c r="BF1356" s="17">
        <v>0.23269999999999999</v>
      </c>
      <c r="BG1356" s="17">
        <v>2.0000000000000001E-4</v>
      </c>
      <c r="BH1356" s="17">
        <v>0.23250000000000001</v>
      </c>
      <c r="BI1356" s="17">
        <v>-2.5999999999999999E-3</v>
      </c>
      <c r="BJ1356" s="17">
        <v>1.77E-2</v>
      </c>
      <c r="BK1356" s="17">
        <v>6.1899999999999997E-2</v>
      </c>
      <c r="BL1356" s="17">
        <v>6.3799999999999996E-2</v>
      </c>
      <c r="BM1356" s="17">
        <v>-0.1837</v>
      </c>
      <c r="BN1356" s="17">
        <v>0.1116</v>
      </c>
      <c r="BO1356" s="17">
        <v>-7.1400000000000005E-2</v>
      </c>
    </row>
    <row r="1357" spans="1:67" x14ac:dyDescent="0.25">
      <c r="A1357" s="23"/>
      <c r="B1357" s="23">
        <v>6</v>
      </c>
      <c r="C1357" s="23">
        <v>5.67</v>
      </c>
      <c r="D1357" s="41">
        <v>1.2150000000000001</v>
      </c>
      <c r="E1357" s="41">
        <v>1E-3</v>
      </c>
      <c r="F1357" s="41">
        <v>1.214</v>
      </c>
      <c r="G1357" s="41">
        <v>4.6999999999997044E-3</v>
      </c>
      <c r="H1357" s="41">
        <v>6.069999999999709E-2</v>
      </c>
      <c r="I1357" s="41">
        <v>9.9999999999766942E-4</v>
      </c>
      <c r="J1357" s="41">
        <v>3.819999999999979E-2</v>
      </c>
      <c r="K1357" s="41">
        <v>0.71030000000000015</v>
      </c>
      <c r="L1357" s="41">
        <v>0.1590000000000007</v>
      </c>
      <c r="M1357" s="41">
        <v>0.29949999999999999</v>
      </c>
      <c r="N1357" s="41"/>
      <c r="AY1357" s="17">
        <v>6</v>
      </c>
      <c r="AZ1357" s="17">
        <v>68</v>
      </c>
      <c r="BA1357" s="17" t="s">
        <v>398</v>
      </c>
      <c r="BB1357" s="17" t="s">
        <v>399</v>
      </c>
      <c r="BC1357" s="17">
        <v>1.2159</v>
      </c>
      <c r="BD1357" s="17">
        <v>1.2999999999999999E-3</v>
      </c>
      <c r="BE1357" s="17">
        <v>1.2145999999999999</v>
      </c>
      <c r="BF1357" s="17">
        <v>0.2135</v>
      </c>
      <c r="BG1357" s="17">
        <v>8.9999999999999998E-4</v>
      </c>
      <c r="BH1357" s="17">
        <v>0.2127</v>
      </c>
      <c r="BI1357" s="17">
        <v>-6.1999999999999998E-3</v>
      </c>
      <c r="BJ1357" s="17">
        <v>2.1899999999999999E-2</v>
      </c>
      <c r="BK1357" s="17">
        <v>5.3699999999999998E-2</v>
      </c>
      <c r="BL1357" s="17">
        <v>6.1600000000000002E-2</v>
      </c>
      <c r="BM1357" s="17">
        <v>-0.17510000000000001</v>
      </c>
      <c r="BN1357" s="17">
        <v>0.108</v>
      </c>
      <c r="BO1357" s="17">
        <v>-7.0000000000000007E-2</v>
      </c>
    </row>
    <row r="1358" spans="1:67" x14ac:dyDescent="0.25">
      <c r="A1358" s="23"/>
      <c r="B1358" s="23">
        <v>6</v>
      </c>
      <c r="C1358" s="23">
        <v>5.67</v>
      </c>
      <c r="D1358" s="41">
        <v>1.1875</v>
      </c>
      <c r="E1358" s="41">
        <v>2.8999999999999998E-3</v>
      </c>
      <c r="F1358" s="41">
        <v>1.1846000000000001</v>
      </c>
      <c r="G1358" s="41">
        <v>6.100000000003547E-3</v>
      </c>
      <c r="H1358" s="41">
        <v>3.9999999999999147E-2</v>
      </c>
      <c r="I1358" s="41">
        <v>2.2999999999981924E-3</v>
      </c>
      <c r="J1358" s="41">
        <v>3.3300000000000551E-2</v>
      </c>
      <c r="K1358" s="41">
        <v>0.70840000000000103</v>
      </c>
      <c r="L1358" s="41">
        <v>0.14930000000000021</v>
      </c>
      <c r="M1358" s="41">
        <v>0.33350000000000002</v>
      </c>
      <c r="N1358" s="41"/>
      <c r="AY1358" s="17">
        <v>6</v>
      </c>
      <c r="AZ1358" s="17">
        <v>69</v>
      </c>
      <c r="BA1358" s="17" t="s">
        <v>398</v>
      </c>
      <c r="BB1358" s="17" t="s">
        <v>399</v>
      </c>
      <c r="BC1358" s="17">
        <v>1.1884999999999999</v>
      </c>
      <c r="BD1358" s="17">
        <v>5.4000000000000003E-3</v>
      </c>
      <c r="BE1358" s="17">
        <v>1.1831</v>
      </c>
      <c r="BF1358" s="17">
        <v>0.1971</v>
      </c>
      <c r="BG1358" s="17">
        <v>2.3E-3</v>
      </c>
      <c r="BH1358" s="17">
        <v>0.19489999999999999</v>
      </c>
      <c r="BI1358" s="17">
        <v>-9.7999999999999997E-3</v>
      </c>
      <c r="BJ1358" s="17">
        <v>2.6100000000000002E-2</v>
      </c>
      <c r="BK1358" s="17">
        <v>4.5600000000000002E-2</v>
      </c>
      <c r="BL1358" s="17">
        <v>5.9499999999999997E-2</v>
      </c>
      <c r="BM1358" s="17">
        <v>-0.1668</v>
      </c>
      <c r="BN1358" s="17">
        <v>0.1045</v>
      </c>
      <c r="BO1358" s="17">
        <v>-6.88E-2</v>
      </c>
    </row>
    <row r="1359" spans="1:67" x14ac:dyDescent="0.25">
      <c r="A1359" s="23"/>
      <c r="B1359" s="23">
        <v>6</v>
      </c>
      <c r="C1359" s="23">
        <v>5.67</v>
      </c>
      <c r="D1359" s="41">
        <v>1.1611</v>
      </c>
      <c r="E1359" s="41">
        <v>5.8999999999999999E-3</v>
      </c>
      <c r="F1359" s="41">
        <v>1.1553</v>
      </c>
      <c r="G1359" s="41">
        <v>7.6999999999998181E-3</v>
      </c>
      <c r="H1359" s="41">
        <v>2.2399999999997533E-2</v>
      </c>
      <c r="I1359" s="41">
        <v>4.3000000000006366E-3</v>
      </c>
      <c r="J1359" s="41">
        <v>2.8199999999998226E-2</v>
      </c>
      <c r="K1359" s="41">
        <v>0.70189999999999841</v>
      </c>
      <c r="L1359" s="41">
        <v>0.1382999999999992</v>
      </c>
      <c r="M1359" s="41">
        <v>0.36909999999999998</v>
      </c>
      <c r="N1359" s="41"/>
      <c r="AY1359" s="17">
        <v>6</v>
      </c>
      <c r="AZ1359" s="17">
        <v>70</v>
      </c>
      <c r="BA1359" s="17" t="s">
        <v>398</v>
      </c>
      <c r="BB1359" s="17" t="s">
        <v>399</v>
      </c>
      <c r="BC1359" s="17">
        <v>1.1618999999999999</v>
      </c>
      <c r="BD1359" s="17">
        <v>1.23E-2</v>
      </c>
      <c r="BE1359" s="17">
        <v>1.1495</v>
      </c>
      <c r="BF1359" s="17">
        <v>0.18310000000000001</v>
      </c>
      <c r="BG1359" s="17">
        <v>4.1999999999999997E-3</v>
      </c>
      <c r="BH1359" s="17">
        <v>0.1789</v>
      </c>
      <c r="BI1359" s="17">
        <v>-1.34E-2</v>
      </c>
      <c r="BJ1359" s="17">
        <v>3.04E-2</v>
      </c>
      <c r="BK1359" s="17">
        <v>3.7400000000000003E-2</v>
      </c>
      <c r="BL1359" s="17">
        <v>5.7500000000000002E-2</v>
      </c>
      <c r="BM1359" s="17">
        <v>-0.15890000000000001</v>
      </c>
      <c r="BN1359" s="17">
        <v>0.1012</v>
      </c>
      <c r="BO1359" s="17">
        <v>-6.7599999999999993E-2</v>
      </c>
    </row>
    <row r="1360" spans="1:67" x14ac:dyDescent="0.25">
      <c r="A1360" s="23"/>
      <c r="B1360" s="23">
        <v>6</v>
      </c>
      <c r="C1360" s="23">
        <v>5.67</v>
      </c>
      <c r="D1360" s="41">
        <v>1.1383000000000001</v>
      </c>
      <c r="E1360" s="41">
        <v>1.01E-2</v>
      </c>
      <c r="F1360" s="41">
        <v>1.1282000000000001</v>
      </c>
      <c r="G1360" s="41">
        <v>9.5000000000027285E-3</v>
      </c>
      <c r="H1360" s="41">
        <v>9.0000000000003411E-3</v>
      </c>
      <c r="I1360" s="41">
        <v>6.9999999999978968E-3</v>
      </c>
      <c r="J1360" s="41">
        <v>2.3199999999999221E-2</v>
      </c>
      <c r="K1360" s="41">
        <v>0.69020000000000081</v>
      </c>
      <c r="L1360" s="41">
        <v>0.12609999999999921</v>
      </c>
      <c r="M1360" s="41">
        <v>0.40529999999999999</v>
      </c>
      <c r="N1360" s="41"/>
      <c r="AY1360" s="17">
        <v>6</v>
      </c>
      <c r="AZ1360" s="17">
        <v>71</v>
      </c>
      <c r="BA1360" s="17" t="s">
        <v>398</v>
      </c>
      <c r="BB1360" s="17" t="s">
        <v>399</v>
      </c>
      <c r="BC1360" s="17">
        <v>1.1382000000000001</v>
      </c>
      <c r="BD1360" s="17">
        <v>2.2100000000000002E-2</v>
      </c>
      <c r="BE1360" s="17">
        <v>1.1161000000000001</v>
      </c>
      <c r="BF1360" s="17">
        <v>0.17150000000000001</v>
      </c>
      <c r="BG1360" s="17">
        <v>6.7999999999999996E-3</v>
      </c>
      <c r="BH1360" s="17">
        <v>0.16470000000000001</v>
      </c>
      <c r="BI1360" s="17">
        <v>-1.7000000000000001E-2</v>
      </c>
      <c r="BJ1360" s="17">
        <v>3.4799999999999998E-2</v>
      </c>
      <c r="BK1360" s="17">
        <v>2.93E-2</v>
      </c>
      <c r="BL1360" s="17">
        <v>5.5599999999999997E-2</v>
      </c>
      <c r="BM1360" s="17">
        <v>-0.15110000000000001</v>
      </c>
      <c r="BN1360" s="17">
        <v>9.8000000000000004E-2</v>
      </c>
      <c r="BO1360" s="17">
        <v>-6.6600000000000006E-2</v>
      </c>
    </row>
    <row r="1361" spans="1:67" x14ac:dyDescent="0.25">
      <c r="A1361" s="23"/>
      <c r="B1361" s="23">
        <v>6</v>
      </c>
      <c r="C1361" s="23">
        <v>5.67</v>
      </c>
      <c r="D1361" s="41">
        <v>1.1208</v>
      </c>
      <c r="E1361" s="41">
        <v>1.5900000000000001E-2</v>
      </c>
      <c r="F1361" s="41">
        <v>1.105</v>
      </c>
      <c r="G1361" s="41">
        <v>1.1600000000001387E-2</v>
      </c>
      <c r="H1361" s="41">
        <v>1.3999999999967372E-3</v>
      </c>
      <c r="I1361" s="41">
        <v>1.0500000000000398E-2</v>
      </c>
      <c r="J1361" s="41">
        <v>1.8299999999999983E-2</v>
      </c>
      <c r="K1361" s="41">
        <v>0.67269999999999897</v>
      </c>
      <c r="L1361" s="41">
        <v>0.11280000000000001</v>
      </c>
      <c r="M1361" s="41">
        <v>0.44069999999999998</v>
      </c>
      <c r="N1361" s="41"/>
      <c r="AY1361" s="17">
        <v>6</v>
      </c>
      <c r="AZ1361" s="17">
        <v>72</v>
      </c>
      <c r="BA1361" s="17" t="s">
        <v>398</v>
      </c>
      <c r="BB1361" s="17" t="s">
        <v>399</v>
      </c>
      <c r="BC1361" s="17">
        <v>1.119</v>
      </c>
      <c r="BD1361" s="17">
        <v>3.49E-2</v>
      </c>
      <c r="BE1361" s="17">
        <v>1.0841000000000001</v>
      </c>
      <c r="BF1361" s="17">
        <v>0.1623</v>
      </c>
      <c r="BG1361" s="17">
        <v>9.9000000000000008E-3</v>
      </c>
      <c r="BH1361" s="17">
        <v>0.15240000000000001</v>
      </c>
      <c r="BI1361" s="17">
        <v>-2.0500000000000001E-2</v>
      </c>
      <c r="BJ1361" s="17">
        <v>3.9300000000000002E-2</v>
      </c>
      <c r="BK1361" s="17">
        <v>2.1100000000000001E-2</v>
      </c>
      <c r="BL1361" s="17">
        <v>5.3900000000000003E-2</v>
      </c>
      <c r="BM1361" s="17">
        <v>-0.14369999999999999</v>
      </c>
      <c r="BN1361" s="17">
        <v>9.4899999999999998E-2</v>
      </c>
      <c r="BO1361" s="17">
        <v>-6.5600000000000006E-2</v>
      </c>
    </row>
    <row r="1362" spans="1:67" x14ac:dyDescent="0.25">
      <c r="A1362" s="23"/>
      <c r="B1362" s="23">
        <v>6</v>
      </c>
      <c r="C1362" s="23">
        <v>5.67</v>
      </c>
      <c r="D1362" s="41">
        <v>1.1093999999999999</v>
      </c>
      <c r="E1362" s="41">
        <v>2.2499999999999999E-2</v>
      </c>
      <c r="F1362" s="41">
        <v>1.0869</v>
      </c>
      <c r="G1362" s="41">
        <v>1.3800000000003365E-2</v>
      </c>
      <c r="H1362" s="41">
        <v>5.9999999999860165E-4</v>
      </c>
      <c r="I1362" s="41">
        <v>1.4699999999997715E-2</v>
      </c>
      <c r="J1362" s="41">
        <v>1.3700000000000045E-2</v>
      </c>
      <c r="K1362" s="41">
        <v>0.64939999999999998</v>
      </c>
      <c r="L1362" s="41">
        <v>9.8900000000000432E-2</v>
      </c>
      <c r="M1362" s="41">
        <v>0.47399999999999998</v>
      </c>
      <c r="N1362" s="41"/>
      <c r="AY1362" s="17">
        <v>6</v>
      </c>
      <c r="AZ1362" s="17">
        <v>73</v>
      </c>
      <c r="BA1362" s="17" t="s">
        <v>398</v>
      </c>
      <c r="BB1362" s="17" t="s">
        <v>399</v>
      </c>
      <c r="BC1362" s="17">
        <v>1.1054999999999999</v>
      </c>
      <c r="BD1362" s="17">
        <v>5.0799999999999998E-2</v>
      </c>
      <c r="BE1362" s="17">
        <v>1.0547</v>
      </c>
      <c r="BF1362" s="17">
        <v>0.15529999999999999</v>
      </c>
      <c r="BG1362" s="17">
        <v>1.37E-2</v>
      </c>
      <c r="BH1362" s="17">
        <v>0.1416</v>
      </c>
      <c r="BI1362" s="17">
        <v>-2.41E-2</v>
      </c>
      <c r="BJ1362" s="17">
        <v>4.3900000000000002E-2</v>
      </c>
      <c r="BK1362" s="17">
        <v>1.29E-2</v>
      </c>
      <c r="BL1362" s="17">
        <v>5.2200000000000003E-2</v>
      </c>
      <c r="BM1362" s="17">
        <v>-0.13639999999999999</v>
      </c>
      <c r="BN1362" s="17">
        <v>9.2100000000000001E-2</v>
      </c>
      <c r="BO1362" s="17">
        <v>-6.4699999999999994E-2</v>
      </c>
    </row>
    <row r="1363" spans="1:67" x14ac:dyDescent="0.25">
      <c r="A1363" s="23"/>
      <c r="B1363" s="23">
        <v>6</v>
      </c>
      <c r="C1363" s="23">
        <v>5.67</v>
      </c>
      <c r="D1363" s="41">
        <v>1.105</v>
      </c>
      <c r="E1363" s="41">
        <v>3.04E-2</v>
      </c>
      <c r="F1363" s="41">
        <v>1.0746</v>
      </c>
      <c r="G1363" s="41">
        <v>1.5999999999998238E-2</v>
      </c>
      <c r="H1363" s="41">
        <v>7.3999999999969646E-3</v>
      </c>
      <c r="I1363" s="41">
        <v>1.9500000000000739E-2</v>
      </c>
      <c r="J1363" s="41">
        <v>9.5999999999989427E-3</v>
      </c>
      <c r="K1363" s="41">
        <v>0.62040000000000006</v>
      </c>
      <c r="L1363" s="41">
        <v>8.4699999999999775E-2</v>
      </c>
      <c r="M1363" s="41">
        <v>0.50390000000000001</v>
      </c>
      <c r="N1363" s="41"/>
      <c r="AY1363" s="17">
        <v>6</v>
      </c>
      <c r="AZ1363" s="17">
        <v>74</v>
      </c>
      <c r="BA1363" s="17" t="s">
        <v>398</v>
      </c>
      <c r="BB1363" s="17" t="s">
        <v>399</v>
      </c>
      <c r="BC1363" s="17">
        <v>1.0979000000000001</v>
      </c>
      <c r="BD1363" s="17">
        <v>6.9099999999999995E-2</v>
      </c>
      <c r="BE1363" s="17">
        <v>1.0287999999999999</v>
      </c>
      <c r="BF1363" s="17">
        <v>0.15040000000000001</v>
      </c>
      <c r="BG1363" s="17">
        <v>1.7899999999999999E-2</v>
      </c>
      <c r="BH1363" s="17">
        <v>0.13250000000000001</v>
      </c>
      <c r="BI1363" s="17">
        <v>-2.76E-2</v>
      </c>
      <c r="BJ1363" s="17">
        <v>4.87E-2</v>
      </c>
      <c r="BK1363" s="17">
        <v>4.7000000000000002E-3</v>
      </c>
      <c r="BL1363" s="17">
        <v>5.0599999999999999E-2</v>
      </c>
      <c r="BM1363" s="17">
        <v>-0.12939999999999999</v>
      </c>
      <c r="BN1363" s="17">
        <v>8.9300000000000004E-2</v>
      </c>
      <c r="BO1363" s="17">
        <v>-6.4000000000000001E-2</v>
      </c>
    </row>
    <row r="1364" spans="1:67" x14ac:dyDescent="0.25">
      <c r="A1364" s="23"/>
      <c r="B1364" s="23">
        <v>6</v>
      </c>
      <c r="C1364" s="23">
        <v>5.67</v>
      </c>
      <c r="D1364" s="41">
        <v>1.1073</v>
      </c>
      <c r="E1364" s="41">
        <v>3.8699999999999998E-2</v>
      </c>
      <c r="F1364" s="41">
        <v>1.0686</v>
      </c>
      <c r="G1364" s="41">
        <v>1.8200000000000216E-2</v>
      </c>
      <c r="H1364" s="41">
        <v>2.1999999999998465E-2</v>
      </c>
      <c r="I1364" s="41">
        <v>2.4900000000002365E-2</v>
      </c>
      <c r="J1364" s="41">
        <v>6.1999999999997613E-3</v>
      </c>
      <c r="K1364" s="41">
        <v>0.58620000000000161</v>
      </c>
      <c r="L1364" s="41">
        <v>7.0800000000000196E-2</v>
      </c>
      <c r="M1364" s="41">
        <v>0.52900000000000003</v>
      </c>
      <c r="N1364" s="41"/>
      <c r="AY1364" s="17">
        <v>6</v>
      </c>
      <c r="AZ1364" s="17">
        <v>75</v>
      </c>
      <c r="BA1364" s="17" t="s">
        <v>398</v>
      </c>
      <c r="BB1364" s="17" t="s">
        <v>399</v>
      </c>
      <c r="BC1364" s="17">
        <v>1.0963000000000001</v>
      </c>
      <c r="BD1364" s="17">
        <v>8.9800000000000005E-2</v>
      </c>
      <c r="BE1364" s="17">
        <v>1.0065</v>
      </c>
      <c r="BF1364" s="17">
        <v>0.14760000000000001</v>
      </c>
      <c r="BG1364" s="17">
        <v>2.2599999999999999E-2</v>
      </c>
      <c r="BH1364" s="17">
        <v>0.125</v>
      </c>
      <c r="BI1364" s="17">
        <v>-3.1E-2</v>
      </c>
      <c r="BJ1364" s="17">
        <v>5.3499999999999999E-2</v>
      </c>
      <c r="BK1364" s="17">
        <v>-3.5999999999999999E-3</v>
      </c>
      <c r="BL1364" s="17">
        <v>4.9200000000000001E-2</v>
      </c>
      <c r="BM1364" s="17">
        <v>-0.1225</v>
      </c>
      <c r="BN1364" s="17">
        <v>8.6699999999999999E-2</v>
      </c>
      <c r="BO1364" s="17">
        <v>-6.3299999999999995E-2</v>
      </c>
    </row>
    <row r="1365" spans="1:67" x14ac:dyDescent="0.25">
      <c r="A1365" s="23"/>
      <c r="B1365" s="23">
        <v>6</v>
      </c>
      <c r="C1365" s="23">
        <v>5.67</v>
      </c>
      <c r="D1365" s="41">
        <v>1.1162000000000001</v>
      </c>
      <c r="E1365" s="41">
        <v>4.7699999999999999E-2</v>
      </c>
      <c r="F1365" s="41">
        <v>1.0685</v>
      </c>
      <c r="G1365" s="41">
        <v>2.0299999999998875E-2</v>
      </c>
      <c r="H1365" s="41">
        <v>4.3700000000001182E-2</v>
      </c>
      <c r="I1365" s="41">
        <v>3.0599999999999739E-2</v>
      </c>
      <c r="J1365" s="41">
        <v>3.3999999999991815E-3</v>
      </c>
      <c r="K1365" s="41">
        <v>0.54749999999999943</v>
      </c>
      <c r="L1365" s="41">
        <v>5.7499999999999218E-2</v>
      </c>
      <c r="M1365" s="41">
        <v>0.54869999999999997</v>
      </c>
      <c r="N1365" s="41"/>
      <c r="AY1365" s="17">
        <v>6</v>
      </c>
      <c r="AZ1365" s="17">
        <v>76</v>
      </c>
      <c r="BA1365" s="17" t="s">
        <v>398</v>
      </c>
      <c r="BB1365" s="17" t="s">
        <v>399</v>
      </c>
      <c r="BC1365" s="17">
        <v>1.1001000000000001</v>
      </c>
      <c r="BD1365" s="17">
        <v>0.11210000000000001</v>
      </c>
      <c r="BE1365" s="17">
        <v>0.98799999999999999</v>
      </c>
      <c r="BF1365" s="17">
        <v>0.1467</v>
      </c>
      <c r="BG1365" s="17">
        <v>2.7699999999999999E-2</v>
      </c>
      <c r="BH1365" s="17">
        <v>0.11899999999999999</v>
      </c>
      <c r="BI1365" s="17">
        <v>-3.4299999999999997E-2</v>
      </c>
      <c r="BJ1365" s="17">
        <v>5.8500000000000003E-2</v>
      </c>
      <c r="BK1365" s="17">
        <v>-1.2E-2</v>
      </c>
      <c r="BL1365" s="17">
        <v>4.7800000000000002E-2</v>
      </c>
      <c r="BM1365" s="17">
        <v>-0.1158</v>
      </c>
      <c r="BN1365" s="17">
        <v>8.43E-2</v>
      </c>
      <c r="BO1365" s="17">
        <v>-6.2799999999999995E-2</v>
      </c>
    </row>
    <row r="1366" spans="1:67" x14ac:dyDescent="0.25">
      <c r="A1366" s="23"/>
      <c r="B1366" s="23">
        <v>6</v>
      </c>
      <c r="C1366" s="23">
        <v>5.67</v>
      </c>
      <c r="D1366" s="41">
        <v>1.1306</v>
      </c>
      <c r="E1366" s="41">
        <v>5.6800000000000003E-2</v>
      </c>
      <c r="F1366" s="41">
        <v>1.0739000000000001</v>
      </c>
      <c r="G1366" s="41">
        <v>2.2199999999997999E-2</v>
      </c>
      <c r="H1366" s="41">
        <v>7.1399999999997021E-2</v>
      </c>
      <c r="I1366" s="41">
        <v>3.6499999999996646E-2</v>
      </c>
      <c r="J1366" s="41">
        <v>1.5000000000000568E-3</v>
      </c>
      <c r="K1366" s="41">
        <v>0.50580000000000069</v>
      </c>
      <c r="L1366" s="41">
        <v>4.529999999999923E-2</v>
      </c>
      <c r="M1366" s="41">
        <v>0.56230000000000002</v>
      </c>
      <c r="N1366" s="41"/>
      <c r="AY1366" s="17">
        <v>6</v>
      </c>
      <c r="AZ1366" s="17">
        <v>77</v>
      </c>
      <c r="BA1366" s="17" t="s">
        <v>398</v>
      </c>
      <c r="BB1366" s="17" t="s">
        <v>399</v>
      </c>
      <c r="BC1366" s="17">
        <v>1.1085</v>
      </c>
      <c r="BD1366" s="17">
        <v>0.1356</v>
      </c>
      <c r="BE1366" s="17">
        <v>0.97289999999999999</v>
      </c>
      <c r="BF1366" s="17">
        <v>0.14760000000000001</v>
      </c>
      <c r="BG1366" s="17">
        <v>3.3000000000000002E-2</v>
      </c>
      <c r="BH1366" s="17">
        <v>0.1145</v>
      </c>
      <c r="BI1366" s="17">
        <v>-3.7400000000000003E-2</v>
      </c>
      <c r="BJ1366" s="17">
        <v>6.3500000000000001E-2</v>
      </c>
      <c r="BK1366" s="17">
        <v>-2.0400000000000001E-2</v>
      </c>
      <c r="BL1366" s="17">
        <v>4.65E-2</v>
      </c>
      <c r="BM1366" s="17">
        <v>-0.10920000000000001</v>
      </c>
      <c r="BN1366" s="17">
        <v>8.2000000000000003E-2</v>
      </c>
      <c r="BO1366" s="17">
        <v>-6.2399999999999997E-2</v>
      </c>
    </row>
    <row r="1367" spans="1:67" x14ac:dyDescent="0.25">
      <c r="A1367" s="23"/>
      <c r="B1367" s="23">
        <v>6</v>
      </c>
      <c r="C1367" s="23">
        <v>5.67</v>
      </c>
      <c r="D1367" s="41">
        <v>1.1488</v>
      </c>
      <c r="E1367" s="41">
        <v>6.6000000000000003E-2</v>
      </c>
      <c r="F1367" s="41">
        <v>1.0828</v>
      </c>
      <c r="G1367" s="41">
        <v>2.3699999999998056E-2</v>
      </c>
      <c r="H1367" s="41">
        <v>0.10360000000000014</v>
      </c>
      <c r="I1367" s="41">
        <v>4.229999999999734E-2</v>
      </c>
      <c r="J1367" s="41">
        <v>3.9999999999906777E-4</v>
      </c>
      <c r="K1367" s="41">
        <v>0.46219999999999928</v>
      </c>
      <c r="L1367" s="41">
        <v>3.4499999999999531E-2</v>
      </c>
      <c r="M1367" s="41">
        <v>0.56989999999999996</v>
      </c>
      <c r="N1367" s="41"/>
      <c r="AY1367" s="17">
        <v>6</v>
      </c>
      <c r="AZ1367" s="17">
        <v>78</v>
      </c>
      <c r="BA1367" s="17" t="s">
        <v>398</v>
      </c>
      <c r="BB1367" s="17" t="s">
        <v>399</v>
      </c>
      <c r="BC1367" s="17">
        <v>1.1198999999999999</v>
      </c>
      <c r="BD1367" s="17">
        <v>0.15939999999999999</v>
      </c>
      <c r="BE1367" s="17">
        <v>0.96040000000000003</v>
      </c>
      <c r="BF1367" s="17">
        <v>0.15029999999999999</v>
      </c>
      <c r="BG1367" s="17">
        <v>3.8600000000000002E-2</v>
      </c>
      <c r="BH1367" s="17">
        <v>0.11169999999999999</v>
      </c>
      <c r="BI1367" s="17">
        <v>-4.0500000000000001E-2</v>
      </c>
      <c r="BJ1367" s="17">
        <v>6.8699999999999997E-2</v>
      </c>
      <c r="BK1367" s="17">
        <v>-2.9100000000000001E-2</v>
      </c>
      <c r="BL1367" s="17">
        <v>4.53E-2</v>
      </c>
      <c r="BM1367" s="17">
        <v>-0.1028</v>
      </c>
      <c r="BN1367" s="17">
        <v>7.9899999999999999E-2</v>
      </c>
      <c r="BO1367" s="17">
        <v>-6.2100000000000002E-2</v>
      </c>
    </row>
    <row r="1368" spans="1:67" x14ac:dyDescent="0.25">
      <c r="A1368" s="23"/>
      <c r="B1368" s="23">
        <v>6</v>
      </c>
      <c r="C1368" s="23">
        <v>5.67</v>
      </c>
      <c r="D1368" s="41">
        <v>1.1689000000000001</v>
      </c>
      <c r="E1368" s="41">
        <v>7.4700000000000003E-2</v>
      </c>
      <c r="F1368" s="41">
        <v>1.0942000000000001</v>
      </c>
      <c r="G1368" s="41">
        <v>2.4999999999998579E-2</v>
      </c>
      <c r="H1368" s="41">
        <v>0.13850000000000051</v>
      </c>
      <c r="I1368" s="41">
        <v>4.7899999999998499E-2</v>
      </c>
      <c r="J1368" s="41">
        <v>0</v>
      </c>
      <c r="K1368" s="41">
        <v>0.41819999999999879</v>
      </c>
      <c r="L1368" s="41">
        <v>2.5199999999999889E-2</v>
      </c>
      <c r="M1368" s="41">
        <v>0.57179999999999997</v>
      </c>
      <c r="N1368" s="41"/>
      <c r="AY1368" s="17">
        <v>6</v>
      </c>
      <c r="AZ1368" s="17">
        <v>79</v>
      </c>
      <c r="BA1368" s="17" t="s">
        <v>398</v>
      </c>
      <c r="BB1368" s="17" t="s">
        <v>399</v>
      </c>
      <c r="BC1368" s="17">
        <v>1.1316999999999999</v>
      </c>
      <c r="BD1368" s="17">
        <v>0.1827</v>
      </c>
      <c r="BE1368" s="17">
        <v>0.94899999999999995</v>
      </c>
      <c r="BF1368" s="17">
        <v>0.15440000000000001</v>
      </c>
      <c r="BG1368" s="17">
        <v>4.4200000000000003E-2</v>
      </c>
      <c r="BH1368" s="17">
        <v>0.1103</v>
      </c>
      <c r="BI1368" s="17">
        <v>-4.3299999999999998E-2</v>
      </c>
      <c r="BJ1368" s="17">
        <v>7.3999999999999996E-2</v>
      </c>
      <c r="BK1368" s="17">
        <v>-3.78E-2</v>
      </c>
      <c r="BL1368" s="17">
        <v>4.4200000000000003E-2</v>
      </c>
      <c r="BM1368" s="17">
        <v>-9.64E-2</v>
      </c>
      <c r="BN1368" s="17">
        <v>7.8E-2</v>
      </c>
      <c r="BO1368" s="17">
        <v>-6.2E-2</v>
      </c>
    </row>
    <row r="1369" spans="1:67" x14ac:dyDescent="0.25">
      <c r="A1369" s="23"/>
      <c r="B1369" s="23">
        <v>6</v>
      </c>
      <c r="C1369" s="23">
        <v>5.67</v>
      </c>
      <c r="D1369" s="41">
        <v>1.1877</v>
      </c>
      <c r="E1369" s="41">
        <v>8.2900000000000001E-2</v>
      </c>
      <c r="F1369" s="41">
        <v>1.1049</v>
      </c>
      <c r="G1369" s="41">
        <v>2.6000000000003354E-2</v>
      </c>
      <c r="H1369" s="41">
        <v>0.17459999999999809</v>
      </c>
      <c r="I1369" s="41">
        <v>5.3199999999996805E-2</v>
      </c>
      <c r="J1369" s="41">
        <v>2.9999999999930083E-4</v>
      </c>
      <c r="K1369" s="41">
        <v>0.37519999999999953</v>
      </c>
      <c r="L1369" s="41">
        <v>1.7599999999999838E-2</v>
      </c>
      <c r="M1369" s="41">
        <v>0.56859999999999999</v>
      </c>
      <c r="N1369" s="41"/>
      <c r="AY1369" s="17">
        <v>6</v>
      </c>
      <c r="AZ1369" s="17">
        <v>80</v>
      </c>
      <c r="BA1369" s="17" t="s">
        <v>398</v>
      </c>
      <c r="BB1369" s="17" t="s">
        <v>399</v>
      </c>
      <c r="BC1369" s="17">
        <v>1.1422000000000001</v>
      </c>
      <c r="BD1369" s="17">
        <v>0.2051</v>
      </c>
      <c r="BE1369" s="17">
        <v>0.93710000000000004</v>
      </c>
      <c r="BF1369" s="17">
        <v>0.16020000000000001</v>
      </c>
      <c r="BG1369" s="17">
        <v>4.9700000000000001E-2</v>
      </c>
      <c r="BH1369" s="17">
        <v>0.1105</v>
      </c>
      <c r="BI1369" s="17">
        <v>-4.5900000000000003E-2</v>
      </c>
      <c r="BJ1369" s="17">
        <v>7.9399999999999998E-2</v>
      </c>
      <c r="BK1369" s="17">
        <v>-4.6600000000000003E-2</v>
      </c>
      <c r="BL1369" s="17">
        <v>4.3099999999999999E-2</v>
      </c>
      <c r="BM1369" s="17">
        <v>-9.01E-2</v>
      </c>
      <c r="BN1369" s="17">
        <v>7.6200000000000004E-2</v>
      </c>
      <c r="BO1369" s="17">
        <v>-6.2100000000000002E-2</v>
      </c>
    </row>
    <row r="1370" spans="1:67" x14ac:dyDescent="0.25">
      <c r="A1370" s="23"/>
      <c r="B1370" s="23">
        <v>6</v>
      </c>
      <c r="C1370" s="23">
        <v>5.67</v>
      </c>
      <c r="D1370" s="41">
        <v>1.2012</v>
      </c>
      <c r="E1370" s="41">
        <v>8.9800000000000005E-2</v>
      </c>
      <c r="F1370" s="41">
        <v>1.1113</v>
      </c>
      <c r="G1370" s="41">
        <v>2.669999999999817E-2</v>
      </c>
      <c r="H1370" s="41">
        <v>0.21059999999999945</v>
      </c>
      <c r="I1370" s="41">
        <v>5.7999999999999829E-2</v>
      </c>
      <c r="J1370" s="41">
        <v>1.300000000000523E-3</v>
      </c>
      <c r="K1370" s="41">
        <v>0.33419999999999916</v>
      </c>
      <c r="L1370" s="41">
        <v>1.1499999999999844E-2</v>
      </c>
      <c r="M1370" s="41">
        <v>0.56130000000000002</v>
      </c>
      <c r="N1370" s="41"/>
      <c r="AY1370" s="17">
        <v>6</v>
      </c>
      <c r="AZ1370" s="17">
        <v>81</v>
      </c>
      <c r="BA1370" s="17" t="s">
        <v>398</v>
      </c>
      <c r="BB1370" s="17" t="s">
        <v>399</v>
      </c>
      <c r="BC1370" s="17">
        <v>1.1473</v>
      </c>
      <c r="BD1370" s="17">
        <v>0.22550000000000001</v>
      </c>
      <c r="BE1370" s="17">
        <v>0.92190000000000005</v>
      </c>
      <c r="BF1370" s="17">
        <v>0.1673</v>
      </c>
      <c r="BG1370" s="17">
        <v>5.5E-2</v>
      </c>
      <c r="BH1370" s="17">
        <v>0.11219999999999999</v>
      </c>
      <c r="BI1370" s="17">
        <v>-4.8300000000000003E-2</v>
      </c>
      <c r="BJ1370" s="17">
        <v>8.4900000000000003E-2</v>
      </c>
      <c r="BK1370" s="17">
        <v>-5.57E-2</v>
      </c>
      <c r="BL1370" s="17">
        <v>4.2200000000000001E-2</v>
      </c>
      <c r="BM1370" s="17">
        <v>-8.3799999999999999E-2</v>
      </c>
      <c r="BN1370" s="17">
        <v>7.4700000000000003E-2</v>
      </c>
      <c r="BO1370" s="17">
        <v>-6.2300000000000001E-2</v>
      </c>
    </row>
    <row r="1371" spans="1:67" x14ac:dyDescent="0.25">
      <c r="A1371" s="23"/>
      <c r="B1371" s="23">
        <v>6</v>
      </c>
      <c r="C1371" s="23">
        <v>5.67</v>
      </c>
      <c r="D1371" s="41">
        <v>1.204</v>
      </c>
      <c r="E1371" s="41">
        <v>9.5799999999999996E-2</v>
      </c>
      <c r="F1371" s="41">
        <v>1.1082000000000001</v>
      </c>
      <c r="G1371" s="41">
        <v>2.7099999999997237E-2</v>
      </c>
      <c r="H1371" s="41">
        <v>0.24560000000000315</v>
      </c>
      <c r="I1371" s="41">
        <v>6.239999999999668E-2</v>
      </c>
      <c r="J1371" s="41">
        <v>2.6000000000010459E-3</v>
      </c>
      <c r="K1371" s="41">
        <v>0.29599999999999937</v>
      </c>
      <c r="L1371" s="41">
        <v>6.9999999999996732E-3</v>
      </c>
      <c r="M1371" s="41">
        <v>0.55069999999999997</v>
      </c>
      <c r="N1371" s="41"/>
      <c r="AY1371" s="17">
        <v>6</v>
      </c>
      <c r="AZ1371" s="17">
        <v>82</v>
      </c>
      <c r="BA1371" s="17" t="s">
        <v>398</v>
      </c>
      <c r="BB1371" s="17" t="s">
        <v>399</v>
      </c>
      <c r="BC1371" s="17">
        <v>1.1431</v>
      </c>
      <c r="BD1371" s="17">
        <v>0.2432</v>
      </c>
      <c r="BE1371" s="17">
        <v>0.89990000000000003</v>
      </c>
      <c r="BF1371" s="17">
        <v>0.17549999999999999</v>
      </c>
      <c r="BG1371" s="17">
        <v>5.9799999999999999E-2</v>
      </c>
      <c r="BH1371" s="17">
        <v>0.1157</v>
      </c>
      <c r="BI1371" s="17">
        <v>-5.04E-2</v>
      </c>
      <c r="BJ1371" s="17">
        <v>9.0499999999999997E-2</v>
      </c>
      <c r="BK1371" s="17">
        <v>-6.4899999999999999E-2</v>
      </c>
      <c r="BL1371" s="17">
        <v>4.1399999999999999E-2</v>
      </c>
      <c r="BM1371" s="17">
        <v>-7.7700000000000005E-2</v>
      </c>
      <c r="BN1371" s="17">
        <v>7.3400000000000007E-2</v>
      </c>
      <c r="BO1371" s="17">
        <v>-6.2700000000000006E-2</v>
      </c>
    </row>
    <row r="1372" spans="1:67" x14ac:dyDescent="0.25">
      <c r="A1372" s="23"/>
      <c r="B1372" s="23">
        <v>6</v>
      </c>
      <c r="C1372" s="23">
        <v>5.67</v>
      </c>
      <c r="D1372" s="41">
        <v>1.2102999999999999</v>
      </c>
      <c r="E1372" s="41">
        <v>0.1072</v>
      </c>
      <c r="F1372" s="41">
        <v>1.1031</v>
      </c>
      <c r="G1372" s="41">
        <v>2.7299999999996771E-2</v>
      </c>
      <c r="H1372" s="41">
        <v>0.26120000000000232</v>
      </c>
      <c r="I1372" s="41">
        <v>5.8399999999998897E-2</v>
      </c>
      <c r="J1372" s="41">
        <v>4.0000000000013358E-3</v>
      </c>
      <c r="K1372" s="41">
        <v>0.29400000000000048</v>
      </c>
      <c r="L1372" s="41">
        <v>4.7999999999994714E-3</v>
      </c>
      <c r="M1372" s="41">
        <v>0.54830000000000001</v>
      </c>
      <c r="N1372" s="41"/>
      <c r="AY1372" s="17">
        <v>6</v>
      </c>
      <c r="AZ1372" s="17">
        <v>83</v>
      </c>
      <c r="BA1372" s="17" t="s">
        <v>399</v>
      </c>
      <c r="BB1372" s="17" t="s">
        <v>400</v>
      </c>
      <c r="BC1372" s="17">
        <v>1.1527000000000001</v>
      </c>
      <c r="BD1372" s="17">
        <v>0.25990000000000002</v>
      </c>
      <c r="BE1372" s="17">
        <v>0.89280000000000004</v>
      </c>
      <c r="BF1372" s="17">
        <v>0.1769</v>
      </c>
      <c r="BG1372" s="17">
        <v>6.3700000000000007E-2</v>
      </c>
      <c r="BH1372" s="17">
        <v>0.1132</v>
      </c>
      <c r="BI1372" s="17">
        <v>-5.1999999999999998E-2</v>
      </c>
      <c r="BJ1372" s="17">
        <v>9.2299999999999993E-2</v>
      </c>
      <c r="BK1372" s="17">
        <v>-6.6600000000000006E-2</v>
      </c>
      <c r="BL1372" s="17">
        <v>3.95E-2</v>
      </c>
      <c r="BM1372" s="17">
        <v>-7.5200000000000003E-2</v>
      </c>
      <c r="BN1372" s="17">
        <v>7.0599999999999996E-2</v>
      </c>
      <c r="BO1372" s="17">
        <v>-6.0600000000000001E-2</v>
      </c>
    </row>
    <row r="1373" spans="1:67" x14ac:dyDescent="0.25">
      <c r="A1373" s="23"/>
      <c r="B1373" s="23">
        <v>6</v>
      </c>
      <c r="C1373" s="23">
        <v>5.67</v>
      </c>
      <c r="D1373" s="41">
        <v>1.2191000000000001</v>
      </c>
      <c r="E1373" s="41">
        <v>0.1245</v>
      </c>
      <c r="F1373" s="41">
        <v>1.0946</v>
      </c>
      <c r="G1373" s="41">
        <v>2.7200000000000557E-2</v>
      </c>
      <c r="H1373" s="41">
        <v>0.26489999999999725</v>
      </c>
      <c r="I1373" s="41">
        <v>4.9100000000002808E-2</v>
      </c>
      <c r="J1373" s="41">
        <v>5.2999999999983061E-3</v>
      </c>
      <c r="K1373" s="41">
        <v>0.31650000000000134</v>
      </c>
      <c r="L1373" s="41">
        <v>3.8000000000000256E-3</v>
      </c>
      <c r="M1373" s="41">
        <v>0.55220000000000002</v>
      </c>
      <c r="N1373" s="41"/>
      <c r="AY1373" s="17">
        <v>6</v>
      </c>
      <c r="AZ1373" s="17">
        <v>84</v>
      </c>
      <c r="BA1373" s="17" t="s">
        <v>399</v>
      </c>
      <c r="BB1373" s="17" t="s">
        <v>400</v>
      </c>
      <c r="BC1373" s="17">
        <v>1.1725000000000001</v>
      </c>
      <c r="BD1373" s="17">
        <v>0.2782</v>
      </c>
      <c r="BE1373" s="17">
        <v>0.89429999999999998</v>
      </c>
      <c r="BF1373" s="17">
        <v>0.17369999999999999</v>
      </c>
      <c r="BG1373" s="17">
        <v>6.7100000000000007E-2</v>
      </c>
      <c r="BH1373" s="17">
        <v>0.1066</v>
      </c>
      <c r="BI1373" s="17">
        <v>-5.3400000000000003E-2</v>
      </c>
      <c r="BJ1373" s="17">
        <v>9.1600000000000001E-2</v>
      </c>
      <c r="BK1373" s="17">
        <v>-6.3399999999999998E-2</v>
      </c>
      <c r="BL1373" s="17">
        <v>3.6900000000000002E-2</v>
      </c>
      <c r="BM1373" s="17">
        <v>-7.5399999999999995E-2</v>
      </c>
      <c r="BN1373" s="17">
        <v>6.7000000000000004E-2</v>
      </c>
      <c r="BO1373" s="17">
        <v>-5.6800000000000003E-2</v>
      </c>
    </row>
    <row r="1374" spans="1:67" x14ac:dyDescent="0.25">
      <c r="A1374" s="23"/>
      <c r="B1374" s="23">
        <v>6</v>
      </c>
      <c r="C1374" s="23">
        <v>5.67</v>
      </c>
      <c r="D1374" s="41">
        <v>1.2217</v>
      </c>
      <c r="E1374" s="41">
        <v>0.1444</v>
      </c>
      <c r="F1374" s="41">
        <v>1.0772999999999999</v>
      </c>
      <c r="G1374" s="41">
        <v>2.7200000000000557E-2</v>
      </c>
      <c r="H1374" s="41">
        <v>0.26850000000000307</v>
      </c>
      <c r="I1374" s="41">
        <v>3.9799999999999613E-2</v>
      </c>
      <c r="J1374" s="41">
        <v>6.9000000000016826E-3</v>
      </c>
      <c r="K1374" s="41">
        <v>0.34120000000000061</v>
      </c>
      <c r="L1374" s="41">
        <v>2.7000000000008129E-3</v>
      </c>
      <c r="M1374" s="41">
        <v>0.55579999999999996</v>
      </c>
      <c r="N1374" s="41"/>
      <c r="AY1374" s="17">
        <v>6</v>
      </c>
      <c r="AZ1374" s="17">
        <v>85</v>
      </c>
      <c r="BA1374" s="17" t="s">
        <v>399</v>
      </c>
      <c r="BB1374" s="17" t="s">
        <v>400</v>
      </c>
      <c r="BC1374" s="17">
        <v>1.1862999999999999</v>
      </c>
      <c r="BD1374" s="17">
        <v>0.29699999999999999</v>
      </c>
      <c r="BE1374" s="17">
        <v>0.88929999999999998</v>
      </c>
      <c r="BF1374" s="17">
        <v>0.1711</v>
      </c>
      <c r="BG1374" s="17">
        <v>7.0400000000000004E-2</v>
      </c>
      <c r="BH1374" s="17">
        <v>0.1007</v>
      </c>
      <c r="BI1374" s="17">
        <v>-5.4699999999999999E-2</v>
      </c>
      <c r="BJ1374" s="17">
        <v>9.0899999999999995E-2</v>
      </c>
      <c r="BK1374" s="17">
        <v>-6.0199999999999997E-2</v>
      </c>
      <c r="BL1374" s="17">
        <v>3.4500000000000003E-2</v>
      </c>
      <c r="BM1374" s="17">
        <v>-7.5700000000000003E-2</v>
      </c>
      <c r="BN1374" s="17">
        <v>6.3500000000000001E-2</v>
      </c>
      <c r="BO1374" s="17">
        <v>-5.2999999999999999E-2</v>
      </c>
    </row>
    <row r="1375" spans="1:67" x14ac:dyDescent="0.25">
      <c r="A1375" s="23"/>
      <c r="B1375" s="23">
        <v>6</v>
      </c>
      <c r="C1375" s="23">
        <v>5.67</v>
      </c>
      <c r="D1375" s="41">
        <v>1.2202</v>
      </c>
      <c r="E1375" s="41">
        <v>0.16650000000000001</v>
      </c>
      <c r="F1375" s="41">
        <v>1.0537000000000001</v>
      </c>
      <c r="G1375" s="41">
        <v>2.7099999999997237E-2</v>
      </c>
      <c r="H1375" s="41">
        <v>0.27199999999999847</v>
      </c>
      <c r="I1375" s="41">
        <v>3.0799999999999272E-2</v>
      </c>
      <c r="J1375" s="41">
        <v>8.9000000000005741E-3</v>
      </c>
      <c r="K1375" s="41">
        <v>0.36850000000000094</v>
      </c>
      <c r="L1375" s="41">
        <v>1.7999999999993577E-3</v>
      </c>
      <c r="M1375" s="41">
        <v>0.55869999999999997</v>
      </c>
      <c r="N1375" s="41"/>
      <c r="AY1375" s="17">
        <v>6</v>
      </c>
      <c r="AZ1375" s="17">
        <v>86</v>
      </c>
      <c r="BA1375" s="17" t="s">
        <v>399</v>
      </c>
      <c r="BB1375" s="17" t="s">
        <v>400</v>
      </c>
      <c r="BC1375" s="17">
        <v>1.1959</v>
      </c>
      <c r="BD1375" s="17">
        <v>0.31669999999999998</v>
      </c>
      <c r="BE1375" s="17">
        <v>0.87929999999999997</v>
      </c>
      <c r="BF1375" s="17">
        <v>0.16919999999999999</v>
      </c>
      <c r="BG1375" s="17">
        <v>7.3800000000000004E-2</v>
      </c>
      <c r="BH1375" s="17">
        <v>9.5399999999999999E-2</v>
      </c>
      <c r="BI1375" s="17">
        <v>-5.6000000000000001E-2</v>
      </c>
      <c r="BJ1375" s="17">
        <v>9.0399999999999994E-2</v>
      </c>
      <c r="BK1375" s="17">
        <v>-5.7200000000000001E-2</v>
      </c>
      <c r="BL1375" s="17">
        <v>3.2099999999999997E-2</v>
      </c>
      <c r="BM1375" s="17">
        <v>-7.6200000000000004E-2</v>
      </c>
      <c r="BN1375" s="17">
        <v>6.0199999999999997E-2</v>
      </c>
      <c r="BO1375" s="17">
        <v>-4.9299999999999997E-2</v>
      </c>
    </row>
    <row r="1376" spans="1:67" x14ac:dyDescent="0.25">
      <c r="A1376" s="23"/>
      <c r="B1376" s="23">
        <v>6</v>
      </c>
      <c r="C1376" s="23">
        <v>5.67</v>
      </c>
      <c r="D1376" s="41">
        <v>1.2168000000000001</v>
      </c>
      <c r="E1376" s="41">
        <v>0.19120000000000001</v>
      </c>
      <c r="F1376" s="41">
        <v>1.0256000000000001</v>
      </c>
      <c r="G1376" s="41">
        <v>2.6899999999997704E-2</v>
      </c>
      <c r="H1376" s="41">
        <v>0.27530000000000143</v>
      </c>
      <c r="I1376" s="41">
        <v>2.2300000000001319E-2</v>
      </c>
      <c r="J1376" s="41">
        <v>1.1299999999998533E-2</v>
      </c>
      <c r="K1376" s="41">
        <v>0.39819999999999922</v>
      </c>
      <c r="L1376" s="41">
        <v>8.9999999999967883E-4</v>
      </c>
      <c r="M1376" s="41">
        <v>0.56089999999999995</v>
      </c>
      <c r="N1376" s="41"/>
      <c r="AY1376" s="17">
        <v>6</v>
      </c>
      <c r="AZ1376" s="17">
        <v>87</v>
      </c>
      <c r="BA1376" s="17" t="s">
        <v>399</v>
      </c>
      <c r="BB1376" s="17" t="s">
        <v>400</v>
      </c>
      <c r="BC1376" s="17">
        <v>1.2023999999999999</v>
      </c>
      <c r="BD1376" s="17">
        <v>0.33679999999999999</v>
      </c>
      <c r="BE1376" s="17">
        <v>0.86560000000000004</v>
      </c>
      <c r="BF1376" s="17">
        <v>0.16789999999999999</v>
      </c>
      <c r="BG1376" s="17">
        <v>7.7200000000000005E-2</v>
      </c>
      <c r="BH1376" s="17">
        <v>9.0700000000000003E-2</v>
      </c>
      <c r="BI1376" s="17">
        <v>-5.7299999999999997E-2</v>
      </c>
      <c r="BJ1376" s="17">
        <v>8.9899999999999994E-2</v>
      </c>
      <c r="BK1376" s="17">
        <v>-5.4300000000000001E-2</v>
      </c>
      <c r="BL1376" s="17">
        <v>2.98E-2</v>
      </c>
      <c r="BM1376" s="17">
        <v>-7.6700000000000004E-2</v>
      </c>
      <c r="BN1376" s="17">
        <v>5.7000000000000002E-2</v>
      </c>
      <c r="BO1376" s="17">
        <v>-4.5699999999999998E-2</v>
      </c>
    </row>
    <row r="1377" spans="1:67" x14ac:dyDescent="0.25">
      <c r="A1377" s="23"/>
      <c r="B1377" s="23">
        <v>6</v>
      </c>
      <c r="C1377" s="23">
        <v>5.67</v>
      </c>
      <c r="D1377" s="41">
        <v>1.2128000000000001</v>
      </c>
      <c r="E1377" s="41">
        <v>0.21790000000000001</v>
      </c>
      <c r="F1377" s="41">
        <v>0.99490000000000001</v>
      </c>
      <c r="G1377" s="41">
        <v>2.669999999999817E-2</v>
      </c>
      <c r="H1377" s="41">
        <v>0.27830000000000155</v>
      </c>
      <c r="I1377" s="41">
        <v>1.4699999999997715E-2</v>
      </c>
      <c r="J1377" s="41">
        <v>1.4099999999999113E-2</v>
      </c>
      <c r="K1377" s="41">
        <v>0.43059999999999832</v>
      </c>
      <c r="L1377" s="41">
        <v>4.0000000000084412E-4</v>
      </c>
      <c r="M1377" s="41">
        <v>0.56210000000000004</v>
      </c>
      <c r="N1377" s="41"/>
      <c r="AY1377" s="17">
        <v>6</v>
      </c>
      <c r="AZ1377" s="17">
        <v>88</v>
      </c>
      <c r="BA1377" s="17" t="s">
        <v>399</v>
      </c>
      <c r="BB1377" s="17" t="s">
        <v>400</v>
      </c>
      <c r="BC1377" s="17">
        <v>1.2070000000000001</v>
      </c>
      <c r="BD1377" s="17">
        <v>0.3574</v>
      </c>
      <c r="BE1377" s="17">
        <v>0.84960000000000002</v>
      </c>
      <c r="BF1377" s="17">
        <v>0.1671</v>
      </c>
      <c r="BG1377" s="17">
        <v>8.0500000000000002E-2</v>
      </c>
      <c r="BH1377" s="17">
        <v>8.6599999999999996E-2</v>
      </c>
      <c r="BI1377" s="17">
        <v>-5.8599999999999999E-2</v>
      </c>
      <c r="BJ1377" s="17">
        <v>8.9599999999999999E-2</v>
      </c>
      <c r="BK1377" s="17">
        <v>-5.1499999999999997E-2</v>
      </c>
      <c r="BL1377" s="17">
        <v>2.76E-2</v>
      </c>
      <c r="BM1377" s="17">
        <v>-7.7399999999999997E-2</v>
      </c>
      <c r="BN1377" s="17">
        <v>5.3900000000000003E-2</v>
      </c>
      <c r="BO1377" s="17">
        <v>-4.2200000000000001E-2</v>
      </c>
    </row>
    <row r="1378" spans="1:67" x14ac:dyDescent="0.25">
      <c r="A1378" s="23"/>
      <c r="B1378" s="23">
        <v>6</v>
      </c>
      <c r="C1378" s="23">
        <v>5.67</v>
      </c>
      <c r="D1378" s="41">
        <v>1.2092000000000001</v>
      </c>
      <c r="E1378" s="41">
        <v>0.24679999999999999</v>
      </c>
      <c r="F1378" s="41">
        <v>0.96240000000000003</v>
      </c>
      <c r="G1378" s="41">
        <v>2.6400000000002422E-2</v>
      </c>
      <c r="H1378" s="41">
        <v>0.28079999999999927</v>
      </c>
      <c r="I1378" s="41">
        <v>8.2000000000022055E-3</v>
      </c>
      <c r="J1378" s="41">
        <v>1.7499999999998295E-2</v>
      </c>
      <c r="K1378" s="41">
        <v>0.46569999999999823</v>
      </c>
      <c r="L1378" s="41">
        <v>9.9999999999766942E-5</v>
      </c>
      <c r="M1378" s="41">
        <v>0.56210000000000004</v>
      </c>
      <c r="N1378" s="41"/>
      <c r="AY1378" s="17">
        <v>6</v>
      </c>
      <c r="AZ1378" s="17">
        <v>89</v>
      </c>
      <c r="BA1378" s="17" t="s">
        <v>399</v>
      </c>
      <c r="BB1378" s="17" t="s">
        <v>400</v>
      </c>
      <c r="BC1378" s="17">
        <v>1.2103999999999999</v>
      </c>
      <c r="BD1378" s="17">
        <v>0.37840000000000001</v>
      </c>
      <c r="BE1378" s="17">
        <v>0.83199999999999996</v>
      </c>
      <c r="BF1378" s="17">
        <v>0.16689999999999999</v>
      </c>
      <c r="BG1378" s="17">
        <v>8.3900000000000002E-2</v>
      </c>
      <c r="BH1378" s="17">
        <v>8.3000000000000004E-2</v>
      </c>
      <c r="BI1378" s="17">
        <v>-5.9799999999999999E-2</v>
      </c>
      <c r="BJ1378" s="17">
        <v>8.9399999999999993E-2</v>
      </c>
      <c r="BK1378" s="17">
        <v>-4.8599999999999997E-2</v>
      </c>
      <c r="BL1378" s="17">
        <v>2.5399999999999999E-2</v>
      </c>
      <c r="BM1378" s="17">
        <v>-7.8299999999999995E-2</v>
      </c>
      <c r="BN1378" s="17">
        <v>5.0900000000000001E-2</v>
      </c>
      <c r="BO1378" s="17">
        <v>-3.8800000000000001E-2</v>
      </c>
    </row>
    <row r="1379" spans="1:67" x14ac:dyDescent="0.25">
      <c r="A1379" s="23"/>
      <c r="B1379" s="23">
        <v>6</v>
      </c>
      <c r="C1379" s="23">
        <v>5.67</v>
      </c>
      <c r="D1379" s="41">
        <v>1.2075</v>
      </c>
      <c r="E1379" s="41">
        <v>0.27829999999999999</v>
      </c>
      <c r="F1379" s="41">
        <v>0.92920000000000003</v>
      </c>
      <c r="G1379" s="41">
        <v>2.6000000000003354E-2</v>
      </c>
      <c r="H1379" s="41">
        <v>0.2826999999999984</v>
      </c>
      <c r="I1379" s="41">
        <v>3.3000000000029672E-3</v>
      </c>
      <c r="J1379" s="41">
        <v>2.1399999999999864E-2</v>
      </c>
      <c r="K1379" s="41">
        <v>0.50329999999999941</v>
      </c>
      <c r="L1379" s="41">
        <v>9.9999999999766942E-5</v>
      </c>
      <c r="M1379" s="41">
        <v>0.5605</v>
      </c>
      <c r="N1379" s="41"/>
      <c r="AY1379" s="17">
        <v>6</v>
      </c>
      <c r="AZ1379" s="17">
        <v>90</v>
      </c>
      <c r="BA1379" s="17" t="s">
        <v>399</v>
      </c>
      <c r="BB1379" s="17" t="s">
        <v>400</v>
      </c>
      <c r="BC1379" s="17">
        <v>1.2135</v>
      </c>
      <c r="BD1379" s="17">
        <v>0.39979999999999999</v>
      </c>
      <c r="BE1379" s="17">
        <v>0.81369999999999998</v>
      </c>
      <c r="BF1379" s="17">
        <v>0.1673</v>
      </c>
      <c r="BG1379" s="17">
        <v>8.7400000000000005E-2</v>
      </c>
      <c r="BH1379" s="17">
        <v>7.9899999999999999E-2</v>
      </c>
      <c r="BI1379" s="17">
        <v>-6.1100000000000002E-2</v>
      </c>
      <c r="BJ1379" s="17">
        <v>8.9200000000000002E-2</v>
      </c>
      <c r="BK1379" s="17">
        <v>-4.5900000000000003E-2</v>
      </c>
      <c r="BL1379" s="17">
        <v>2.3300000000000001E-2</v>
      </c>
      <c r="BM1379" s="17">
        <v>-7.9299999999999995E-2</v>
      </c>
      <c r="BN1379" s="17">
        <v>4.8000000000000001E-2</v>
      </c>
      <c r="BO1379" s="17">
        <v>-3.5299999999999998E-2</v>
      </c>
    </row>
    <row r="1380" spans="1:67" x14ac:dyDescent="0.25">
      <c r="A1380" s="23"/>
      <c r="B1380" s="23">
        <v>6</v>
      </c>
      <c r="C1380" s="23">
        <v>5.67</v>
      </c>
      <c r="D1380" s="41">
        <v>1.2083999999999999</v>
      </c>
      <c r="E1380" s="41">
        <v>0.31240000000000001</v>
      </c>
      <c r="F1380" s="41">
        <v>0.89600000000000002</v>
      </c>
      <c r="G1380" s="41">
        <v>2.5500000000000966E-2</v>
      </c>
      <c r="H1380" s="41">
        <v>0.28379999999999939</v>
      </c>
      <c r="I1380" s="41">
        <v>5.0000000000238742E-4</v>
      </c>
      <c r="J1380" s="41">
        <v>2.5900000000000034E-2</v>
      </c>
      <c r="K1380" s="41">
        <v>0.54319999999999879</v>
      </c>
      <c r="L1380" s="41">
        <v>6.0000000000037801E-4</v>
      </c>
      <c r="M1380" s="41">
        <v>0.55700000000000005</v>
      </c>
      <c r="N1380" s="41"/>
      <c r="AY1380" s="17">
        <v>6</v>
      </c>
      <c r="AZ1380" s="17">
        <v>91</v>
      </c>
      <c r="BA1380" s="17" t="s">
        <v>399</v>
      </c>
      <c r="BB1380" s="17" t="s">
        <v>400</v>
      </c>
      <c r="BC1380" s="17">
        <v>1.2163999999999999</v>
      </c>
      <c r="BD1380" s="17">
        <v>0.4214</v>
      </c>
      <c r="BE1380" s="17">
        <v>0.79500000000000004</v>
      </c>
      <c r="BF1380" s="17">
        <v>0.16819999999999999</v>
      </c>
      <c r="BG1380" s="17">
        <v>9.0899999999999995E-2</v>
      </c>
      <c r="BH1380" s="17">
        <v>7.7299999999999994E-2</v>
      </c>
      <c r="BI1380" s="17">
        <v>-6.2300000000000001E-2</v>
      </c>
      <c r="BJ1380" s="17">
        <v>8.9200000000000002E-2</v>
      </c>
      <c r="BK1380" s="17">
        <v>-4.3200000000000002E-2</v>
      </c>
      <c r="BL1380" s="17">
        <v>2.12E-2</v>
      </c>
      <c r="BM1380" s="17">
        <v>-8.0399999999999999E-2</v>
      </c>
      <c r="BN1380" s="17">
        <v>4.5199999999999997E-2</v>
      </c>
      <c r="BO1380" s="17">
        <v>-3.2000000000000001E-2</v>
      </c>
    </row>
    <row r="1381" spans="1:67" x14ac:dyDescent="0.25">
      <c r="A1381" s="23"/>
      <c r="B1381" s="23">
        <v>6</v>
      </c>
      <c r="C1381" s="23">
        <v>5.67</v>
      </c>
      <c r="D1381" s="41">
        <v>1.2121999999999999</v>
      </c>
      <c r="E1381" s="41">
        <v>0.34849999999999998</v>
      </c>
      <c r="F1381" s="41">
        <v>0.86360000000000003</v>
      </c>
      <c r="G1381" s="41">
        <v>2.4900000000002365E-2</v>
      </c>
      <c r="H1381" s="41">
        <v>0.28410000000000224</v>
      </c>
      <c r="I1381" s="41">
        <v>1.9999999999953388E-4</v>
      </c>
      <c r="J1381" s="41">
        <v>3.1099999999998573E-2</v>
      </c>
      <c r="K1381" s="41">
        <v>0.58530000000000015</v>
      </c>
      <c r="L1381" s="41">
        <v>1.5999999999998238E-3</v>
      </c>
      <c r="M1381" s="41">
        <v>0.5514</v>
      </c>
      <c r="N1381" s="41"/>
      <c r="AY1381" s="17">
        <v>6</v>
      </c>
      <c r="AZ1381" s="17">
        <v>92</v>
      </c>
      <c r="BA1381" s="17" t="s">
        <v>399</v>
      </c>
      <c r="BB1381" s="17" t="s">
        <v>400</v>
      </c>
      <c r="BC1381" s="17">
        <v>1.22</v>
      </c>
      <c r="BD1381" s="17">
        <v>0.44340000000000002</v>
      </c>
      <c r="BE1381" s="17">
        <v>0.77659999999999996</v>
      </c>
      <c r="BF1381" s="17">
        <v>0.16969999999999999</v>
      </c>
      <c r="BG1381" s="17">
        <v>9.4600000000000004E-2</v>
      </c>
      <c r="BH1381" s="17">
        <v>7.51E-2</v>
      </c>
      <c r="BI1381" s="17">
        <v>-6.3600000000000004E-2</v>
      </c>
      <c r="BJ1381" s="17">
        <v>8.9200000000000002E-2</v>
      </c>
      <c r="BK1381" s="17">
        <v>-4.0599999999999997E-2</v>
      </c>
      <c r="BL1381" s="17">
        <v>1.9099999999999999E-2</v>
      </c>
      <c r="BM1381" s="17">
        <v>-8.1699999999999995E-2</v>
      </c>
      <c r="BN1381" s="17">
        <v>4.2500000000000003E-2</v>
      </c>
      <c r="BO1381" s="17">
        <v>-2.86E-2</v>
      </c>
    </row>
    <row r="1382" spans="1:67" x14ac:dyDescent="0.25">
      <c r="A1382" s="23"/>
      <c r="B1382" s="23">
        <v>6</v>
      </c>
      <c r="C1382" s="23">
        <v>5.67</v>
      </c>
      <c r="D1382" s="41">
        <v>1.2198</v>
      </c>
      <c r="E1382" s="41">
        <v>0.38719999999999999</v>
      </c>
      <c r="F1382" s="41">
        <v>0.83260000000000001</v>
      </c>
      <c r="G1382" s="41">
        <v>2.4200000000000443E-2</v>
      </c>
      <c r="H1382" s="41">
        <v>0.28320000000000078</v>
      </c>
      <c r="I1382" s="41">
        <v>3.1000000000034333E-3</v>
      </c>
      <c r="J1382" s="41">
        <v>3.6999999999999034E-2</v>
      </c>
      <c r="K1382" s="41">
        <v>0.6291000000000011</v>
      </c>
      <c r="L1382" s="41">
        <v>3.0999999999998806E-3</v>
      </c>
      <c r="M1382" s="41">
        <v>0.54330000000000001</v>
      </c>
      <c r="N1382" s="41"/>
      <c r="AY1382" s="17">
        <v>6</v>
      </c>
      <c r="AZ1382" s="17">
        <v>93</v>
      </c>
      <c r="BA1382" s="17" t="s">
        <v>399</v>
      </c>
      <c r="BB1382" s="17" t="s">
        <v>400</v>
      </c>
      <c r="BC1382" s="17">
        <v>1.2244999999999999</v>
      </c>
      <c r="BD1382" s="17">
        <v>0.46560000000000001</v>
      </c>
      <c r="BE1382" s="17">
        <v>0.75890000000000002</v>
      </c>
      <c r="BF1382" s="17">
        <v>0.17169999999999999</v>
      </c>
      <c r="BG1382" s="17">
        <v>9.8199999999999996E-2</v>
      </c>
      <c r="BH1382" s="17">
        <v>7.3400000000000007E-2</v>
      </c>
      <c r="BI1382" s="17">
        <v>-6.4899999999999999E-2</v>
      </c>
      <c r="BJ1382" s="17">
        <v>8.9399999999999993E-2</v>
      </c>
      <c r="BK1382" s="17">
        <v>-3.7999999999999999E-2</v>
      </c>
      <c r="BL1382" s="17">
        <v>1.7100000000000001E-2</v>
      </c>
      <c r="BM1382" s="17">
        <v>-8.3099999999999993E-2</v>
      </c>
      <c r="BN1382" s="17">
        <v>3.9899999999999998E-2</v>
      </c>
      <c r="BO1382" s="17">
        <v>-2.53E-2</v>
      </c>
    </row>
    <row r="1383" spans="1:67" x14ac:dyDescent="0.25">
      <c r="A1383" s="23"/>
      <c r="B1383" s="23">
        <v>6</v>
      </c>
      <c r="C1383" s="23">
        <v>5.67</v>
      </c>
      <c r="D1383" s="41">
        <v>1.2312000000000001</v>
      </c>
      <c r="E1383" s="41">
        <v>0.4279</v>
      </c>
      <c r="F1383" s="41">
        <v>0.80330000000000001</v>
      </c>
      <c r="G1383" s="41">
        <v>2.3400000000002308E-2</v>
      </c>
      <c r="H1383" s="41">
        <v>0.28110000000000213</v>
      </c>
      <c r="I1383" s="41">
        <v>9.3999999999994088E-3</v>
      </c>
      <c r="J1383" s="41">
        <v>4.3399999999998329E-2</v>
      </c>
      <c r="K1383" s="41">
        <v>0.67389999999999972</v>
      </c>
      <c r="L1383" s="41">
        <v>5.3000000000000824E-3</v>
      </c>
      <c r="M1383" s="41">
        <v>0.53249999999999997</v>
      </c>
      <c r="N1383" s="41"/>
      <c r="AY1383" s="17">
        <v>6</v>
      </c>
      <c r="AZ1383" s="17">
        <v>94</v>
      </c>
      <c r="BA1383" s="17" t="s">
        <v>399</v>
      </c>
      <c r="BB1383" s="17" t="s">
        <v>400</v>
      </c>
      <c r="BC1383" s="17">
        <v>1.2302</v>
      </c>
      <c r="BD1383" s="17">
        <v>0.48820000000000002</v>
      </c>
      <c r="BE1383" s="17">
        <v>0.74209999999999998</v>
      </c>
      <c r="BF1383" s="17">
        <v>0.17430000000000001</v>
      </c>
      <c r="BG1383" s="17">
        <v>0.1021</v>
      </c>
      <c r="BH1383" s="17">
        <v>7.22E-2</v>
      </c>
      <c r="BI1383" s="17">
        <v>-6.6199999999999995E-2</v>
      </c>
      <c r="BJ1383" s="17">
        <v>8.9700000000000002E-2</v>
      </c>
      <c r="BK1383" s="17">
        <v>-3.5400000000000001E-2</v>
      </c>
      <c r="BL1383" s="17">
        <v>1.5100000000000001E-2</v>
      </c>
      <c r="BM1383" s="17">
        <v>-8.4599999999999995E-2</v>
      </c>
      <c r="BN1383" s="17">
        <v>3.73E-2</v>
      </c>
      <c r="BO1383" s="17">
        <v>-2.1999999999999999E-2</v>
      </c>
    </row>
    <row r="1384" spans="1:67" x14ac:dyDescent="0.25">
      <c r="A1384" s="23"/>
      <c r="B1384" s="23">
        <v>6</v>
      </c>
      <c r="C1384" s="23">
        <v>5.67</v>
      </c>
      <c r="D1384" s="41">
        <v>1.2472000000000001</v>
      </c>
      <c r="E1384" s="41">
        <v>0.47089999999999999</v>
      </c>
      <c r="F1384" s="41">
        <v>0.7762</v>
      </c>
      <c r="G1384" s="41">
        <v>2.2399999999997533E-2</v>
      </c>
      <c r="H1384" s="41">
        <v>0.27770000000000294</v>
      </c>
      <c r="I1384" s="41">
        <v>1.9799999999996487E-2</v>
      </c>
      <c r="J1384" s="41">
        <v>5.0499999999999545E-2</v>
      </c>
      <c r="K1384" s="41">
        <v>0.71900000000000119</v>
      </c>
      <c r="L1384" s="41">
        <v>8.1000000000006622E-3</v>
      </c>
      <c r="M1384" s="41">
        <v>0.51880000000000004</v>
      </c>
      <c r="N1384" s="41"/>
      <c r="AY1384" s="17">
        <v>6</v>
      </c>
      <c r="AZ1384" s="17">
        <v>95</v>
      </c>
      <c r="BA1384" s="17" t="s">
        <v>399</v>
      </c>
      <c r="BB1384" s="17" t="s">
        <v>400</v>
      </c>
      <c r="BC1384" s="17">
        <v>1.2373000000000001</v>
      </c>
      <c r="BD1384" s="17">
        <v>0.5111</v>
      </c>
      <c r="BE1384" s="17">
        <v>0.72619999999999996</v>
      </c>
      <c r="BF1384" s="17">
        <v>0.1774</v>
      </c>
      <c r="BG1384" s="17">
        <v>0.106</v>
      </c>
      <c r="BH1384" s="17">
        <v>7.1400000000000005E-2</v>
      </c>
      <c r="BI1384" s="17">
        <v>-6.7500000000000004E-2</v>
      </c>
      <c r="BJ1384" s="17">
        <v>9.01E-2</v>
      </c>
      <c r="BK1384" s="17">
        <v>-3.2899999999999999E-2</v>
      </c>
      <c r="BL1384" s="17">
        <v>1.3100000000000001E-2</v>
      </c>
      <c r="BM1384" s="17">
        <v>-8.6400000000000005E-2</v>
      </c>
      <c r="BN1384" s="17">
        <v>3.4799999999999998E-2</v>
      </c>
      <c r="BO1384" s="17">
        <v>-1.8800000000000001E-2</v>
      </c>
    </row>
    <row r="1385" spans="1:67" x14ac:dyDescent="0.25">
      <c r="A1385" s="23"/>
      <c r="B1385" s="23">
        <v>6</v>
      </c>
      <c r="C1385" s="23">
        <v>5.67</v>
      </c>
      <c r="D1385" s="41">
        <v>1.2678</v>
      </c>
      <c r="E1385" s="41">
        <v>0.51619999999999999</v>
      </c>
      <c r="F1385" s="41">
        <v>0.75160000000000005</v>
      </c>
      <c r="G1385" s="41">
        <v>2.1299999999996544E-2</v>
      </c>
      <c r="H1385" s="41">
        <v>0.2727999999999966</v>
      </c>
      <c r="I1385" s="41">
        <v>3.4399999999997988E-2</v>
      </c>
      <c r="J1385" s="41">
        <v>5.8099999999999596E-2</v>
      </c>
      <c r="K1385" s="41">
        <v>0.76350000000000051</v>
      </c>
      <c r="L1385" s="41">
        <v>1.1799999999999145E-2</v>
      </c>
      <c r="M1385" s="41">
        <v>0.50209999999999999</v>
      </c>
      <c r="N1385" s="41"/>
      <c r="AY1385" s="17">
        <v>6</v>
      </c>
      <c r="AZ1385" s="17">
        <v>96</v>
      </c>
      <c r="BA1385" s="17" t="s">
        <v>399</v>
      </c>
      <c r="BB1385" s="17" t="s">
        <v>400</v>
      </c>
      <c r="BC1385" s="17">
        <v>1.2461</v>
      </c>
      <c r="BD1385" s="17">
        <v>0.53390000000000004</v>
      </c>
      <c r="BE1385" s="17">
        <v>0.71220000000000006</v>
      </c>
      <c r="BF1385" s="17">
        <v>0.1812</v>
      </c>
      <c r="BG1385" s="17">
        <v>0.1101</v>
      </c>
      <c r="BH1385" s="17">
        <v>7.0999999999999994E-2</v>
      </c>
      <c r="BI1385" s="17">
        <v>-6.88E-2</v>
      </c>
      <c r="BJ1385" s="17">
        <v>9.06E-2</v>
      </c>
      <c r="BK1385" s="17">
        <v>-3.04E-2</v>
      </c>
      <c r="BL1385" s="17">
        <v>1.12E-2</v>
      </c>
      <c r="BM1385" s="17">
        <v>-8.8200000000000001E-2</v>
      </c>
      <c r="BN1385" s="17">
        <v>3.2300000000000002E-2</v>
      </c>
      <c r="BO1385" s="17">
        <v>-1.55E-2</v>
      </c>
    </row>
    <row r="1386" spans="1:67" x14ac:dyDescent="0.25">
      <c r="A1386" s="23"/>
      <c r="B1386" s="23">
        <v>6</v>
      </c>
      <c r="C1386" s="23">
        <v>5.67</v>
      </c>
      <c r="D1386" s="41">
        <v>1.2931999999999999</v>
      </c>
      <c r="E1386" s="41">
        <v>0.56379999999999997</v>
      </c>
      <c r="F1386" s="41">
        <v>0.72940000000000005</v>
      </c>
      <c r="G1386" s="41">
        <v>2.020000000000266E-2</v>
      </c>
      <c r="H1386" s="41">
        <v>0.26650000000000063</v>
      </c>
      <c r="I1386" s="41">
        <v>5.3400000000003445E-2</v>
      </c>
      <c r="J1386" s="41">
        <v>6.6099999999998715E-2</v>
      </c>
      <c r="K1386" s="41">
        <v>0.80659999999999954</v>
      </c>
      <c r="L1386" s="41">
        <v>1.6000000000000014E-2</v>
      </c>
      <c r="M1386" s="41">
        <v>0.48230000000000001</v>
      </c>
      <c r="N1386" s="41"/>
      <c r="AY1386" s="17">
        <v>6</v>
      </c>
      <c r="AZ1386" s="17">
        <v>97</v>
      </c>
      <c r="BA1386" s="17" t="s">
        <v>399</v>
      </c>
      <c r="BB1386" s="17" t="s">
        <v>400</v>
      </c>
      <c r="BC1386" s="17">
        <v>1.2563</v>
      </c>
      <c r="BD1386" s="17">
        <v>0.55679999999999996</v>
      </c>
      <c r="BE1386" s="17">
        <v>0.6996</v>
      </c>
      <c r="BF1386" s="17">
        <v>0.1855</v>
      </c>
      <c r="BG1386" s="17">
        <v>0.1144</v>
      </c>
      <c r="BH1386" s="17">
        <v>7.1099999999999997E-2</v>
      </c>
      <c r="BI1386" s="17">
        <v>-7.0199999999999999E-2</v>
      </c>
      <c r="BJ1386" s="17">
        <v>9.1300000000000006E-2</v>
      </c>
      <c r="BK1386" s="17">
        <v>-2.7900000000000001E-2</v>
      </c>
      <c r="BL1386" s="17">
        <v>9.1999999999999998E-3</v>
      </c>
      <c r="BM1386" s="17">
        <v>-9.0300000000000005E-2</v>
      </c>
      <c r="BN1386" s="17">
        <v>2.9899999999999999E-2</v>
      </c>
      <c r="BO1386" s="17">
        <v>-1.2200000000000001E-2</v>
      </c>
    </row>
    <row r="1387" spans="1:67" x14ac:dyDescent="0.25">
      <c r="A1387" s="23"/>
      <c r="B1387" s="23">
        <v>6</v>
      </c>
      <c r="C1387" s="23">
        <v>5.67</v>
      </c>
      <c r="D1387" s="41">
        <v>1.3234999999999999</v>
      </c>
      <c r="E1387" s="41">
        <v>0.61339999999999995</v>
      </c>
      <c r="F1387" s="41">
        <v>0.71009999999999995</v>
      </c>
      <c r="G1387" s="41">
        <v>1.8900000000002137E-2</v>
      </c>
      <c r="H1387" s="41">
        <v>0.25869999999999749</v>
      </c>
      <c r="I1387" s="41">
        <v>7.6500000000002899E-2</v>
      </c>
      <c r="J1387" s="41">
        <v>7.4400000000000688E-2</v>
      </c>
      <c r="K1387" s="41">
        <v>0.84720000000000084</v>
      </c>
      <c r="L1387" s="41">
        <v>2.1000000000000796E-2</v>
      </c>
      <c r="M1387" s="41">
        <v>0.45960000000000001</v>
      </c>
      <c r="N1387" s="41"/>
      <c r="AY1387" s="17">
        <v>6</v>
      </c>
      <c r="AZ1387" s="17">
        <v>98</v>
      </c>
      <c r="BA1387" s="17" t="s">
        <v>399</v>
      </c>
      <c r="BB1387" s="17" t="s">
        <v>400</v>
      </c>
      <c r="BC1387" s="17">
        <v>1.2684</v>
      </c>
      <c r="BD1387" s="17">
        <v>0.57999999999999996</v>
      </c>
      <c r="BE1387" s="17">
        <v>0.6885</v>
      </c>
      <c r="BF1387" s="17">
        <v>0.19040000000000001</v>
      </c>
      <c r="BG1387" s="17">
        <v>0.1187</v>
      </c>
      <c r="BH1387" s="17">
        <v>7.1599999999999997E-2</v>
      </c>
      <c r="BI1387" s="17">
        <v>-7.1599999999999997E-2</v>
      </c>
      <c r="BJ1387" s="17">
        <v>9.2100000000000001E-2</v>
      </c>
      <c r="BK1387" s="17">
        <v>-2.5399999999999999E-2</v>
      </c>
      <c r="BL1387" s="17">
        <v>7.3000000000000001E-3</v>
      </c>
      <c r="BM1387" s="17">
        <v>-9.2499999999999999E-2</v>
      </c>
      <c r="BN1387" s="17">
        <v>2.75E-2</v>
      </c>
      <c r="BO1387" s="17">
        <v>-8.9999999999999993E-3</v>
      </c>
    </row>
    <row r="1388" spans="1:67" x14ac:dyDescent="0.25">
      <c r="A1388" s="23"/>
      <c r="B1388" s="23">
        <v>6</v>
      </c>
      <c r="C1388" s="23">
        <v>5.67</v>
      </c>
      <c r="D1388" s="41">
        <v>1.3585</v>
      </c>
      <c r="E1388" s="41">
        <v>0.66500000000000004</v>
      </c>
      <c r="F1388" s="41">
        <v>0.69350000000000001</v>
      </c>
      <c r="G1388" s="41">
        <v>1.7600000000001614E-2</v>
      </c>
      <c r="H1388" s="41">
        <v>0.24960000000000093</v>
      </c>
      <c r="I1388" s="41">
        <v>0.1034000000000006</v>
      </c>
      <c r="J1388" s="41">
        <v>8.2899999999998641E-2</v>
      </c>
      <c r="K1388" s="41">
        <v>0.88449999999999918</v>
      </c>
      <c r="L1388" s="41">
        <v>2.6400000000000645E-2</v>
      </c>
      <c r="M1388" s="41">
        <v>0.43430000000000002</v>
      </c>
      <c r="N1388" s="41"/>
      <c r="AY1388" s="17">
        <v>6</v>
      </c>
      <c r="AZ1388" s="17">
        <v>99</v>
      </c>
      <c r="BA1388" s="17" t="s">
        <v>399</v>
      </c>
      <c r="BB1388" s="17" t="s">
        <v>400</v>
      </c>
      <c r="BC1388" s="17">
        <v>1.2822</v>
      </c>
      <c r="BD1388" s="17">
        <v>0.60299999999999998</v>
      </c>
      <c r="BE1388" s="17">
        <v>0.67920000000000003</v>
      </c>
      <c r="BF1388" s="17">
        <v>0.19589999999999999</v>
      </c>
      <c r="BG1388" s="17">
        <v>0.12330000000000001</v>
      </c>
      <c r="BH1388" s="17">
        <v>7.2599999999999998E-2</v>
      </c>
      <c r="BI1388" s="17">
        <v>-7.3099999999999998E-2</v>
      </c>
      <c r="BJ1388" s="17">
        <v>9.2999999999999999E-2</v>
      </c>
      <c r="BK1388" s="17">
        <v>-2.29E-2</v>
      </c>
      <c r="BL1388" s="17">
        <v>5.1999999999999998E-3</v>
      </c>
      <c r="BM1388" s="17">
        <v>-9.4899999999999998E-2</v>
      </c>
      <c r="BN1388" s="17">
        <v>2.52E-2</v>
      </c>
      <c r="BO1388" s="17">
        <v>-5.7000000000000002E-3</v>
      </c>
    </row>
    <row r="1389" spans="1:67" x14ac:dyDescent="0.25">
      <c r="A1389" s="23"/>
      <c r="B1389" s="23">
        <v>6</v>
      </c>
      <c r="C1389" s="23">
        <v>5.67</v>
      </c>
      <c r="D1389" s="41">
        <v>1.3983000000000001</v>
      </c>
      <c r="E1389" s="41">
        <v>0.71809999999999996</v>
      </c>
      <c r="F1389" s="41">
        <v>0.68020000000000003</v>
      </c>
      <c r="G1389" s="41">
        <v>1.6199999999997772E-2</v>
      </c>
      <c r="H1389" s="41">
        <v>0.23919999999999675</v>
      </c>
      <c r="I1389" s="41">
        <v>0.13349999999999795</v>
      </c>
      <c r="J1389" s="41">
        <v>9.1400000000000148E-2</v>
      </c>
      <c r="K1389" s="41">
        <v>0.91750000000000043</v>
      </c>
      <c r="L1389" s="41">
        <v>3.2500000000000639E-2</v>
      </c>
      <c r="M1389" s="41">
        <v>0.40670000000000001</v>
      </c>
      <c r="N1389" s="41"/>
      <c r="AY1389" s="17">
        <v>6</v>
      </c>
      <c r="AZ1389" s="17">
        <v>100</v>
      </c>
      <c r="BA1389" s="17" t="s">
        <v>399</v>
      </c>
      <c r="BB1389" s="17" t="s">
        <v>400</v>
      </c>
      <c r="BC1389" s="17">
        <v>1.2977000000000001</v>
      </c>
      <c r="BD1389" s="17">
        <v>0.62590000000000001</v>
      </c>
      <c r="BE1389" s="17">
        <v>0.67190000000000005</v>
      </c>
      <c r="BF1389" s="17">
        <v>0.2021</v>
      </c>
      <c r="BG1389" s="17">
        <v>0.128</v>
      </c>
      <c r="BH1389" s="17">
        <v>7.4099999999999999E-2</v>
      </c>
      <c r="BI1389" s="17">
        <v>-7.46E-2</v>
      </c>
      <c r="BJ1389" s="17">
        <v>9.4E-2</v>
      </c>
      <c r="BK1389" s="17">
        <v>-2.0400000000000001E-2</v>
      </c>
      <c r="BL1389" s="17">
        <v>3.3E-3</v>
      </c>
      <c r="BM1389" s="17">
        <v>-9.7500000000000003E-2</v>
      </c>
      <c r="BN1389" s="17">
        <v>2.3E-2</v>
      </c>
      <c r="BO1389" s="17">
        <v>-2.3999999999999998E-3</v>
      </c>
    </row>
    <row r="1390" spans="1:67" x14ac:dyDescent="0.25">
      <c r="A1390" s="23"/>
      <c r="B1390" s="23">
        <v>6</v>
      </c>
      <c r="C1390" s="23">
        <v>5.67</v>
      </c>
      <c r="D1390" s="41">
        <v>1.4426000000000001</v>
      </c>
      <c r="E1390" s="41">
        <v>0.77270000000000005</v>
      </c>
      <c r="F1390" s="41">
        <v>0.66990000000000005</v>
      </c>
      <c r="G1390" s="41">
        <v>1.4800000000001035E-2</v>
      </c>
      <c r="H1390" s="41">
        <v>0.22789999999999822</v>
      </c>
      <c r="I1390" s="41">
        <v>0.16610000000000014</v>
      </c>
      <c r="J1390" s="41">
        <v>9.9599999999998801E-2</v>
      </c>
      <c r="K1390" s="41">
        <v>0.94569999999999865</v>
      </c>
      <c r="L1390" s="41">
        <v>3.8700000000000401E-2</v>
      </c>
      <c r="M1390" s="41">
        <v>0.3775</v>
      </c>
      <c r="N1390" s="41"/>
      <c r="AY1390" s="17">
        <v>6</v>
      </c>
      <c r="AZ1390" s="17">
        <v>101</v>
      </c>
      <c r="BA1390" s="17" t="s">
        <v>399</v>
      </c>
      <c r="BB1390" s="17" t="s">
        <v>400</v>
      </c>
      <c r="BC1390" s="17">
        <v>1.3146</v>
      </c>
      <c r="BD1390" s="17">
        <v>0.64870000000000005</v>
      </c>
      <c r="BE1390" s="17">
        <v>0.66590000000000005</v>
      </c>
      <c r="BF1390" s="17">
        <v>0.2089</v>
      </c>
      <c r="BG1390" s="17">
        <v>0.13289999999999999</v>
      </c>
      <c r="BH1390" s="17">
        <v>7.5999999999999998E-2</v>
      </c>
      <c r="BI1390" s="17">
        <v>-7.6100000000000001E-2</v>
      </c>
      <c r="BJ1390" s="17">
        <v>9.5200000000000007E-2</v>
      </c>
      <c r="BK1390" s="17">
        <v>-1.78E-2</v>
      </c>
      <c r="BL1390" s="17">
        <v>1.2999999999999999E-3</v>
      </c>
      <c r="BM1390" s="17">
        <v>-0.1002</v>
      </c>
      <c r="BN1390" s="17">
        <v>2.07E-2</v>
      </c>
      <c r="BO1390" s="17">
        <v>8.0000000000000004E-4</v>
      </c>
    </row>
    <row r="1391" spans="1:67" x14ac:dyDescent="0.25">
      <c r="A1391" s="23"/>
      <c r="B1391" s="23">
        <v>6</v>
      </c>
      <c r="C1391" s="23">
        <v>5.67</v>
      </c>
      <c r="D1391" s="41">
        <v>1.4906999999999999</v>
      </c>
      <c r="E1391" s="41">
        <v>0.82809999999999995</v>
      </c>
      <c r="F1391" s="41">
        <v>0.66259999999999997</v>
      </c>
      <c r="G1391" s="41">
        <v>1.3399999999997192E-2</v>
      </c>
      <c r="H1391" s="41">
        <v>0.21580000000000155</v>
      </c>
      <c r="I1391" s="41">
        <v>0.20029999999999859</v>
      </c>
      <c r="J1391" s="41">
        <v>0.10750000000000171</v>
      </c>
      <c r="K1391" s="41">
        <v>0.96869999999999834</v>
      </c>
      <c r="L1391" s="41">
        <v>4.5199999999999463E-2</v>
      </c>
      <c r="M1391" s="41">
        <v>0.34720000000000001</v>
      </c>
      <c r="N1391" s="41"/>
      <c r="AY1391" s="17">
        <v>6</v>
      </c>
      <c r="AZ1391" s="17">
        <v>102</v>
      </c>
      <c r="BA1391" s="17" t="s">
        <v>399</v>
      </c>
      <c r="BB1391" s="17" t="s">
        <v>400</v>
      </c>
      <c r="BC1391" s="17">
        <v>1.3326</v>
      </c>
      <c r="BD1391" s="17">
        <v>0.67079999999999995</v>
      </c>
      <c r="BE1391" s="17">
        <v>0.66190000000000004</v>
      </c>
      <c r="BF1391" s="17">
        <v>0.21640000000000001</v>
      </c>
      <c r="BG1391" s="17">
        <v>0.13800000000000001</v>
      </c>
      <c r="BH1391" s="17">
        <v>7.85E-2</v>
      </c>
      <c r="BI1391" s="17">
        <v>-7.7600000000000002E-2</v>
      </c>
      <c r="BJ1391" s="17">
        <v>9.6500000000000002E-2</v>
      </c>
      <c r="BK1391" s="17">
        <v>-1.52E-2</v>
      </c>
      <c r="BL1391" s="17">
        <v>-8.0000000000000004E-4</v>
      </c>
      <c r="BM1391" s="17">
        <v>-0.1032</v>
      </c>
      <c r="BN1391" s="17">
        <v>1.8499999999999999E-2</v>
      </c>
      <c r="BO1391" s="17">
        <v>4.1999999999999997E-3</v>
      </c>
    </row>
    <row r="1392" spans="1:67" x14ac:dyDescent="0.25">
      <c r="A1392" s="23"/>
      <c r="B1392" s="23">
        <v>6</v>
      </c>
      <c r="C1392" s="23">
        <v>5.67</v>
      </c>
      <c r="D1392" s="41">
        <v>1.5424</v>
      </c>
      <c r="E1392" s="41">
        <v>0.88390000000000002</v>
      </c>
      <c r="F1392" s="41">
        <v>0.65839999999999999</v>
      </c>
      <c r="G1392" s="41">
        <v>1.2000000000000455E-2</v>
      </c>
      <c r="H1392" s="41">
        <v>0.20320000000000249</v>
      </c>
      <c r="I1392" s="41">
        <v>0.2353999999999985</v>
      </c>
      <c r="J1392" s="41">
        <v>0.11499999999999844</v>
      </c>
      <c r="K1392" s="41">
        <v>0.98620000000000019</v>
      </c>
      <c r="L1392" s="41">
        <v>5.1700000000000301E-2</v>
      </c>
      <c r="M1392" s="41">
        <v>0.31659999999999999</v>
      </c>
      <c r="N1392" s="41"/>
      <c r="AY1392" s="17">
        <v>6</v>
      </c>
      <c r="AZ1392" s="17">
        <v>103</v>
      </c>
      <c r="BA1392" s="17" t="s">
        <v>399</v>
      </c>
      <c r="BB1392" s="17" t="s">
        <v>400</v>
      </c>
      <c r="BC1392" s="17">
        <v>1.3512999999999999</v>
      </c>
      <c r="BD1392" s="17">
        <v>0.69189999999999996</v>
      </c>
      <c r="BE1392" s="17">
        <v>0.65939999999999999</v>
      </c>
      <c r="BF1392" s="17">
        <v>0.22450000000000001</v>
      </c>
      <c r="BG1392" s="17">
        <v>0.1431</v>
      </c>
      <c r="BH1392" s="17">
        <v>8.14E-2</v>
      </c>
      <c r="BI1392" s="17">
        <v>-7.9200000000000007E-2</v>
      </c>
      <c r="BJ1392" s="17">
        <v>9.7900000000000001E-2</v>
      </c>
      <c r="BK1392" s="17">
        <v>-1.26E-2</v>
      </c>
      <c r="BL1392" s="17">
        <v>-2.8E-3</v>
      </c>
      <c r="BM1392" s="17">
        <v>-0.1065</v>
      </c>
      <c r="BN1392" s="17">
        <v>1.6400000000000001E-2</v>
      </c>
      <c r="BO1392" s="17">
        <v>7.4999999999999997E-3</v>
      </c>
    </row>
    <row r="1393" spans="1:67" x14ac:dyDescent="0.25">
      <c r="A1393" s="23"/>
      <c r="B1393" s="23">
        <v>6</v>
      </c>
      <c r="C1393" s="23">
        <v>5.67</v>
      </c>
      <c r="D1393" s="41">
        <v>1.5966</v>
      </c>
      <c r="E1393" s="41">
        <v>0.93959999999999999</v>
      </c>
      <c r="F1393" s="41">
        <v>0.65700000000000003</v>
      </c>
      <c r="G1393" s="41">
        <v>1.0699999999999932E-2</v>
      </c>
      <c r="H1393" s="41">
        <v>0.19030000000000058</v>
      </c>
      <c r="I1393" s="41">
        <v>0.27049999999999841</v>
      </c>
      <c r="J1393" s="41">
        <v>0.12190000000000012</v>
      </c>
      <c r="K1393" s="41">
        <v>0.99820000000000064</v>
      </c>
      <c r="L1393" s="41">
        <v>5.8099999999999596E-2</v>
      </c>
      <c r="M1393" s="41">
        <v>0.2863</v>
      </c>
      <c r="N1393" s="41"/>
      <c r="AY1393" s="17">
        <v>6</v>
      </c>
      <c r="AZ1393" s="17">
        <v>104</v>
      </c>
      <c r="BA1393" s="17" t="s">
        <v>399</v>
      </c>
      <c r="BB1393" s="17" t="s">
        <v>400</v>
      </c>
      <c r="BC1393" s="17">
        <v>1.3704000000000001</v>
      </c>
      <c r="BD1393" s="17">
        <v>0.71189999999999998</v>
      </c>
      <c r="BE1393" s="17">
        <v>0.65839999999999999</v>
      </c>
      <c r="BF1393" s="17">
        <v>0.2334</v>
      </c>
      <c r="BG1393" s="17">
        <v>0.1484</v>
      </c>
      <c r="BH1393" s="17">
        <v>8.5000000000000006E-2</v>
      </c>
      <c r="BI1393" s="17">
        <v>-8.0799999999999997E-2</v>
      </c>
      <c r="BJ1393" s="17">
        <v>9.9599999999999994E-2</v>
      </c>
      <c r="BK1393" s="17">
        <v>-9.9000000000000008E-3</v>
      </c>
      <c r="BL1393" s="17">
        <v>-4.8999999999999998E-3</v>
      </c>
      <c r="BM1393" s="17">
        <v>-0.1099</v>
      </c>
      <c r="BN1393" s="17">
        <v>1.4200000000000001E-2</v>
      </c>
      <c r="BO1393" s="17">
        <v>1.09E-2</v>
      </c>
    </row>
    <row r="1394" spans="1:67" x14ac:dyDescent="0.25">
      <c r="A1394" s="23"/>
      <c r="B1394" s="23">
        <v>6</v>
      </c>
      <c r="C1394" s="23">
        <v>5.67</v>
      </c>
      <c r="D1394" s="41">
        <v>1.6523000000000001</v>
      </c>
      <c r="E1394" s="41">
        <v>0.99409999999999998</v>
      </c>
      <c r="F1394" s="41">
        <v>0.65820000000000001</v>
      </c>
      <c r="G1394" s="41">
        <v>9.3999999999994088E-3</v>
      </c>
      <c r="H1394" s="41">
        <v>0.17730000000000246</v>
      </c>
      <c r="I1394" s="41">
        <v>0.30510000000000304</v>
      </c>
      <c r="J1394" s="41">
        <v>0.12819999999999965</v>
      </c>
      <c r="K1394" s="41">
        <v>1.0050999999999988</v>
      </c>
      <c r="L1394" s="41">
        <v>6.4299999999999358E-2</v>
      </c>
      <c r="M1394" s="41">
        <v>0.25700000000000001</v>
      </c>
      <c r="N1394" s="41"/>
      <c r="AY1394" s="17">
        <v>6</v>
      </c>
      <c r="AZ1394" s="17">
        <v>105</v>
      </c>
      <c r="BA1394" s="17" t="s">
        <v>399</v>
      </c>
      <c r="BB1394" s="17" t="s">
        <v>400</v>
      </c>
      <c r="BC1394" s="17">
        <v>1.389</v>
      </c>
      <c r="BD1394" s="17">
        <v>0.73050000000000004</v>
      </c>
      <c r="BE1394" s="17">
        <v>0.65859999999999996</v>
      </c>
      <c r="BF1394" s="17">
        <v>0.2429</v>
      </c>
      <c r="BG1394" s="17">
        <v>0.1537</v>
      </c>
      <c r="BH1394" s="17">
        <v>8.9200000000000002E-2</v>
      </c>
      <c r="BI1394" s="17">
        <v>-8.2400000000000001E-2</v>
      </c>
      <c r="BJ1394" s="17">
        <v>0.1013</v>
      </c>
      <c r="BK1394" s="17">
        <v>-7.1000000000000004E-3</v>
      </c>
      <c r="BL1394" s="17">
        <v>-7.0000000000000001E-3</v>
      </c>
      <c r="BM1394" s="17">
        <v>-0.1137</v>
      </c>
      <c r="BN1394" s="17">
        <v>1.21E-2</v>
      </c>
      <c r="BO1394" s="17">
        <v>1.43E-2</v>
      </c>
    </row>
    <row r="1395" spans="1:67" x14ac:dyDescent="0.25">
      <c r="A1395" s="23"/>
      <c r="B1395" s="23">
        <v>6</v>
      </c>
      <c r="C1395" s="23">
        <v>5.67</v>
      </c>
      <c r="D1395" s="41">
        <v>1.7083999999999999</v>
      </c>
      <c r="E1395" s="41">
        <v>1.0468999999999999</v>
      </c>
      <c r="F1395" s="41">
        <v>0.66149999999999998</v>
      </c>
      <c r="G1395" s="41">
        <v>8.2000000000022055E-3</v>
      </c>
      <c r="H1395" s="41">
        <v>0.16460000000000008</v>
      </c>
      <c r="I1395" s="41">
        <v>0.33859999999999957</v>
      </c>
      <c r="J1395" s="41">
        <v>0.13370000000000104</v>
      </c>
      <c r="K1395" s="41">
        <v>1.007200000000001</v>
      </c>
      <c r="L1395" s="41">
        <v>7.0199999999999818E-2</v>
      </c>
      <c r="M1395" s="41">
        <v>0.2291</v>
      </c>
      <c r="N1395" s="41"/>
      <c r="AY1395" s="17">
        <v>6</v>
      </c>
      <c r="AZ1395" s="17">
        <v>106</v>
      </c>
      <c r="BA1395" s="17" t="s">
        <v>399</v>
      </c>
      <c r="BB1395" s="17" t="s">
        <v>400</v>
      </c>
      <c r="BC1395" s="17">
        <v>1.4064000000000001</v>
      </c>
      <c r="BD1395" s="17">
        <v>0.74690000000000001</v>
      </c>
      <c r="BE1395" s="17">
        <v>0.65939999999999999</v>
      </c>
      <c r="BF1395" s="17">
        <v>0.25309999999999999</v>
      </c>
      <c r="BG1395" s="17">
        <v>0.15920000000000001</v>
      </c>
      <c r="BH1395" s="17">
        <v>9.4E-2</v>
      </c>
      <c r="BI1395" s="17">
        <v>-8.4099999999999994E-2</v>
      </c>
      <c r="BJ1395" s="17">
        <v>0.1033</v>
      </c>
      <c r="BK1395" s="17">
        <v>-4.3E-3</v>
      </c>
      <c r="BL1395" s="17">
        <v>-9.1999999999999998E-3</v>
      </c>
      <c r="BM1395" s="17">
        <v>-0.1176</v>
      </c>
      <c r="BN1395" s="17">
        <v>0.01</v>
      </c>
      <c r="BO1395" s="17">
        <v>1.78E-2</v>
      </c>
    </row>
    <row r="1396" spans="1:67" x14ac:dyDescent="0.25">
      <c r="A1396" s="23"/>
      <c r="B1396" s="23">
        <v>6</v>
      </c>
      <c r="C1396" s="23">
        <v>5.67</v>
      </c>
      <c r="D1396" s="41">
        <v>1.7628999999999999</v>
      </c>
      <c r="E1396" s="41">
        <v>1.0964</v>
      </c>
      <c r="F1396" s="41">
        <v>0.66649999999999998</v>
      </c>
      <c r="G1396" s="41">
        <v>7.1000000000012164E-3</v>
      </c>
      <c r="H1396" s="41">
        <v>0.15229999999999677</v>
      </c>
      <c r="I1396" s="41">
        <v>0.37060000000000315</v>
      </c>
      <c r="J1396" s="41">
        <v>0.13860000000000028</v>
      </c>
      <c r="K1396" s="41">
        <v>1.0050999999999988</v>
      </c>
      <c r="L1396" s="41">
        <v>7.5599999999999667E-2</v>
      </c>
      <c r="M1396" s="41">
        <v>0.2031</v>
      </c>
      <c r="N1396" s="41"/>
      <c r="AY1396" s="17">
        <v>6</v>
      </c>
      <c r="AZ1396" s="17">
        <v>107</v>
      </c>
      <c r="BA1396" s="17" t="s">
        <v>399</v>
      </c>
      <c r="BB1396" s="17" t="s">
        <v>400</v>
      </c>
      <c r="BC1396" s="17">
        <v>1.4214</v>
      </c>
      <c r="BD1396" s="17">
        <v>0.76070000000000004</v>
      </c>
      <c r="BE1396" s="17">
        <v>0.66059999999999997</v>
      </c>
      <c r="BF1396" s="17">
        <v>0.26400000000000001</v>
      </c>
      <c r="BG1396" s="17">
        <v>0.16450000000000001</v>
      </c>
      <c r="BH1396" s="17">
        <v>9.9400000000000002E-2</v>
      </c>
      <c r="BI1396" s="17">
        <v>-8.5699999999999998E-2</v>
      </c>
      <c r="BJ1396" s="17">
        <v>0.10539999999999999</v>
      </c>
      <c r="BK1396" s="17">
        <v>-1.4E-3</v>
      </c>
      <c r="BL1396" s="17">
        <v>-1.14E-2</v>
      </c>
      <c r="BM1396" s="17">
        <v>-0.12189999999999999</v>
      </c>
      <c r="BN1396" s="17">
        <v>8.0000000000000002E-3</v>
      </c>
      <c r="BO1396" s="17">
        <v>2.1399999999999999E-2</v>
      </c>
    </row>
    <row r="1397" spans="1:67" x14ac:dyDescent="0.25">
      <c r="A1397" s="23"/>
      <c r="B1397" s="23">
        <v>6</v>
      </c>
      <c r="C1397" s="23">
        <v>5.67</v>
      </c>
      <c r="D1397" s="41">
        <v>1.8137000000000001</v>
      </c>
      <c r="E1397" s="41">
        <v>1.1415</v>
      </c>
      <c r="F1397" s="41">
        <v>0.67220000000000002</v>
      </c>
      <c r="G1397" s="41">
        <v>6.100000000003547E-3</v>
      </c>
      <c r="H1397" s="41">
        <v>0.14039999999999964</v>
      </c>
      <c r="I1397" s="41">
        <v>0.4007000000000005</v>
      </c>
      <c r="J1397" s="41">
        <v>0.14290000000000092</v>
      </c>
      <c r="K1397" s="41">
        <v>0.99930000000000163</v>
      </c>
      <c r="L1397" s="41">
        <v>8.0700000000000216E-2</v>
      </c>
      <c r="M1397" s="41">
        <v>0.1792</v>
      </c>
      <c r="N1397" s="41"/>
      <c r="AY1397" s="17">
        <v>6</v>
      </c>
      <c r="AZ1397" s="17">
        <v>108</v>
      </c>
      <c r="BA1397" s="17" t="s">
        <v>399</v>
      </c>
      <c r="BB1397" s="17" t="s">
        <v>400</v>
      </c>
      <c r="BC1397" s="17">
        <v>1.4329000000000001</v>
      </c>
      <c r="BD1397" s="17">
        <v>0.77159999999999995</v>
      </c>
      <c r="BE1397" s="17">
        <v>0.6613</v>
      </c>
      <c r="BF1397" s="17">
        <v>0.27560000000000001</v>
      </c>
      <c r="BG1397" s="17">
        <v>0.1699</v>
      </c>
      <c r="BH1397" s="17">
        <v>0.1057</v>
      </c>
      <c r="BI1397" s="17">
        <v>-8.7300000000000003E-2</v>
      </c>
      <c r="BJ1397" s="17">
        <v>0.1077</v>
      </c>
      <c r="BK1397" s="17">
        <v>1.6999999999999999E-3</v>
      </c>
      <c r="BL1397" s="17">
        <v>-1.38E-2</v>
      </c>
      <c r="BM1397" s="17">
        <v>-0.1265</v>
      </c>
      <c r="BN1397" s="17">
        <v>6.0000000000000001E-3</v>
      </c>
      <c r="BO1397" s="17">
        <v>2.5000000000000001E-2</v>
      </c>
    </row>
    <row r="1398" spans="1:67" x14ac:dyDescent="0.25">
      <c r="A1398" s="23"/>
      <c r="B1398" s="23">
        <v>6</v>
      </c>
      <c r="C1398" s="23">
        <v>5.67</v>
      </c>
      <c r="D1398" s="41">
        <v>1.8576999999999999</v>
      </c>
      <c r="E1398" s="41">
        <v>1.1801999999999999</v>
      </c>
      <c r="F1398" s="41">
        <v>0.67749999999999999</v>
      </c>
      <c r="G1398" s="41">
        <v>5.2999999999983061E-3</v>
      </c>
      <c r="H1398" s="41">
        <v>0.12930000000000064</v>
      </c>
      <c r="I1398" s="41">
        <v>0.42880000000000251</v>
      </c>
      <c r="J1398" s="41">
        <v>0.14649999999999963</v>
      </c>
      <c r="K1398" s="41">
        <v>0.99060000000000059</v>
      </c>
      <c r="L1398" s="41">
        <v>8.5300000000000153E-2</v>
      </c>
      <c r="M1398" s="41">
        <v>0.15740000000000001</v>
      </c>
      <c r="N1398" s="41"/>
      <c r="AY1398" s="17">
        <v>6</v>
      </c>
      <c r="AZ1398" s="17">
        <v>109</v>
      </c>
      <c r="BA1398" s="17" t="s">
        <v>399</v>
      </c>
      <c r="BB1398" s="17" t="s">
        <v>400</v>
      </c>
      <c r="BC1398" s="17">
        <v>1.4384999999999999</v>
      </c>
      <c r="BD1398" s="17">
        <v>0.7782</v>
      </c>
      <c r="BE1398" s="17">
        <v>0.6603</v>
      </c>
      <c r="BF1398" s="17">
        <v>0.28789999999999999</v>
      </c>
      <c r="BG1398" s="17">
        <v>0.17510000000000001</v>
      </c>
      <c r="BH1398" s="17">
        <v>0.1128</v>
      </c>
      <c r="BI1398" s="17">
        <v>-8.8900000000000007E-2</v>
      </c>
      <c r="BJ1398" s="17">
        <v>0.11020000000000001</v>
      </c>
      <c r="BK1398" s="17">
        <v>4.8999999999999998E-3</v>
      </c>
      <c r="BL1398" s="17">
        <v>-1.6199999999999999E-2</v>
      </c>
      <c r="BM1398" s="17">
        <v>-0.13150000000000001</v>
      </c>
      <c r="BN1398" s="17">
        <v>4.0000000000000001E-3</v>
      </c>
      <c r="BO1398" s="17">
        <v>2.87E-2</v>
      </c>
    </row>
    <row r="1399" spans="1:67" x14ac:dyDescent="0.25">
      <c r="A1399" s="23"/>
      <c r="B1399" s="23">
        <v>6</v>
      </c>
      <c r="C1399" s="23">
        <v>5.67</v>
      </c>
      <c r="D1399" s="41">
        <v>1.8912</v>
      </c>
      <c r="E1399" s="41">
        <v>1.2108000000000001</v>
      </c>
      <c r="F1399" s="41">
        <v>0.6804</v>
      </c>
      <c r="G1399" s="41">
        <v>4.5000000000001705E-3</v>
      </c>
      <c r="H1399" s="41">
        <v>0.11880000000000024</v>
      </c>
      <c r="I1399" s="41">
        <v>0.45479999999999876</v>
      </c>
      <c r="J1399" s="41">
        <v>0.14949999999999974</v>
      </c>
      <c r="K1399" s="41">
        <v>0.97939999999999827</v>
      </c>
      <c r="L1399" s="41">
        <v>8.9499999999999247E-2</v>
      </c>
      <c r="M1399" s="41">
        <v>0.13789999999999999</v>
      </c>
      <c r="N1399" s="41"/>
      <c r="AY1399" s="17">
        <v>6</v>
      </c>
      <c r="AZ1399" s="17">
        <v>110</v>
      </c>
      <c r="BA1399" s="17" t="s">
        <v>399</v>
      </c>
      <c r="BB1399" s="17" t="s">
        <v>400</v>
      </c>
      <c r="BC1399" s="17">
        <v>1.4365000000000001</v>
      </c>
      <c r="BD1399" s="17">
        <v>0.78</v>
      </c>
      <c r="BE1399" s="17">
        <v>0.65649999999999997</v>
      </c>
      <c r="BF1399" s="17">
        <v>0.30099999999999999</v>
      </c>
      <c r="BG1399" s="17">
        <v>0.1802</v>
      </c>
      <c r="BH1399" s="17">
        <v>0.1207</v>
      </c>
      <c r="BI1399" s="17">
        <v>-9.0499999999999997E-2</v>
      </c>
      <c r="BJ1399" s="17">
        <v>0.1129</v>
      </c>
      <c r="BK1399" s="17">
        <v>8.3000000000000001E-3</v>
      </c>
      <c r="BL1399" s="17">
        <v>-1.8700000000000001E-2</v>
      </c>
      <c r="BM1399" s="17">
        <v>-0.13689999999999999</v>
      </c>
      <c r="BN1399" s="17">
        <v>2E-3</v>
      </c>
      <c r="BO1399" s="17">
        <v>3.2399999999999998E-2</v>
      </c>
    </row>
    <row r="1400" spans="1:67" x14ac:dyDescent="0.25">
      <c r="A1400" s="23"/>
      <c r="B1400" s="23">
        <v>6</v>
      </c>
      <c r="C1400" s="23">
        <v>5.67</v>
      </c>
      <c r="D1400" s="41">
        <v>1.9097</v>
      </c>
      <c r="E1400" s="41">
        <v>1.2302999999999999</v>
      </c>
      <c r="F1400" s="41">
        <v>0.67930000000000001</v>
      </c>
      <c r="G1400" s="41">
        <v>3.7999999999982492E-3</v>
      </c>
      <c r="H1400" s="41">
        <v>0.10900000000000176</v>
      </c>
      <c r="I1400" s="41">
        <v>0.47860000000000014</v>
      </c>
      <c r="J1400" s="41">
        <v>0.15200000000000102</v>
      </c>
      <c r="K1400" s="41">
        <v>0.96640000000000015</v>
      </c>
      <c r="L1400" s="41">
        <v>9.3199999999999505E-2</v>
      </c>
      <c r="M1400" s="41">
        <v>0.12039999999999999</v>
      </c>
      <c r="N1400" s="41"/>
      <c r="AY1400" s="17">
        <v>6</v>
      </c>
      <c r="AZ1400" s="17">
        <v>111</v>
      </c>
      <c r="BA1400" s="17" t="s">
        <v>399</v>
      </c>
      <c r="BB1400" s="17" t="s">
        <v>400</v>
      </c>
      <c r="BC1400" s="17">
        <v>1.4237</v>
      </c>
      <c r="BD1400" s="17">
        <v>0.77600000000000002</v>
      </c>
      <c r="BE1400" s="17">
        <v>0.64770000000000005</v>
      </c>
      <c r="BF1400" s="17">
        <v>0.31469999999999998</v>
      </c>
      <c r="BG1400" s="17">
        <v>0.185</v>
      </c>
      <c r="BH1400" s="17">
        <v>0.12970000000000001</v>
      </c>
      <c r="BI1400" s="17">
        <v>-9.2100000000000001E-2</v>
      </c>
      <c r="BJ1400" s="17">
        <v>0.1158</v>
      </c>
      <c r="BK1400" s="17">
        <v>1.18E-2</v>
      </c>
      <c r="BL1400" s="17">
        <v>-2.1299999999999999E-2</v>
      </c>
      <c r="BM1400" s="17">
        <v>-0.14269999999999999</v>
      </c>
      <c r="BN1400" s="17">
        <v>1E-4</v>
      </c>
      <c r="BO1400" s="17">
        <v>3.6200000000000003E-2</v>
      </c>
    </row>
    <row r="1401" spans="1:67" x14ac:dyDescent="0.25">
      <c r="A1401" s="23"/>
      <c r="B1401" s="23">
        <v>6</v>
      </c>
      <c r="C1401" s="23">
        <v>5.67</v>
      </c>
      <c r="D1401" s="41">
        <v>1.9313</v>
      </c>
      <c r="E1401" s="41">
        <v>1.2468999999999999</v>
      </c>
      <c r="F1401" s="41">
        <v>0.68430000000000002</v>
      </c>
      <c r="G1401" s="41">
        <v>3.3000000000029672E-3</v>
      </c>
      <c r="H1401" s="41">
        <v>0.10370000000000346</v>
      </c>
      <c r="I1401" s="41">
        <v>0.49830000000000041</v>
      </c>
      <c r="J1401" s="41">
        <v>0.1570999999999998</v>
      </c>
      <c r="K1401" s="41">
        <v>0.97469999999999857</v>
      </c>
      <c r="L1401" s="41">
        <v>9.1100000000000847E-2</v>
      </c>
      <c r="M1401" s="41">
        <v>0.1077</v>
      </c>
      <c r="N1401" s="41"/>
      <c r="AY1401" s="17">
        <v>6</v>
      </c>
      <c r="AZ1401" s="17">
        <v>112</v>
      </c>
      <c r="BA1401" s="17" t="s">
        <v>400</v>
      </c>
      <c r="BB1401" s="17" t="s">
        <v>401</v>
      </c>
      <c r="BC1401" s="17">
        <v>1.4231</v>
      </c>
      <c r="BD1401" s="17">
        <v>0.77549999999999997</v>
      </c>
      <c r="BE1401" s="17">
        <v>0.64759999999999995</v>
      </c>
      <c r="BF1401" s="17">
        <v>0.3306</v>
      </c>
      <c r="BG1401" s="17">
        <v>0.1905</v>
      </c>
      <c r="BH1401" s="17">
        <v>0.1401</v>
      </c>
      <c r="BI1401" s="17">
        <v>-9.3799999999999994E-2</v>
      </c>
      <c r="BJ1401" s="17">
        <v>0.11840000000000001</v>
      </c>
      <c r="BK1401" s="17">
        <v>1.4500000000000001E-2</v>
      </c>
      <c r="BL1401" s="17">
        <v>-2.4899999999999999E-2</v>
      </c>
      <c r="BM1401" s="17">
        <v>-0.14960000000000001</v>
      </c>
      <c r="BN1401" s="17">
        <v>1.5E-3</v>
      </c>
      <c r="BO1401" s="17">
        <v>0.04</v>
      </c>
    </row>
    <row r="1402" spans="1:67" x14ac:dyDescent="0.25">
      <c r="A1402" s="23"/>
      <c r="B1402" s="23">
        <v>6</v>
      </c>
      <c r="C1402" s="23">
        <v>5.67</v>
      </c>
      <c r="D1402" s="41">
        <v>2.1454</v>
      </c>
      <c r="E1402" s="41">
        <v>1.3243</v>
      </c>
      <c r="F1402" s="41">
        <v>0.82099999999999995</v>
      </c>
      <c r="G1402" s="41">
        <v>3.9000000000015689E-3</v>
      </c>
      <c r="H1402" s="41">
        <v>0.13219999999999743</v>
      </c>
      <c r="I1402" s="41">
        <v>0.48940000000000339</v>
      </c>
      <c r="J1402" s="41">
        <v>0.19180000000000064</v>
      </c>
      <c r="K1402" s="41">
        <v>1.1844999999999999</v>
      </c>
      <c r="L1402" s="41">
        <v>4.4200000000000017E-2</v>
      </c>
      <c r="M1402" s="41">
        <v>0.1164</v>
      </c>
      <c r="N1402" s="41"/>
      <c r="AY1402" s="17">
        <v>6</v>
      </c>
      <c r="AZ1402" s="17">
        <v>113</v>
      </c>
      <c r="BA1402" s="17" t="s">
        <v>400</v>
      </c>
      <c r="BB1402" s="17" t="s">
        <v>401</v>
      </c>
      <c r="BC1402" s="17">
        <v>1.6483000000000001</v>
      </c>
      <c r="BD1402" s="17">
        <v>0.85470000000000002</v>
      </c>
      <c r="BE1402" s="17">
        <v>0.79359999999999997</v>
      </c>
      <c r="BF1402" s="17">
        <v>0.36259999999999998</v>
      </c>
      <c r="BG1402" s="17">
        <v>0.2031</v>
      </c>
      <c r="BH1402" s="17">
        <v>0.1595</v>
      </c>
      <c r="BI1402" s="17">
        <v>-9.6600000000000005E-2</v>
      </c>
      <c r="BJ1402" s="17">
        <v>0.1152</v>
      </c>
      <c r="BK1402" s="17">
        <v>8.5000000000000006E-3</v>
      </c>
      <c r="BL1402" s="17">
        <v>-3.6600000000000001E-2</v>
      </c>
      <c r="BM1402" s="17">
        <v>-0.16250000000000001</v>
      </c>
      <c r="BN1402" s="17">
        <v>3.27E-2</v>
      </c>
      <c r="BO1402" s="17">
        <v>4.2799999999999998E-2</v>
      </c>
    </row>
    <row r="1403" spans="1:67" x14ac:dyDescent="0.25">
      <c r="A1403" s="23"/>
      <c r="B1403" s="23">
        <v>6</v>
      </c>
      <c r="C1403" s="23">
        <v>5.67</v>
      </c>
      <c r="D1403" s="41">
        <v>2.3220999999999998</v>
      </c>
      <c r="E1403" s="41">
        <v>1.3523000000000001</v>
      </c>
      <c r="F1403" s="41">
        <v>0.9698</v>
      </c>
      <c r="G1403" s="41">
        <v>4.3000000000006366E-3</v>
      </c>
      <c r="H1403" s="41">
        <v>0.16009999999999991</v>
      </c>
      <c r="I1403" s="41">
        <v>0.46229999999999905</v>
      </c>
      <c r="J1403" s="41">
        <v>0.22500000000000142</v>
      </c>
      <c r="K1403" s="41">
        <v>1.3697000000000017</v>
      </c>
      <c r="L1403" s="41">
        <v>1.1799999999999145E-2</v>
      </c>
      <c r="M1403" s="41">
        <v>0.11700000000000001</v>
      </c>
      <c r="N1403" s="41"/>
      <c r="AY1403" s="17">
        <v>6</v>
      </c>
      <c r="AZ1403" s="17">
        <v>114</v>
      </c>
      <c r="BA1403" s="17" t="s">
        <v>400</v>
      </c>
      <c r="BB1403" s="17" t="s">
        <v>401</v>
      </c>
      <c r="BC1403" s="17">
        <v>1.8549</v>
      </c>
      <c r="BD1403" s="17">
        <v>0.90300000000000002</v>
      </c>
      <c r="BE1403" s="17">
        <v>0.95189999999999997</v>
      </c>
      <c r="BF1403" s="17">
        <v>0.4007</v>
      </c>
      <c r="BG1403" s="17">
        <v>0.21179999999999999</v>
      </c>
      <c r="BH1403" s="17">
        <v>0.189</v>
      </c>
      <c r="BI1403" s="17">
        <v>-9.8500000000000004E-2</v>
      </c>
      <c r="BJ1403" s="17">
        <v>0.11169999999999999</v>
      </c>
      <c r="BK1403" s="17">
        <v>2.5000000000000001E-3</v>
      </c>
      <c r="BL1403" s="17">
        <v>-4.8099999999999997E-2</v>
      </c>
      <c r="BM1403" s="17">
        <v>-0.17580000000000001</v>
      </c>
      <c r="BN1403" s="17">
        <v>6.4199999999999993E-2</v>
      </c>
      <c r="BO1403" s="17">
        <v>4.5499999999999999E-2</v>
      </c>
    </row>
    <row r="1404" spans="1:67" x14ac:dyDescent="0.25">
      <c r="A1404" s="23"/>
      <c r="B1404" s="23">
        <v>6</v>
      </c>
      <c r="C1404" s="23">
        <v>5.67</v>
      </c>
      <c r="D1404" s="41">
        <v>2.4481000000000002</v>
      </c>
      <c r="E1404" s="41">
        <v>1.3265</v>
      </c>
      <c r="F1404" s="41">
        <v>1.1215999999999999</v>
      </c>
      <c r="G1404" s="41">
        <v>4.5000000000001705E-3</v>
      </c>
      <c r="H1404" s="41">
        <v>0.18330000000000268</v>
      </c>
      <c r="I1404" s="41">
        <v>0.41729999999999734</v>
      </c>
      <c r="J1404" s="41">
        <v>0.25240000000000151</v>
      </c>
      <c r="K1404" s="41">
        <v>1.5030999999999999</v>
      </c>
      <c r="L1404" s="41">
        <v>0</v>
      </c>
      <c r="M1404" s="41">
        <v>0.10730000000000001</v>
      </c>
      <c r="N1404" s="41"/>
      <c r="AY1404" s="17">
        <v>6</v>
      </c>
      <c r="AZ1404" s="17">
        <v>115</v>
      </c>
      <c r="BA1404" s="17" t="s">
        <v>400</v>
      </c>
      <c r="BB1404" s="17" t="s">
        <v>401</v>
      </c>
      <c r="BC1404" s="17">
        <v>2.0265</v>
      </c>
      <c r="BD1404" s="17">
        <v>0.91490000000000005</v>
      </c>
      <c r="BE1404" s="17">
        <v>1.1115999999999999</v>
      </c>
      <c r="BF1404" s="17">
        <v>0.44450000000000001</v>
      </c>
      <c r="BG1404" s="17">
        <v>0.21579999999999999</v>
      </c>
      <c r="BH1404" s="17">
        <v>0.22869999999999999</v>
      </c>
      <c r="BI1404" s="17">
        <v>-9.9199999999999997E-2</v>
      </c>
      <c r="BJ1404" s="17">
        <v>0.1079</v>
      </c>
      <c r="BK1404" s="17">
        <v>-3.3E-3</v>
      </c>
      <c r="BL1404" s="17">
        <v>-5.9499999999999997E-2</v>
      </c>
      <c r="BM1404" s="17">
        <v>-0.18940000000000001</v>
      </c>
      <c r="BN1404" s="17">
        <v>9.6100000000000005E-2</v>
      </c>
      <c r="BO1404" s="17">
        <v>4.82E-2</v>
      </c>
    </row>
    <row r="1405" spans="1:67" x14ac:dyDescent="0.25">
      <c r="A1405" s="23"/>
      <c r="B1405" s="23">
        <v>6</v>
      </c>
      <c r="C1405" s="23">
        <v>5.67</v>
      </c>
      <c r="D1405" s="41">
        <v>2.5026000000000002</v>
      </c>
      <c r="E1405" s="41">
        <v>1.2465999999999999</v>
      </c>
      <c r="F1405" s="41">
        <v>1.256</v>
      </c>
      <c r="G1405" s="41">
        <v>4.5000000000001705E-3</v>
      </c>
      <c r="H1405" s="41">
        <v>0.19879999999999853</v>
      </c>
      <c r="I1405" s="41">
        <v>0.35889999999999844</v>
      </c>
      <c r="J1405" s="41">
        <v>0.2710000000000008</v>
      </c>
      <c r="K1405" s="41">
        <v>1.5669000000000004</v>
      </c>
      <c r="L1405" s="41">
        <v>1.0400000000000631E-2</v>
      </c>
      <c r="M1405" s="41">
        <v>8.9899999999999994E-2</v>
      </c>
      <c r="N1405" s="41"/>
      <c r="AY1405" s="17">
        <v>6</v>
      </c>
      <c r="AZ1405" s="17">
        <v>116</v>
      </c>
      <c r="BA1405" s="17" t="s">
        <v>400</v>
      </c>
      <c r="BB1405" s="17" t="s">
        <v>401</v>
      </c>
      <c r="BC1405" s="17">
        <v>2.1389999999999998</v>
      </c>
      <c r="BD1405" s="17">
        <v>0.88729999999999998</v>
      </c>
      <c r="BE1405" s="17">
        <v>1.2517</v>
      </c>
      <c r="BF1405" s="17">
        <v>0.49370000000000003</v>
      </c>
      <c r="BG1405" s="17">
        <v>0.21460000000000001</v>
      </c>
      <c r="BH1405" s="17">
        <v>0.27910000000000001</v>
      </c>
      <c r="BI1405" s="17">
        <v>-9.8799999999999999E-2</v>
      </c>
      <c r="BJ1405" s="17">
        <v>0.1038</v>
      </c>
      <c r="BK1405" s="17">
        <v>-8.9999999999999993E-3</v>
      </c>
      <c r="BL1405" s="17">
        <v>-7.0999999999999994E-2</v>
      </c>
      <c r="BM1405" s="17">
        <v>-0.20300000000000001</v>
      </c>
      <c r="BN1405" s="17">
        <v>0.1283</v>
      </c>
      <c r="BO1405" s="17">
        <v>5.0999999999999997E-2</v>
      </c>
    </row>
    <row r="1406" spans="1:67" x14ac:dyDescent="0.25">
      <c r="A1406" s="23"/>
      <c r="B1406" s="23">
        <v>6</v>
      </c>
      <c r="C1406" s="23">
        <v>5.67</v>
      </c>
      <c r="D1406" s="41">
        <v>2.4744999999999999</v>
      </c>
      <c r="E1406" s="41">
        <v>1.1957</v>
      </c>
      <c r="F1406" s="41">
        <v>1.2787999999999999</v>
      </c>
      <c r="G1406" s="41">
        <v>4.3000000000006366E-3</v>
      </c>
      <c r="H1406" s="41">
        <v>0.19570000000000221</v>
      </c>
      <c r="I1406" s="41">
        <v>0.34020000000000294</v>
      </c>
      <c r="J1406" s="41">
        <v>0.28989999999999938</v>
      </c>
      <c r="K1406" s="41">
        <v>1.5442</v>
      </c>
      <c r="L1406" s="41">
        <v>2.0699999999999719E-2</v>
      </c>
      <c r="M1406" s="41">
        <v>7.6999999999999999E-2</v>
      </c>
      <c r="N1406" s="41"/>
      <c r="AY1406" s="17">
        <v>6</v>
      </c>
      <c r="AZ1406" s="17">
        <v>117</v>
      </c>
      <c r="BA1406" s="17" t="s">
        <v>401</v>
      </c>
      <c r="BB1406" s="17" t="s">
        <v>402</v>
      </c>
      <c r="BC1406" s="17">
        <v>2.1309</v>
      </c>
      <c r="BD1406" s="17">
        <v>0.85550000000000004</v>
      </c>
      <c r="BE1406" s="17">
        <v>1.2754000000000001</v>
      </c>
      <c r="BF1406" s="17">
        <v>0.4945</v>
      </c>
      <c r="BG1406" s="17">
        <v>0.20619999999999999</v>
      </c>
      <c r="BH1406" s="17">
        <v>0.2883</v>
      </c>
      <c r="BI1406" s="17">
        <v>-9.6600000000000005E-2</v>
      </c>
      <c r="BJ1406" s="17">
        <v>9.9900000000000003E-2</v>
      </c>
      <c r="BK1406" s="17">
        <v>-0.01</v>
      </c>
      <c r="BL1406" s="17">
        <v>-7.8100000000000003E-2</v>
      </c>
      <c r="BM1406" s="17">
        <v>-0.2011</v>
      </c>
      <c r="BN1406" s="17">
        <v>0.13750000000000001</v>
      </c>
      <c r="BO1406" s="17">
        <v>5.1900000000000002E-2</v>
      </c>
    </row>
    <row r="1407" spans="1:67" x14ac:dyDescent="0.25">
      <c r="A1407" s="23"/>
      <c r="B1407" s="23">
        <v>6</v>
      </c>
      <c r="C1407" s="23">
        <v>5.67</v>
      </c>
      <c r="D1407" s="41">
        <v>2.4171</v>
      </c>
      <c r="E1407" s="41">
        <v>1.1812</v>
      </c>
      <c r="F1407" s="41">
        <v>1.236</v>
      </c>
      <c r="G1407" s="41">
        <v>4.1000000000011028E-3</v>
      </c>
      <c r="H1407" s="41">
        <v>0.18359999999999843</v>
      </c>
      <c r="I1407" s="41">
        <v>0.35159999999999769</v>
      </c>
      <c r="J1407" s="41">
        <v>0.31589999999999918</v>
      </c>
      <c r="K1407" s="41">
        <v>1.4955999999999996</v>
      </c>
      <c r="L1407" s="41">
        <v>2.2100000000000009E-2</v>
      </c>
      <c r="M1407" s="41">
        <v>6.83E-2</v>
      </c>
      <c r="N1407" s="41"/>
      <c r="AY1407" s="17">
        <v>6</v>
      </c>
      <c r="AZ1407" s="17">
        <v>118</v>
      </c>
      <c r="BA1407" s="17" t="s">
        <v>401</v>
      </c>
      <c r="BB1407" s="17" t="s">
        <v>402</v>
      </c>
      <c r="BC1407" s="17">
        <v>2.0659999999999998</v>
      </c>
      <c r="BD1407" s="17">
        <v>0.83460000000000001</v>
      </c>
      <c r="BE1407" s="17">
        <v>1.2314000000000001</v>
      </c>
      <c r="BF1407" s="17">
        <v>0.46210000000000001</v>
      </c>
      <c r="BG1407" s="17">
        <v>0.1948</v>
      </c>
      <c r="BH1407" s="17">
        <v>0.26729999999999998</v>
      </c>
      <c r="BI1407" s="17">
        <v>-9.35E-2</v>
      </c>
      <c r="BJ1407" s="17">
        <v>9.6199999999999994E-2</v>
      </c>
      <c r="BK1407" s="17">
        <v>-7.9000000000000008E-3</v>
      </c>
      <c r="BL1407" s="17">
        <v>-8.2400000000000001E-2</v>
      </c>
      <c r="BM1407" s="17">
        <v>-0.1893</v>
      </c>
      <c r="BN1407" s="17">
        <v>0.1318</v>
      </c>
      <c r="BO1407" s="17">
        <v>5.1700000000000003E-2</v>
      </c>
    </row>
    <row r="1408" spans="1:67" x14ac:dyDescent="0.25">
      <c r="A1408" s="23"/>
      <c r="B1408" s="23">
        <v>6</v>
      </c>
      <c r="C1408" s="23">
        <v>5.67</v>
      </c>
      <c r="D1408" s="41">
        <v>2.3412000000000002</v>
      </c>
      <c r="E1408" s="41">
        <v>1.1577</v>
      </c>
      <c r="F1408" s="41">
        <v>1.1835</v>
      </c>
      <c r="G1408" s="41">
        <v>3.9999999999977831E-3</v>
      </c>
      <c r="H1408" s="41">
        <v>0.17069999999999652</v>
      </c>
      <c r="I1408" s="41">
        <v>0.36339999999999861</v>
      </c>
      <c r="J1408" s="41">
        <v>0.34469999999999956</v>
      </c>
      <c r="K1408" s="41">
        <v>1.4417000000000009</v>
      </c>
      <c r="L1408" s="41">
        <v>2.3699999999999832E-2</v>
      </c>
      <c r="M1408" s="41">
        <v>5.96E-2</v>
      </c>
      <c r="N1408" s="41"/>
      <c r="AY1408" s="17">
        <v>6</v>
      </c>
      <c r="AZ1408" s="17">
        <v>119</v>
      </c>
      <c r="BA1408" s="17" t="s">
        <v>401</v>
      </c>
      <c r="BB1408" s="17" t="s">
        <v>402</v>
      </c>
      <c r="BC1408" s="17">
        <v>1.9851000000000001</v>
      </c>
      <c r="BD1408" s="17">
        <v>0.8075</v>
      </c>
      <c r="BE1408" s="17">
        <v>1.1776</v>
      </c>
      <c r="BF1408" s="17">
        <v>0.432</v>
      </c>
      <c r="BG1408" s="17">
        <v>0.18329999999999999</v>
      </c>
      <c r="BH1408" s="17">
        <v>0.2487</v>
      </c>
      <c r="BI1408" s="17">
        <v>-9.0399999999999994E-2</v>
      </c>
      <c r="BJ1408" s="17">
        <v>9.2700000000000005E-2</v>
      </c>
      <c r="BK1408" s="17">
        <v>-5.7999999999999996E-3</v>
      </c>
      <c r="BL1408" s="17">
        <v>-8.6900000000000005E-2</v>
      </c>
      <c r="BM1408" s="17">
        <v>-0.17810000000000001</v>
      </c>
      <c r="BN1408" s="17">
        <v>0.1265</v>
      </c>
      <c r="BO1408" s="17">
        <v>5.16E-2</v>
      </c>
    </row>
    <row r="1409" spans="1:67" x14ac:dyDescent="0.25">
      <c r="A1409" s="23"/>
      <c r="B1409" s="23">
        <v>6</v>
      </c>
      <c r="C1409" s="23">
        <v>5.67</v>
      </c>
      <c r="D1409" s="41">
        <v>2.2528000000000001</v>
      </c>
      <c r="E1409" s="41">
        <v>1.1271</v>
      </c>
      <c r="F1409" s="41">
        <v>1.1256999999999999</v>
      </c>
      <c r="G1409" s="41">
        <v>3.7999999999982492E-3</v>
      </c>
      <c r="H1409" s="41">
        <v>0.15729999999999933</v>
      </c>
      <c r="I1409" s="41">
        <v>0.37570000000000192</v>
      </c>
      <c r="J1409" s="41">
        <v>0.37640000000000029</v>
      </c>
      <c r="K1409" s="41">
        <v>1.3821000000000012</v>
      </c>
      <c r="L1409" s="41">
        <v>2.5299999999999656E-2</v>
      </c>
      <c r="M1409" s="41">
        <v>5.0799999999999998E-2</v>
      </c>
      <c r="N1409" s="41"/>
      <c r="AY1409" s="17">
        <v>6</v>
      </c>
      <c r="AZ1409" s="17">
        <v>120</v>
      </c>
      <c r="BA1409" s="17" t="s">
        <v>401</v>
      </c>
      <c r="BB1409" s="17" t="s">
        <v>402</v>
      </c>
      <c r="BC1409" s="17">
        <v>1.8934</v>
      </c>
      <c r="BD1409" s="17">
        <v>0.77500000000000002</v>
      </c>
      <c r="BE1409" s="17">
        <v>1.1184000000000001</v>
      </c>
      <c r="BF1409" s="17">
        <v>0.40389999999999998</v>
      </c>
      <c r="BG1409" s="17">
        <v>0.1716</v>
      </c>
      <c r="BH1409" s="17">
        <v>0.23230000000000001</v>
      </c>
      <c r="BI1409" s="17">
        <v>-8.72E-2</v>
      </c>
      <c r="BJ1409" s="17">
        <v>8.9300000000000004E-2</v>
      </c>
      <c r="BK1409" s="17">
        <v>-3.5999999999999999E-3</v>
      </c>
      <c r="BL1409" s="17">
        <v>-9.1399999999999995E-2</v>
      </c>
      <c r="BM1409" s="17">
        <v>-0.16739999999999999</v>
      </c>
      <c r="BN1409" s="17">
        <v>0.1217</v>
      </c>
      <c r="BO1409" s="17">
        <v>5.1400000000000001E-2</v>
      </c>
    </row>
    <row r="1410" spans="1:67" x14ac:dyDescent="0.25">
      <c r="A1410" s="23"/>
      <c r="B1410" s="23">
        <v>6</v>
      </c>
      <c r="C1410" s="23">
        <v>5.67</v>
      </c>
      <c r="D1410" s="41">
        <v>2.1566000000000001</v>
      </c>
      <c r="E1410" s="41">
        <v>1.0903</v>
      </c>
      <c r="F1410" s="41">
        <v>1.0663</v>
      </c>
      <c r="G1410" s="41">
        <v>3.5999999999987153E-3</v>
      </c>
      <c r="H1410" s="41">
        <v>0.14339999999999975</v>
      </c>
      <c r="I1410" s="41">
        <v>0.38810000000000144</v>
      </c>
      <c r="J1410" s="41">
        <v>0.41100000000000136</v>
      </c>
      <c r="K1410" s="41">
        <v>1.3170000000000002</v>
      </c>
      <c r="L1410" s="41">
        <v>2.710000000000079E-2</v>
      </c>
      <c r="M1410" s="41">
        <v>4.2099999999999999E-2</v>
      </c>
      <c r="N1410" s="41"/>
      <c r="AY1410" s="17">
        <v>6</v>
      </c>
      <c r="AZ1410" s="17">
        <v>121</v>
      </c>
      <c r="BA1410" s="17" t="s">
        <v>401</v>
      </c>
      <c r="BB1410" s="17" t="s">
        <v>402</v>
      </c>
      <c r="BC1410" s="17">
        <v>1.7955000000000001</v>
      </c>
      <c r="BD1410" s="17">
        <v>0.73839999999999995</v>
      </c>
      <c r="BE1410" s="17">
        <v>1.0570999999999999</v>
      </c>
      <c r="BF1410" s="17">
        <v>0.37780000000000002</v>
      </c>
      <c r="BG1410" s="17">
        <v>0.15989999999999999</v>
      </c>
      <c r="BH1410" s="17">
        <v>0.218</v>
      </c>
      <c r="BI1410" s="17">
        <v>-8.4000000000000005E-2</v>
      </c>
      <c r="BJ1410" s="17">
        <v>8.6099999999999996E-2</v>
      </c>
      <c r="BK1410" s="17">
        <v>-1.4E-3</v>
      </c>
      <c r="BL1410" s="17">
        <v>-9.6100000000000005E-2</v>
      </c>
      <c r="BM1410" s="17">
        <v>-0.15709999999999999</v>
      </c>
      <c r="BN1410" s="17">
        <v>0.1172</v>
      </c>
      <c r="BO1410" s="17">
        <v>5.1299999999999998E-2</v>
      </c>
    </row>
    <row r="1411" spans="1:67" x14ac:dyDescent="0.25">
      <c r="A1411" s="23"/>
      <c r="B1411" s="23">
        <v>6</v>
      </c>
      <c r="C1411" s="23">
        <v>5.67</v>
      </c>
      <c r="D1411" s="41">
        <v>2.0566</v>
      </c>
      <c r="E1411" s="41">
        <v>1.0490999999999999</v>
      </c>
      <c r="F1411" s="41">
        <v>1.0076000000000001</v>
      </c>
      <c r="G1411" s="41">
        <v>3.3999999999991815E-3</v>
      </c>
      <c r="H1411" s="41">
        <v>0.12899999999999778</v>
      </c>
      <c r="I1411" s="41">
        <v>0.40050000000000097</v>
      </c>
      <c r="J1411" s="41">
        <v>0.44849999999999923</v>
      </c>
      <c r="K1411" s="41">
        <v>1.2459999999999987</v>
      </c>
      <c r="L1411" s="41">
        <v>2.8999999999999915E-2</v>
      </c>
      <c r="M1411" s="41">
        <v>3.3700000000000001E-2</v>
      </c>
      <c r="N1411" s="41"/>
      <c r="AY1411" s="17">
        <v>6</v>
      </c>
      <c r="AZ1411" s="17">
        <v>122</v>
      </c>
      <c r="BA1411" s="17" t="s">
        <v>401</v>
      </c>
      <c r="BB1411" s="17" t="s">
        <v>402</v>
      </c>
      <c r="BC1411" s="17">
        <v>1.6952</v>
      </c>
      <c r="BD1411" s="17">
        <v>0.69889999999999997</v>
      </c>
      <c r="BE1411" s="17">
        <v>0.99629999999999996</v>
      </c>
      <c r="BF1411" s="17">
        <v>0.3538</v>
      </c>
      <c r="BG1411" s="17">
        <v>0.1482</v>
      </c>
      <c r="BH1411" s="17">
        <v>0.2056</v>
      </c>
      <c r="BI1411" s="17">
        <v>-8.0699999999999994E-2</v>
      </c>
      <c r="BJ1411" s="17">
        <v>8.2900000000000001E-2</v>
      </c>
      <c r="BK1411" s="17">
        <v>8.0000000000000004E-4</v>
      </c>
      <c r="BL1411" s="17">
        <v>-0.10100000000000001</v>
      </c>
      <c r="BM1411" s="17">
        <v>-0.14710000000000001</v>
      </c>
      <c r="BN1411" s="17">
        <v>0.11310000000000001</v>
      </c>
      <c r="BO1411" s="17">
        <v>5.1200000000000002E-2</v>
      </c>
    </row>
    <row r="1412" spans="1:67" x14ac:dyDescent="0.25">
      <c r="A1412" s="23"/>
      <c r="B1412" s="23">
        <v>6</v>
      </c>
      <c r="C1412" s="23">
        <v>5.67</v>
      </c>
      <c r="D1412" s="41">
        <v>1.9557</v>
      </c>
      <c r="E1412" s="41">
        <v>1.0039</v>
      </c>
      <c r="F1412" s="41">
        <v>0.95179999999999998</v>
      </c>
      <c r="G1412" s="41">
        <v>3.1000000000034333E-3</v>
      </c>
      <c r="H1412" s="41">
        <v>0.11430000000000007</v>
      </c>
      <c r="I1412" s="41">
        <v>0.41259999999999764</v>
      </c>
      <c r="J1412" s="41">
        <v>0.4886000000000017</v>
      </c>
      <c r="K1412" s="41">
        <v>1.1695999999999991</v>
      </c>
      <c r="L1412" s="41">
        <v>3.0900000000000816E-2</v>
      </c>
      <c r="M1412" s="41">
        <v>2.58E-2</v>
      </c>
      <c r="N1412" s="41"/>
      <c r="AY1412" s="17">
        <v>6</v>
      </c>
      <c r="AZ1412" s="17">
        <v>123</v>
      </c>
      <c r="BA1412" s="17" t="s">
        <v>401</v>
      </c>
      <c r="BB1412" s="17" t="s">
        <v>402</v>
      </c>
      <c r="BC1412" s="17">
        <v>1.5946</v>
      </c>
      <c r="BD1412" s="17">
        <v>0.65690000000000004</v>
      </c>
      <c r="BE1412" s="17">
        <v>0.93769999999999998</v>
      </c>
      <c r="BF1412" s="17">
        <v>0.33169999999999999</v>
      </c>
      <c r="BG1412" s="17">
        <v>0.1368</v>
      </c>
      <c r="BH1412" s="17">
        <v>0.19500000000000001</v>
      </c>
      <c r="BI1412" s="17">
        <v>-7.7299999999999994E-2</v>
      </c>
      <c r="BJ1412" s="17">
        <v>7.9899999999999999E-2</v>
      </c>
      <c r="BK1412" s="17">
        <v>3.0000000000000001E-3</v>
      </c>
      <c r="BL1412" s="17">
        <v>-0.106</v>
      </c>
      <c r="BM1412" s="17">
        <v>-0.13750000000000001</v>
      </c>
      <c r="BN1412" s="17">
        <v>0.1094</v>
      </c>
      <c r="BO1412" s="17">
        <v>5.1200000000000002E-2</v>
      </c>
    </row>
    <row r="1413" spans="1:67" x14ac:dyDescent="0.25">
      <c r="A1413" s="23"/>
      <c r="B1413" s="23">
        <v>6</v>
      </c>
      <c r="C1413" s="23">
        <v>5.67</v>
      </c>
      <c r="D1413" s="41">
        <v>1.8563000000000001</v>
      </c>
      <c r="E1413" s="41">
        <v>0.95630000000000004</v>
      </c>
      <c r="F1413" s="41">
        <v>0.9</v>
      </c>
      <c r="G1413" s="41">
        <v>2.899999999996794E-3</v>
      </c>
      <c r="H1413" s="41">
        <v>9.9600000000002353E-2</v>
      </c>
      <c r="I1413" s="41">
        <v>0.42419999999999902</v>
      </c>
      <c r="J1413" s="41">
        <v>0.53109999999999857</v>
      </c>
      <c r="K1413" s="41">
        <v>1.0879000000000012</v>
      </c>
      <c r="L1413" s="41">
        <v>3.2999999999999474E-2</v>
      </c>
      <c r="M1413" s="41">
        <v>1.8499999999999999E-2</v>
      </c>
      <c r="N1413" s="41"/>
      <c r="AY1413" s="17">
        <v>6</v>
      </c>
      <c r="AZ1413" s="17">
        <v>124</v>
      </c>
      <c r="BA1413" s="17" t="s">
        <v>401</v>
      </c>
      <c r="BB1413" s="17" t="s">
        <v>402</v>
      </c>
      <c r="BC1413" s="17">
        <v>1.4965999999999999</v>
      </c>
      <c r="BD1413" s="17">
        <v>0.61350000000000005</v>
      </c>
      <c r="BE1413" s="17">
        <v>0.8831</v>
      </c>
      <c r="BF1413" s="17">
        <v>0.31180000000000002</v>
      </c>
      <c r="BG1413" s="17">
        <v>0.12559999999999999</v>
      </c>
      <c r="BH1413" s="17">
        <v>0.1862</v>
      </c>
      <c r="BI1413" s="17">
        <v>-7.3899999999999993E-2</v>
      </c>
      <c r="BJ1413" s="17">
        <v>7.6999999999999999E-2</v>
      </c>
      <c r="BK1413" s="17">
        <v>5.4000000000000003E-3</v>
      </c>
      <c r="BL1413" s="17">
        <v>-0.1113</v>
      </c>
      <c r="BM1413" s="17">
        <v>-0.12820000000000001</v>
      </c>
      <c r="BN1413" s="17">
        <v>0.10589999999999999</v>
      </c>
      <c r="BO1413" s="17">
        <v>5.1200000000000002E-2</v>
      </c>
    </row>
    <row r="1414" spans="1:67" x14ac:dyDescent="0.25">
      <c r="A1414" s="23"/>
      <c r="B1414" s="23">
        <v>6</v>
      </c>
      <c r="C1414" s="23">
        <v>5.67</v>
      </c>
      <c r="D1414" s="41">
        <v>1.76</v>
      </c>
      <c r="E1414" s="41">
        <v>0.90659999999999996</v>
      </c>
      <c r="F1414" s="41">
        <v>0.85340000000000005</v>
      </c>
      <c r="G1414" s="41">
        <v>2.6999999999972601E-3</v>
      </c>
      <c r="H1414" s="41">
        <v>8.5099999999997067E-2</v>
      </c>
      <c r="I1414" s="41">
        <v>0.43489999999999895</v>
      </c>
      <c r="J1414" s="41">
        <v>0.57539999999999836</v>
      </c>
      <c r="K1414" s="41">
        <v>1.0015999999999998</v>
      </c>
      <c r="L1414" s="41">
        <v>3.5099999999999909E-2</v>
      </c>
      <c r="M1414" s="41">
        <v>1.21E-2</v>
      </c>
      <c r="N1414" s="41"/>
      <c r="AY1414" s="17">
        <v>6</v>
      </c>
      <c r="AZ1414" s="17">
        <v>125</v>
      </c>
      <c r="BA1414" s="17" t="s">
        <v>401</v>
      </c>
      <c r="BB1414" s="17" t="s">
        <v>402</v>
      </c>
      <c r="BC1414" s="17">
        <v>1.4026000000000001</v>
      </c>
      <c r="BD1414" s="17">
        <v>0.56920000000000004</v>
      </c>
      <c r="BE1414" s="17">
        <v>0.83340000000000003</v>
      </c>
      <c r="BF1414" s="17">
        <v>0.29389999999999999</v>
      </c>
      <c r="BG1414" s="17">
        <v>0.1149</v>
      </c>
      <c r="BH1414" s="17">
        <v>0.17899999999999999</v>
      </c>
      <c r="BI1414" s="17">
        <v>-7.0599999999999996E-2</v>
      </c>
      <c r="BJ1414" s="17">
        <v>7.4099999999999999E-2</v>
      </c>
      <c r="BK1414" s="17">
        <v>7.7000000000000002E-3</v>
      </c>
      <c r="BL1414" s="17">
        <v>-0.1167</v>
      </c>
      <c r="BM1414" s="17">
        <v>-0.1191</v>
      </c>
      <c r="BN1414" s="17">
        <v>0.1027</v>
      </c>
      <c r="BO1414" s="17">
        <v>5.1299999999999998E-2</v>
      </c>
    </row>
    <row r="1415" spans="1:67" x14ac:dyDescent="0.25">
      <c r="A1415" s="23"/>
      <c r="B1415" s="23">
        <v>6</v>
      </c>
      <c r="C1415" s="23">
        <v>5.67</v>
      </c>
      <c r="D1415" s="41">
        <v>1.6687000000000001</v>
      </c>
      <c r="E1415" s="41">
        <v>0.85570000000000002</v>
      </c>
      <c r="F1415" s="41">
        <v>0.81299999999999994</v>
      </c>
      <c r="G1415" s="41">
        <v>2.400000000001512E-3</v>
      </c>
      <c r="H1415" s="41">
        <v>7.0900000000001739E-2</v>
      </c>
      <c r="I1415" s="41">
        <v>0.44429999999999836</v>
      </c>
      <c r="J1415" s="41">
        <v>0.62079999999999913</v>
      </c>
      <c r="K1415" s="41">
        <v>0.91159999999999997</v>
      </c>
      <c r="L1415" s="41">
        <v>3.7200000000000344E-2</v>
      </c>
      <c r="M1415" s="41">
        <v>6.8999999999999999E-3</v>
      </c>
      <c r="N1415" s="41"/>
      <c r="AY1415" s="17">
        <v>6</v>
      </c>
      <c r="AZ1415" s="17">
        <v>126</v>
      </c>
      <c r="BA1415" s="17" t="s">
        <v>401</v>
      </c>
      <c r="BB1415" s="17" t="s">
        <v>402</v>
      </c>
      <c r="BC1415" s="17">
        <v>1.3141</v>
      </c>
      <c r="BD1415" s="17">
        <v>0.52490000000000003</v>
      </c>
      <c r="BE1415" s="17">
        <v>0.78920000000000001</v>
      </c>
      <c r="BF1415" s="17">
        <v>0.27789999999999998</v>
      </c>
      <c r="BG1415" s="17">
        <v>0.10440000000000001</v>
      </c>
      <c r="BH1415" s="17">
        <v>0.1734</v>
      </c>
      <c r="BI1415" s="17">
        <v>-6.7199999999999996E-2</v>
      </c>
      <c r="BJ1415" s="17">
        <v>7.1400000000000005E-2</v>
      </c>
      <c r="BK1415" s="17">
        <v>0.01</v>
      </c>
      <c r="BL1415" s="17">
        <v>-0.12230000000000001</v>
      </c>
      <c r="BM1415" s="17">
        <v>-0.1103</v>
      </c>
      <c r="BN1415" s="17">
        <v>9.98E-2</v>
      </c>
      <c r="BO1415" s="17">
        <v>5.1400000000000001E-2</v>
      </c>
    </row>
    <row r="1416" spans="1:67" x14ac:dyDescent="0.25">
      <c r="A1416" s="23"/>
      <c r="B1416" s="23">
        <v>6</v>
      </c>
      <c r="C1416" s="23">
        <v>5.67</v>
      </c>
      <c r="D1416" s="41">
        <v>1.5833999999999999</v>
      </c>
      <c r="E1416" s="41">
        <v>0.80400000000000005</v>
      </c>
      <c r="F1416" s="41">
        <v>0.77939999999999998</v>
      </c>
      <c r="G1416" s="41">
        <v>2.2000000000019782E-3</v>
      </c>
      <c r="H1416" s="41">
        <v>5.7299999999997908E-2</v>
      </c>
      <c r="I1416" s="41">
        <v>0.45199999999999818</v>
      </c>
      <c r="J1416" s="41">
        <v>0.6664999999999992</v>
      </c>
      <c r="K1416" s="41">
        <v>0.8188999999999993</v>
      </c>
      <c r="L1416" s="41">
        <v>3.9300000000000779E-2</v>
      </c>
      <c r="M1416" s="41">
        <v>3.0000000000000001E-3</v>
      </c>
      <c r="N1416" s="41"/>
      <c r="AY1416" s="17">
        <v>6</v>
      </c>
      <c r="AZ1416" s="17">
        <v>127</v>
      </c>
      <c r="BA1416" s="17" t="s">
        <v>401</v>
      </c>
      <c r="BB1416" s="17" t="s">
        <v>402</v>
      </c>
      <c r="BC1416" s="17">
        <v>1.2321</v>
      </c>
      <c r="BD1416" s="17">
        <v>0.48049999999999998</v>
      </c>
      <c r="BE1416" s="17">
        <v>0.75160000000000005</v>
      </c>
      <c r="BF1416" s="17">
        <v>0.26379999999999998</v>
      </c>
      <c r="BG1416" s="17">
        <v>9.4500000000000001E-2</v>
      </c>
      <c r="BH1416" s="17">
        <v>0.16930000000000001</v>
      </c>
      <c r="BI1416" s="17">
        <v>-6.3799999999999996E-2</v>
      </c>
      <c r="BJ1416" s="17">
        <v>6.8699999999999997E-2</v>
      </c>
      <c r="BK1416" s="17">
        <v>1.24E-2</v>
      </c>
      <c r="BL1416" s="17">
        <v>-0.12820000000000001</v>
      </c>
      <c r="BM1416" s="17">
        <v>-0.1017</v>
      </c>
      <c r="BN1416" s="17">
        <v>9.7100000000000006E-2</v>
      </c>
      <c r="BO1416" s="17">
        <v>5.16E-2</v>
      </c>
    </row>
    <row r="1417" spans="1:67" x14ac:dyDescent="0.25">
      <c r="A1417" s="23"/>
      <c r="B1417" s="23">
        <v>6</v>
      </c>
      <c r="C1417" s="23">
        <v>5.67</v>
      </c>
      <c r="D1417" s="41">
        <v>1.5052000000000001</v>
      </c>
      <c r="E1417" s="41">
        <v>0.75229999999999997</v>
      </c>
      <c r="F1417" s="41">
        <v>0.75290000000000001</v>
      </c>
      <c r="G1417" s="41">
        <v>1.8999999999991246E-3</v>
      </c>
      <c r="H1417" s="41">
        <v>4.4800000000002171E-2</v>
      </c>
      <c r="I1417" s="41">
        <v>0.45759999999999934</v>
      </c>
      <c r="J1417" s="41">
        <v>0.71150000000000091</v>
      </c>
      <c r="K1417" s="41">
        <v>0.72500000000000142</v>
      </c>
      <c r="L1417" s="41">
        <v>4.1399999999999437E-2</v>
      </c>
      <c r="M1417" s="41">
        <v>6.9999999999999999E-4</v>
      </c>
      <c r="N1417" s="41"/>
      <c r="AY1417" s="17">
        <v>6</v>
      </c>
      <c r="AZ1417" s="17">
        <v>128</v>
      </c>
      <c r="BA1417" s="17" t="s">
        <v>401</v>
      </c>
      <c r="BB1417" s="17" t="s">
        <v>402</v>
      </c>
      <c r="BC1417" s="17">
        <v>1.1577999999999999</v>
      </c>
      <c r="BD1417" s="17">
        <v>0.437</v>
      </c>
      <c r="BE1417" s="17">
        <v>0.7208</v>
      </c>
      <c r="BF1417" s="17">
        <v>0.25180000000000002</v>
      </c>
      <c r="BG1417" s="17">
        <v>8.5000000000000006E-2</v>
      </c>
      <c r="BH1417" s="17">
        <v>0.1668</v>
      </c>
      <c r="BI1417" s="17">
        <v>-6.0400000000000002E-2</v>
      </c>
      <c r="BJ1417" s="17">
        <v>6.6199999999999995E-2</v>
      </c>
      <c r="BK1417" s="17">
        <v>1.49E-2</v>
      </c>
      <c r="BL1417" s="17">
        <v>-0.1343</v>
      </c>
      <c r="BM1417" s="17">
        <v>-9.3200000000000005E-2</v>
      </c>
      <c r="BN1417" s="17">
        <v>9.4600000000000004E-2</v>
      </c>
      <c r="BO1417" s="17">
        <v>5.1799999999999999E-2</v>
      </c>
    </row>
    <row r="1418" spans="1:67" x14ac:dyDescent="0.25">
      <c r="A1418" s="23"/>
      <c r="B1418" s="23">
        <v>6</v>
      </c>
      <c r="C1418" s="23">
        <v>5.67</v>
      </c>
      <c r="D1418" s="41">
        <v>1.4352</v>
      </c>
      <c r="E1418" s="41">
        <v>0.70099999999999996</v>
      </c>
      <c r="F1418" s="41">
        <v>0.73409999999999997</v>
      </c>
      <c r="G1418" s="41">
        <v>1.6999999999995907E-3</v>
      </c>
      <c r="H1418" s="41">
        <v>3.3299999999996999E-2</v>
      </c>
      <c r="I1418" s="41">
        <v>0.46070000000000277</v>
      </c>
      <c r="J1418" s="41">
        <v>0.7546999999999997</v>
      </c>
      <c r="K1418" s="41">
        <v>0.6313999999999993</v>
      </c>
      <c r="L1418" s="41">
        <v>4.3300000000000338E-2</v>
      </c>
      <c r="M1418" s="41">
        <v>0</v>
      </c>
      <c r="N1418" s="41"/>
      <c r="AY1418" s="17">
        <v>6</v>
      </c>
      <c r="AZ1418" s="17">
        <v>129</v>
      </c>
      <c r="BA1418" s="17" t="s">
        <v>401</v>
      </c>
      <c r="BB1418" s="17" t="s">
        <v>402</v>
      </c>
      <c r="BC1418" s="17">
        <v>1.0918000000000001</v>
      </c>
      <c r="BD1418" s="17">
        <v>0.3947</v>
      </c>
      <c r="BE1418" s="17">
        <v>0.69710000000000005</v>
      </c>
      <c r="BF1418" s="17">
        <v>0.2417</v>
      </c>
      <c r="BG1418" s="17">
        <v>7.5899999999999995E-2</v>
      </c>
      <c r="BH1418" s="17">
        <v>0.1658</v>
      </c>
      <c r="BI1418" s="17">
        <v>-5.7000000000000002E-2</v>
      </c>
      <c r="BJ1418" s="17">
        <v>6.3700000000000007E-2</v>
      </c>
      <c r="BK1418" s="17">
        <v>1.7299999999999999E-2</v>
      </c>
      <c r="BL1418" s="17">
        <v>-0.1406</v>
      </c>
      <c r="BM1418" s="17">
        <v>-8.4900000000000003E-2</v>
      </c>
      <c r="BN1418" s="17">
        <v>9.2399999999999996E-2</v>
      </c>
      <c r="BO1418" s="17">
        <v>5.21E-2</v>
      </c>
    </row>
    <row r="1419" spans="1:67" x14ac:dyDescent="0.25">
      <c r="A1419" s="23"/>
      <c r="B1419" s="23">
        <v>6</v>
      </c>
      <c r="C1419" s="23">
        <v>5.67</v>
      </c>
      <c r="D1419" s="41">
        <v>1.3737999999999999</v>
      </c>
      <c r="E1419" s="41">
        <v>0.65059999999999996</v>
      </c>
      <c r="F1419" s="41">
        <v>0.72309999999999997</v>
      </c>
      <c r="G1419" s="41">
        <v>1.3999999999967372E-3</v>
      </c>
      <c r="H1419" s="41">
        <v>2.3299999999998988E-2</v>
      </c>
      <c r="I1419" s="41">
        <v>0.46110000000000184</v>
      </c>
      <c r="J1419" s="41">
        <v>0.79530000000000101</v>
      </c>
      <c r="K1419" s="41">
        <v>0.53979999999999961</v>
      </c>
      <c r="L1419" s="41">
        <v>4.5099999999999696E-2</v>
      </c>
      <c r="M1419" s="41">
        <v>1.1999999999999999E-3</v>
      </c>
      <c r="N1419" s="41"/>
      <c r="AY1419" s="17">
        <v>6</v>
      </c>
      <c r="AZ1419" s="17">
        <v>130</v>
      </c>
      <c r="BA1419" s="17" t="s">
        <v>401</v>
      </c>
      <c r="BB1419" s="17" t="s">
        <v>402</v>
      </c>
      <c r="BC1419" s="17">
        <v>1.0347</v>
      </c>
      <c r="BD1419" s="17">
        <v>0.35360000000000003</v>
      </c>
      <c r="BE1419" s="17">
        <v>0.68100000000000005</v>
      </c>
      <c r="BF1419" s="17">
        <v>0.23369999999999999</v>
      </c>
      <c r="BG1419" s="17">
        <v>6.7400000000000002E-2</v>
      </c>
      <c r="BH1419" s="17">
        <v>0.1663</v>
      </c>
      <c r="BI1419" s="17">
        <v>-5.3699999999999998E-2</v>
      </c>
      <c r="BJ1419" s="17">
        <v>6.13E-2</v>
      </c>
      <c r="BK1419" s="17">
        <v>1.9900000000000001E-2</v>
      </c>
      <c r="BL1419" s="17">
        <v>-0.1472</v>
      </c>
      <c r="BM1419" s="17">
        <v>-7.6799999999999993E-2</v>
      </c>
      <c r="BN1419" s="17">
        <v>9.0200000000000002E-2</v>
      </c>
      <c r="BO1419" s="17">
        <v>5.2400000000000002E-2</v>
      </c>
    </row>
    <row r="1420" spans="1:67" x14ac:dyDescent="0.25">
      <c r="A1420" s="23"/>
      <c r="B1420" s="23">
        <v>6</v>
      </c>
      <c r="C1420" s="23">
        <v>5.67</v>
      </c>
      <c r="D1420" s="41">
        <v>1.3214999999999999</v>
      </c>
      <c r="E1420" s="41">
        <v>0.60109999999999997</v>
      </c>
      <c r="F1420" s="41">
        <v>0.72050000000000003</v>
      </c>
      <c r="G1420" s="41">
        <v>1.1999999999972033E-3</v>
      </c>
      <c r="H1420" s="41">
        <v>1.5000000000000568E-2</v>
      </c>
      <c r="I1420" s="41">
        <v>0.4585000000000008</v>
      </c>
      <c r="J1420" s="41">
        <v>0.83230000000000004</v>
      </c>
      <c r="K1420" s="41">
        <v>0.45200000000000173</v>
      </c>
      <c r="L1420" s="41">
        <v>4.669999999999952E-2</v>
      </c>
      <c r="M1420" s="41">
        <v>4.1999999999999997E-3</v>
      </c>
      <c r="N1420" s="41"/>
      <c r="AY1420" s="17">
        <v>6</v>
      </c>
      <c r="AZ1420" s="17">
        <v>131</v>
      </c>
      <c r="BA1420" s="17" t="s">
        <v>401</v>
      </c>
      <c r="BB1420" s="17" t="s">
        <v>402</v>
      </c>
      <c r="BC1420" s="17">
        <v>0.98709999999999998</v>
      </c>
      <c r="BD1420" s="17">
        <v>0.3145</v>
      </c>
      <c r="BE1420" s="17">
        <v>0.67259999999999998</v>
      </c>
      <c r="BF1420" s="17">
        <v>0.2278</v>
      </c>
      <c r="BG1420" s="17">
        <v>5.9499999999999997E-2</v>
      </c>
      <c r="BH1420" s="17">
        <v>0.16830000000000001</v>
      </c>
      <c r="BI1420" s="17">
        <v>-5.04E-2</v>
      </c>
      <c r="BJ1420" s="17">
        <v>5.8999999999999997E-2</v>
      </c>
      <c r="BK1420" s="17">
        <v>2.2599999999999999E-2</v>
      </c>
      <c r="BL1420" s="17">
        <v>-0.154</v>
      </c>
      <c r="BM1420" s="17">
        <v>-6.8699999999999997E-2</v>
      </c>
      <c r="BN1420" s="17">
        <v>8.8300000000000003E-2</v>
      </c>
      <c r="BO1420" s="17">
        <v>5.28E-2</v>
      </c>
    </row>
    <row r="1421" spans="1:67" x14ac:dyDescent="0.25">
      <c r="A1421" s="23"/>
      <c r="B1421" s="23">
        <v>6</v>
      </c>
      <c r="C1421" s="23">
        <v>5.67</v>
      </c>
      <c r="D1421" s="41">
        <v>1.2786999999999999</v>
      </c>
      <c r="E1421" s="41">
        <v>0.55300000000000005</v>
      </c>
      <c r="F1421" s="41">
        <v>0.72570000000000001</v>
      </c>
      <c r="G1421" s="41">
        <v>9.9999999999766942E-4</v>
      </c>
      <c r="H1421" s="41">
        <v>8.4000000000017394E-3</v>
      </c>
      <c r="I1421" s="41">
        <v>0.45280000000000342</v>
      </c>
      <c r="J1421" s="41">
        <v>0.86499999999999844</v>
      </c>
      <c r="K1421" s="41">
        <v>0.36959999999999837</v>
      </c>
      <c r="L1421" s="41">
        <v>4.8000000000000043E-2</v>
      </c>
      <c r="M1421" s="41">
        <v>9.1000000000000004E-3</v>
      </c>
      <c r="N1421" s="41"/>
      <c r="AY1421" s="17">
        <v>6</v>
      </c>
      <c r="AZ1421" s="17">
        <v>132</v>
      </c>
      <c r="BA1421" s="17" t="s">
        <v>401</v>
      </c>
      <c r="BB1421" s="17" t="s">
        <v>402</v>
      </c>
      <c r="BC1421" s="17">
        <v>0.94910000000000005</v>
      </c>
      <c r="BD1421" s="17">
        <v>0.2772</v>
      </c>
      <c r="BE1421" s="17">
        <v>0.67190000000000005</v>
      </c>
      <c r="BF1421" s="17">
        <v>0.224</v>
      </c>
      <c r="BG1421" s="17">
        <v>5.21E-2</v>
      </c>
      <c r="BH1421" s="17">
        <v>0.1719</v>
      </c>
      <c r="BI1421" s="17">
        <v>-4.7100000000000003E-2</v>
      </c>
      <c r="BJ1421" s="17">
        <v>5.67E-2</v>
      </c>
      <c r="BK1421" s="17">
        <v>2.52E-2</v>
      </c>
      <c r="BL1421" s="17">
        <v>-0.16120000000000001</v>
      </c>
      <c r="BM1421" s="17">
        <v>-6.0600000000000001E-2</v>
      </c>
      <c r="BN1421" s="17">
        <v>8.6599999999999996E-2</v>
      </c>
      <c r="BO1421" s="17">
        <v>5.33E-2</v>
      </c>
    </row>
    <row r="1422" spans="1:67" x14ac:dyDescent="0.25">
      <c r="A1422" s="23"/>
      <c r="B1422" s="23">
        <v>6</v>
      </c>
      <c r="C1422" s="23">
        <v>5.67</v>
      </c>
      <c r="D1422" s="41">
        <v>1.246</v>
      </c>
      <c r="E1422" s="41">
        <v>0.50680000000000003</v>
      </c>
      <c r="F1422" s="41">
        <v>0.73909999999999998</v>
      </c>
      <c r="G1422" s="41">
        <v>7.9999999999813554E-4</v>
      </c>
      <c r="H1422" s="41">
        <v>3.700000000002035E-3</v>
      </c>
      <c r="I1422" s="41">
        <v>0.44420000000000215</v>
      </c>
      <c r="J1422" s="41">
        <v>0.89290000000000092</v>
      </c>
      <c r="K1422" s="41">
        <v>0.29410000000000025</v>
      </c>
      <c r="L1422" s="41">
        <v>4.9099999999999255E-2</v>
      </c>
      <c r="M1422" s="41">
        <v>1.5800000000000002E-2</v>
      </c>
      <c r="N1422" s="41"/>
      <c r="AY1422" s="17">
        <v>6</v>
      </c>
      <c r="AZ1422" s="17">
        <v>133</v>
      </c>
      <c r="BA1422" s="17" t="s">
        <v>401</v>
      </c>
      <c r="BB1422" s="17" t="s">
        <v>402</v>
      </c>
      <c r="BC1422" s="17">
        <v>0.92110000000000003</v>
      </c>
      <c r="BD1422" s="17">
        <v>0.2422</v>
      </c>
      <c r="BE1422" s="17">
        <v>0.67900000000000005</v>
      </c>
      <c r="BF1422" s="17">
        <v>0.22239999999999999</v>
      </c>
      <c r="BG1422" s="17">
        <v>4.5199999999999997E-2</v>
      </c>
      <c r="BH1422" s="17">
        <v>0.1772</v>
      </c>
      <c r="BI1422" s="17">
        <v>-4.3799999999999999E-2</v>
      </c>
      <c r="BJ1422" s="17">
        <v>5.4600000000000003E-2</v>
      </c>
      <c r="BK1422" s="17">
        <v>2.7900000000000001E-2</v>
      </c>
      <c r="BL1422" s="17">
        <v>-0.16869999999999999</v>
      </c>
      <c r="BM1422" s="17">
        <v>-5.2699999999999997E-2</v>
      </c>
      <c r="BN1422" s="17">
        <v>8.4900000000000003E-2</v>
      </c>
      <c r="BO1422" s="17">
        <v>5.3900000000000003E-2</v>
      </c>
    </row>
    <row r="1423" spans="1:67" x14ac:dyDescent="0.25">
      <c r="A1423" s="23"/>
      <c r="B1423" s="23">
        <v>6</v>
      </c>
      <c r="C1423" s="23">
        <v>5.67</v>
      </c>
      <c r="D1423" s="41">
        <v>1.2229000000000001</v>
      </c>
      <c r="E1423" s="41">
        <v>0.46239999999999998</v>
      </c>
      <c r="F1423" s="41">
        <v>0.76049999999999995</v>
      </c>
      <c r="G1423" s="41">
        <v>5.9999999999860165E-4</v>
      </c>
      <c r="H1423" s="41">
        <v>9.0000000000145519E-4</v>
      </c>
      <c r="I1423" s="41">
        <v>0.4328000000000003</v>
      </c>
      <c r="J1423" s="41">
        <v>0.91580000000000084</v>
      </c>
      <c r="K1423" s="41">
        <v>0.22670000000000101</v>
      </c>
      <c r="L1423" s="41">
        <v>4.9899999999999167E-2</v>
      </c>
      <c r="M1423" s="41">
        <v>2.41E-2</v>
      </c>
      <c r="N1423" s="41"/>
      <c r="AY1423" s="17">
        <v>6</v>
      </c>
      <c r="AZ1423" s="17">
        <v>134</v>
      </c>
      <c r="BA1423" s="17" t="s">
        <v>401</v>
      </c>
      <c r="BB1423" s="17" t="s">
        <v>402</v>
      </c>
      <c r="BC1423" s="17">
        <v>0.90310000000000001</v>
      </c>
      <c r="BD1423" s="17">
        <v>0.20949999999999999</v>
      </c>
      <c r="BE1423" s="17">
        <v>0.69359999999999999</v>
      </c>
      <c r="BF1423" s="17">
        <v>0.223</v>
      </c>
      <c r="BG1423" s="17">
        <v>3.8899999999999997E-2</v>
      </c>
      <c r="BH1423" s="17">
        <v>0.1842</v>
      </c>
      <c r="BI1423" s="17">
        <v>-4.0599999999999997E-2</v>
      </c>
      <c r="BJ1423" s="17">
        <v>5.2499999999999998E-2</v>
      </c>
      <c r="BK1423" s="17">
        <v>3.0800000000000001E-2</v>
      </c>
      <c r="BL1423" s="17">
        <v>-0.17649999999999999</v>
      </c>
      <c r="BM1423" s="17">
        <v>-4.48E-2</v>
      </c>
      <c r="BN1423" s="17">
        <v>8.3500000000000005E-2</v>
      </c>
      <c r="BO1423" s="17">
        <v>5.45E-2</v>
      </c>
    </row>
    <row r="1424" spans="1:67" x14ac:dyDescent="0.25">
      <c r="A1424" s="23"/>
      <c r="B1424" s="23">
        <v>6</v>
      </c>
      <c r="C1424" s="23">
        <v>5.67</v>
      </c>
      <c r="D1424" s="41">
        <v>1.2095</v>
      </c>
      <c r="E1424" s="41">
        <v>0.41970000000000002</v>
      </c>
      <c r="F1424" s="41">
        <v>0.78979999999999995</v>
      </c>
      <c r="G1424" s="41">
        <v>5.0000000000238742E-4</v>
      </c>
      <c r="H1424" s="41">
        <v>1.0000000000331966E-4</v>
      </c>
      <c r="I1424" s="41">
        <v>0.41899999999999693</v>
      </c>
      <c r="J1424" s="41">
        <v>0.9333999999999989</v>
      </c>
      <c r="K1424" s="41">
        <v>0.16809999999999903</v>
      </c>
      <c r="L1424" s="41">
        <v>5.0399999999999778E-2</v>
      </c>
      <c r="M1424" s="41">
        <v>3.39E-2</v>
      </c>
      <c r="N1424" s="41"/>
      <c r="AY1424" s="17">
        <v>6</v>
      </c>
      <c r="AZ1424" s="17">
        <v>135</v>
      </c>
      <c r="BA1424" s="17" t="s">
        <v>401</v>
      </c>
      <c r="BB1424" s="17" t="s">
        <v>402</v>
      </c>
      <c r="BC1424" s="17">
        <v>0.89510000000000001</v>
      </c>
      <c r="BD1424" s="17">
        <v>0.17929999999999999</v>
      </c>
      <c r="BE1424" s="17">
        <v>0.71579999999999999</v>
      </c>
      <c r="BF1424" s="17">
        <v>0.22600000000000001</v>
      </c>
      <c r="BG1424" s="17">
        <v>3.3099999999999997E-2</v>
      </c>
      <c r="BH1424" s="17">
        <v>0.19289999999999999</v>
      </c>
      <c r="BI1424" s="17">
        <v>-3.7400000000000003E-2</v>
      </c>
      <c r="BJ1424" s="17">
        <v>5.0500000000000003E-2</v>
      </c>
      <c r="BK1424" s="17">
        <v>3.3700000000000001E-2</v>
      </c>
      <c r="BL1424" s="17">
        <v>-0.18459999999999999</v>
      </c>
      <c r="BM1424" s="17">
        <v>-3.6900000000000002E-2</v>
      </c>
      <c r="BN1424" s="17">
        <v>8.2100000000000006E-2</v>
      </c>
      <c r="BO1424" s="17">
        <v>5.5300000000000002E-2</v>
      </c>
    </row>
    <row r="1425" spans="1:67" x14ac:dyDescent="0.25">
      <c r="A1425" s="23"/>
      <c r="B1425" s="23">
        <v>6</v>
      </c>
      <c r="C1425" s="23">
        <v>5.67</v>
      </c>
      <c r="D1425" s="41">
        <v>1.2054</v>
      </c>
      <c r="E1425" s="41">
        <v>0.379</v>
      </c>
      <c r="F1425" s="41">
        <v>0.82640000000000002</v>
      </c>
      <c r="G1425" s="41">
        <v>3.0000000000285354E-4</v>
      </c>
      <c r="H1425" s="41">
        <v>9.9999999999766942E-4</v>
      </c>
      <c r="I1425" s="41">
        <v>0.40310000000000201</v>
      </c>
      <c r="J1425" s="41">
        <v>0.94600000000000151</v>
      </c>
      <c r="K1425" s="41">
        <v>0.11890000000000001</v>
      </c>
      <c r="L1425" s="41">
        <v>5.0700000000000855E-2</v>
      </c>
      <c r="M1425" s="41">
        <v>4.4999999999999998E-2</v>
      </c>
      <c r="N1425" s="41"/>
      <c r="AY1425" s="17">
        <v>6</v>
      </c>
      <c r="AZ1425" s="17">
        <v>136</v>
      </c>
      <c r="BA1425" s="17" t="s">
        <v>401</v>
      </c>
      <c r="BB1425" s="17" t="s">
        <v>402</v>
      </c>
      <c r="BC1425" s="17">
        <v>0.89659999999999995</v>
      </c>
      <c r="BD1425" s="17">
        <v>0.1515</v>
      </c>
      <c r="BE1425" s="17">
        <v>0.74509999999999998</v>
      </c>
      <c r="BF1425" s="17">
        <v>0.23139999999999999</v>
      </c>
      <c r="BG1425" s="17">
        <v>2.7900000000000001E-2</v>
      </c>
      <c r="BH1425" s="17">
        <v>0.20349999999999999</v>
      </c>
      <c r="BI1425" s="17">
        <v>-3.4299999999999997E-2</v>
      </c>
      <c r="BJ1425" s="17">
        <v>4.8500000000000001E-2</v>
      </c>
      <c r="BK1425" s="17">
        <v>3.6600000000000001E-2</v>
      </c>
      <c r="BL1425" s="17">
        <v>-0.19309999999999999</v>
      </c>
      <c r="BM1425" s="17">
        <v>-2.9000000000000001E-2</v>
      </c>
      <c r="BN1425" s="17">
        <v>8.09E-2</v>
      </c>
      <c r="BO1425" s="17">
        <v>5.6099999999999997E-2</v>
      </c>
    </row>
    <row r="1426" spans="1:67" x14ac:dyDescent="0.25">
      <c r="A1426" s="23"/>
      <c r="B1426" s="23">
        <v>6</v>
      </c>
      <c r="C1426" s="23">
        <v>5.67</v>
      </c>
      <c r="D1426" s="41">
        <v>1.2107000000000001</v>
      </c>
      <c r="E1426" s="41">
        <v>0.34089999999999998</v>
      </c>
      <c r="F1426" s="41">
        <v>0.86980000000000002</v>
      </c>
      <c r="G1426" s="41">
        <v>1.9999999999953388E-4</v>
      </c>
      <c r="H1426" s="41">
        <v>3.5999999999987153E-3</v>
      </c>
      <c r="I1426" s="41">
        <v>0.38569999999999993</v>
      </c>
      <c r="J1426" s="41">
        <v>0.95360000000000156</v>
      </c>
      <c r="K1426" s="41">
        <v>7.8900000000000858E-2</v>
      </c>
      <c r="L1426" s="41">
        <v>5.0599999999999312E-2</v>
      </c>
      <c r="M1426" s="41">
        <v>5.7099999999999998E-2</v>
      </c>
      <c r="N1426" s="41"/>
      <c r="AY1426" s="17">
        <v>6</v>
      </c>
      <c r="AZ1426" s="17">
        <v>137</v>
      </c>
      <c r="BA1426" s="17" t="s">
        <v>401</v>
      </c>
      <c r="BB1426" s="17" t="s">
        <v>402</v>
      </c>
      <c r="BC1426" s="17">
        <v>0.90749999999999997</v>
      </c>
      <c r="BD1426" s="17">
        <v>0.1265</v>
      </c>
      <c r="BE1426" s="17">
        <v>0.78100000000000003</v>
      </c>
      <c r="BF1426" s="17">
        <v>0.23930000000000001</v>
      </c>
      <c r="BG1426" s="17">
        <v>2.3199999999999998E-2</v>
      </c>
      <c r="BH1426" s="17">
        <v>0.216</v>
      </c>
      <c r="BI1426" s="17">
        <v>-3.1300000000000001E-2</v>
      </c>
      <c r="BJ1426" s="17">
        <v>4.6699999999999998E-2</v>
      </c>
      <c r="BK1426" s="17">
        <v>3.9699999999999999E-2</v>
      </c>
      <c r="BL1426" s="17">
        <v>-0.20200000000000001</v>
      </c>
      <c r="BM1426" s="17">
        <v>-2.1100000000000001E-2</v>
      </c>
      <c r="BN1426" s="17">
        <v>7.9799999999999996E-2</v>
      </c>
      <c r="BO1426" s="17">
        <v>5.7000000000000002E-2</v>
      </c>
    </row>
    <row r="1427" spans="1:67" x14ac:dyDescent="0.25">
      <c r="A1427" s="23"/>
      <c r="B1427" s="23">
        <v>6</v>
      </c>
      <c r="C1427" s="23">
        <v>5.67</v>
      </c>
      <c r="D1427" s="41">
        <v>1.2235</v>
      </c>
      <c r="E1427" s="41">
        <v>0.30470000000000003</v>
      </c>
      <c r="F1427" s="41">
        <v>0.91879999999999995</v>
      </c>
      <c r="G1427" s="41">
        <v>1.0000000000331966E-4</v>
      </c>
      <c r="H1427" s="41">
        <v>7.5999999999964984E-3</v>
      </c>
      <c r="I1427" s="41">
        <v>0.36719999999999686</v>
      </c>
      <c r="J1427" s="41">
        <v>0.95680000000000121</v>
      </c>
      <c r="K1427" s="41">
        <v>4.7899999999998499E-2</v>
      </c>
      <c r="L1427" s="41">
        <v>5.0399999999999778E-2</v>
      </c>
      <c r="M1427" s="41">
        <v>6.9900000000000004E-2</v>
      </c>
      <c r="N1427" s="41"/>
      <c r="AY1427" s="17">
        <v>6</v>
      </c>
      <c r="AZ1427" s="17">
        <v>138</v>
      </c>
      <c r="BA1427" s="17" t="s">
        <v>401</v>
      </c>
      <c r="BB1427" s="17" t="s">
        <v>402</v>
      </c>
      <c r="BC1427" s="17">
        <v>0.92649999999999999</v>
      </c>
      <c r="BD1427" s="17">
        <v>0.10390000000000001</v>
      </c>
      <c r="BE1427" s="17">
        <v>0.8226</v>
      </c>
      <c r="BF1427" s="17">
        <v>0.24979999999999999</v>
      </c>
      <c r="BG1427" s="17">
        <v>1.9099999999999999E-2</v>
      </c>
      <c r="BH1427" s="17">
        <v>0.23069999999999999</v>
      </c>
      <c r="BI1427" s="17">
        <v>-2.8299999999999999E-2</v>
      </c>
      <c r="BJ1427" s="17">
        <v>4.4900000000000002E-2</v>
      </c>
      <c r="BK1427" s="17">
        <v>4.2900000000000001E-2</v>
      </c>
      <c r="BL1427" s="17">
        <v>-0.21129999999999999</v>
      </c>
      <c r="BM1427" s="17">
        <v>-1.32E-2</v>
      </c>
      <c r="BN1427" s="17">
        <v>7.8799999999999995E-2</v>
      </c>
      <c r="BO1427" s="17">
        <v>5.8000000000000003E-2</v>
      </c>
    </row>
    <row r="1428" spans="1:67" x14ac:dyDescent="0.25">
      <c r="A1428" s="23"/>
      <c r="B1428" s="23">
        <v>6</v>
      </c>
      <c r="C1428" s="23">
        <v>5.67</v>
      </c>
      <c r="D1428" s="41">
        <v>1.2435</v>
      </c>
      <c r="E1428" s="41">
        <v>0.27060000000000001</v>
      </c>
      <c r="F1428" s="41">
        <v>0.97289999999999999</v>
      </c>
      <c r="G1428" s="41">
        <v>1.0000000000331966E-4</v>
      </c>
      <c r="H1428" s="41">
        <v>1.2999999999998124E-2</v>
      </c>
      <c r="I1428" s="41">
        <v>0.34830000000000183</v>
      </c>
      <c r="J1428" s="41">
        <v>0.95599999999999952</v>
      </c>
      <c r="K1428" s="41">
        <v>2.5400000000001199E-2</v>
      </c>
      <c r="L1428" s="41">
        <v>5.0000000000000711E-2</v>
      </c>
      <c r="M1428" s="41">
        <v>8.3199999999999996E-2</v>
      </c>
      <c r="N1428" s="41"/>
      <c r="AY1428" s="17">
        <v>6</v>
      </c>
      <c r="AZ1428" s="17">
        <v>139</v>
      </c>
      <c r="BA1428" s="17" t="s">
        <v>401</v>
      </c>
      <c r="BB1428" s="17" t="s">
        <v>402</v>
      </c>
      <c r="BC1428" s="17">
        <v>0.95289999999999997</v>
      </c>
      <c r="BD1428" s="17">
        <v>8.3900000000000002E-2</v>
      </c>
      <c r="BE1428" s="17">
        <v>0.86899999999999999</v>
      </c>
      <c r="BF1428" s="17">
        <v>0.2631</v>
      </c>
      <c r="BG1428" s="17">
        <v>1.54E-2</v>
      </c>
      <c r="BH1428" s="17">
        <v>0.2477</v>
      </c>
      <c r="BI1428" s="17">
        <v>-2.5499999999999998E-2</v>
      </c>
      <c r="BJ1428" s="17">
        <v>4.3200000000000002E-2</v>
      </c>
      <c r="BK1428" s="17">
        <v>4.6199999999999998E-2</v>
      </c>
      <c r="BL1428" s="17">
        <v>-0.22109999999999999</v>
      </c>
      <c r="BM1428" s="17">
        <v>-5.1999999999999998E-3</v>
      </c>
      <c r="BN1428" s="17">
        <v>7.7899999999999997E-2</v>
      </c>
      <c r="BO1428" s="17">
        <v>5.91E-2</v>
      </c>
    </row>
    <row r="1429" spans="1:67" x14ac:dyDescent="0.25">
      <c r="A1429" s="23"/>
      <c r="B1429" s="23">
        <v>6</v>
      </c>
      <c r="C1429" s="23">
        <v>5.67</v>
      </c>
      <c r="D1429" s="41">
        <v>1.2685999999999999</v>
      </c>
      <c r="E1429" s="41">
        <v>0.23880000000000001</v>
      </c>
      <c r="F1429" s="41">
        <v>1.0298</v>
      </c>
      <c r="G1429" s="41">
        <v>0</v>
      </c>
      <c r="H1429" s="41">
        <v>1.9399999999997419E-2</v>
      </c>
      <c r="I1429" s="41">
        <v>0.32930000000000348</v>
      </c>
      <c r="J1429" s="41">
        <v>0.95179999999999865</v>
      </c>
      <c r="K1429" s="41">
        <v>1.0400000000000631E-2</v>
      </c>
      <c r="L1429" s="41">
        <v>4.9300000000000566E-2</v>
      </c>
      <c r="M1429" s="41">
        <v>9.6799999999999997E-2</v>
      </c>
      <c r="N1429" s="41"/>
      <c r="AY1429" s="17">
        <v>6</v>
      </c>
      <c r="AZ1429" s="17">
        <v>140</v>
      </c>
      <c r="BA1429" s="17" t="s">
        <v>401</v>
      </c>
      <c r="BB1429" s="17" t="s">
        <v>402</v>
      </c>
      <c r="BC1429" s="17">
        <v>0.98499999999999999</v>
      </c>
      <c r="BD1429" s="17">
        <v>6.6299999999999998E-2</v>
      </c>
      <c r="BE1429" s="17">
        <v>0.91869999999999996</v>
      </c>
      <c r="BF1429" s="17">
        <v>0.27939999999999998</v>
      </c>
      <c r="BG1429" s="17">
        <v>1.23E-2</v>
      </c>
      <c r="BH1429" s="17">
        <v>0.2671</v>
      </c>
      <c r="BI1429" s="17">
        <v>-2.2700000000000001E-2</v>
      </c>
      <c r="BJ1429" s="17">
        <v>4.1599999999999998E-2</v>
      </c>
      <c r="BK1429" s="17">
        <v>4.9599999999999998E-2</v>
      </c>
      <c r="BL1429" s="17">
        <v>-0.23130000000000001</v>
      </c>
      <c r="BM1429" s="17">
        <v>2.8E-3</v>
      </c>
      <c r="BN1429" s="17">
        <v>7.6999999999999999E-2</v>
      </c>
      <c r="BO1429" s="17">
        <v>6.0299999999999999E-2</v>
      </c>
    </row>
    <row r="1430" spans="1:67" x14ac:dyDescent="0.25">
      <c r="A1430" s="23"/>
      <c r="B1430" s="23">
        <v>6</v>
      </c>
      <c r="C1430" s="23">
        <v>5.67</v>
      </c>
      <c r="D1430" s="41">
        <v>1.2965</v>
      </c>
      <c r="E1430" s="41">
        <v>0.20860000000000001</v>
      </c>
      <c r="F1430" s="41">
        <v>1.0879000000000001</v>
      </c>
      <c r="G1430" s="41">
        <v>0</v>
      </c>
      <c r="H1430" s="41">
        <v>2.6600000000001955E-2</v>
      </c>
      <c r="I1430" s="41">
        <v>0.31060000000000088</v>
      </c>
      <c r="J1430" s="41">
        <v>0.94460000000000122</v>
      </c>
      <c r="K1430" s="41">
        <v>2.3000000000017451E-3</v>
      </c>
      <c r="L1430" s="41">
        <v>4.8600000000000421E-2</v>
      </c>
      <c r="M1430" s="41">
        <v>0.1103</v>
      </c>
      <c r="N1430" s="41"/>
      <c r="AY1430" s="17">
        <v>6</v>
      </c>
      <c r="AZ1430" s="17">
        <v>141</v>
      </c>
      <c r="BA1430" s="17" t="s">
        <v>401</v>
      </c>
      <c r="BB1430" s="17" t="s">
        <v>402</v>
      </c>
      <c r="BC1430" s="17">
        <v>1.0208999999999999</v>
      </c>
      <c r="BD1430" s="17">
        <v>5.11E-2</v>
      </c>
      <c r="BE1430" s="17">
        <v>0.96970000000000001</v>
      </c>
      <c r="BF1430" s="17">
        <v>0.29870000000000002</v>
      </c>
      <c r="BG1430" s="17">
        <v>9.5999999999999992E-3</v>
      </c>
      <c r="BH1430" s="17">
        <v>0.28910000000000002</v>
      </c>
      <c r="BI1430" s="17">
        <v>-2.01E-2</v>
      </c>
      <c r="BJ1430" s="17">
        <v>0.04</v>
      </c>
      <c r="BK1430" s="17">
        <v>5.3100000000000001E-2</v>
      </c>
      <c r="BL1430" s="17">
        <v>-0.24199999999999999</v>
      </c>
      <c r="BM1430" s="17">
        <v>1.09E-2</v>
      </c>
      <c r="BN1430" s="17">
        <v>7.6300000000000007E-2</v>
      </c>
      <c r="BO1430" s="17">
        <v>6.1600000000000002E-2</v>
      </c>
    </row>
    <row r="1431" spans="1:67" x14ac:dyDescent="0.25">
      <c r="A1431" s="23"/>
      <c r="B1431" s="23">
        <v>6</v>
      </c>
      <c r="C1431" s="23">
        <v>5.67</v>
      </c>
      <c r="D1431" s="41">
        <v>1.3243</v>
      </c>
      <c r="E1431" s="41">
        <v>0.18029999999999999</v>
      </c>
      <c r="F1431" s="41">
        <v>1.1439999999999999</v>
      </c>
      <c r="G1431" s="41">
        <v>0</v>
      </c>
      <c r="H1431" s="41">
        <v>3.4500000000001307E-2</v>
      </c>
      <c r="I1431" s="41">
        <v>0.29249999999999687</v>
      </c>
      <c r="J1431" s="41">
        <v>0.93499999999999872</v>
      </c>
      <c r="K1431" s="41">
        <v>0</v>
      </c>
      <c r="L1431" s="41">
        <v>4.7800000000000509E-2</v>
      </c>
      <c r="M1431" s="41">
        <v>0.12379999999999999</v>
      </c>
      <c r="N1431" s="41"/>
      <c r="AY1431" s="17">
        <v>6</v>
      </c>
      <c r="AZ1431" s="17">
        <v>142</v>
      </c>
      <c r="BA1431" s="17" t="s">
        <v>401</v>
      </c>
      <c r="BB1431" s="17" t="s">
        <v>402</v>
      </c>
      <c r="BC1431" s="17">
        <v>1.0576000000000001</v>
      </c>
      <c r="BD1431" s="17">
        <v>3.78E-2</v>
      </c>
      <c r="BE1431" s="17">
        <v>1.0198</v>
      </c>
      <c r="BF1431" s="17">
        <v>0.32140000000000002</v>
      </c>
      <c r="BG1431" s="17">
        <v>7.4000000000000003E-3</v>
      </c>
      <c r="BH1431" s="17">
        <v>0.31409999999999999</v>
      </c>
      <c r="BI1431" s="17">
        <v>-1.7600000000000001E-2</v>
      </c>
      <c r="BJ1431" s="17">
        <v>3.8600000000000002E-2</v>
      </c>
      <c r="BK1431" s="17">
        <v>5.6800000000000003E-2</v>
      </c>
      <c r="BL1431" s="17">
        <v>-0.25330000000000003</v>
      </c>
      <c r="BM1431" s="17">
        <v>1.9099999999999999E-2</v>
      </c>
      <c r="BN1431" s="17">
        <v>7.5700000000000003E-2</v>
      </c>
      <c r="BO1431" s="17">
        <v>6.3100000000000003E-2</v>
      </c>
    </row>
    <row r="1432" spans="1:67" x14ac:dyDescent="0.25">
      <c r="A1432" s="23"/>
      <c r="B1432" s="23">
        <v>6</v>
      </c>
      <c r="C1432" s="23">
        <v>5.67</v>
      </c>
      <c r="D1432" s="41">
        <v>1.3480000000000001</v>
      </c>
      <c r="E1432" s="41">
        <v>0.15359999999999999</v>
      </c>
      <c r="F1432" s="41">
        <v>1.1944999999999999</v>
      </c>
      <c r="G1432" s="41">
        <v>0</v>
      </c>
      <c r="H1432" s="41">
        <v>4.2900000000003047E-2</v>
      </c>
      <c r="I1432" s="41">
        <v>0.27530000000000143</v>
      </c>
      <c r="J1432" s="41">
        <v>0.92370000000000019</v>
      </c>
      <c r="K1432" s="41">
        <v>2.6000000000010459E-3</v>
      </c>
      <c r="L1432" s="41">
        <v>4.690000000000083E-2</v>
      </c>
      <c r="M1432" s="41">
        <v>0.13689999999999999</v>
      </c>
      <c r="N1432" s="41"/>
      <c r="AY1432" s="17">
        <v>6</v>
      </c>
      <c r="AZ1432" s="17">
        <v>143</v>
      </c>
      <c r="BA1432" s="17" t="s">
        <v>401</v>
      </c>
      <c r="BB1432" s="17" t="s">
        <v>402</v>
      </c>
      <c r="BC1432" s="17">
        <v>1.0916999999999999</v>
      </c>
      <c r="BD1432" s="17">
        <v>2.69E-2</v>
      </c>
      <c r="BE1432" s="17">
        <v>1.0648</v>
      </c>
      <c r="BF1432" s="17">
        <v>0.34749999999999998</v>
      </c>
      <c r="BG1432" s="17">
        <v>5.4999999999999997E-3</v>
      </c>
      <c r="BH1432" s="17">
        <v>0.34200000000000003</v>
      </c>
      <c r="BI1432" s="17">
        <v>-1.52E-2</v>
      </c>
      <c r="BJ1432" s="17">
        <v>3.7199999999999997E-2</v>
      </c>
      <c r="BK1432" s="17">
        <v>6.0600000000000001E-2</v>
      </c>
      <c r="BL1432" s="17">
        <v>-0.26500000000000001</v>
      </c>
      <c r="BM1432" s="17">
        <v>2.7400000000000001E-2</v>
      </c>
      <c r="BN1432" s="17">
        <v>7.51E-2</v>
      </c>
      <c r="BO1432" s="17">
        <v>6.4699999999999994E-2</v>
      </c>
    </row>
    <row r="1433" spans="1:67" x14ac:dyDescent="0.25">
      <c r="A1433" s="23"/>
      <c r="B1433" s="23">
        <v>6</v>
      </c>
      <c r="C1433" s="23">
        <v>5.67</v>
      </c>
      <c r="D1433" s="41">
        <v>1.3623000000000001</v>
      </c>
      <c r="E1433" s="41">
        <v>0.12790000000000001</v>
      </c>
      <c r="F1433" s="41">
        <v>1.2343999999999999</v>
      </c>
      <c r="G1433" s="41">
        <v>0</v>
      </c>
      <c r="H1433" s="41">
        <v>5.1499999999997215E-2</v>
      </c>
      <c r="I1433" s="41">
        <v>0.25909999999999656</v>
      </c>
      <c r="J1433" s="41">
        <v>0.91100000000000136</v>
      </c>
      <c r="K1433" s="41">
        <v>9.3999999999994088E-3</v>
      </c>
      <c r="L1433" s="41">
        <v>4.5899999999999608E-2</v>
      </c>
      <c r="M1433" s="41">
        <v>0.14960000000000001</v>
      </c>
      <c r="N1433" s="41"/>
      <c r="AY1433" s="17">
        <v>6</v>
      </c>
      <c r="AZ1433" s="17">
        <v>144</v>
      </c>
      <c r="BA1433" s="17" t="s">
        <v>401</v>
      </c>
      <c r="BB1433" s="17" t="s">
        <v>402</v>
      </c>
      <c r="BC1433" s="17">
        <v>1.1184000000000001</v>
      </c>
      <c r="BD1433" s="17">
        <v>1.7600000000000001E-2</v>
      </c>
      <c r="BE1433" s="17">
        <v>1.1008</v>
      </c>
      <c r="BF1433" s="17">
        <v>0.37740000000000001</v>
      </c>
      <c r="BG1433" s="17">
        <v>4.0000000000000001E-3</v>
      </c>
      <c r="BH1433" s="17">
        <v>0.37340000000000001</v>
      </c>
      <c r="BI1433" s="17">
        <v>-1.2999999999999999E-2</v>
      </c>
      <c r="BJ1433" s="17">
        <v>3.5999999999999997E-2</v>
      </c>
      <c r="BK1433" s="17">
        <v>6.4600000000000005E-2</v>
      </c>
      <c r="BL1433" s="17">
        <v>-0.27739999999999998</v>
      </c>
      <c r="BM1433" s="17">
        <v>3.5900000000000001E-2</v>
      </c>
      <c r="BN1433" s="17">
        <v>7.46E-2</v>
      </c>
      <c r="BO1433" s="17">
        <v>6.6400000000000001E-2</v>
      </c>
    </row>
    <row r="1434" spans="1:67" x14ac:dyDescent="0.25">
      <c r="A1434" s="23"/>
      <c r="B1434" s="23">
        <v>6</v>
      </c>
      <c r="C1434" s="23">
        <v>5.67</v>
      </c>
      <c r="D1434" s="41">
        <v>1.3675999999999999</v>
      </c>
      <c r="E1434" s="41">
        <v>0.12180000000000001</v>
      </c>
      <c r="F1434" s="41">
        <v>1.2457</v>
      </c>
      <c r="G1434" s="41">
        <v>1.3999999999967372E-3</v>
      </c>
      <c r="H1434" s="41">
        <v>6.5100000000001046E-2</v>
      </c>
      <c r="I1434" s="41">
        <v>0.30669999999999931</v>
      </c>
      <c r="J1434" s="41">
        <v>0.79909999999999926</v>
      </c>
      <c r="K1434" s="41">
        <v>1.5499999999999403E-2</v>
      </c>
      <c r="L1434" s="41">
        <v>3.560000000000052E-2</v>
      </c>
      <c r="M1434" s="41">
        <v>0.21179999999999999</v>
      </c>
      <c r="N1434" s="41"/>
      <c r="AY1434" s="17">
        <v>6</v>
      </c>
      <c r="AZ1434" s="17">
        <v>145</v>
      </c>
      <c r="BA1434" s="17" t="s">
        <v>402</v>
      </c>
      <c r="BB1434" s="17" t="s">
        <v>403</v>
      </c>
      <c r="BC1434" s="17">
        <v>1.0782</v>
      </c>
      <c r="BD1434" s="17">
        <v>9.4999999999999998E-3</v>
      </c>
      <c r="BE1434" s="17">
        <v>1.0687</v>
      </c>
      <c r="BF1434" s="17">
        <v>0.34200000000000003</v>
      </c>
      <c r="BG1434" s="17">
        <v>2.0999999999999999E-3</v>
      </c>
      <c r="BH1434" s="17">
        <v>0.33989999999999998</v>
      </c>
      <c r="BI1434" s="17">
        <v>-9.2999999999999992E-3</v>
      </c>
      <c r="BJ1434" s="17">
        <v>1.83E-2</v>
      </c>
      <c r="BK1434" s="17">
        <v>6.7900000000000002E-2</v>
      </c>
      <c r="BL1434" s="17">
        <v>-0.26290000000000002</v>
      </c>
      <c r="BM1434" s="17">
        <v>3.8800000000000001E-2</v>
      </c>
      <c r="BN1434" s="17">
        <v>6.3799999999999996E-2</v>
      </c>
      <c r="BO1434" s="17">
        <v>7.4099999999999999E-2</v>
      </c>
    </row>
    <row r="1435" spans="1:67" x14ac:dyDescent="0.25">
      <c r="A1435" s="23"/>
      <c r="B1435" s="23">
        <v>6</v>
      </c>
      <c r="C1435" s="23">
        <v>5.67</v>
      </c>
      <c r="D1435" s="41">
        <v>1.3801000000000001</v>
      </c>
      <c r="E1435" s="41">
        <v>0.1216</v>
      </c>
      <c r="F1435" s="41">
        <v>1.2585</v>
      </c>
      <c r="G1435" s="41">
        <v>8.4000000000017394E-3</v>
      </c>
      <c r="H1435" s="41">
        <v>8.3199999999997942E-2</v>
      </c>
      <c r="I1435" s="41">
        <v>0.39580000000000126</v>
      </c>
      <c r="J1435" s="41">
        <v>0.59410000000000096</v>
      </c>
      <c r="K1435" s="41">
        <v>1.980000000000004E-2</v>
      </c>
      <c r="L1435" s="41">
        <v>1.9999999999999574E-2</v>
      </c>
      <c r="M1435" s="41">
        <v>0.31330000000000002</v>
      </c>
      <c r="N1435" s="41"/>
      <c r="AY1435" s="17">
        <v>6</v>
      </c>
      <c r="AZ1435" s="17">
        <v>146</v>
      </c>
      <c r="BA1435" s="17" t="s">
        <v>402</v>
      </c>
      <c r="BB1435" s="17" t="s">
        <v>403</v>
      </c>
      <c r="BC1435" s="17">
        <v>1.0057</v>
      </c>
      <c r="BD1435" s="17">
        <v>3.2000000000000002E-3</v>
      </c>
      <c r="BE1435" s="17">
        <v>1.0025999999999999</v>
      </c>
      <c r="BF1435" s="17">
        <v>0.27639999999999998</v>
      </c>
      <c r="BG1435" s="17">
        <v>5.9999999999999995E-4</v>
      </c>
      <c r="BH1435" s="17">
        <v>0.27589999999999998</v>
      </c>
      <c r="BI1435" s="17">
        <v>-4.7999999999999996E-3</v>
      </c>
      <c r="BJ1435" s="17">
        <v>-1.0800000000000001E-2</v>
      </c>
      <c r="BK1435" s="17">
        <v>7.0999999999999994E-2</v>
      </c>
      <c r="BL1435" s="17">
        <v>-0.23</v>
      </c>
      <c r="BM1435" s="17">
        <v>3.8100000000000002E-2</v>
      </c>
      <c r="BN1435" s="17">
        <v>4.5600000000000002E-2</v>
      </c>
      <c r="BO1435" s="17">
        <v>8.6099999999999996E-2</v>
      </c>
    </row>
    <row r="1436" spans="1:67" x14ac:dyDescent="0.25">
      <c r="A1436" s="23"/>
      <c r="B1436" s="23">
        <v>6</v>
      </c>
      <c r="C1436" s="23">
        <v>5.67</v>
      </c>
      <c r="D1436" s="41">
        <v>1.3778999999999999</v>
      </c>
      <c r="E1436" s="41">
        <v>9.9699999999999997E-2</v>
      </c>
      <c r="F1436" s="41">
        <v>1.2782</v>
      </c>
      <c r="G1436" s="41">
        <v>1.4099999999999113E-2</v>
      </c>
      <c r="H1436" s="41">
        <v>0.10159999999999769</v>
      </c>
      <c r="I1436" s="41">
        <v>0.43469999999999942</v>
      </c>
      <c r="J1436" s="41">
        <v>0.43949999999999889</v>
      </c>
      <c r="K1436" s="41">
        <v>2.7599999999999625E-2</v>
      </c>
      <c r="L1436" s="41">
        <v>1.2499999999999289E-2</v>
      </c>
      <c r="M1436" s="41">
        <v>0.37680000000000002</v>
      </c>
      <c r="N1436" s="41"/>
      <c r="AY1436" s="17">
        <v>6</v>
      </c>
      <c r="AZ1436" s="17">
        <v>147</v>
      </c>
      <c r="BA1436" s="17" t="s">
        <v>403</v>
      </c>
      <c r="BB1436" s="17" t="s">
        <v>404</v>
      </c>
      <c r="BC1436" s="17">
        <v>0.96660000000000001</v>
      </c>
      <c r="BD1436" s="17">
        <v>0</v>
      </c>
      <c r="BE1436" s="17">
        <v>0.96660000000000001</v>
      </c>
      <c r="BF1436" s="17">
        <v>0.23810000000000001</v>
      </c>
      <c r="BG1436" s="17">
        <v>0</v>
      </c>
      <c r="BH1436" s="17">
        <v>0.23810000000000001</v>
      </c>
      <c r="BI1436" s="17">
        <v>-1E-4</v>
      </c>
      <c r="BJ1436" s="17">
        <v>-3.1199999999999999E-2</v>
      </c>
      <c r="BK1436" s="17">
        <v>7.2999999999999995E-2</v>
      </c>
      <c r="BL1436" s="17">
        <v>-0.20530000000000001</v>
      </c>
      <c r="BM1436" s="17">
        <v>3.9E-2</v>
      </c>
      <c r="BN1436" s="17">
        <v>3.2399999999999998E-2</v>
      </c>
      <c r="BO1436" s="17">
        <v>9.2100000000000001E-2</v>
      </c>
    </row>
    <row r="1437" spans="1:67" x14ac:dyDescent="0.25">
      <c r="A1437" s="23"/>
      <c r="B1437" s="23">
        <v>6</v>
      </c>
      <c r="C1437" s="23">
        <v>5.67</v>
      </c>
      <c r="D1437" s="41">
        <v>1.3393999999999999</v>
      </c>
      <c r="E1437" s="41">
        <v>6.08E-2</v>
      </c>
      <c r="F1437" s="41">
        <v>1.2786</v>
      </c>
      <c r="G1437" s="41">
        <v>8.2000000000022055E-3</v>
      </c>
      <c r="H1437" s="41">
        <v>0.12080000000000268</v>
      </c>
      <c r="I1437" s="41">
        <v>0.38080000000000069</v>
      </c>
      <c r="J1437" s="41">
        <v>0.42810000000000059</v>
      </c>
      <c r="K1437" s="41">
        <v>4.7100000000000364E-2</v>
      </c>
      <c r="L1437" s="41">
        <v>1.7599999999999838E-2</v>
      </c>
      <c r="M1437" s="41">
        <v>0.37280000000000002</v>
      </c>
      <c r="N1437" s="41"/>
      <c r="AY1437" s="17">
        <v>6</v>
      </c>
      <c r="AZ1437" s="17">
        <v>148</v>
      </c>
      <c r="BA1437" s="17" t="s">
        <v>403</v>
      </c>
      <c r="BB1437" s="17" t="s">
        <v>404</v>
      </c>
      <c r="BC1437" s="17">
        <v>0.98429999999999995</v>
      </c>
      <c r="BD1437" s="17">
        <v>2.5999999999999999E-3</v>
      </c>
      <c r="BE1437" s="17">
        <v>0.98170000000000002</v>
      </c>
      <c r="BF1437" s="17">
        <v>0.22550000000000001</v>
      </c>
      <c r="BG1437" s="17">
        <v>8.9999999999999998E-4</v>
      </c>
      <c r="BH1437" s="17">
        <v>0.22459999999999999</v>
      </c>
      <c r="BI1437" s="17">
        <v>5.8999999999999999E-3</v>
      </c>
      <c r="BJ1437" s="17">
        <v>-3.0700000000000002E-2</v>
      </c>
      <c r="BK1437" s="17">
        <v>7.17E-2</v>
      </c>
      <c r="BL1437" s="17">
        <v>-0.20030000000000001</v>
      </c>
      <c r="BM1437" s="17">
        <v>4.3799999999999999E-2</v>
      </c>
      <c r="BN1437" s="17">
        <v>3.1899999999999998E-2</v>
      </c>
      <c r="BO1437" s="17">
        <v>8.3699999999999997E-2</v>
      </c>
    </row>
    <row r="1438" spans="1:67" x14ac:dyDescent="0.25">
      <c r="A1438" s="23"/>
      <c r="B1438" s="23">
        <v>6</v>
      </c>
      <c r="C1438" s="23">
        <v>5.67</v>
      </c>
      <c r="D1438" s="41">
        <v>1.3012999999999999</v>
      </c>
      <c r="E1438" s="41">
        <v>2.93E-2</v>
      </c>
      <c r="F1438" s="41">
        <v>1.272</v>
      </c>
      <c r="G1438" s="41">
        <v>3.5999999999987153E-3</v>
      </c>
      <c r="H1438" s="41">
        <v>0.1430999999999969</v>
      </c>
      <c r="I1438" s="41">
        <v>0.32609999999999673</v>
      </c>
      <c r="J1438" s="41">
        <v>0.41479999999999961</v>
      </c>
      <c r="K1438" s="41">
        <v>7.4100000000001387E-2</v>
      </c>
      <c r="L1438" s="41">
        <v>2.3899999999999366E-2</v>
      </c>
      <c r="M1438" s="41">
        <v>0.36780000000000002</v>
      </c>
      <c r="N1438" s="41"/>
      <c r="AY1438" s="17">
        <v>6</v>
      </c>
      <c r="AZ1438" s="17">
        <v>149</v>
      </c>
      <c r="BA1438" s="17" t="s">
        <v>403</v>
      </c>
      <c r="BB1438" s="17" t="s">
        <v>404</v>
      </c>
      <c r="BC1438" s="17">
        <v>1.0044999999999999</v>
      </c>
      <c r="BD1438" s="17">
        <v>1.1599999999999999E-2</v>
      </c>
      <c r="BE1438" s="17">
        <v>0.9929</v>
      </c>
      <c r="BF1438" s="17">
        <v>0.21640000000000001</v>
      </c>
      <c r="BG1438" s="17">
        <v>3.3999999999999998E-3</v>
      </c>
      <c r="BH1438" s="17">
        <v>0.21299999999999999</v>
      </c>
      <c r="BI1438" s="17">
        <v>1.1900000000000001E-2</v>
      </c>
      <c r="BJ1438" s="17">
        <v>-3.0300000000000001E-2</v>
      </c>
      <c r="BK1438" s="17">
        <v>7.0499999999999993E-2</v>
      </c>
      <c r="BL1438" s="17">
        <v>-0.19570000000000001</v>
      </c>
      <c r="BM1438" s="17">
        <v>4.8599999999999997E-2</v>
      </c>
      <c r="BN1438" s="17">
        <v>3.15E-2</v>
      </c>
      <c r="BO1438" s="17">
        <v>7.5300000000000006E-2</v>
      </c>
    </row>
    <row r="1439" spans="1:67" x14ac:dyDescent="0.25">
      <c r="A1439" s="23"/>
      <c r="B1439" s="23">
        <v>6</v>
      </c>
      <c r="C1439" s="23">
        <v>5.67</v>
      </c>
      <c r="D1439" s="41">
        <v>1.2697000000000001</v>
      </c>
      <c r="E1439" s="41">
        <v>7.9000000000000008E-3</v>
      </c>
      <c r="F1439" s="41">
        <v>1.2617</v>
      </c>
      <c r="G1439" s="41">
        <v>7.0000000000192131E-4</v>
      </c>
      <c r="H1439" s="41">
        <v>0.16850000000000165</v>
      </c>
      <c r="I1439" s="41">
        <v>0.27150000000000318</v>
      </c>
      <c r="J1439" s="41">
        <v>0.39959999999999951</v>
      </c>
      <c r="K1439" s="41">
        <v>0.1097999999999999</v>
      </c>
      <c r="L1439" s="41">
        <v>3.1800000000000495E-2</v>
      </c>
      <c r="M1439" s="41">
        <v>0.36149999999999999</v>
      </c>
      <c r="N1439" s="41"/>
      <c r="AY1439" s="17">
        <v>6</v>
      </c>
      <c r="AZ1439" s="17">
        <v>150</v>
      </c>
      <c r="BA1439" s="17" t="s">
        <v>403</v>
      </c>
      <c r="BB1439" s="17" t="s">
        <v>404</v>
      </c>
      <c r="BC1439" s="17">
        <v>1.0306</v>
      </c>
      <c r="BD1439" s="17">
        <v>2.8899999999999999E-2</v>
      </c>
      <c r="BE1439" s="17">
        <v>1.0017</v>
      </c>
      <c r="BF1439" s="17">
        <v>0.2107</v>
      </c>
      <c r="BG1439" s="17">
        <v>7.9000000000000008E-3</v>
      </c>
      <c r="BH1439" s="17">
        <v>0.2029</v>
      </c>
      <c r="BI1439" s="17">
        <v>1.8100000000000002E-2</v>
      </c>
      <c r="BJ1439" s="17">
        <v>-2.9899999999999999E-2</v>
      </c>
      <c r="BK1439" s="17">
        <v>6.9500000000000006E-2</v>
      </c>
      <c r="BL1439" s="17">
        <v>-0.19139999999999999</v>
      </c>
      <c r="BM1439" s="17">
        <v>5.3600000000000002E-2</v>
      </c>
      <c r="BN1439" s="17">
        <v>3.1099999999999999E-2</v>
      </c>
      <c r="BO1439" s="17">
        <v>6.7000000000000004E-2</v>
      </c>
    </row>
    <row r="1440" spans="1:67" x14ac:dyDescent="0.25">
      <c r="A1440" s="23"/>
      <c r="B1440" s="23">
        <v>6</v>
      </c>
      <c r="C1440" s="23">
        <v>5.67</v>
      </c>
      <c r="D1440" s="41">
        <v>1.2495000000000001</v>
      </c>
      <c r="E1440" s="41">
        <v>0</v>
      </c>
      <c r="F1440" s="41">
        <v>1.2499</v>
      </c>
      <c r="G1440" s="41">
        <v>0</v>
      </c>
      <c r="H1440" s="41">
        <v>0.1974000000000018</v>
      </c>
      <c r="I1440" s="41">
        <v>0.21800000000000352</v>
      </c>
      <c r="J1440" s="41">
        <v>0.38220000000000098</v>
      </c>
      <c r="K1440" s="41">
        <v>0.15549999999999997</v>
      </c>
      <c r="L1440" s="41">
        <v>4.1199999999999903E-2</v>
      </c>
      <c r="M1440" s="41">
        <v>0.35399999999999998</v>
      </c>
      <c r="N1440" s="41"/>
      <c r="AY1440" s="17">
        <v>6</v>
      </c>
      <c r="AZ1440" s="17">
        <v>151</v>
      </c>
      <c r="BA1440" s="17" t="s">
        <v>403</v>
      </c>
      <c r="BB1440" s="17" t="s">
        <v>404</v>
      </c>
      <c r="BC1440" s="17">
        <v>1.0656000000000001</v>
      </c>
      <c r="BD1440" s="17">
        <v>5.5399999999999998E-2</v>
      </c>
      <c r="BE1440" s="17">
        <v>1.0101</v>
      </c>
      <c r="BF1440" s="17">
        <v>0.20860000000000001</v>
      </c>
      <c r="BG1440" s="17">
        <v>1.4200000000000001E-2</v>
      </c>
      <c r="BH1440" s="17">
        <v>0.1943</v>
      </c>
      <c r="BI1440" s="17">
        <v>2.4400000000000002E-2</v>
      </c>
      <c r="BJ1440" s="17">
        <v>-2.9600000000000001E-2</v>
      </c>
      <c r="BK1440" s="17">
        <v>6.8699999999999997E-2</v>
      </c>
      <c r="BL1440" s="17">
        <v>-0.18740000000000001</v>
      </c>
      <c r="BM1440" s="17">
        <v>5.8700000000000002E-2</v>
      </c>
      <c r="BN1440" s="17">
        <v>3.09E-2</v>
      </c>
      <c r="BO1440" s="17">
        <v>5.8700000000000002E-2</v>
      </c>
    </row>
    <row r="1441" spans="1:67" x14ac:dyDescent="0.25">
      <c r="A1441" s="23"/>
      <c r="B1441" s="23">
        <v>6</v>
      </c>
      <c r="C1441" s="23">
        <v>5.67</v>
      </c>
      <c r="D1441" s="41">
        <v>1.2444999999999999</v>
      </c>
      <c r="E1441" s="41">
        <v>6.3E-3</v>
      </c>
      <c r="F1441" s="41">
        <v>1.2382</v>
      </c>
      <c r="G1441" s="41">
        <v>1.8000000000029104E-3</v>
      </c>
      <c r="H1441" s="41">
        <v>0.22979999999999734</v>
      </c>
      <c r="I1441" s="41">
        <v>0.16709999999999781</v>
      </c>
      <c r="J1441" s="41">
        <v>0.36270000000000024</v>
      </c>
      <c r="K1441" s="41">
        <v>0.21259999999999835</v>
      </c>
      <c r="L1441" s="41">
        <v>5.2300000000000679E-2</v>
      </c>
      <c r="M1441" s="41">
        <v>0.34499999999999997</v>
      </c>
      <c r="N1441" s="41"/>
      <c r="AY1441" s="17">
        <v>6</v>
      </c>
      <c r="AZ1441" s="17">
        <v>152</v>
      </c>
      <c r="BA1441" s="17" t="s">
        <v>403</v>
      </c>
      <c r="BB1441" s="17" t="s">
        <v>404</v>
      </c>
      <c r="BC1441" s="17">
        <v>1.1112</v>
      </c>
      <c r="BD1441" s="17">
        <v>9.1899999999999996E-2</v>
      </c>
      <c r="BE1441" s="17">
        <v>1.0193000000000001</v>
      </c>
      <c r="BF1441" s="17">
        <v>0.2099</v>
      </c>
      <c r="BG1441" s="17">
        <v>2.2599999999999999E-2</v>
      </c>
      <c r="BH1441" s="17">
        <v>0.18740000000000001</v>
      </c>
      <c r="BI1441" s="17">
        <v>3.0700000000000002E-2</v>
      </c>
      <c r="BJ1441" s="17">
        <v>-2.93E-2</v>
      </c>
      <c r="BK1441" s="17">
        <v>6.8000000000000005E-2</v>
      </c>
      <c r="BL1441" s="17">
        <v>-0.18379999999999999</v>
      </c>
      <c r="BM1441" s="17">
        <v>6.4000000000000001E-2</v>
      </c>
      <c r="BN1441" s="17">
        <v>3.0700000000000002E-2</v>
      </c>
      <c r="BO1441" s="17">
        <v>5.04E-2</v>
      </c>
    </row>
    <row r="1442" spans="1:67" x14ac:dyDescent="0.25">
      <c r="A1442" s="23"/>
      <c r="B1442" s="23">
        <v>6</v>
      </c>
      <c r="C1442" s="23">
        <v>5.67</v>
      </c>
      <c r="D1442" s="41">
        <v>1.2584</v>
      </c>
      <c r="E1442" s="41">
        <v>3.0300000000000001E-2</v>
      </c>
      <c r="F1442" s="41">
        <v>1.2281</v>
      </c>
      <c r="G1442" s="41">
        <v>6.7000000000021487E-3</v>
      </c>
      <c r="H1442" s="41">
        <v>0.26559999999999917</v>
      </c>
      <c r="I1442" s="41">
        <v>0.12019999999999698</v>
      </c>
      <c r="J1442" s="41">
        <v>0.34100000000000108</v>
      </c>
      <c r="K1442" s="41">
        <v>0.28190000000000026</v>
      </c>
      <c r="L1442" s="41">
        <v>6.530000000000058E-2</v>
      </c>
      <c r="M1442" s="41">
        <v>0.33439999999999998</v>
      </c>
      <c r="N1442" s="41"/>
      <c r="AY1442" s="17">
        <v>6</v>
      </c>
      <c r="AZ1442" s="17">
        <v>153</v>
      </c>
      <c r="BA1442" s="17" t="s">
        <v>403</v>
      </c>
      <c r="BB1442" s="17" t="s">
        <v>404</v>
      </c>
      <c r="BC1442" s="17">
        <v>1.1696</v>
      </c>
      <c r="BD1442" s="17">
        <v>0.13900000000000001</v>
      </c>
      <c r="BE1442" s="17">
        <v>1.0305</v>
      </c>
      <c r="BF1442" s="17">
        <v>0.21490000000000001</v>
      </c>
      <c r="BG1442" s="17">
        <v>3.3000000000000002E-2</v>
      </c>
      <c r="BH1442" s="17">
        <v>0.18190000000000001</v>
      </c>
      <c r="BI1442" s="17">
        <v>3.7100000000000001E-2</v>
      </c>
      <c r="BJ1442" s="17">
        <v>-2.9000000000000001E-2</v>
      </c>
      <c r="BK1442" s="17">
        <v>6.7400000000000002E-2</v>
      </c>
      <c r="BL1442" s="17">
        <v>-0.1804</v>
      </c>
      <c r="BM1442" s="17">
        <v>6.9400000000000003E-2</v>
      </c>
      <c r="BN1442" s="17">
        <v>3.0599999999999999E-2</v>
      </c>
      <c r="BO1442" s="17">
        <v>4.2099999999999999E-2</v>
      </c>
    </row>
    <row r="1443" spans="1:67" x14ac:dyDescent="0.25">
      <c r="A1443" s="23"/>
      <c r="B1443" s="23">
        <v>6</v>
      </c>
      <c r="C1443" s="23">
        <v>5.67</v>
      </c>
      <c r="D1443" s="41">
        <v>1.2939000000000001</v>
      </c>
      <c r="E1443" s="41">
        <v>7.2599999999999998E-2</v>
      </c>
      <c r="F1443" s="41">
        <v>1.2213000000000001</v>
      </c>
      <c r="G1443" s="41">
        <v>1.5200000000000102E-2</v>
      </c>
      <c r="H1443" s="41">
        <v>0.30480000000000018</v>
      </c>
      <c r="I1443" s="41">
        <v>7.8899999999997306E-2</v>
      </c>
      <c r="J1443" s="41">
        <v>0.3171999999999997</v>
      </c>
      <c r="K1443" s="41">
        <v>0.363900000000001</v>
      </c>
      <c r="L1443" s="41">
        <v>8.0099999999999838E-2</v>
      </c>
      <c r="M1443" s="41">
        <v>0.32219999999999999</v>
      </c>
      <c r="N1443" s="41"/>
      <c r="AY1443" s="17">
        <v>6</v>
      </c>
      <c r="AZ1443" s="17">
        <v>154</v>
      </c>
      <c r="BA1443" s="17" t="s">
        <v>403</v>
      </c>
      <c r="BB1443" s="17" t="s">
        <v>404</v>
      </c>
      <c r="BC1443" s="17">
        <v>1.2423</v>
      </c>
      <c r="BD1443" s="17">
        <v>0.19789999999999999</v>
      </c>
      <c r="BE1443" s="17">
        <v>1.0444</v>
      </c>
      <c r="BF1443" s="17">
        <v>0.22359999999999999</v>
      </c>
      <c r="BG1443" s="17">
        <v>4.5600000000000002E-2</v>
      </c>
      <c r="BH1443" s="17">
        <v>0.1779</v>
      </c>
      <c r="BI1443" s="17">
        <v>4.36E-2</v>
      </c>
      <c r="BJ1443" s="17">
        <v>-2.8799999999999999E-2</v>
      </c>
      <c r="BK1443" s="17">
        <v>6.7000000000000004E-2</v>
      </c>
      <c r="BL1443" s="17">
        <v>-0.1774</v>
      </c>
      <c r="BM1443" s="17">
        <v>7.4899999999999994E-2</v>
      </c>
      <c r="BN1443" s="17">
        <v>3.0599999999999999E-2</v>
      </c>
      <c r="BO1443" s="17">
        <v>3.3700000000000001E-2</v>
      </c>
    </row>
    <row r="1444" spans="1:67" x14ac:dyDescent="0.25">
      <c r="A1444" s="23"/>
      <c r="B1444" s="23">
        <v>6</v>
      </c>
      <c r="C1444" s="23">
        <v>5.67</v>
      </c>
      <c r="D1444" s="41">
        <v>1.3529</v>
      </c>
      <c r="E1444" s="41">
        <v>0.13439999999999999</v>
      </c>
      <c r="F1444" s="41">
        <v>1.2184999999999999</v>
      </c>
      <c r="G1444" s="41">
        <v>2.7500000000003411E-2</v>
      </c>
      <c r="H1444" s="41">
        <v>0.34689999999999799</v>
      </c>
      <c r="I1444" s="41">
        <v>4.4800000000002171E-2</v>
      </c>
      <c r="J1444" s="41">
        <v>0.2914999999999992</v>
      </c>
      <c r="K1444" s="41">
        <v>0.45820000000000149</v>
      </c>
      <c r="L1444" s="41">
        <v>9.670000000000023E-2</v>
      </c>
      <c r="M1444" s="41">
        <v>0.30840000000000001</v>
      </c>
      <c r="N1444" s="41"/>
      <c r="AY1444" s="17">
        <v>6</v>
      </c>
      <c r="AZ1444" s="17">
        <v>155</v>
      </c>
      <c r="BA1444" s="17" t="s">
        <v>403</v>
      </c>
      <c r="BB1444" s="17" t="s">
        <v>404</v>
      </c>
      <c r="BC1444" s="17">
        <v>1.33</v>
      </c>
      <c r="BD1444" s="17">
        <v>0.26819999999999999</v>
      </c>
      <c r="BE1444" s="17">
        <v>1.0618000000000001</v>
      </c>
      <c r="BF1444" s="17">
        <v>0.2359</v>
      </c>
      <c r="BG1444" s="17">
        <v>6.0400000000000002E-2</v>
      </c>
      <c r="BH1444" s="17">
        <v>0.17549999999999999</v>
      </c>
      <c r="BI1444" s="17">
        <v>5.0200000000000002E-2</v>
      </c>
      <c r="BJ1444" s="17">
        <v>-2.86E-2</v>
      </c>
      <c r="BK1444" s="17">
        <v>6.6699999999999995E-2</v>
      </c>
      <c r="BL1444" s="17">
        <v>-0.17469999999999999</v>
      </c>
      <c r="BM1444" s="17">
        <v>8.0699999999999994E-2</v>
      </c>
      <c r="BN1444" s="17">
        <v>3.0599999999999999E-2</v>
      </c>
      <c r="BO1444" s="17">
        <v>2.5399999999999999E-2</v>
      </c>
    </row>
    <row r="1445" spans="1:67" x14ac:dyDescent="0.25">
      <c r="A1445" s="23"/>
      <c r="B1445" s="23">
        <v>6</v>
      </c>
      <c r="C1445" s="23">
        <v>5.67</v>
      </c>
      <c r="D1445" s="41">
        <v>1.4370000000000001</v>
      </c>
      <c r="E1445" s="41">
        <v>0.21659999999999999</v>
      </c>
      <c r="F1445" s="41">
        <v>1.2204999999999999</v>
      </c>
      <c r="G1445" s="41">
        <v>4.3799999999997397E-2</v>
      </c>
      <c r="H1445" s="41">
        <v>0.39139999999999731</v>
      </c>
      <c r="I1445" s="41">
        <v>1.9500000000000739E-2</v>
      </c>
      <c r="J1445" s="41">
        <v>0.26429999999999865</v>
      </c>
      <c r="K1445" s="41">
        <v>0.56380000000000052</v>
      </c>
      <c r="L1445" s="41">
        <v>0.11509999999999998</v>
      </c>
      <c r="M1445" s="41">
        <v>0.29299999999999998</v>
      </c>
      <c r="N1445" s="41"/>
      <c r="AY1445" s="17">
        <v>6</v>
      </c>
      <c r="AZ1445" s="17">
        <v>156</v>
      </c>
      <c r="BA1445" s="17" t="s">
        <v>403</v>
      </c>
      <c r="BB1445" s="17" t="s">
        <v>404</v>
      </c>
      <c r="BC1445" s="17">
        <v>1.4335</v>
      </c>
      <c r="BD1445" s="17">
        <v>0.35</v>
      </c>
      <c r="BE1445" s="17">
        <v>1.0834999999999999</v>
      </c>
      <c r="BF1445" s="17">
        <v>0.252</v>
      </c>
      <c r="BG1445" s="17">
        <v>7.7499999999999999E-2</v>
      </c>
      <c r="BH1445" s="17">
        <v>0.17449999999999999</v>
      </c>
      <c r="BI1445" s="17">
        <v>5.6800000000000003E-2</v>
      </c>
      <c r="BJ1445" s="17">
        <v>-2.8500000000000001E-2</v>
      </c>
      <c r="BK1445" s="17">
        <v>6.6500000000000004E-2</v>
      </c>
      <c r="BL1445" s="17">
        <v>-0.17219999999999999</v>
      </c>
      <c r="BM1445" s="17">
        <v>8.6599999999999996E-2</v>
      </c>
      <c r="BN1445" s="17">
        <v>3.0700000000000002E-2</v>
      </c>
      <c r="BO1445" s="17">
        <v>1.6899999999999998E-2</v>
      </c>
    </row>
    <row r="1446" spans="1:67" x14ac:dyDescent="0.25">
      <c r="A1446" s="23"/>
      <c r="B1446" s="23">
        <v>6</v>
      </c>
      <c r="C1446" s="23">
        <v>5.67</v>
      </c>
      <c r="D1446" s="41">
        <v>1.5475000000000001</v>
      </c>
      <c r="E1446" s="41">
        <v>0.31979999999999997</v>
      </c>
      <c r="F1446" s="41">
        <v>1.2277</v>
      </c>
      <c r="G1446" s="41">
        <v>6.430000000000291E-2</v>
      </c>
      <c r="H1446" s="41">
        <v>0.43769999999999953</v>
      </c>
      <c r="I1446" s="41">
        <v>4.3000000000006366E-3</v>
      </c>
      <c r="J1446" s="41">
        <v>0.23590000000000089</v>
      </c>
      <c r="K1446" s="41">
        <v>0.67899999999999849</v>
      </c>
      <c r="L1446" s="41">
        <v>0.13499999999999979</v>
      </c>
      <c r="M1446" s="41">
        <v>0.2762</v>
      </c>
      <c r="N1446" s="41"/>
      <c r="AY1446" s="17">
        <v>6</v>
      </c>
      <c r="AZ1446" s="17">
        <v>157</v>
      </c>
      <c r="BA1446" s="17" t="s">
        <v>403</v>
      </c>
      <c r="BB1446" s="17" t="s">
        <v>404</v>
      </c>
      <c r="BC1446" s="17">
        <v>1.5530999999999999</v>
      </c>
      <c r="BD1446" s="17">
        <v>0.44359999999999999</v>
      </c>
      <c r="BE1446" s="17">
        <v>1.1094999999999999</v>
      </c>
      <c r="BF1446" s="17">
        <v>0.27200000000000002</v>
      </c>
      <c r="BG1446" s="17">
        <v>9.69E-2</v>
      </c>
      <c r="BH1446" s="17">
        <v>0.17499999999999999</v>
      </c>
      <c r="BI1446" s="17">
        <v>6.3500000000000001E-2</v>
      </c>
      <c r="BJ1446" s="17">
        <v>-2.8400000000000002E-2</v>
      </c>
      <c r="BK1446" s="17">
        <v>6.6400000000000001E-2</v>
      </c>
      <c r="BL1446" s="17">
        <v>-0.1701</v>
      </c>
      <c r="BM1446" s="17">
        <v>9.2700000000000005E-2</v>
      </c>
      <c r="BN1446" s="17">
        <v>3.0800000000000001E-2</v>
      </c>
      <c r="BO1446" s="17">
        <v>8.5000000000000006E-3</v>
      </c>
    </row>
    <row r="1447" spans="1:67" x14ac:dyDescent="0.25">
      <c r="A1447" s="23"/>
      <c r="B1447" s="23">
        <v>6</v>
      </c>
      <c r="C1447" s="23">
        <v>5.67</v>
      </c>
      <c r="D1447" s="41">
        <v>1.6842999999999999</v>
      </c>
      <c r="E1447" s="41">
        <v>0.44369999999999998</v>
      </c>
      <c r="F1447" s="41">
        <v>1.2405999999999999</v>
      </c>
      <c r="G1447" s="41">
        <v>8.8799999999999102E-2</v>
      </c>
      <c r="H1447" s="41">
        <v>0.48490000000000322</v>
      </c>
      <c r="I1447" s="41">
        <v>1.9999999999953388E-4</v>
      </c>
      <c r="J1447" s="41">
        <v>0.20710000000000051</v>
      </c>
      <c r="K1447" s="41">
        <v>0.80130000000000123</v>
      </c>
      <c r="L1447" s="41">
        <v>0.15620000000000012</v>
      </c>
      <c r="M1447" s="41">
        <v>0.25819999999999999</v>
      </c>
      <c r="N1447" s="41"/>
      <c r="AY1447" s="17">
        <v>6</v>
      </c>
      <c r="AZ1447" s="17">
        <v>158</v>
      </c>
      <c r="BA1447" s="17" t="s">
        <v>403</v>
      </c>
      <c r="BB1447" s="17" t="s">
        <v>404</v>
      </c>
      <c r="BC1447" s="17">
        <v>1.6887000000000001</v>
      </c>
      <c r="BD1447" s="17">
        <v>0.54869999999999997</v>
      </c>
      <c r="BE1447" s="17">
        <v>1.1399999999999999</v>
      </c>
      <c r="BF1447" s="17">
        <v>0.2959</v>
      </c>
      <c r="BG1447" s="17">
        <v>0.1188</v>
      </c>
      <c r="BH1447" s="17">
        <v>0.17710000000000001</v>
      </c>
      <c r="BI1447" s="17">
        <v>7.0300000000000001E-2</v>
      </c>
      <c r="BJ1447" s="17">
        <v>-2.8199999999999999E-2</v>
      </c>
      <c r="BK1447" s="17">
        <v>6.6500000000000004E-2</v>
      </c>
      <c r="BL1447" s="17">
        <v>-0.16819999999999999</v>
      </c>
      <c r="BM1447" s="17">
        <v>9.9000000000000005E-2</v>
      </c>
      <c r="BN1447" s="17">
        <v>3.1E-2</v>
      </c>
      <c r="BO1447" s="17">
        <v>0</v>
      </c>
    </row>
    <row r="1448" spans="1:67" x14ac:dyDescent="0.25">
      <c r="A1448" s="23"/>
      <c r="B1448" s="23">
        <v>6</v>
      </c>
      <c r="C1448" s="23">
        <v>5.67</v>
      </c>
      <c r="D1448" s="41">
        <v>1.8474999999999999</v>
      </c>
      <c r="E1448" s="41">
        <v>0.58799999999999997</v>
      </c>
      <c r="F1448" s="41">
        <v>1.2595000000000001</v>
      </c>
      <c r="G1448" s="41">
        <v>0.11690000000000111</v>
      </c>
      <c r="H1448" s="41">
        <v>0.53229999999999933</v>
      </c>
      <c r="I1448" s="41">
        <v>7.8000000000031378E-3</v>
      </c>
      <c r="J1448" s="41">
        <v>0.17839999999999989</v>
      </c>
      <c r="K1448" s="41">
        <v>0.92830000000000013</v>
      </c>
      <c r="L1448" s="41">
        <v>0.17839999999999989</v>
      </c>
      <c r="M1448" s="41">
        <v>0.2392</v>
      </c>
      <c r="N1448" s="41"/>
      <c r="AY1448" s="17">
        <v>6</v>
      </c>
      <c r="AZ1448" s="17">
        <v>159</v>
      </c>
      <c r="BA1448" s="17" t="s">
        <v>403</v>
      </c>
      <c r="BB1448" s="17" t="s">
        <v>404</v>
      </c>
      <c r="BC1448" s="17">
        <v>1.8396999999999999</v>
      </c>
      <c r="BD1448" s="17">
        <v>0.66439999999999999</v>
      </c>
      <c r="BE1448" s="17">
        <v>1.1753</v>
      </c>
      <c r="BF1448" s="17">
        <v>0.32379999999999998</v>
      </c>
      <c r="BG1448" s="17">
        <v>0.14299999999999999</v>
      </c>
      <c r="BH1448" s="17">
        <v>0.1807</v>
      </c>
      <c r="BI1448" s="17">
        <v>7.7200000000000005E-2</v>
      </c>
      <c r="BJ1448" s="17">
        <v>-2.81E-2</v>
      </c>
      <c r="BK1448" s="17">
        <v>6.6600000000000006E-2</v>
      </c>
      <c r="BL1448" s="17">
        <v>-0.16669999999999999</v>
      </c>
      <c r="BM1448" s="17">
        <v>0.1055</v>
      </c>
      <c r="BN1448" s="17">
        <v>3.1199999999999999E-2</v>
      </c>
      <c r="BO1448" s="17">
        <v>-8.5000000000000006E-3</v>
      </c>
    </row>
    <row r="1449" spans="1:67" x14ac:dyDescent="0.25">
      <c r="A1449" s="23"/>
      <c r="B1449" s="23">
        <v>6</v>
      </c>
      <c r="C1449" s="23">
        <v>5.67</v>
      </c>
      <c r="D1449" s="41">
        <v>2.036</v>
      </c>
      <c r="E1449" s="41">
        <v>0.75209999999999999</v>
      </c>
      <c r="F1449" s="41">
        <v>1.2839</v>
      </c>
      <c r="G1449" s="41">
        <v>0.14820000000000277</v>
      </c>
      <c r="H1449" s="41">
        <v>0.57889999999999731</v>
      </c>
      <c r="I1449" s="41">
        <v>2.7299999999996771E-2</v>
      </c>
      <c r="J1449" s="41">
        <v>0.1507000000000005</v>
      </c>
      <c r="K1449" s="41">
        <v>1.0573000000000015</v>
      </c>
      <c r="L1449" s="41">
        <v>0.20120000000000005</v>
      </c>
      <c r="M1449" s="41">
        <v>0.21970000000000001</v>
      </c>
      <c r="N1449" s="41"/>
      <c r="AY1449" s="17">
        <v>6</v>
      </c>
      <c r="AZ1449" s="17">
        <v>160</v>
      </c>
      <c r="BA1449" s="17" t="s">
        <v>403</v>
      </c>
      <c r="BB1449" s="17" t="s">
        <v>404</v>
      </c>
      <c r="BC1449" s="17">
        <v>2.0051000000000001</v>
      </c>
      <c r="BD1449" s="17">
        <v>0.79</v>
      </c>
      <c r="BE1449" s="17">
        <v>1.2151000000000001</v>
      </c>
      <c r="BF1449" s="17">
        <v>0.35580000000000001</v>
      </c>
      <c r="BG1449" s="17">
        <v>0.16969999999999999</v>
      </c>
      <c r="BH1449" s="17">
        <v>0.18609999999999999</v>
      </c>
      <c r="BI1449" s="17">
        <v>8.4099999999999994E-2</v>
      </c>
      <c r="BJ1449" s="17">
        <v>-2.8000000000000001E-2</v>
      </c>
      <c r="BK1449" s="17">
        <v>6.6799999999999998E-2</v>
      </c>
      <c r="BL1449" s="17">
        <v>-0.16539999999999999</v>
      </c>
      <c r="BM1449" s="17">
        <v>0.1123</v>
      </c>
      <c r="BN1449" s="17">
        <v>3.15E-2</v>
      </c>
      <c r="BO1449" s="17">
        <v>-1.7100000000000001E-2</v>
      </c>
    </row>
    <row r="1450" spans="1:67" x14ac:dyDescent="0.25">
      <c r="A1450" s="23"/>
      <c r="B1450" s="23">
        <v>6</v>
      </c>
      <c r="C1450" s="23">
        <v>5.67</v>
      </c>
      <c r="D1450" s="41">
        <v>2.2479</v>
      </c>
      <c r="E1450" s="41">
        <v>0.93400000000000005</v>
      </c>
      <c r="F1450" s="41">
        <v>1.3140000000000001</v>
      </c>
      <c r="G1450" s="41">
        <v>0.18180000000000263</v>
      </c>
      <c r="H1450" s="41">
        <v>0.62389999999999901</v>
      </c>
      <c r="I1450" s="41">
        <v>5.8199999999999363E-2</v>
      </c>
      <c r="J1450" s="41">
        <v>0.1244000000000014</v>
      </c>
      <c r="K1450" s="41">
        <v>1.1856000000000009</v>
      </c>
      <c r="L1450" s="41">
        <v>0.2242999999999995</v>
      </c>
      <c r="M1450" s="41">
        <v>0.19980000000000001</v>
      </c>
      <c r="N1450" s="41"/>
      <c r="AY1450" s="17">
        <v>6</v>
      </c>
      <c r="AZ1450" s="17">
        <v>161</v>
      </c>
      <c r="BA1450" s="17" t="s">
        <v>403</v>
      </c>
      <c r="BB1450" s="17" t="s">
        <v>404</v>
      </c>
      <c r="BC1450" s="17">
        <v>2.1833</v>
      </c>
      <c r="BD1450" s="17">
        <v>0.92430000000000001</v>
      </c>
      <c r="BE1450" s="17">
        <v>1.2589999999999999</v>
      </c>
      <c r="BF1450" s="17">
        <v>0.39190000000000003</v>
      </c>
      <c r="BG1450" s="17">
        <v>0.1988</v>
      </c>
      <c r="BH1450" s="17">
        <v>0.19309999999999999</v>
      </c>
      <c r="BI1450" s="17">
        <v>9.0999999999999998E-2</v>
      </c>
      <c r="BJ1450" s="17">
        <v>-2.8000000000000001E-2</v>
      </c>
      <c r="BK1450" s="17">
        <v>6.7100000000000007E-2</v>
      </c>
      <c r="BL1450" s="17">
        <v>-0.16450000000000001</v>
      </c>
      <c r="BM1450" s="17">
        <v>0.11940000000000001</v>
      </c>
      <c r="BN1450" s="17">
        <v>3.1800000000000002E-2</v>
      </c>
      <c r="BO1450" s="17">
        <v>-2.58E-2</v>
      </c>
    </row>
    <row r="1451" spans="1:67" x14ac:dyDescent="0.25">
      <c r="A1451" s="23"/>
      <c r="B1451" s="23">
        <v>6</v>
      </c>
      <c r="C1451" s="23">
        <v>5.67</v>
      </c>
      <c r="D1451" s="41">
        <v>2.4809999999999999</v>
      </c>
      <c r="E1451" s="41">
        <v>1.1319999999999999</v>
      </c>
      <c r="F1451" s="41">
        <v>1.349</v>
      </c>
      <c r="G1451" s="41">
        <v>0.21710000000000207</v>
      </c>
      <c r="H1451" s="41">
        <v>0.66660000000000252</v>
      </c>
      <c r="I1451" s="41">
        <v>9.9499999999999034E-2</v>
      </c>
      <c r="J1451" s="41">
        <v>0.10030000000000072</v>
      </c>
      <c r="K1451" s="41">
        <v>1.3110999999999997</v>
      </c>
      <c r="L1451" s="41">
        <v>0.24729999999999919</v>
      </c>
      <c r="M1451" s="41">
        <v>0.18010000000000001</v>
      </c>
      <c r="N1451" s="41"/>
      <c r="AY1451" s="17">
        <v>6</v>
      </c>
      <c r="AZ1451" s="17">
        <v>162</v>
      </c>
      <c r="BA1451" s="17" t="s">
        <v>403</v>
      </c>
      <c r="BB1451" s="17" t="s">
        <v>404</v>
      </c>
      <c r="BC1451" s="17">
        <v>2.3721999999999999</v>
      </c>
      <c r="BD1451" s="17">
        <v>1.0658000000000001</v>
      </c>
      <c r="BE1451" s="17">
        <v>1.3064</v>
      </c>
      <c r="BF1451" s="17">
        <v>0.43219999999999997</v>
      </c>
      <c r="BG1451" s="17">
        <v>0.2303</v>
      </c>
      <c r="BH1451" s="17">
        <v>0.2019</v>
      </c>
      <c r="BI1451" s="17">
        <v>9.7900000000000001E-2</v>
      </c>
      <c r="BJ1451" s="17">
        <v>-2.7900000000000001E-2</v>
      </c>
      <c r="BK1451" s="17">
        <v>6.7500000000000004E-2</v>
      </c>
      <c r="BL1451" s="17">
        <v>-0.16389999999999999</v>
      </c>
      <c r="BM1451" s="17">
        <v>0.12670000000000001</v>
      </c>
      <c r="BN1451" s="17">
        <v>3.2099999999999997E-2</v>
      </c>
      <c r="BO1451" s="17">
        <v>-3.4500000000000003E-2</v>
      </c>
    </row>
    <row r="1452" spans="1:67" x14ac:dyDescent="0.25">
      <c r="A1452" s="23"/>
      <c r="B1452" s="23">
        <v>6</v>
      </c>
      <c r="C1452" s="23">
        <v>5.67</v>
      </c>
      <c r="D1452" s="41">
        <v>2.7311999999999999</v>
      </c>
      <c r="E1452" s="41">
        <v>1.3433999999999999</v>
      </c>
      <c r="F1452" s="41">
        <v>1.3877999999999999</v>
      </c>
      <c r="G1452" s="41">
        <v>0.25330000000000297</v>
      </c>
      <c r="H1452" s="41">
        <v>0.70649999999999835</v>
      </c>
      <c r="I1452" s="41">
        <v>0.14999999999999858</v>
      </c>
      <c r="J1452" s="41">
        <v>7.8700000000001324E-2</v>
      </c>
      <c r="K1452" s="41">
        <v>1.4317999999999991</v>
      </c>
      <c r="L1452" s="41">
        <v>0.26980000000000004</v>
      </c>
      <c r="M1452" s="41">
        <v>0.16089999999999999</v>
      </c>
      <c r="N1452" s="41"/>
      <c r="AY1452" s="17">
        <v>6</v>
      </c>
      <c r="AZ1452" s="17">
        <v>163</v>
      </c>
      <c r="BA1452" s="17" t="s">
        <v>403</v>
      </c>
      <c r="BB1452" s="17" t="s">
        <v>404</v>
      </c>
      <c r="BC1452" s="17">
        <v>2.5684999999999998</v>
      </c>
      <c r="BD1452" s="17">
        <v>1.2122999999999999</v>
      </c>
      <c r="BE1452" s="17">
        <v>1.3562000000000001</v>
      </c>
      <c r="BF1452" s="17">
        <v>0.47649999999999998</v>
      </c>
      <c r="BG1452" s="17">
        <v>0.26400000000000001</v>
      </c>
      <c r="BH1452" s="17">
        <v>0.21249999999999999</v>
      </c>
      <c r="BI1452" s="17">
        <v>0.10489999999999999</v>
      </c>
      <c r="BJ1452" s="17">
        <v>-2.7799999999999998E-2</v>
      </c>
      <c r="BK1452" s="17">
        <v>6.7900000000000002E-2</v>
      </c>
      <c r="BL1452" s="17">
        <v>-0.1636</v>
      </c>
      <c r="BM1452" s="17">
        <v>0.1343</v>
      </c>
      <c r="BN1452" s="17">
        <v>3.2500000000000001E-2</v>
      </c>
      <c r="BO1452" s="17">
        <v>-4.3299999999999998E-2</v>
      </c>
    </row>
    <row r="1453" spans="1:67" x14ac:dyDescent="0.25">
      <c r="A1453" s="23"/>
      <c r="B1453" s="23">
        <v>6</v>
      </c>
      <c r="C1453" s="23">
        <v>5.67</v>
      </c>
      <c r="D1453" s="41">
        <v>2.9937999999999998</v>
      </c>
      <c r="E1453" s="41">
        <v>1.5646</v>
      </c>
      <c r="F1453" s="41">
        <v>1.4292</v>
      </c>
      <c r="G1453" s="41">
        <v>0.28949999999999676</v>
      </c>
      <c r="H1453" s="41">
        <v>0.74309999999999832</v>
      </c>
      <c r="I1453" s="41">
        <v>0.20819999999999794</v>
      </c>
      <c r="J1453" s="41">
        <v>5.9899999999998954E-2</v>
      </c>
      <c r="K1453" s="41">
        <v>1.5460999999999991</v>
      </c>
      <c r="L1453" s="41">
        <v>0.2914999999999992</v>
      </c>
      <c r="M1453" s="41">
        <v>0.14249999999999999</v>
      </c>
      <c r="N1453" s="41"/>
      <c r="AY1453" s="17">
        <v>6</v>
      </c>
      <c r="AZ1453" s="17">
        <v>164</v>
      </c>
      <c r="BA1453" s="17" t="s">
        <v>403</v>
      </c>
      <c r="BB1453" s="17" t="s">
        <v>404</v>
      </c>
      <c r="BC1453" s="17">
        <v>2.7686000000000002</v>
      </c>
      <c r="BD1453" s="17">
        <v>1.3617999999999999</v>
      </c>
      <c r="BE1453" s="17">
        <v>1.4067000000000001</v>
      </c>
      <c r="BF1453" s="17">
        <v>0.52510000000000001</v>
      </c>
      <c r="BG1453" s="17">
        <v>0.30009999999999998</v>
      </c>
      <c r="BH1453" s="17">
        <v>0.22500000000000001</v>
      </c>
      <c r="BI1453" s="17">
        <v>0.1118</v>
      </c>
      <c r="BJ1453" s="17">
        <v>-2.7699999999999999E-2</v>
      </c>
      <c r="BK1453" s="17">
        <v>6.83E-2</v>
      </c>
      <c r="BL1453" s="17">
        <v>-0.1636</v>
      </c>
      <c r="BM1453" s="17">
        <v>0.14230000000000001</v>
      </c>
      <c r="BN1453" s="17">
        <v>3.2899999999999999E-2</v>
      </c>
      <c r="BO1453" s="17">
        <v>-5.2200000000000003E-2</v>
      </c>
    </row>
    <row r="1454" spans="1:67" x14ac:dyDescent="0.25">
      <c r="A1454" s="23"/>
      <c r="B1454" s="23">
        <v>6</v>
      </c>
      <c r="C1454" s="23">
        <v>5.67</v>
      </c>
      <c r="D1454" s="41">
        <v>3.2627000000000002</v>
      </c>
      <c r="E1454" s="41">
        <v>1.7919</v>
      </c>
      <c r="F1454" s="41">
        <v>1.4708000000000001</v>
      </c>
      <c r="G1454" s="41">
        <v>0.32520000000000238</v>
      </c>
      <c r="H1454" s="41">
        <v>0.77609999999999957</v>
      </c>
      <c r="I1454" s="41">
        <v>0.272199999999998</v>
      </c>
      <c r="J1454" s="41">
        <v>4.4000000000000483E-2</v>
      </c>
      <c r="K1454" s="41">
        <v>1.6527999999999992</v>
      </c>
      <c r="L1454" s="41">
        <v>0.3122000000000007</v>
      </c>
      <c r="M1454" s="41">
        <v>0.12509999999999999</v>
      </c>
      <c r="N1454" s="41"/>
      <c r="AY1454" s="17">
        <v>6</v>
      </c>
      <c r="AZ1454" s="17">
        <v>165</v>
      </c>
      <c r="BA1454" s="17" t="s">
        <v>403</v>
      </c>
      <c r="BB1454" s="17" t="s">
        <v>404</v>
      </c>
      <c r="BC1454" s="17">
        <v>2.9676999999999998</v>
      </c>
      <c r="BD1454" s="17">
        <v>1.5116000000000001</v>
      </c>
      <c r="BE1454" s="17">
        <v>1.4560999999999999</v>
      </c>
      <c r="BF1454" s="17">
        <v>0.57769999999999999</v>
      </c>
      <c r="BG1454" s="17">
        <v>0.33789999999999998</v>
      </c>
      <c r="BH1454" s="17">
        <v>0.23980000000000001</v>
      </c>
      <c r="BI1454" s="17">
        <v>0.1186</v>
      </c>
      <c r="BJ1454" s="17">
        <v>-2.76E-2</v>
      </c>
      <c r="BK1454" s="17">
        <v>6.8900000000000003E-2</v>
      </c>
      <c r="BL1454" s="17">
        <v>-0.1641</v>
      </c>
      <c r="BM1454" s="17">
        <v>0.15049999999999999</v>
      </c>
      <c r="BN1454" s="17">
        <v>3.3300000000000003E-2</v>
      </c>
      <c r="BO1454" s="17">
        <v>-6.1100000000000002E-2</v>
      </c>
    </row>
    <row r="1455" spans="1:67" x14ac:dyDescent="0.25">
      <c r="A1455" s="23"/>
      <c r="B1455" s="23">
        <v>6</v>
      </c>
      <c r="C1455" s="23">
        <v>5.67</v>
      </c>
      <c r="D1455" s="41">
        <v>3.5297000000000001</v>
      </c>
      <c r="E1455" s="41">
        <v>2.0198</v>
      </c>
      <c r="F1455" s="41">
        <v>1.5099</v>
      </c>
      <c r="G1455" s="41">
        <v>0.35969999999999658</v>
      </c>
      <c r="H1455" s="41">
        <v>0.80539999999999878</v>
      </c>
      <c r="I1455" s="41">
        <v>0.34049999999999869</v>
      </c>
      <c r="J1455" s="41">
        <v>3.0999999999998806E-2</v>
      </c>
      <c r="K1455" s="41">
        <v>1.751100000000001</v>
      </c>
      <c r="L1455" s="41">
        <v>0.33159999999999989</v>
      </c>
      <c r="M1455" s="41">
        <v>0.109</v>
      </c>
      <c r="N1455" s="41"/>
      <c r="AY1455" s="17">
        <v>6</v>
      </c>
      <c r="AZ1455" s="17">
        <v>166</v>
      </c>
      <c r="BA1455" s="17" t="s">
        <v>403</v>
      </c>
      <c r="BB1455" s="17" t="s">
        <v>404</v>
      </c>
      <c r="BC1455" s="17">
        <v>3.1593</v>
      </c>
      <c r="BD1455" s="17">
        <v>1.6584000000000001</v>
      </c>
      <c r="BE1455" s="17">
        <v>1.5008999999999999</v>
      </c>
      <c r="BF1455" s="17">
        <v>0.63429999999999997</v>
      </c>
      <c r="BG1455" s="17">
        <v>0.37769999999999998</v>
      </c>
      <c r="BH1455" s="17">
        <v>0.25659999999999999</v>
      </c>
      <c r="BI1455" s="17">
        <v>0.12540000000000001</v>
      </c>
      <c r="BJ1455" s="17">
        <v>-2.7400000000000001E-2</v>
      </c>
      <c r="BK1455" s="17">
        <v>6.9500000000000006E-2</v>
      </c>
      <c r="BL1455" s="17">
        <v>-0.1648</v>
      </c>
      <c r="BM1455" s="17">
        <v>0.15909999999999999</v>
      </c>
      <c r="BN1455" s="17">
        <v>3.3799999999999997E-2</v>
      </c>
      <c r="BO1455" s="17">
        <v>-7.0099999999999996E-2</v>
      </c>
    </row>
    <row r="1456" spans="1:67" x14ac:dyDescent="0.25">
      <c r="A1456" s="23"/>
      <c r="B1456" s="23">
        <v>6</v>
      </c>
      <c r="C1456" s="23">
        <v>5.67</v>
      </c>
      <c r="D1456" s="41">
        <v>3.7848999999999999</v>
      </c>
      <c r="E1456" s="41">
        <v>2.2425999999999999</v>
      </c>
      <c r="F1456" s="41">
        <v>1.5424</v>
      </c>
      <c r="G1456" s="41">
        <v>0.39269999999999783</v>
      </c>
      <c r="H1456" s="41">
        <v>0.83109999999999928</v>
      </c>
      <c r="I1456" s="41">
        <v>0.41149999999999665</v>
      </c>
      <c r="J1456" s="41">
        <v>2.0600000000001728E-2</v>
      </c>
      <c r="K1456" s="41">
        <v>1.8405999999999985</v>
      </c>
      <c r="L1456" s="41">
        <v>0.34980000000000011</v>
      </c>
      <c r="M1456" s="41">
        <v>9.4299999999999995E-2</v>
      </c>
      <c r="N1456" s="41"/>
      <c r="AY1456" s="17">
        <v>6</v>
      </c>
      <c r="AZ1456" s="17">
        <v>167</v>
      </c>
      <c r="BA1456" s="17" t="s">
        <v>403</v>
      </c>
      <c r="BB1456" s="17" t="s">
        <v>404</v>
      </c>
      <c r="BC1456" s="17">
        <v>3.3361000000000001</v>
      </c>
      <c r="BD1456" s="17">
        <v>1.7985</v>
      </c>
      <c r="BE1456" s="17">
        <v>1.5376000000000001</v>
      </c>
      <c r="BF1456" s="17">
        <v>0.69479999999999997</v>
      </c>
      <c r="BG1456" s="17">
        <v>0.41909999999999997</v>
      </c>
      <c r="BH1456" s="17">
        <v>0.2757</v>
      </c>
      <c r="BI1456" s="17">
        <v>0.1321</v>
      </c>
      <c r="BJ1456" s="17">
        <v>-2.7300000000000001E-2</v>
      </c>
      <c r="BK1456" s="17">
        <v>7.0099999999999996E-2</v>
      </c>
      <c r="BL1456" s="17">
        <v>-0.16600000000000001</v>
      </c>
      <c r="BM1456" s="17">
        <v>0.1681</v>
      </c>
      <c r="BN1456" s="17">
        <v>3.4200000000000001E-2</v>
      </c>
      <c r="BO1456" s="17">
        <v>-7.9200000000000007E-2</v>
      </c>
    </row>
    <row r="1457" spans="1:67" x14ac:dyDescent="0.25">
      <c r="A1457" s="23"/>
      <c r="B1457" s="23">
        <v>6</v>
      </c>
      <c r="C1457" s="23">
        <v>5.67</v>
      </c>
      <c r="D1457" s="41">
        <v>4.0162000000000004</v>
      </c>
      <c r="E1457" s="41">
        <v>2.4535</v>
      </c>
      <c r="F1457" s="41">
        <v>1.5627</v>
      </c>
      <c r="G1457" s="41">
        <v>0.42379999999999995</v>
      </c>
      <c r="H1457" s="41">
        <v>0.85320000000000107</v>
      </c>
      <c r="I1457" s="41">
        <v>0.48360000000000269</v>
      </c>
      <c r="J1457" s="41">
        <v>1.279999999999859E-2</v>
      </c>
      <c r="K1457" s="41">
        <v>1.9208999999999996</v>
      </c>
      <c r="L1457" s="41">
        <v>0.36650000000000027</v>
      </c>
      <c r="M1457" s="41">
        <v>8.1100000000000005E-2</v>
      </c>
      <c r="N1457" s="41"/>
      <c r="AY1457" s="17">
        <v>6</v>
      </c>
      <c r="AZ1457" s="17">
        <v>168</v>
      </c>
      <c r="BA1457" s="17" t="s">
        <v>403</v>
      </c>
      <c r="BB1457" s="17" t="s">
        <v>404</v>
      </c>
      <c r="BC1457" s="17">
        <v>3.4883000000000002</v>
      </c>
      <c r="BD1457" s="17">
        <v>1.9276</v>
      </c>
      <c r="BE1457" s="17">
        <v>1.5607</v>
      </c>
      <c r="BF1457" s="17">
        <v>0.75900000000000001</v>
      </c>
      <c r="BG1457" s="17">
        <v>0.46160000000000001</v>
      </c>
      <c r="BH1457" s="17">
        <v>0.29730000000000001</v>
      </c>
      <c r="BI1457" s="17">
        <v>0.13869999999999999</v>
      </c>
      <c r="BJ1457" s="17">
        <v>-2.7099999999999999E-2</v>
      </c>
      <c r="BK1457" s="17">
        <v>7.0800000000000002E-2</v>
      </c>
      <c r="BL1457" s="17">
        <v>-0.1676</v>
      </c>
      <c r="BM1457" s="17">
        <v>0.17749999999999999</v>
      </c>
      <c r="BN1457" s="17">
        <v>3.4700000000000002E-2</v>
      </c>
      <c r="BO1457" s="17">
        <v>-8.8300000000000003E-2</v>
      </c>
    </row>
    <row r="1458" spans="1:67" x14ac:dyDescent="0.25">
      <c r="A1458" s="23"/>
      <c r="B1458" s="23">
        <v>6</v>
      </c>
      <c r="C1458" s="23">
        <v>5.67</v>
      </c>
      <c r="D1458" s="41">
        <v>4.1901000000000002</v>
      </c>
      <c r="E1458" s="41">
        <v>2.6295000000000002</v>
      </c>
      <c r="F1458" s="41">
        <v>1.5605</v>
      </c>
      <c r="G1458" s="41">
        <v>0.44789999999999708</v>
      </c>
      <c r="H1458" s="41">
        <v>0.86630000000000251</v>
      </c>
      <c r="I1458" s="41">
        <v>0.55149999999999721</v>
      </c>
      <c r="J1458" s="41">
        <v>6.7999999999983629E-3</v>
      </c>
      <c r="K1458" s="41">
        <v>1.9893999999999998</v>
      </c>
      <c r="L1458" s="41">
        <v>0.37850000000000072</v>
      </c>
      <c r="M1458" s="41">
        <v>7.0400000000000004E-2</v>
      </c>
      <c r="N1458" s="41"/>
      <c r="AY1458" s="17">
        <v>6</v>
      </c>
      <c r="AZ1458" s="17">
        <v>169</v>
      </c>
      <c r="BA1458" s="17" t="s">
        <v>404</v>
      </c>
      <c r="BB1458" s="17" t="s">
        <v>405</v>
      </c>
      <c r="BC1458" s="17">
        <v>3.5905</v>
      </c>
      <c r="BD1458" s="17">
        <v>2.0301999999999998</v>
      </c>
      <c r="BE1458" s="17">
        <v>1.5603</v>
      </c>
      <c r="BF1458" s="17">
        <v>0.80720000000000003</v>
      </c>
      <c r="BG1458" s="17">
        <v>0.49630000000000002</v>
      </c>
      <c r="BH1458" s="17">
        <v>0.311</v>
      </c>
      <c r="BI1458" s="17">
        <v>0.14380000000000001</v>
      </c>
      <c r="BJ1458" s="17">
        <v>-2.7099999999999999E-2</v>
      </c>
      <c r="BK1458" s="17">
        <v>7.0300000000000001E-2</v>
      </c>
      <c r="BL1458" s="17">
        <v>-0.1661</v>
      </c>
      <c r="BM1458" s="17">
        <v>0.18459999999999999</v>
      </c>
      <c r="BN1458" s="17">
        <v>3.44E-2</v>
      </c>
      <c r="BO1458" s="17">
        <v>-9.6000000000000002E-2</v>
      </c>
    </row>
    <row r="1459" spans="1:67" x14ac:dyDescent="0.25">
      <c r="A1459" s="23"/>
      <c r="B1459" s="23">
        <v>6</v>
      </c>
      <c r="C1459" s="23">
        <v>5.67</v>
      </c>
      <c r="D1459" s="41">
        <v>4.2584999999999997</v>
      </c>
      <c r="E1459" s="41">
        <v>2.7323</v>
      </c>
      <c r="F1459" s="41">
        <v>1.5262</v>
      </c>
      <c r="G1459" s="41">
        <v>0.45049999999999812</v>
      </c>
      <c r="H1459" s="41">
        <v>0.8539999999999992</v>
      </c>
      <c r="I1459" s="41">
        <v>0.60560000000000258</v>
      </c>
      <c r="J1459" s="41">
        <v>1.7999999999993577E-3</v>
      </c>
      <c r="K1459" s="41">
        <v>2.043099999999999</v>
      </c>
      <c r="L1459" s="41">
        <v>0.37609999999999921</v>
      </c>
      <c r="M1459" s="41">
        <v>6.4699999999999994E-2</v>
      </c>
      <c r="N1459" s="41"/>
      <c r="AY1459" s="17">
        <v>6</v>
      </c>
      <c r="AZ1459" s="17">
        <v>170</v>
      </c>
      <c r="BA1459" s="17" t="s">
        <v>404</v>
      </c>
      <c r="BB1459" s="17" t="s">
        <v>405</v>
      </c>
      <c r="BC1459" s="17">
        <v>3.6073</v>
      </c>
      <c r="BD1459" s="17">
        <v>2.0807000000000002</v>
      </c>
      <c r="BE1459" s="17">
        <v>1.5266</v>
      </c>
      <c r="BF1459" s="17">
        <v>0.78110000000000002</v>
      </c>
      <c r="BG1459" s="17">
        <v>0.4955</v>
      </c>
      <c r="BH1459" s="17">
        <v>0.28560000000000002</v>
      </c>
      <c r="BI1459" s="17">
        <v>0.14369999999999999</v>
      </c>
      <c r="BJ1459" s="17">
        <v>-2.86E-2</v>
      </c>
      <c r="BK1459" s="17">
        <v>6.5299999999999997E-2</v>
      </c>
      <c r="BL1459" s="17">
        <v>-0.15129999999999999</v>
      </c>
      <c r="BM1459" s="17">
        <v>0.18140000000000001</v>
      </c>
      <c r="BN1459" s="17">
        <v>3.1E-2</v>
      </c>
      <c r="BO1459" s="17">
        <v>-9.7699999999999995E-2</v>
      </c>
    </row>
    <row r="1460" spans="1:67" x14ac:dyDescent="0.25">
      <c r="A1460" s="23"/>
      <c r="B1460" s="23">
        <v>6</v>
      </c>
      <c r="C1460" s="23">
        <v>5.67</v>
      </c>
      <c r="D1460" s="41">
        <v>4.3083</v>
      </c>
      <c r="E1460" s="41">
        <v>2.8290000000000002</v>
      </c>
      <c r="F1460" s="41">
        <v>1.4794</v>
      </c>
      <c r="G1460" s="41">
        <v>0.45159999999999911</v>
      </c>
      <c r="H1460" s="41">
        <v>0.83829999999999671</v>
      </c>
      <c r="I1460" s="41">
        <v>0.66400000000000148</v>
      </c>
      <c r="J1460" s="41">
        <v>0</v>
      </c>
      <c r="K1460" s="41">
        <v>2.0954000000000015</v>
      </c>
      <c r="L1460" s="41">
        <v>0.37229999999999919</v>
      </c>
      <c r="M1460" s="41">
        <v>5.8700000000000002E-2</v>
      </c>
      <c r="N1460" s="41"/>
      <c r="AY1460" s="17">
        <v>6</v>
      </c>
      <c r="AZ1460" s="17">
        <v>171</v>
      </c>
      <c r="BA1460" s="17" t="s">
        <v>404</v>
      </c>
      <c r="BB1460" s="17" t="s">
        <v>405</v>
      </c>
      <c r="BC1460" s="17">
        <v>3.6046</v>
      </c>
      <c r="BD1460" s="17">
        <v>2.1251000000000002</v>
      </c>
      <c r="BE1460" s="17">
        <v>1.4795</v>
      </c>
      <c r="BF1460" s="17">
        <v>0.75749999999999995</v>
      </c>
      <c r="BG1460" s="17">
        <v>0.49440000000000001</v>
      </c>
      <c r="BH1460" s="17">
        <v>0.2631</v>
      </c>
      <c r="BI1460" s="17">
        <v>0.14349999999999999</v>
      </c>
      <c r="BJ1460" s="17">
        <v>-3.0099999999999998E-2</v>
      </c>
      <c r="BK1460" s="17">
        <v>6.0199999999999997E-2</v>
      </c>
      <c r="BL1460" s="17">
        <v>-0.13669999999999999</v>
      </c>
      <c r="BM1460" s="17">
        <v>0.17849999999999999</v>
      </c>
      <c r="BN1460" s="17">
        <v>2.75E-2</v>
      </c>
      <c r="BO1460" s="17">
        <v>-9.9500000000000005E-2</v>
      </c>
    </row>
    <row r="1461" spans="1:67" x14ac:dyDescent="0.25">
      <c r="A1461" s="23"/>
      <c r="B1461" s="23">
        <v>6</v>
      </c>
      <c r="C1461" s="23">
        <v>5.67</v>
      </c>
      <c r="D1461" s="41">
        <v>4.3440000000000003</v>
      </c>
      <c r="E1461" s="41">
        <v>2.9196</v>
      </c>
      <c r="F1461" s="41">
        <v>1.4244000000000001</v>
      </c>
      <c r="G1461" s="41">
        <v>0.45060000000000144</v>
      </c>
      <c r="H1461" s="41">
        <v>0.81880000000000308</v>
      </c>
      <c r="I1461" s="41">
        <v>0.72650000000000148</v>
      </c>
      <c r="J1461" s="41">
        <v>1.9999999999988916E-3</v>
      </c>
      <c r="K1461" s="41">
        <v>2.1450999999999993</v>
      </c>
      <c r="L1461" s="41">
        <v>0.36689999999999934</v>
      </c>
      <c r="M1461" s="41">
        <v>5.2400000000000002E-2</v>
      </c>
      <c r="N1461" s="41"/>
      <c r="AY1461" s="17">
        <v>6</v>
      </c>
      <c r="AZ1461" s="17">
        <v>172</v>
      </c>
      <c r="BA1461" s="17" t="s">
        <v>404</v>
      </c>
      <c r="BB1461" s="17" t="s">
        <v>405</v>
      </c>
      <c r="BC1461" s="17">
        <v>3.5872000000000002</v>
      </c>
      <c r="BD1461" s="17">
        <v>2.1635</v>
      </c>
      <c r="BE1461" s="17">
        <v>1.4237</v>
      </c>
      <c r="BF1461" s="17">
        <v>0.73609999999999998</v>
      </c>
      <c r="BG1461" s="17">
        <v>0.4929</v>
      </c>
      <c r="BH1461" s="17">
        <v>0.24329999999999999</v>
      </c>
      <c r="BI1461" s="17">
        <v>0.14330000000000001</v>
      </c>
      <c r="BJ1461" s="17">
        <v>-3.15E-2</v>
      </c>
      <c r="BK1461" s="17">
        <v>5.5300000000000002E-2</v>
      </c>
      <c r="BL1461" s="17">
        <v>-0.12230000000000001</v>
      </c>
      <c r="BM1461" s="17">
        <v>0.1759</v>
      </c>
      <c r="BN1461" s="17">
        <v>2.4E-2</v>
      </c>
      <c r="BO1461" s="17">
        <v>-0.1013</v>
      </c>
    </row>
    <row r="1462" spans="1:67" x14ac:dyDescent="0.25">
      <c r="A1462" s="23"/>
      <c r="B1462" s="23">
        <v>6</v>
      </c>
      <c r="C1462" s="23">
        <v>5.67</v>
      </c>
      <c r="D1462" s="41">
        <v>4.3696000000000002</v>
      </c>
      <c r="E1462" s="41">
        <v>3.0036999999999998</v>
      </c>
      <c r="F1462" s="41">
        <v>1.3660000000000001</v>
      </c>
      <c r="G1462" s="41">
        <v>0.44749999999999801</v>
      </c>
      <c r="H1462" s="41">
        <v>0.79540000000000077</v>
      </c>
      <c r="I1462" s="41">
        <v>0.79220000000000113</v>
      </c>
      <c r="J1462" s="41">
        <v>8.8000000000008072E-3</v>
      </c>
      <c r="K1462" s="41">
        <v>2.1905000000000001</v>
      </c>
      <c r="L1462" s="41">
        <v>0.3597999999999999</v>
      </c>
      <c r="M1462" s="41">
        <v>4.6100000000000002E-2</v>
      </c>
      <c r="N1462" s="41"/>
      <c r="AY1462" s="17">
        <v>6</v>
      </c>
      <c r="AZ1462" s="17">
        <v>173</v>
      </c>
      <c r="BA1462" s="17" t="s">
        <v>404</v>
      </c>
      <c r="BB1462" s="17" t="s">
        <v>405</v>
      </c>
      <c r="BC1462" s="17">
        <v>3.5587</v>
      </c>
      <c r="BD1462" s="17">
        <v>2.1958000000000002</v>
      </c>
      <c r="BE1462" s="17">
        <v>1.3629</v>
      </c>
      <c r="BF1462" s="17">
        <v>0.71719999999999995</v>
      </c>
      <c r="BG1462" s="17">
        <v>0.49120000000000003</v>
      </c>
      <c r="BH1462" s="17">
        <v>0.22600000000000001</v>
      </c>
      <c r="BI1462" s="17">
        <v>0.1431</v>
      </c>
      <c r="BJ1462" s="17">
        <v>-3.3099999999999997E-2</v>
      </c>
      <c r="BK1462" s="17">
        <v>5.04E-2</v>
      </c>
      <c r="BL1462" s="17">
        <v>-0.108</v>
      </c>
      <c r="BM1462" s="17">
        <v>0.1736</v>
      </c>
      <c r="BN1462" s="17">
        <v>2.0400000000000001E-2</v>
      </c>
      <c r="BO1462" s="17">
        <v>-0.1032</v>
      </c>
    </row>
    <row r="1463" spans="1:67" x14ac:dyDescent="0.25">
      <c r="A1463" s="23"/>
      <c r="B1463" s="23">
        <v>6</v>
      </c>
      <c r="C1463" s="23">
        <v>5.67</v>
      </c>
      <c r="D1463" s="41">
        <v>4.3882000000000003</v>
      </c>
      <c r="E1463" s="41">
        <v>3.0813999999999999</v>
      </c>
      <c r="F1463" s="41">
        <v>1.3068</v>
      </c>
      <c r="G1463" s="41">
        <v>0.44180000000000064</v>
      </c>
      <c r="H1463" s="41">
        <v>0.76800000000000068</v>
      </c>
      <c r="I1463" s="41">
        <v>0.86030000000000229</v>
      </c>
      <c r="J1463" s="41">
        <v>2.1000000000000796E-2</v>
      </c>
      <c r="K1463" s="41">
        <v>2.2299000000000007</v>
      </c>
      <c r="L1463" s="41">
        <v>0.35050000000000026</v>
      </c>
      <c r="M1463" s="41">
        <v>3.9600000000000003E-2</v>
      </c>
      <c r="N1463" s="41"/>
      <c r="AY1463" s="17">
        <v>6</v>
      </c>
      <c r="AZ1463" s="17">
        <v>174</v>
      </c>
      <c r="BA1463" s="17" t="s">
        <v>404</v>
      </c>
      <c r="BB1463" s="17" t="s">
        <v>405</v>
      </c>
      <c r="BC1463" s="17">
        <v>3.5226000000000002</v>
      </c>
      <c r="BD1463" s="17">
        <v>2.222</v>
      </c>
      <c r="BE1463" s="17">
        <v>1.3005</v>
      </c>
      <c r="BF1463" s="17">
        <v>0.7006</v>
      </c>
      <c r="BG1463" s="17">
        <v>0.4894</v>
      </c>
      <c r="BH1463" s="17">
        <v>0.2112</v>
      </c>
      <c r="BI1463" s="17">
        <v>0.14280000000000001</v>
      </c>
      <c r="BJ1463" s="17">
        <v>-3.4700000000000002E-2</v>
      </c>
      <c r="BK1463" s="17">
        <v>4.5499999999999999E-2</v>
      </c>
      <c r="BL1463" s="17">
        <v>-9.3799999999999994E-2</v>
      </c>
      <c r="BM1463" s="17">
        <v>0.1714</v>
      </c>
      <c r="BN1463" s="17">
        <v>1.67E-2</v>
      </c>
      <c r="BO1463" s="17">
        <v>-0.1052</v>
      </c>
    </row>
    <row r="1464" spans="1:67" x14ac:dyDescent="0.25">
      <c r="A1464" s="23"/>
      <c r="B1464" s="23">
        <v>6</v>
      </c>
      <c r="C1464" s="23">
        <v>5.67</v>
      </c>
      <c r="D1464" s="41">
        <v>4.4016999999999999</v>
      </c>
      <c r="E1464" s="41">
        <v>3.1528</v>
      </c>
      <c r="F1464" s="41">
        <v>1.2488999999999999</v>
      </c>
      <c r="G1464" s="41">
        <v>0.43350000000000222</v>
      </c>
      <c r="H1464" s="41">
        <v>0.73660000000000281</v>
      </c>
      <c r="I1464" s="41">
        <v>0.92940000000000111</v>
      </c>
      <c r="J1464" s="41">
        <v>3.960000000000008E-2</v>
      </c>
      <c r="K1464" s="41">
        <v>2.2616000000000014</v>
      </c>
      <c r="L1464" s="41">
        <v>0.33919999999999995</v>
      </c>
      <c r="M1464" s="41">
        <v>3.32E-2</v>
      </c>
      <c r="N1464" s="41"/>
      <c r="AY1464" s="17">
        <v>6</v>
      </c>
      <c r="AZ1464" s="17">
        <v>175</v>
      </c>
      <c r="BA1464" s="17" t="s">
        <v>404</v>
      </c>
      <c r="BB1464" s="17" t="s">
        <v>405</v>
      </c>
      <c r="BC1464" s="17">
        <v>3.4811000000000001</v>
      </c>
      <c r="BD1464" s="17">
        <v>2.2425999999999999</v>
      </c>
      <c r="BE1464" s="17">
        <v>1.2384999999999999</v>
      </c>
      <c r="BF1464" s="17">
        <v>0.68640000000000001</v>
      </c>
      <c r="BG1464" s="17">
        <v>0.48749999999999999</v>
      </c>
      <c r="BH1464" s="17">
        <v>0.19889999999999999</v>
      </c>
      <c r="BI1464" s="17">
        <v>0.14249999999999999</v>
      </c>
      <c r="BJ1464" s="17">
        <v>-3.6299999999999999E-2</v>
      </c>
      <c r="BK1464" s="17">
        <v>4.0599999999999997E-2</v>
      </c>
      <c r="BL1464" s="17">
        <v>-7.9500000000000001E-2</v>
      </c>
      <c r="BM1464" s="17">
        <v>0.1696</v>
      </c>
      <c r="BN1464" s="17">
        <v>1.29E-2</v>
      </c>
      <c r="BO1464" s="17">
        <v>-0.1072</v>
      </c>
    </row>
    <row r="1465" spans="1:67" x14ac:dyDescent="0.25">
      <c r="A1465" s="23"/>
      <c r="B1465" s="23">
        <v>6</v>
      </c>
      <c r="C1465" s="23">
        <v>5.67</v>
      </c>
      <c r="D1465" s="41">
        <v>4.4123999999999999</v>
      </c>
      <c r="E1465" s="41">
        <v>3.2176999999999998</v>
      </c>
      <c r="F1465" s="41">
        <v>1.1947000000000001</v>
      </c>
      <c r="G1465" s="41">
        <v>0.42240000000000322</v>
      </c>
      <c r="H1465" s="41">
        <v>0.7015000000000029</v>
      </c>
      <c r="I1465" s="41">
        <v>0.99819999999999709</v>
      </c>
      <c r="J1465" s="41">
        <v>6.4499999999998892E-2</v>
      </c>
      <c r="K1465" s="41">
        <v>2.2835999999999999</v>
      </c>
      <c r="L1465" s="41">
        <v>0.32559999999999967</v>
      </c>
      <c r="M1465" s="41">
        <v>2.7E-2</v>
      </c>
      <c r="N1465" s="41"/>
      <c r="AY1465" s="17">
        <v>6</v>
      </c>
      <c r="AZ1465" s="17">
        <v>176</v>
      </c>
      <c r="BA1465" s="17" t="s">
        <v>404</v>
      </c>
      <c r="BB1465" s="17" t="s">
        <v>405</v>
      </c>
      <c r="BC1465" s="17">
        <v>3.4359000000000002</v>
      </c>
      <c r="BD1465" s="17">
        <v>2.2570000000000001</v>
      </c>
      <c r="BE1465" s="17">
        <v>1.179</v>
      </c>
      <c r="BF1465" s="17">
        <v>0.67469999999999997</v>
      </c>
      <c r="BG1465" s="17">
        <v>0.48559999999999998</v>
      </c>
      <c r="BH1465" s="17">
        <v>0.18909999999999999</v>
      </c>
      <c r="BI1465" s="17">
        <v>0.14219999999999999</v>
      </c>
      <c r="BJ1465" s="17">
        <v>-3.7999999999999999E-2</v>
      </c>
      <c r="BK1465" s="17">
        <v>3.56E-2</v>
      </c>
      <c r="BL1465" s="17">
        <v>-6.5299999999999997E-2</v>
      </c>
      <c r="BM1465" s="17">
        <v>0.16800000000000001</v>
      </c>
      <c r="BN1465" s="17">
        <v>9.1000000000000004E-3</v>
      </c>
      <c r="BO1465" s="17">
        <v>-0.1094</v>
      </c>
    </row>
    <row r="1466" spans="1:67" x14ac:dyDescent="0.25">
      <c r="A1466" s="23"/>
      <c r="B1466" s="23">
        <v>6</v>
      </c>
      <c r="C1466" s="23">
        <v>5.67</v>
      </c>
      <c r="D1466" s="41">
        <v>4.4208999999999996</v>
      </c>
      <c r="E1466" s="41">
        <v>3.2755999999999998</v>
      </c>
      <c r="F1466" s="41">
        <v>1.1453</v>
      </c>
      <c r="G1466" s="41">
        <v>0.40870000000000317</v>
      </c>
      <c r="H1466" s="41">
        <v>0.66310000000000002</v>
      </c>
      <c r="I1466" s="41">
        <v>1.065100000000001</v>
      </c>
      <c r="J1466" s="41">
        <v>9.6299999999999386E-2</v>
      </c>
      <c r="K1466" s="41">
        <v>2.2942999999999998</v>
      </c>
      <c r="L1466" s="41">
        <v>0.3100000000000005</v>
      </c>
      <c r="M1466" s="41">
        <v>2.12E-2</v>
      </c>
      <c r="N1466" s="41"/>
      <c r="AY1466" s="17">
        <v>6</v>
      </c>
      <c r="AZ1466" s="17">
        <v>177</v>
      </c>
      <c r="BA1466" s="17" t="s">
        <v>404</v>
      </c>
      <c r="BB1466" s="17" t="s">
        <v>405</v>
      </c>
      <c r="BC1466" s="17">
        <v>3.3887999999999998</v>
      </c>
      <c r="BD1466" s="17">
        <v>2.2656999999999998</v>
      </c>
      <c r="BE1466" s="17">
        <v>1.123</v>
      </c>
      <c r="BF1466" s="17">
        <v>0.66539999999999999</v>
      </c>
      <c r="BG1466" s="17">
        <v>0.48380000000000001</v>
      </c>
      <c r="BH1466" s="17">
        <v>0.18160000000000001</v>
      </c>
      <c r="BI1466" s="17">
        <v>0.14199999999999999</v>
      </c>
      <c r="BJ1466" s="17">
        <v>-3.9800000000000002E-2</v>
      </c>
      <c r="BK1466" s="17">
        <v>3.0700000000000002E-2</v>
      </c>
      <c r="BL1466" s="17">
        <v>-5.11E-2</v>
      </c>
      <c r="BM1466" s="17">
        <v>0.1666</v>
      </c>
      <c r="BN1466" s="17">
        <v>5.1999999999999998E-3</v>
      </c>
      <c r="BO1466" s="17">
        <v>-0.11169999999999999</v>
      </c>
    </row>
    <row r="1467" spans="1:67" x14ac:dyDescent="0.25">
      <c r="A1467" s="23"/>
      <c r="B1467" s="23">
        <v>6</v>
      </c>
      <c r="C1467" s="23">
        <v>5.67</v>
      </c>
      <c r="D1467" s="41">
        <v>4.4273999999999996</v>
      </c>
      <c r="E1467" s="41">
        <v>3.3256000000000001</v>
      </c>
      <c r="F1467" s="41">
        <v>1.1017999999999999</v>
      </c>
      <c r="G1467" s="41">
        <v>0.39249999999999829</v>
      </c>
      <c r="H1467" s="41">
        <v>0.62189999999999657</v>
      </c>
      <c r="I1467" s="41">
        <v>1.128700000000002</v>
      </c>
      <c r="J1467" s="41">
        <v>0.13410000000000011</v>
      </c>
      <c r="K1467" s="41">
        <v>2.2917999999999985</v>
      </c>
      <c r="L1467" s="41">
        <v>0.29230000000000089</v>
      </c>
      <c r="M1467" s="41">
        <v>1.5900000000000001E-2</v>
      </c>
      <c r="N1467" s="41"/>
      <c r="AY1467" s="17">
        <v>6</v>
      </c>
      <c r="AZ1467" s="17">
        <v>178</v>
      </c>
      <c r="BA1467" s="17" t="s">
        <v>404</v>
      </c>
      <c r="BB1467" s="17" t="s">
        <v>405</v>
      </c>
      <c r="BC1467" s="17">
        <v>3.3403</v>
      </c>
      <c r="BD1467" s="17">
        <v>2.2686000000000002</v>
      </c>
      <c r="BE1467" s="17">
        <v>1.0718000000000001</v>
      </c>
      <c r="BF1467" s="17">
        <v>0.65869999999999995</v>
      </c>
      <c r="BG1467" s="17">
        <v>0.48209999999999997</v>
      </c>
      <c r="BH1467" s="17">
        <v>0.17660000000000001</v>
      </c>
      <c r="BI1467" s="17">
        <v>0.14169999999999999</v>
      </c>
      <c r="BJ1467" s="17">
        <v>-4.1599999999999998E-2</v>
      </c>
      <c r="BK1467" s="17">
        <v>2.58E-2</v>
      </c>
      <c r="BL1467" s="17">
        <v>-3.6799999999999999E-2</v>
      </c>
      <c r="BM1467" s="17">
        <v>0.16550000000000001</v>
      </c>
      <c r="BN1467" s="17">
        <v>1.1999999999999999E-3</v>
      </c>
      <c r="BO1467" s="17">
        <v>-0.114</v>
      </c>
    </row>
    <row r="1468" spans="1:67" x14ac:dyDescent="0.25">
      <c r="A1468" s="23"/>
      <c r="B1468" s="23">
        <v>6</v>
      </c>
      <c r="C1468" s="23">
        <v>5.67</v>
      </c>
      <c r="D1468" s="41">
        <v>4.4318</v>
      </c>
      <c r="E1468" s="41">
        <v>3.3666999999999998</v>
      </c>
      <c r="F1468" s="41">
        <v>1.0650999999999999</v>
      </c>
      <c r="G1468" s="41">
        <v>0.37420000000000186</v>
      </c>
      <c r="H1468" s="41">
        <v>0.57860000000000156</v>
      </c>
      <c r="I1468" s="41">
        <v>1.1876000000000033</v>
      </c>
      <c r="J1468" s="41">
        <v>0.17770000000000152</v>
      </c>
      <c r="K1468" s="41">
        <v>2.2748999999999988</v>
      </c>
      <c r="L1468" s="41">
        <v>0.27299999999999969</v>
      </c>
      <c r="M1468" s="41">
        <v>1.12E-2</v>
      </c>
      <c r="N1468" s="41"/>
      <c r="AY1468" s="17">
        <v>6</v>
      </c>
      <c r="AZ1468" s="17">
        <v>179</v>
      </c>
      <c r="BA1468" s="17" t="s">
        <v>404</v>
      </c>
      <c r="BB1468" s="17" t="s">
        <v>405</v>
      </c>
      <c r="BC1468" s="17">
        <v>3.2906</v>
      </c>
      <c r="BD1468" s="17">
        <v>2.2645</v>
      </c>
      <c r="BE1468" s="17">
        <v>1.0261</v>
      </c>
      <c r="BF1468" s="17">
        <v>0.65449999999999997</v>
      </c>
      <c r="BG1468" s="17">
        <v>0.48049999999999998</v>
      </c>
      <c r="BH1468" s="17">
        <v>0.17399999999999999</v>
      </c>
      <c r="BI1468" s="17">
        <v>0.14149999999999999</v>
      </c>
      <c r="BJ1468" s="17">
        <v>-4.3499999999999997E-2</v>
      </c>
      <c r="BK1468" s="17">
        <v>2.07E-2</v>
      </c>
      <c r="BL1468" s="17">
        <v>-2.24E-2</v>
      </c>
      <c r="BM1468" s="17">
        <v>0.1646</v>
      </c>
      <c r="BN1468" s="17">
        <v>-3.0000000000000001E-3</v>
      </c>
      <c r="BO1468" s="17">
        <v>-0.11650000000000001</v>
      </c>
    </row>
    <row r="1469" spans="1:67" x14ac:dyDescent="0.25">
      <c r="A1469" s="23"/>
      <c r="B1469" s="23">
        <v>6</v>
      </c>
      <c r="C1469" s="23">
        <v>5.67</v>
      </c>
      <c r="D1469" s="41">
        <v>4.4333</v>
      </c>
      <c r="E1469" s="41">
        <v>3.3982000000000001</v>
      </c>
      <c r="F1469" s="41">
        <v>1.0351999999999999</v>
      </c>
      <c r="G1469" s="41">
        <v>0.35410000000000252</v>
      </c>
      <c r="H1469" s="41">
        <v>0.53399999999999892</v>
      </c>
      <c r="I1469" s="41">
        <v>1.2406000000000006</v>
      </c>
      <c r="J1469" s="41">
        <v>0.22540000000000049</v>
      </c>
      <c r="K1469" s="41">
        <v>2.2423999999999999</v>
      </c>
      <c r="L1469" s="41">
        <v>0.25229999999999997</v>
      </c>
      <c r="M1469" s="41">
        <v>7.3000000000000001E-3</v>
      </c>
      <c r="N1469" s="41"/>
      <c r="AY1469" s="17">
        <v>6</v>
      </c>
      <c r="AZ1469" s="17">
        <v>180</v>
      </c>
      <c r="BA1469" s="17" t="s">
        <v>404</v>
      </c>
      <c r="BB1469" s="17" t="s">
        <v>405</v>
      </c>
      <c r="BC1469" s="17">
        <v>3.2395</v>
      </c>
      <c r="BD1469" s="17">
        <v>2.2534999999999998</v>
      </c>
      <c r="BE1469" s="17">
        <v>0.98599999999999999</v>
      </c>
      <c r="BF1469" s="17">
        <v>0.65290000000000004</v>
      </c>
      <c r="BG1469" s="17">
        <v>0.47889999999999999</v>
      </c>
      <c r="BH1469" s="17">
        <v>0.1739</v>
      </c>
      <c r="BI1469" s="17">
        <v>0.14130000000000001</v>
      </c>
      <c r="BJ1469" s="17">
        <v>-4.5499999999999999E-2</v>
      </c>
      <c r="BK1469" s="17">
        <v>1.5599999999999999E-2</v>
      </c>
      <c r="BL1469" s="17">
        <v>-7.9000000000000008E-3</v>
      </c>
      <c r="BM1469" s="17">
        <v>0.16400000000000001</v>
      </c>
      <c r="BN1469" s="17">
        <v>-7.1999999999999998E-3</v>
      </c>
      <c r="BO1469" s="17">
        <v>-0.11899999999999999</v>
      </c>
    </row>
    <row r="1470" spans="1:67" x14ac:dyDescent="0.25">
      <c r="A1470" s="23"/>
      <c r="B1470" s="23">
        <v>6</v>
      </c>
      <c r="C1470" s="23">
        <v>5.67</v>
      </c>
      <c r="D1470" s="41">
        <v>4.4297000000000004</v>
      </c>
      <c r="E1470" s="41">
        <v>3.4177</v>
      </c>
      <c r="F1470" s="41">
        <v>1.012</v>
      </c>
      <c r="G1470" s="41">
        <v>0.33279999999999887</v>
      </c>
      <c r="H1470" s="41">
        <v>0.488900000000001</v>
      </c>
      <c r="I1470" s="41">
        <v>1.2867999999999995</v>
      </c>
      <c r="J1470" s="41">
        <v>0.27619999999999933</v>
      </c>
      <c r="K1470" s="41">
        <v>2.1937999999999995</v>
      </c>
      <c r="L1470" s="41">
        <v>0.23099999999999987</v>
      </c>
      <c r="M1470" s="41">
        <v>4.1999999999999997E-3</v>
      </c>
      <c r="N1470" s="41"/>
      <c r="AY1470" s="17">
        <v>6</v>
      </c>
      <c r="AZ1470" s="17">
        <v>181</v>
      </c>
      <c r="BA1470" s="17" t="s">
        <v>404</v>
      </c>
      <c r="BB1470" s="17" t="s">
        <v>405</v>
      </c>
      <c r="BC1470" s="17">
        <v>3.1863000000000001</v>
      </c>
      <c r="BD1470" s="17">
        <v>2.2343999999999999</v>
      </c>
      <c r="BE1470" s="17">
        <v>0.95189999999999997</v>
      </c>
      <c r="BF1470" s="17">
        <v>0.65380000000000005</v>
      </c>
      <c r="BG1470" s="17">
        <v>0.47739999999999999</v>
      </c>
      <c r="BH1470" s="17">
        <v>0.1764</v>
      </c>
      <c r="BI1470" s="17">
        <v>0.14099999999999999</v>
      </c>
      <c r="BJ1470" s="17">
        <v>-4.7600000000000003E-2</v>
      </c>
      <c r="BK1470" s="17">
        <v>1.0500000000000001E-2</v>
      </c>
      <c r="BL1470" s="17">
        <v>6.7999999999999996E-3</v>
      </c>
      <c r="BM1470" s="17">
        <v>0.1636</v>
      </c>
      <c r="BN1470" s="17">
        <v>-1.1599999999999999E-2</v>
      </c>
      <c r="BO1470" s="17">
        <v>-0.1217</v>
      </c>
    </row>
    <row r="1471" spans="1:67" x14ac:dyDescent="0.25">
      <c r="A1471" s="23"/>
      <c r="B1471" s="23">
        <v>6</v>
      </c>
      <c r="C1471" s="23">
        <v>5.67</v>
      </c>
      <c r="D1471" s="41">
        <v>4.4188000000000001</v>
      </c>
      <c r="E1471" s="41">
        <v>3.4236</v>
      </c>
      <c r="F1471" s="41">
        <v>0.99519999999999997</v>
      </c>
      <c r="G1471" s="41">
        <v>0.31060000000000088</v>
      </c>
      <c r="H1471" s="41">
        <v>0.44420000000000215</v>
      </c>
      <c r="I1471" s="41">
        <v>1.3256999999999977</v>
      </c>
      <c r="J1471" s="41">
        <v>0.32819999999999894</v>
      </c>
      <c r="K1471" s="41">
        <v>2.1293000000000006</v>
      </c>
      <c r="L1471" s="41">
        <v>0.20930000000000071</v>
      </c>
      <c r="M1471" s="41">
        <v>2E-3</v>
      </c>
      <c r="N1471" s="41"/>
      <c r="AY1471" s="17">
        <v>6</v>
      </c>
      <c r="AZ1471" s="17">
        <v>182</v>
      </c>
      <c r="BA1471" s="17" t="s">
        <v>404</v>
      </c>
      <c r="BB1471" s="17" t="s">
        <v>405</v>
      </c>
      <c r="BC1471" s="17">
        <v>3.1295000000000002</v>
      </c>
      <c r="BD1471" s="17">
        <v>2.2063000000000001</v>
      </c>
      <c r="BE1471" s="17">
        <v>0.92320000000000002</v>
      </c>
      <c r="BF1471" s="17">
        <v>0.65780000000000005</v>
      </c>
      <c r="BG1471" s="17">
        <v>0.47620000000000001</v>
      </c>
      <c r="BH1471" s="17">
        <v>0.18160000000000001</v>
      </c>
      <c r="BI1471" s="17">
        <v>0.1409</v>
      </c>
      <c r="BJ1471" s="17">
        <v>-4.9700000000000001E-2</v>
      </c>
      <c r="BK1471" s="17">
        <v>5.1999999999999998E-3</v>
      </c>
      <c r="BL1471" s="17">
        <v>2.1700000000000001E-2</v>
      </c>
      <c r="BM1471" s="17">
        <v>0.16339999999999999</v>
      </c>
      <c r="BN1471" s="17">
        <v>-1.61E-2</v>
      </c>
      <c r="BO1471" s="17">
        <v>-0.1245</v>
      </c>
    </row>
    <row r="1472" spans="1:67" x14ac:dyDescent="0.25">
      <c r="A1472" s="23"/>
      <c r="B1472" s="23">
        <v>6</v>
      </c>
      <c r="C1472" s="23">
        <v>5.67</v>
      </c>
      <c r="D1472" s="41">
        <v>4.3964999999999996</v>
      </c>
      <c r="E1472" s="41">
        <v>3.4125999999999999</v>
      </c>
      <c r="F1472" s="41">
        <v>0.9839</v>
      </c>
      <c r="G1472" s="41">
        <v>0.28820000000000334</v>
      </c>
      <c r="H1472" s="41">
        <v>0.40050000000000097</v>
      </c>
      <c r="I1472" s="41">
        <v>1.3569000000000031</v>
      </c>
      <c r="J1472" s="41">
        <v>0.38029999999999831</v>
      </c>
      <c r="K1472" s="41">
        <v>2.0497000000000014</v>
      </c>
      <c r="L1472" s="41">
        <v>0.18800000000000061</v>
      </c>
      <c r="M1472" s="41">
        <v>5.9999999999999995E-4</v>
      </c>
      <c r="N1472" s="41"/>
      <c r="AY1472" s="17">
        <v>6</v>
      </c>
      <c r="AZ1472" s="17">
        <v>183</v>
      </c>
      <c r="BA1472" s="17" t="s">
        <v>404</v>
      </c>
      <c r="BB1472" s="17" t="s">
        <v>405</v>
      </c>
      <c r="BC1472" s="17">
        <v>3.0663999999999998</v>
      </c>
      <c r="BD1472" s="17">
        <v>2.1669</v>
      </c>
      <c r="BE1472" s="17">
        <v>0.89949999999999997</v>
      </c>
      <c r="BF1472" s="17">
        <v>0.66449999999999998</v>
      </c>
      <c r="BG1472" s="17">
        <v>0.47489999999999999</v>
      </c>
      <c r="BH1472" s="17">
        <v>0.18959999999999999</v>
      </c>
      <c r="BI1472" s="17">
        <v>0.14069999999999999</v>
      </c>
      <c r="BJ1472" s="17">
        <v>-5.1900000000000002E-2</v>
      </c>
      <c r="BK1472" s="17">
        <v>-1E-4</v>
      </c>
      <c r="BL1472" s="17">
        <v>3.6799999999999999E-2</v>
      </c>
      <c r="BM1472" s="17">
        <v>0.16339999999999999</v>
      </c>
      <c r="BN1472" s="17">
        <v>-2.0799999999999999E-2</v>
      </c>
      <c r="BO1472" s="17">
        <v>-0.12740000000000001</v>
      </c>
    </row>
    <row r="1473" spans="1:67" x14ac:dyDescent="0.25">
      <c r="A1473" s="23"/>
      <c r="B1473" s="23">
        <v>6</v>
      </c>
      <c r="C1473" s="23">
        <v>5.67</v>
      </c>
      <c r="D1473" s="41">
        <v>4.3573000000000004</v>
      </c>
      <c r="E1473" s="41">
        <v>3.3809</v>
      </c>
      <c r="F1473" s="41">
        <v>0.97640000000000005</v>
      </c>
      <c r="G1473" s="41">
        <v>0.26590000000000202</v>
      </c>
      <c r="H1473" s="41">
        <v>0.35860000000000269</v>
      </c>
      <c r="I1473" s="41">
        <v>1.3804999999999978</v>
      </c>
      <c r="J1473" s="41">
        <v>0.43059999999999832</v>
      </c>
      <c r="K1473" s="41">
        <v>1.9567000000000014</v>
      </c>
      <c r="L1473" s="41">
        <v>0.16740000000000066</v>
      </c>
      <c r="M1473" s="41">
        <v>0</v>
      </c>
      <c r="N1473" s="41"/>
      <c r="AY1473" s="17">
        <v>6</v>
      </c>
      <c r="AZ1473" s="17">
        <v>184</v>
      </c>
      <c r="BA1473" s="17" t="s">
        <v>404</v>
      </c>
      <c r="BB1473" s="17" t="s">
        <v>405</v>
      </c>
      <c r="BC1473" s="17">
        <v>2.9940000000000002</v>
      </c>
      <c r="BD1473" s="17">
        <v>2.1150000000000002</v>
      </c>
      <c r="BE1473" s="17">
        <v>0.879</v>
      </c>
      <c r="BF1473" s="17">
        <v>0.6744</v>
      </c>
      <c r="BG1473" s="17">
        <v>0.47389999999999999</v>
      </c>
      <c r="BH1473" s="17">
        <v>0.2006</v>
      </c>
      <c r="BI1473" s="17">
        <v>0.14050000000000001</v>
      </c>
      <c r="BJ1473" s="17">
        <v>-5.4300000000000001E-2</v>
      </c>
      <c r="BK1473" s="17">
        <v>-5.5999999999999999E-3</v>
      </c>
      <c r="BL1473" s="17">
        <v>5.2299999999999999E-2</v>
      </c>
      <c r="BM1473" s="17">
        <v>0.16370000000000001</v>
      </c>
      <c r="BN1473" s="17">
        <v>-2.5600000000000001E-2</v>
      </c>
      <c r="BO1473" s="17">
        <v>-0.13039999999999999</v>
      </c>
    </row>
    <row r="1474" spans="1:67" x14ac:dyDescent="0.25">
      <c r="A1474" s="23"/>
      <c r="B1474" s="23">
        <v>6</v>
      </c>
      <c r="C1474" s="23">
        <v>5.67</v>
      </c>
      <c r="D1474" s="41">
        <v>4.2942</v>
      </c>
      <c r="E1474" s="41">
        <v>3.3239999999999998</v>
      </c>
      <c r="F1474" s="41">
        <v>0.97019999999999995</v>
      </c>
      <c r="G1474" s="41">
        <v>0.24410000000000309</v>
      </c>
      <c r="H1474" s="41">
        <v>0.3188999999999993</v>
      </c>
      <c r="I1474" s="41">
        <v>1.3965999999999994</v>
      </c>
      <c r="J1474" s="41">
        <v>0.47830000000000084</v>
      </c>
      <c r="K1474" s="41">
        <v>1.8533000000000008</v>
      </c>
      <c r="L1474" s="41">
        <v>0.14799999999999969</v>
      </c>
      <c r="M1474" s="41">
        <v>2.0000000000000001E-4</v>
      </c>
      <c r="N1474" s="41"/>
      <c r="AY1474" s="17">
        <v>6</v>
      </c>
      <c r="AZ1474" s="17">
        <v>185</v>
      </c>
      <c r="BA1474" s="17" t="s">
        <v>404</v>
      </c>
      <c r="BB1474" s="17" t="s">
        <v>405</v>
      </c>
      <c r="BC1474" s="17">
        <v>2.9064999999999999</v>
      </c>
      <c r="BD1474" s="17">
        <v>2.0463</v>
      </c>
      <c r="BE1474" s="17">
        <v>0.86019999999999996</v>
      </c>
      <c r="BF1474" s="17">
        <v>0.68730000000000002</v>
      </c>
      <c r="BG1474" s="17">
        <v>0.47270000000000001</v>
      </c>
      <c r="BH1474" s="17">
        <v>0.21460000000000001</v>
      </c>
      <c r="BI1474" s="17">
        <v>0.1404</v>
      </c>
      <c r="BJ1474" s="17">
        <v>-5.67E-2</v>
      </c>
      <c r="BK1474" s="17">
        <v>-1.1299999999999999E-2</v>
      </c>
      <c r="BL1474" s="17">
        <v>6.8000000000000005E-2</v>
      </c>
      <c r="BM1474" s="17">
        <v>0.1641</v>
      </c>
      <c r="BN1474" s="17">
        <v>-3.0599999999999999E-2</v>
      </c>
      <c r="BO1474" s="17">
        <v>-0.13350000000000001</v>
      </c>
    </row>
    <row r="1475" spans="1:67" x14ac:dyDescent="0.25">
      <c r="A1475" s="23"/>
      <c r="B1475" s="23">
        <v>6</v>
      </c>
      <c r="C1475" s="23">
        <v>5.67</v>
      </c>
      <c r="D1475" s="41">
        <v>4.1969000000000003</v>
      </c>
      <c r="E1475" s="41">
        <v>3.2345000000000002</v>
      </c>
      <c r="F1475" s="41">
        <v>0.96240000000000003</v>
      </c>
      <c r="G1475" s="41">
        <v>0.22319999999999851</v>
      </c>
      <c r="H1475" s="41">
        <v>0.28190000000000026</v>
      </c>
      <c r="I1475" s="41">
        <v>1.4059000000000026</v>
      </c>
      <c r="J1475" s="41">
        <v>0.52220000000000155</v>
      </c>
      <c r="K1475" s="41">
        <v>1.7430999999999983</v>
      </c>
      <c r="L1475" s="41">
        <v>0.12989999999999924</v>
      </c>
      <c r="M1475" s="41">
        <v>1E-3</v>
      </c>
      <c r="N1475" s="41"/>
      <c r="AY1475" s="17">
        <v>6</v>
      </c>
      <c r="AZ1475" s="17">
        <v>186</v>
      </c>
      <c r="BA1475" s="17" t="s">
        <v>404</v>
      </c>
      <c r="BB1475" s="17" t="s">
        <v>405</v>
      </c>
      <c r="BC1475" s="17">
        <v>2.7972000000000001</v>
      </c>
      <c r="BD1475" s="17">
        <v>1.9573</v>
      </c>
      <c r="BE1475" s="17">
        <v>0.84</v>
      </c>
      <c r="BF1475" s="17">
        <v>0.7036</v>
      </c>
      <c r="BG1475" s="17">
        <v>0.47160000000000002</v>
      </c>
      <c r="BH1475" s="17">
        <v>0.23200000000000001</v>
      </c>
      <c r="BI1475" s="17">
        <v>0.14019999999999999</v>
      </c>
      <c r="BJ1475" s="17">
        <v>-5.9299999999999999E-2</v>
      </c>
      <c r="BK1475" s="17">
        <v>-1.7100000000000001E-2</v>
      </c>
      <c r="BL1475" s="17">
        <v>8.4099999999999994E-2</v>
      </c>
      <c r="BM1475" s="17">
        <v>0.1648</v>
      </c>
      <c r="BN1475" s="17">
        <v>-3.5900000000000001E-2</v>
      </c>
      <c r="BO1475" s="17">
        <v>-0.13669999999999999</v>
      </c>
    </row>
    <row r="1476" spans="1:67" x14ac:dyDescent="0.25">
      <c r="A1476" s="23"/>
      <c r="B1476" s="23">
        <v>7</v>
      </c>
      <c r="C1476" s="23">
        <v>5.67</v>
      </c>
      <c r="D1476" s="41">
        <v>1.028</v>
      </c>
      <c r="E1476" s="41">
        <v>0.3805</v>
      </c>
      <c r="F1476" s="41">
        <v>0.64749999999999996</v>
      </c>
      <c r="G1476" s="41">
        <v>3.8200000000003342E-2</v>
      </c>
      <c r="H1476" s="41">
        <v>0.21929999999999694</v>
      </c>
      <c r="I1476" s="41">
        <v>4.1000000000011028E-3</v>
      </c>
      <c r="J1476" s="41">
        <v>5.5700000000001637E-2</v>
      </c>
      <c r="K1476" s="41">
        <v>0.6507000000000005</v>
      </c>
      <c r="L1476" s="41">
        <v>0.10289999999999999</v>
      </c>
      <c r="M1476" s="41">
        <v>4.5999999999999999E-3</v>
      </c>
      <c r="N1476" s="41"/>
      <c r="AY1476" s="17">
        <v>7</v>
      </c>
      <c r="AZ1476" s="17">
        <v>0</v>
      </c>
      <c r="BA1476" s="17" t="s">
        <v>406</v>
      </c>
      <c r="BB1476" s="17" t="s">
        <v>407</v>
      </c>
      <c r="BC1476" s="17">
        <v>1.0265</v>
      </c>
      <c r="BD1476" s="17">
        <v>0.52939999999999998</v>
      </c>
      <c r="BE1476" s="17">
        <v>0.49709999999999999</v>
      </c>
      <c r="BF1476" s="17">
        <v>0.2457</v>
      </c>
      <c r="BG1476" s="17">
        <v>0.13070000000000001</v>
      </c>
      <c r="BH1476" s="17">
        <v>0.115</v>
      </c>
      <c r="BI1476" s="17">
        <v>7.3999999999999996E-2</v>
      </c>
      <c r="BJ1476" s="17">
        <v>-9.4600000000000004E-2</v>
      </c>
      <c r="BK1476" s="17">
        <v>3.56E-2</v>
      </c>
      <c r="BL1476" s="17">
        <v>-8.8000000000000005E-3</v>
      </c>
      <c r="BM1476" s="17">
        <v>0.11650000000000001</v>
      </c>
      <c r="BN1476" s="17">
        <v>1.9599999999999999E-2</v>
      </c>
      <c r="BO1476" s="17">
        <v>-6.8400000000000002E-2</v>
      </c>
    </row>
    <row r="1477" spans="1:67" x14ac:dyDescent="0.25">
      <c r="A1477" s="23"/>
      <c r="B1477" s="23">
        <v>7</v>
      </c>
      <c r="C1477" s="23">
        <v>5.67</v>
      </c>
      <c r="D1477" s="41">
        <v>1.1758999999999999</v>
      </c>
      <c r="E1477" s="41">
        <v>0.66600000000000004</v>
      </c>
      <c r="F1477" s="41">
        <v>0.50990000000000002</v>
      </c>
      <c r="G1477" s="41">
        <v>7.0000000000192131E-4</v>
      </c>
      <c r="H1477" s="41">
        <v>0.12660000000000338</v>
      </c>
      <c r="I1477" s="41">
        <v>1.4299999999998647E-2</v>
      </c>
      <c r="J1477" s="41">
        <v>0.19810000000000016</v>
      </c>
      <c r="K1477" s="41">
        <v>0.77929999999999922</v>
      </c>
      <c r="L1477" s="41">
        <v>8.2499999999999574E-2</v>
      </c>
      <c r="M1477" s="41">
        <v>9.4999999999999998E-3</v>
      </c>
      <c r="N1477" s="41"/>
      <c r="AY1477" s="17">
        <v>7</v>
      </c>
      <c r="AZ1477" s="17">
        <v>1</v>
      </c>
      <c r="BA1477" s="17" t="s">
        <v>406</v>
      </c>
      <c r="BB1477" s="17" t="s">
        <v>407</v>
      </c>
      <c r="BC1477" s="17">
        <v>1.1609</v>
      </c>
      <c r="BD1477" s="17">
        <v>0.75119999999999998</v>
      </c>
      <c r="BE1477" s="17">
        <v>0.40970000000000001</v>
      </c>
      <c r="BF1477" s="17">
        <v>0.29210000000000003</v>
      </c>
      <c r="BG1477" s="17">
        <v>0.18440000000000001</v>
      </c>
      <c r="BH1477" s="17">
        <v>0.1077</v>
      </c>
      <c r="BI1477" s="17">
        <v>8.7900000000000006E-2</v>
      </c>
      <c r="BJ1477" s="17">
        <v>-7.1499999999999994E-2</v>
      </c>
      <c r="BK1477" s="17">
        <v>-4.5999999999999999E-3</v>
      </c>
      <c r="BL1477" s="17">
        <v>3.8600000000000002E-2</v>
      </c>
      <c r="BM1477" s="17">
        <v>0.11990000000000001</v>
      </c>
      <c r="BN1477" s="17">
        <v>-4.5999999999999999E-3</v>
      </c>
      <c r="BO1477" s="17">
        <v>-7.7799999999999994E-2</v>
      </c>
    </row>
    <row r="1478" spans="1:67" x14ac:dyDescent="0.25">
      <c r="A1478" s="23"/>
      <c r="B1478" s="23">
        <v>7</v>
      </c>
      <c r="C1478" s="23">
        <v>5.67</v>
      </c>
      <c r="D1478" s="41">
        <v>1.2433000000000001</v>
      </c>
      <c r="E1478" s="41">
        <v>0.74660000000000004</v>
      </c>
      <c r="F1478" s="41">
        <v>0.49669999999999997</v>
      </c>
      <c r="G1478" s="41">
        <v>1.0300000000000864E-2</v>
      </c>
      <c r="H1478" s="41">
        <v>0.11580000000000013</v>
      </c>
      <c r="I1478" s="41">
        <v>2.4399999999999977E-2</v>
      </c>
      <c r="J1478" s="41">
        <v>0.22299999999999898</v>
      </c>
      <c r="K1478" s="41">
        <v>0.82169999999999987</v>
      </c>
      <c r="L1478" s="41">
        <v>7.2900000000000631E-2</v>
      </c>
      <c r="M1478" s="41">
        <v>1.17E-2</v>
      </c>
      <c r="N1478" s="41"/>
      <c r="AY1478" s="17">
        <v>7</v>
      </c>
      <c r="AZ1478" s="17">
        <v>2</v>
      </c>
      <c r="BA1478" s="17" t="s">
        <v>407</v>
      </c>
      <c r="BB1478" s="17" t="s">
        <v>408</v>
      </c>
      <c r="BC1478" s="17">
        <v>1.2188000000000001</v>
      </c>
      <c r="BD1478" s="17">
        <v>0.81479999999999997</v>
      </c>
      <c r="BE1478" s="17">
        <v>0.40389999999999998</v>
      </c>
      <c r="BF1478" s="17">
        <v>0.30130000000000001</v>
      </c>
      <c r="BG1478" s="17">
        <v>0.19719999999999999</v>
      </c>
      <c r="BH1478" s="17">
        <v>0.1041</v>
      </c>
      <c r="BI1478" s="17">
        <v>9.0899999999999995E-2</v>
      </c>
      <c r="BJ1478" s="17">
        <v>-5.96E-2</v>
      </c>
      <c r="BK1478" s="17">
        <v>-1.18E-2</v>
      </c>
      <c r="BL1478" s="17">
        <v>4.3499999999999997E-2</v>
      </c>
      <c r="BM1478" s="17">
        <v>0.1193</v>
      </c>
      <c r="BN1478" s="17">
        <v>-1.2800000000000001E-2</v>
      </c>
      <c r="BO1478" s="17">
        <v>-7.85E-2</v>
      </c>
    </row>
    <row r="1479" spans="1:67" x14ac:dyDescent="0.25">
      <c r="A1479" s="23"/>
      <c r="B1479" s="23">
        <v>7</v>
      </c>
      <c r="C1479" s="23">
        <v>5.67</v>
      </c>
      <c r="D1479" s="41">
        <v>1.2686999999999999</v>
      </c>
      <c r="E1479" s="41">
        <v>0.76919999999999999</v>
      </c>
      <c r="F1479" s="41">
        <v>0.4995</v>
      </c>
      <c r="G1479" s="41">
        <v>2.0899999999997476E-2</v>
      </c>
      <c r="H1479" s="41">
        <v>0.12360000000000326</v>
      </c>
      <c r="I1479" s="41">
        <v>2.4500000000003297E-2</v>
      </c>
      <c r="J1479" s="41">
        <v>0.2090999999999994</v>
      </c>
      <c r="K1479" s="41">
        <v>0.84669999999999845</v>
      </c>
      <c r="L1479" s="41">
        <v>6.6599999999999326E-2</v>
      </c>
      <c r="M1479" s="41">
        <v>1.2999999999999999E-2</v>
      </c>
      <c r="N1479" s="41"/>
      <c r="AY1479" s="17">
        <v>7</v>
      </c>
      <c r="AZ1479" s="17">
        <v>3</v>
      </c>
      <c r="BA1479" s="17" t="s">
        <v>407</v>
      </c>
      <c r="BB1479" s="17" t="s">
        <v>408</v>
      </c>
      <c r="BC1479" s="17">
        <v>1.2432000000000001</v>
      </c>
      <c r="BD1479" s="17">
        <v>0.83889999999999998</v>
      </c>
      <c r="BE1479" s="17">
        <v>0.40429999999999999</v>
      </c>
      <c r="BF1479" s="17">
        <v>0.29549999999999998</v>
      </c>
      <c r="BG1479" s="17">
        <v>0.19889999999999999</v>
      </c>
      <c r="BH1479" s="17">
        <v>9.6699999999999994E-2</v>
      </c>
      <c r="BI1479" s="17">
        <v>9.1200000000000003E-2</v>
      </c>
      <c r="BJ1479" s="17">
        <v>-5.0299999999999997E-2</v>
      </c>
      <c r="BK1479" s="17">
        <v>-1.0800000000000001E-2</v>
      </c>
      <c r="BL1479" s="17">
        <v>3.7699999999999997E-2</v>
      </c>
      <c r="BM1479" s="17">
        <v>0.11799999999999999</v>
      </c>
      <c r="BN1479" s="17">
        <v>-1.7399999999999999E-2</v>
      </c>
      <c r="BO1479" s="17">
        <v>-7.7299999999999994E-2</v>
      </c>
    </row>
    <row r="1480" spans="1:67" x14ac:dyDescent="0.25">
      <c r="A1480" s="23"/>
      <c r="B1480" s="23">
        <v>7</v>
      </c>
      <c r="C1480" s="23">
        <v>5.67</v>
      </c>
      <c r="D1480" s="41">
        <v>1.292</v>
      </c>
      <c r="E1480" s="41">
        <v>0.78890000000000005</v>
      </c>
      <c r="F1480" s="41">
        <v>0.50309999999999999</v>
      </c>
      <c r="G1480" s="41">
        <v>3.6299999999997112E-2</v>
      </c>
      <c r="H1480" s="41">
        <v>0.13130000000000308</v>
      </c>
      <c r="I1480" s="41">
        <v>2.4399999999999977E-2</v>
      </c>
      <c r="J1480" s="41">
        <v>0.19369999999999976</v>
      </c>
      <c r="K1480" s="41">
        <v>0.86929999999999907</v>
      </c>
      <c r="L1480" s="41">
        <v>5.9799999999999187E-2</v>
      </c>
      <c r="M1480" s="41">
        <v>1.4500000000000001E-2</v>
      </c>
      <c r="N1480" s="41"/>
      <c r="AY1480" s="17">
        <v>7</v>
      </c>
      <c r="AZ1480" s="17">
        <v>4</v>
      </c>
      <c r="BA1480" s="17" t="s">
        <v>407</v>
      </c>
      <c r="BB1480" s="17" t="s">
        <v>408</v>
      </c>
      <c r="BC1480" s="17">
        <v>1.2656000000000001</v>
      </c>
      <c r="BD1480" s="17">
        <v>0.85929999999999995</v>
      </c>
      <c r="BE1480" s="17">
        <v>0.40639999999999998</v>
      </c>
      <c r="BF1480" s="17">
        <v>0.29110000000000003</v>
      </c>
      <c r="BG1480" s="17">
        <v>0.20039999999999999</v>
      </c>
      <c r="BH1480" s="17">
        <v>9.0700000000000003E-2</v>
      </c>
      <c r="BI1480" s="17">
        <v>9.1600000000000001E-2</v>
      </c>
      <c r="BJ1480" s="17">
        <v>-4.1099999999999998E-2</v>
      </c>
      <c r="BK1480" s="17">
        <v>-9.7999999999999997E-3</v>
      </c>
      <c r="BL1480" s="17">
        <v>3.1899999999999998E-2</v>
      </c>
      <c r="BM1480" s="17">
        <v>0.11700000000000001</v>
      </c>
      <c r="BN1480" s="17">
        <v>-2.1999999999999999E-2</v>
      </c>
      <c r="BO1480" s="17">
        <v>-7.5999999999999998E-2</v>
      </c>
    </row>
    <row r="1481" spans="1:67" x14ac:dyDescent="0.25">
      <c r="A1481" s="23"/>
      <c r="B1481" s="23">
        <v>7</v>
      </c>
      <c r="C1481" s="23">
        <v>5.67</v>
      </c>
      <c r="D1481" s="41">
        <v>1.3146</v>
      </c>
      <c r="E1481" s="41">
        <v>0.8054</v>
      </c>
      <c r="F1481" s="41">
        <v>0.50919999999999999</v>
      </c>
      <c r="G1481" s="41">
        <v>5.7099999999998374E-2</v>
      </c>
      <c r="H1481" s="41">
        <v>0.13859999999999673</v>
      </c>
      <c r="I1481" s="41">
        <v>2.4200000000000443E-2</v>
      </c>
      <c r="J1481" s="41">
        <v>0.17689999999999984</v>
      </c>
      <c r="K1481" s="41">
        <v>0.88879999999999981</v>
      </c>
      <c r="L1481" s="41">
        <v>5.259999999999998E-2</v>
      </c>
      <c r="M1481" s="41">
        <v>1.6E-2</v>
      </c>
      <c r="N1481" s="41"/>
      <c r="AY1481" s="17">
        <v>7</v>
      </c>
      <c r="AZ1481" s="17">
        <v>5</v>
      </c>
      <c r="BA1481" s="17" t="s">
        <v>407</v>
      </c>
      <c r="BB1481" s="17" t="s">
        <v>408</v>
      </c>
      <c r="BC1481" s="17">
        <v>1.2876000000000001</v>
      </c>
      <c r="BD1481" s="17">
        <v>0.87649999999999995</v>
      </c>
      <c r="BE1481" s="17">
        <v>0.41110000000000002</v>
      </c>
      <c r="BF1481" s="17">
        <v>0.28770000000000001</v>
      </c>
      <c r="BG1481" s="17">
        <v>0.20169999999999999</v>
      </c>
      <c r="BH1481" s="17">
        <v>8.5999999999999993E-2</v>
      </c>
      <c r="BI1481" s="17">
        <v>9.1899999999999996E-2</v>
      </c>
      <c r="BJ1481" s="17">
        <v>-3.1699999999999999E-2</v>
      </c>
      <c r="BK1481" s="17">
        <v>-8.8999999999999999E-3</v>
      </c>
      <c r="BL1481" s="17">
        <v>2.6100000000000002E-2</v>
      </c>
      <c r="BM1481" s="17">
        <v>0.1162</v>
      </c>
      <c r="BN1481" s="17">
        <v>-2.6800000000000001E-2</v>
      </c>
      <c r="BO1481" s="17">
        <v>-7.4800000000000005E-2</v>
      </c>
    </row>
    <row r="1482" spans="1:67" x14ac:dyDescent="0.25">
      <c r="A1482" s="23"/>
      <c r="B1482" s="23">
        <v>7</v>
      </c>
      <c r="C1482" s="23">
        <v>5.67</v>
      </c>
      <c r="D1482" s="41">
        <v>1.3374999999999999</v>
      </c>
      <c r="E1482" s="41">
        <v>0.81879999999999997</v>
      </c>
      <c r="F1482" s="41">
        <v>0.51870000000000005</v>
      </c>
      <c r="G1482" s="41">
        <v>8.370000000000033E-2</v>
      </c>
      <c r="H1482" s="41">
        <v>0.14540000000000219</v>
      </c>
      <c r="I1482" s="41">
        <v>2.3699999999998056E-2</v>
      </c>
      <c r="J1482" s="41">
        <v>0.15889999999999915</v>
      </c>
      <c r="K1482" s="41">
        <v>0.90429999999999922</v>
      </c>
      <c r="L1482" s="41">
        <v>4.529999999999923E-2</v>
      </c>
      <c r="M1482" s="41">
        <v>1.7600000000000001E-2</v>
      </c>
      <c r="N1482" s="41"/>
      <c r="AY1482" s="17">
        <v>7</v>
      </c>
      <c r="AZ1482" s="17">
        <v>6</v>
      </c>
      <c r="BA1482" s="17" t="s">
        <v>407</v>
      </c>
      <c r="BB1482" s="17" t="s">
        <v>408</v>
      </c>
      <c r="BC1482" s="17">
        <v>1.3099000000000001</v>
      </c>
      <c r="BD1482" s="17">
        <v>0.88980000000000004</v>
      </c>
      <c r="BE1482" s="17">
        <v>0.42020000000000002</v>
      </c>
      <c r="BF1482" s="17">
        <v>0.28570000000000001</v>
      </c>
      <c r="BG1482" s="17">
        <v>0.2029</v>
      </c>
      <c r="BH1482" s="17">
        <v>8.2799999999999999E-2</v>
      </c>
      <c r="BI1482" s="17">
        <v>9.2100000000000001E-2</v>
      </c>
      <c r="BJ1482" s="17">
        <v>-2.24E-2</v>
      </c>
      <c r="BK1482" s="17">
        <v>-8.0000000000000002E-3</v>
      </c>
      <c r="BL1482" s="17">
        <v>2.0199999999999999E-2</v>
      </c>
      <c r="BM1482" s="17">
        <v>0.11559999999999999</v>
      </c>
      <c r="BN1482" s="17">
        <v>-3.1699999999999999E-2</v>
      </c>
      <c r="BO1482" s="17">
        <v>-7.3700000000000002E-2</v>
      </c>
    </row>
    <row r="1483" spans="1:67" x14ac:dyDescent="0.25">
      <c r="A1483" s="23"/>
      <c r="B1483" s="23">
        <v>7</v>
      </c>
      <c r="C1483" s="23">
        <v>5.67</v>
      </c>
      <c r="D1483" s="41">
        <v>1.3612</v>
      </c>
      <c r="E1483" s="41">
        <v>0.82850000000000001</v>
      </c>
      <c r="F1483" s="41">
        <v>0.53269999999999995</v>
      </c>
      <c r="G1483" s="41">
        <v>0.11580000000000013</v>
      </c>
      <c r="H1483" s="41">
        <v>0.15120000000000289</v>
      </c>
      <c r="I1483" s="41">
        <v>2.300000000000324E-2</v>
      </c>
      <c r="J1483" s="41">
        <v>0.14000000000000057</v>
      </c>
      <c r="K1483" s="41">
        <v>0.91489999999999938</v>
      </c>
      <c r="L1483" s="41">
        <v>3.8000000000000256E-2</v>
      </c>
      <c r="M1483" s="41">
        <v>1.9099999999999999E-2</v>
      </c>
      <c r="N1483" s="41"/>
      <c r="AY1483" s="17">
        <v>7</v>
      </c>
      <c r="AZ1483" s="17">
        <v>7</v>
      </c>
      <c r="BA1483" s="17" t="s">
        <v>407</v>
      </c>
      <c r="BB1483" s="17" t="s">
        <v>408</v>
      </c>
      <c r="BC1483" s="17">
        <v>1.333</v>
      </c>
      <c r="BD1483" s="17">
        <v>0.8992</v>
      </c>
      <c r="BE1483" s="17">
        <v>0.43380000000000002</v>
      </c>
      <c r="BF1483" s="17">
        <v>0.2848</v>
      </c>
      <c r="BG1483" s="17">
        <v>0.2039</v>
      </c>
      <c r="BH1483" s="17">
        <v>8.1000000000000003E-2</v>
      </c>
      <c r="BI1483" s="17">
        <v>9.2299999999999993E-2</v>
      </c>
      <c r="BJ1483" s="17">
        <v>-1.29E-2</v>
      </c>
      <c r="BK1483" s="17">
        <v>-7.1999999999999998E-3</v>
      </c>
      <c r="BL1483" s="17">
        <v>1.41E-2</v>
      </c>
      <c r="BM1483" s="17">
        <v>0.1152</v>
      </c>
      <c r="BN1483" s="17">
        <v>-3.6600000000000001E-2</v>
      </c>
      <c r="BO1483" s="17">
        <v>-7.2599999999999998E-2</v>
      </c>
    </row>
    <row r="1484" spans="1:67" x14ac:dyDescent="0.25">
      <c r="A1484" s="23"/>
      <c r="B1484" s="23">
        <v>7</v>
      </c>
      <c r="C1484" s="23">
        <v>5.67</v>
      </c>
      <c r="D1484" s="41">
        <v>1.3858999999999999</v>
      </c>
      <c r="E1484" s="41">
        <v>0.83440000000000003</v>
      </c>
      <c r="F1484" s="41">
        <v>0.55149999999999999</v>
      </c>
      <c r="G1484" s="41">
        <v>0.15299999999999869</v>
      </c>
      <c r="H1484" s="41">
        <v>0.15570000000000306</v>
      </c>
      <c r="I1484" s="41">
        <v>2.2100000000001785E-2</v>
      </c>
      <c r="J1484" s="41">
        <v>0.12069999999999936</v>
      </c>
      <c r="K1484" s="41">
        <v>0.92020000000000124</v>
      </c>
      <c r="L1484" s="41">
        <v>3.1000000000000583E-2</v>
      </c>
      <c r="M1484" s="41">
        <v>2.07E-2</v>
      </c>
      <c r="N1484" s="41"/>
      <c r="AY1484" s="17">
        <v>7</v>
      </c>
      <c r="AZ1484" s="17">
        <v>8</v>
      </c>
      <c r="BA1484" s="17" t="s">
        <v>407</v>
      </c>
      <c r="BB1484" s="17" t="s">
        <v>408</v>
      </c>
      <c r="BC1484" s="17">
        <v>1.3573</v>
      </c>
      <c r="BD1484" s="17">
        <v>0.90469999999999995</v>
      </c>
      <c r="BE1484" s="17">
        <v>0.4526</v>
      </c>
      <c r="BF1484" s="17">
        <v>0.28510000000000002</v>
      </c>
      <c r="BG1484" s="17">
        <v>0.20449999999999999</v>
      </c>
      <c r="BH1484" s="17">
        <v>8.0600000000000005E-2</v>
      </c>
      <c r="BI1484" s="17">
        <v>9.2399999999999996E-2</v>
      </c>
      <c r="BJ1484" s="17">
        <v>-3.3E-3</v>
      </c>
      <c r="BK1484" s="17">
        <v>-6.4000000000000003E-3</v>
      </c>
      <c r="BL1484" s="17">
        <v>8.0000000000000002E-3</v>
      </c>
      <c r="BM1484" s="17">
        <v>0.11509999999999999</v>
      </c>
      <c r="BN1484" s="17">
        <v>-4.1700000000000001E-2</v>
      </c>
      <c r="BO1484" s="17">
        <v>-7.1499999999999994E-2</v>
      </c>
    </row>
    <row r="1485" spans="1:67" x14ac:dyDescent="0.25">
      <c r="A1485" s="23"/>
      <c r="B1485" s="23">
        <v>7</v>
      </c>
      <c r="C1485" s="23">
        <v>5.67</v>
      </c>
      <c r="D1485" s="41">
        <v>1.4109</v>
      </c>
      <c r="E1485" s="41">
        <v>0.83530000000000004</v>
      </c>
      <c r="F1485" s="41">
        <v>0.5756</v>
      </c>
      <c r="G1485" s="41">
        <v>0.19400000000000261</v>
      </c>
      <c r="H1485" s="41">
        <v>0.15859999999999985</v>
      </c>
      <c r="I1485" s="41">
        <v>2.1000000000000796E-2</v>
      </c>
      <c r="J1485" s="41">
        <v>0.10150000000000148</v>
      </c>
      <c r="K1485" s="41">
        <v>0.91979999999999862</v>
      </c>
      <c r="L1485" s="41">
        <v>2.430000000000021E-2</v>
      </c>
      <c r="M1485" s="41">
        <v>2.2100000000000002E-2</v>
      </c>
      <c r="N1485" s="41"/>
      <c r="AY1485" s="17">
        <v>7</v>
      </c>
      <c r="AZ1485" s="17">
        <v>9</v>
      </c>
      <c r="BA1485" s="17" t="s">
        <v>407</v>
      </c>
      <c r="BB1485" s="17" t="s">
        <v>408</v>
      </c>
      <c r="BC1485" s="17">
        <v>1.3823000000000001</v>
      </c>
      <c r="BD1485" s="17">
        <v>0.90559999999999996</v>
      </c>
      <c r="BE1485" s="17">
        <v>0.47670000000000001</v>
      </c>
      <c r="BF1485" s="17">
        <v>0.28660000000000002</v>
      </c>
      <c r="BG1485" s="17">
        <v>0.20480000000000001</v>
      </c>
      <c r="BH1485" s="17">
        <v>8.1799999999999998E-2</v>
      </c>
      <c r="BI1485" s="17">
        <v>9.2499999999999999E-2</v>
      </c>
      <c r="BJ1485" s="17">
        <v>6.3E-3</v>
      </c>
      <c r="BK1485" s="17">
        <v>-5.7000000000000002E-3</v>
      </c>
      <c r="BL1485" s="17">
        <v>1.6999999999999999E-3</v>
      </c>
      <c r="BM1485" s="17">
        <v>0.11509999999999999</v>
      </c>
      <c r="BN1485" s="17">
        <v>-4.7E-2</v>
      </c>
      <c r="BO1485" s="17">
        <v>-7.0499999999999993E-2</v>
      </c>
    </row>
    <row r="1486" spans="1:67" x14ac:dyDescent="0.25">
      <c r="A1486" s="23"/>
      <c r="B1486" s="23">
        <v>7</v>
      </c>
      <c r="C1486" s="23">
        <v>5.67</v>
      </c>
      <c r="D1486" s="41">
        <v>1.4358</v>
      </c>
      <c r="E1486" s="41">
        <v>0.83179999999999998</v>
      </c>
      <c r="F1486" s="41">
        <v>0.60399999999999998</v>
      </c>
      <c r="G1486" s="41">
        <v>0.23749999999999716</v>
      </c>
      <c r="H1486" s="41">
        <v>0.15990000000000038</v>
      </c>
      <c r="I1486" s="41">
        <v>1.9599999999996953E-2</v>
      </c>
      <c r="J1486" s="41">
        <v>8.2899999999998641E-2</v>
      </c>
      <c r="K1486" s="41">
        <v>0.91359999999999886</v>
      </c>
      <c r="L1486" s="41">
        <v>1.8200000000000216E-2</v>
      </c>
      <c r="M1486" s="41">
        <v>2.35E-2</v>
      </c>
      <c r="N1486" s="41"/>
      <c r="AY1486" s="17">
        <v>7</v>
      </c>
      <c r="AZ1486" s="17">
        <v>10</v>
      </c>
      <c r="BA1486" s="17" t="s">
        <v>407</v>
      </c>
      <c r="BB1486" s="17" t="s">
        <v>408</v>
      </c>
      <c r="BC1486" s="17">
        <v>1.4073</v>
      </c>
      <c r="BD1486" s="17">
        <v>0.90139999999999998</v>
      </c>
      <c r="BE1486" s="17">
        <v>0.50600000000000001</v>
      </c>
      <c r="BF1486" s="17">
        <v>0.28910000000000002</v>
      </c>
      <c r="BG1486" s="17">
        <v>0.20449999999999999</v>
      </c>
      <c r="BH1486" s="17">
        <v>8.4599999999999995E-2</v>
      </c>
      <c r="BI1486" s="17">
        <v>9.2399999999999996E-2</v>
      </c>
      <c r="BJ1486" s="17">
        <v>1.61E-2</v>
      </c>
      <c r="BK1486" s="17">
        <v>-5.0000000000000001E-3</v>
      </c>
      <c r="BL1486" s="17">
        <v>-4.7999999999999996E-3</v>
      </c>
      <c r="BM1486" s="17">
        <v>0.1154</v>
      </c>
      <c r="BN1486" s="17">
        <v>-5.2299999999999999E-2</v>
      </c>
      <c r="BO1486" s="17">
        <v>-6.9500000000000006E-2</v>
      </c>
    </row>
    <row r="1487" spans="1:67" x14ac:dyDescent="0.25">
      <c r="A1487" s="23"/>
      <c r="B1487" s="23">
        <v>7</v>
      </c>
      <c r="C1487" s="23">
        <v>5.67</v>
      </c>
      <c r="D1487" s="41">
        <v>1.4597</v>
      </c>
      <c r="E1487" s="41">
        <v>0.82299999999999995</v>
      </c>
      <c r="F1487" s="41">
        <v>0.63670000000000004</v>
      </c>
      <c r="G1487" s="41">
        <v>0.28179999999999694</v>
      </c>
      <c r="H1487" s="41">
        <v>0.15939999999999799</v>
      </c>
      <c r="I1487" s="41">
        <v>1.8200000000000216E-2</v>
      </c>
      <c r="J1487" s="41">
        <v>6.5699999999999648E-2</v>
      </c>
      <c r="K1487" s="41">
        <v>0.90169999999999817</v>
      </c>
      <c r="L1487" s="41">
        <v>1.2999999999999901E-2</v>
      </c>
      <c r="M1487" s="41">
        <v>2.47E-2</v>
      </c>
      <c r="N1487" s="41"/>
      <c r="AY1487" s="17">
        <v>7</v>
      </c>
      <c r="AZ1487" s="17">
        <v>11</v>
      </c>
      <c r="BA1487" s="17" t="s">
        <v>407</v>
      </c>
      <c r="BB1487" s="17" t="s">
        <v>408</v>
      </c>
      <c r="BC1487" s="17">
        <v>1.431</v>
      </c>
      <c r="BD1487" s="17">
        <v>0.89139999999999997</v>
      </c>
      <c r="BE1487" s="17">
        <v>0.53969999999999996</v>
      </c>
      <c r="BF1487" s="17">
        <v>0.2928</v>
      </c>
      <c r="BG1487" s="17">
        <v>0.20380000000000001</v>
      </c>
      <c r="BH1487" s="17">
        <v>8.8999999999999996E-2</v>
      </c>
      <c r="BI1487" s="17">
        <v>9.2200000000000004E-2</v>
      </c>
      <c r="BJ1487" s="17">
        <v>2.6100000000000002E-2</v>
      </c>
      <c r="BK1487" s="17">
        <v>-4.4000000000000003E-3</v>
      </c>
      <c r="BL1487" s="17">
        <v>-1.15E-2</v>
      </c>
      <c r="BM1487" s="17">
        <v>0.11600000000000001</v>
      </c>
      <c r="BN1487" s="17">
        <v>-5.7700000000000001E-2</v>
      </c>
      <c r="BO1487" s="17">
        <v>-6.8400000000000002E-2</v>
      </c>
    </row>
    <row r="1488" spans="1:67" x14ac:dyDescent="0.25">
      <c r="A1488" s="23"/>
      <c r="B1488" s="23">
        <v>7</v>
      </c>
      <c r="C1488" s="23">
        <v>5.67</v>
      </c>
      <c r="D1488" s="41">
        <v>1.4806999999999999</v>
      </c>
      <c r="E1488" s="41">
        <v>0.80830000000000002</v>
      </c>
      <c r="F1488" s="41">
        <v>0.6724</v>
      </c>
      <c r="G1488" s="41">
        <v>0.32529999999999859</v>
      </c>
      <c r="H1488" s="41">
        <v>0.15729999999999933</v>
      </c>
      <c r="I1488" s="41">
        <v>1.659999999999684E-2</v>
      </c>
      <c r="J1488" s="41">
        <v>5.0200000000000244E-2</v>
      </c>
      <c r="K1488" s="41">
        <v>0.88449999999999918</v>
      </c>
      <c r="L1488" s="41">
        <v>8.5999999999994969E-3</v>
      </c>
      <c r="M1488" s="41">
        <v>2.5600000000000001E-2</v>
      </c>
      <c r="N1488" s="41"/>
      <c r="AY1488" s="17">
        <v>7</v>
      </c>
      <c r="AZ1488" s="17">
        <v>12</v>
      </c>
      <c r="BA1488" s="17" t="s">
        <v>407</v>
      </c>
      <c r="BB1488" s="17" t="s">
        <v>408</v>
      </c>
      <c r="BC1488" s="17">
        <v>1.4524999999999999</v>
      </c>
      <c r="BD1488" s="17">
        <v>0.87590000000000001</v>
      </c>
      <c r="BE1488" s="17">
        <v>0.57669999999999999</v>
      </c>
      <c r="BF1488" s="17">
        <v>0.29759999999999998</v>
      </c>
      <c r="BG1488" s="17">
        <v>0.2024</v>
      </c>
      <c r="BH1488" s="17">
        <v>9.5100000000000004E-2</v>
      </c>
      <c r="BI1488" s="17">
        <v>9.1899999999999996E-2</v>
      </c>
      <c r="BJ1488" s="17">
        <v>3.6200000000000003E-2</v>
      </c>
      <c r="BK1488" s="17">
        <v>-3.8E-3</v>
      </c>
      <c r="BL1488" s="17">
        <v>-1.84E-2</v>
      </c>
      <c r="BM1488" s="17">
        <v>0.1167</v>
      </c>
      <c r="BN1488" s="17">
        <v>-6.3200000000000006E-2</v>
      </c>
      <c r="BO1488" s="17">
        <v>-6.7400000000000002E-2</v>
      </c>
    </row>
    <row r="1489" spans="1:67" x14ac:dyDescent="0.25">
      <c r="A1489" s="23"/>
      <c r="B1489" s="23">
        <v>7</v>
      </c>
      <c r="C1489" s="23">
        <v>5.67</v>
      </c>
      <c r="D1489" s="41">
        <v>1.4968999999999999</v>
      </c>
      <c r="E1489" s="41">
        <v>0.78810000000000002</v>
      </c>
      <c r="F1489" s="41">
        <v>0.70889999999999997</v>
      </c>
      <c r="G1489" s="41">
        <v>0.36650000000000205</v>
      </c>
      <c r="H1489" s="41">
        <v>0.15390000000000015</v>
      </c>
      <c r="I1489" s="41">
        <v>1.5000000000000568E-2</v>
      </c>
      <c r="J1489" s="41">
        <v>3.67999999999995E-2</v>
      </c>
      <c r="K1489" s="41">
        <v>0.86260000000000048</v>
      </c>
      <c r="L1489" s="41">
        <v>5.1000000000005485E-3</v>
      </c>
      <c r="M1489" s="41">
        <v>2.64E-2</v>
      </c>
      <c r="N1489" s="41"/>
      <c r="AY1489" s="17">
        <v>7</v>
      </c>
      <c r="AZ1489" s="17">
        <v>13</v>
      </c>
      <c r="BA1489" s="17" t="s">
        <v>407</v>
      </c>
      <c r="BB1489" s="17" t="s">
        <v>408</v>
      </c>
      <c r="BC1489" s="17">
        <v>1.4692000000000001</v>
      </c>
      <c r="BD1489" s="17">
        <v>0.85389999999999999</v>
      </c>
      <c r="BE1489" s="17">
        <v>0.61539999999999995</v>
      </c>
      <c r="BF1489" s="17">
        <v>0.30349999999999999</v>
      </c>
      <c r="BG1489" s="17">
        <v>0.20030000000000001</v>
      </c>
      <c r="BH1489" s="17">
        <v>0.1032</v>
      </c>
      <c r="BI1489" s="17">
        <v>9.1399999999999995E-2</v>
      </c>
      <c r="BJ1489" s="17">
        <v>4.65E-2</v>
      </c>
      <c r="BK1489" s="17">
        <v>-3.3E-3</v>
      </c>
      <c r="BL1489" s="17">
        <v>-2.5700000000000001E-2</v>
      </c>
      <c r="BM1489" s="17">
        <v>0.1177</v>
      </c>
      <c r="BN1489" s="17">
        <v>-6.8900000000000003E-2</v>
      </c>
      <c r="BO1489" s="17">
        <v>-6.6400000000000001E-2</v>
      </c>
    </row>
    <row r="1490" spans="1:67" x14ac:dyDescent="0.25">
      <c r="A1490" s="23"/>
      <c r="B1490" s="23">
        <v>7</v>
      </c>
      <c r="C1490" s="23">
        <v>5.67</v>
      </c>
      <c r="D1490" s="41">
        <v>1.5056</v>
      </c>
      <c r="E1490" s="41">
        <v>0.76200000000000001</v>
      </c>
      <c r="F1490" s="41">
        <v>0.74370000000000003</v>
      </c>
      <c r="G1490" s="41">
        <v>0.40440000000000254</v>
      </c>
      <c r="H1490" s="41">
        <v>0.14920000000000044</v>
      </c>
      <c r="I1490" s="41">
        <v>1.3399999999997192E-2</v>
      </c>
      <c r="J1490" s="41">
        <v>2.5600000000000733E-2</v>
      </c>
      <c r="K1490" s="41">
        <v>0.83689999999999998</v>
      </c>
      <c r="L1490" s="41">
        <v>2.5999999999992696E-3</v>
      </c>
      <c r="M1490" s="41">
        <v>2.7E-2</v>
      </c>
      <c r="N1490" s="41"/>
      <c r="AY1490" s="17">
        <v>7</v>
      </c>
      <c r="AZ1490" s="17">
        <v>14</v>
      </c>
      <c r="BA1490" s="17" t="s">
        <v>407</v>
      </c>
      <c r="BB1490" s="17" t="s">
        <v>408</v>
      </c>
      <c r="BC1490" s="17">
        <v>1.4783999999999999</v>
      </c>
      <c r="BD1490" s="17">
        <v>0.82509999999999994</v>
      </c>
      <c r="BE1490" s="17">
        <v>0.65329999999999999</v>
      </c>
      <c r="BF1490" s="17">
        <v>0.31059999999999999</v>
      </c>
      <c r="BG1490" s="17">
        <v>0.1973</v>
      </c>
      <c r="BH1490" s="17">
        <v>0.1133</v>
      </c>
      <c r="BI1490" s="17">
        <v>9.0700000000000003E-2</v>
      </c>
      <c r="BJ1490" s="17">
        <v>5.7099999999999998E-2</v>
      </c>
      <c r="BK1490" s="17">
        <v>-2.8999999999999998E-3</v>
      </c>
      <c r="BL1490" s="17">
        <v>-3.32E-2</v>
      </c>
      <c r="BM1490" s="17">
        <v>0.11899999999999999</v>
      </c>
      <c r="BN1490" s="17">
        <v>-7.46E-2</v>
      </c>
      <c r="BO1490" s="17">
        <v>-6.5299999999999997E-2</v>
      </c>
    </row>
    <row r="1491" spans="1:67" x14ac:dyDescent="0.25">
      <c r="A1491" s="23"/>
      <c r="B1491" s="23">
        <v>7</v>
      </c>
      <c r="C1491" s="23">
        <v>5.67</v>
      </c>
      <c r="D1491" s="41">
        <v>1.5024</v>
      </c>
      <c r="E1491" s="41">
        <v>0.72919999999999996</v>
      </c>
      <c r="F1491" s="41">
        <v>0.7732</v>
      </c>
      <c r="G1491" s="41">
        <v>0.43820000000000192</v>
      </c>
      <c r="H1491" s="41">
        <v>0.14379999999999882</v>
      </c>
      <c r="I1491" s="41">
        <v>1.1899999999997135E-2</v>
      </c>
      <c r="J1491" s="41">
        <v>1.6700000000000159E-2</v>
      </c>
      <c r="K1491" s="41">
        <v>0.8080999999999996</v>
      </c>
      <c r="L1491" s="41">
        <v>9.9999999999944578E-4</v>
      </c>
      <c r="M1491" s="41">
        <v>2.7300000000000001E-2</v>
      </c>
      <c r="N1491" s="41"/>
      <c r="AY1491" s="17">
        <v>7</v>
      </c>
      <c r="AZ1491" s="17">
        <v>15</v>
      </c>
      <c r="BA1491" s="17" t="s">
        <v>407</v>
      </c>
      <c r="BB1491" s="17" t="s">
        <v>408</v>
      </c>
      <c r="BC1491" s="17">
        <v>1.4762999999999999</v>
      </c>
      <c r="BD1491" s="17">
        <v>0.78959999999999997</v>
      </c>
      <c r="BE1491" s="17">
        <v>0.68679999999999997</v>
      </c>
      <c r="BF1491" s="17">
        <v>0.31879999999999997</v>
      </c>
      <c r="BG1491" s="17">
        <v>0.1933</v>
      </c>
      <c r="BH1491" s="17">
        <v>0.1255</v>
      </c>
      <c r="BI1491" s="17">
        <v>8.9800000000000005E-2</v>
      </c>
      <c r="BJ1491" s="17">
        <v>6.7900000000000002E-2</v>
      </c>
      <c r="BK1491" s="17">
        <v>-2.3999999999999998E-3</v>
      </c>
      <c r="BL1491" s="17">
        <v>-4.1099999999999998E-2</v>
      </c>
      <c r="BM1491" s="17">
        <v>0.12039999999999999</v>
      </c>
      <c r="BN1491" s="17">
        <v>-8.0399999999999999E-2</v>
      </c>
      <c r="BO1491" s="17">
        <v>-6.4299999999999996E-2</v>
      </c>
    </row>
    <row r="1492" spans="1:67" x14ac:dyDescent="0.25">
      <c r="A1492" s="23"/>
      <c r="B1492" s="23">
        <v>7</v>
      </c>
      <c r="C1492" s="23">
        <v>5.67</v>
      </c>
      <c r="D1492" s="41">
        <v>1.6039000000000001</v>
      </c>
      <c r="E1492" s="41">
        <v>0.78559999999999997</v>
      </c>
      <c r="F1492" s="41">
        <v>0.81820000000000004</v>
      </c>
      <c r="G1492" s="41">
        <v>0.46889999999999787</v>
      </c>
      <c r="H1492" s="41">
        <v>0.14990000000000236</v>
      </c>
      <c r="I1492" s="41">
        <v>1.3599999999996726E-2</v>
      </c>
      <c r="J1492" s="41">
        <v>1.4600000000001501E-2</v>
      </c>
      <c r="K1492" s="41">
        <v>0.85519999999999996</v>
      </c>
      <c r="L1492" s="41">
        <v>1.300000000000523E-3</v>
      </c>
      <c r="M1492" s="41">
        <v>4.2200000000000001E-2</v>
      </c>
      <c r="N1492" s="41"/>
      <c r="AY1492" s="17">
        <v>7</v>
      </c>
      <c r="AZ1492" s="17">
        <v>16</v>
      </c>
      <c r="BA1492" s="17" t="s">
        <v>408</v>
      </c>
      <c r="BB1492" s="17" t="s">
        <v>409</v>
      </c>
      <c r="BC1492" s="17">
        <v>1.5750999999999999</v>
      </c>
      <c r="BD1492" s="17">
        <v>0.84689999999999999</v>
      </c>
      <c r="BE1492" s="17">
        <v>0.72809999999999997</v>
      </c>
      <c r="BF1492" s="17">
        <v>0.32800000000000001</v>
      </c>
      <c r="BG1492" s="17">
        <v>0.20180000000000001</v>
      </c>
      <c r="BH1492" s="17">
        <v>0.12620000000000001</v>
      </c>
      <c r="BI1492" s="17">
        <v>9.1700000000000004E-2</v>
      </c>
      <c r="BJ1492" s="17">
        <v>6.9699999999999998E-2</v>
      </c>
      <c r="BK1492" s="17">
        <v>-3.3E-3</v>
      </c>
      <c r="BL1492" s="17">
        <v>-4.5900000000000003E-2</v>
      </c>
      <c r="BM1492" s="17">
        <v>0.1203</v>
      </c>
      <c r="BN1492" s="17">
        <v>-8.0600000000000005E-2</v>
      </c>
      <c r="BO1492" s="17">
        <v>-6.0299999999999999E-2</v>
      </c>
    </row>
    <row r="1493" spans="1:67" x14ac:dyDescent="0.25">
      <c r="A1493" s="23"/>
      <c r="B1493" s="23">
        <v>7</v>
      </c>
      <c r="C1493" s="23">
        <v>5.67</v>
      </c>
      <c r="D1493" s="41">
        <v>1.7559</v>
      </c>
      <c r="E1493" s="41">
        <v>0.88419999999999999</v>
      </c>
      <c r="F1493" s="41">
        <v>0.87170000000000003</v>
      </c>
      <c r="G1493" s="41">
        <v>0.5011999999999972</v>
      </c>
      <c r="H1493" s="41">
        <v>0.16190000000000282</v>
      </c>
      <c r="I1493" s="41">
        <v>1.6899999999999693E-2</v>
      </c>
      <c r="J1493" s="41">
        <v>1.4800000000001035E-2</v>
      </c>
      <c r="K1493" s="41">
        <v>0.94180000000000064</v>
      </c>
      <c r="L1493" s="41">
        <v>2.5999999999992696E-3</v>
      </c>
      <c r="M1493" s="41">
        <v>7.0999999999999994E-2</v>
      </c>
      <c r="N1493" s="41"/>
      <c r="AY1493" s="17">
        <v>7</v>
      </c>
      <c r="AZ1493" s="17">
        <v>17</v>
      </c>
      <c r="BA1493" s="17" t="s">
        <v>408</v>
      </c>
      <c r="BB1493" s="17" t="s">
        <v>409</v>
      </c>
      <c r="BC1493" s="17">
        <v>1.7226999999999999</v>
      </c>
      <c r="BD1493" s="17">
        <v>0.94840000000000002</v>
      </c>
      <c r="BE1493" s="17">
        <v>0.77429999999999999</v>
      </c>
      <c r="BF1493" s="17">
        <v>0.33879999999999999</v>
      </c>
      <c r="BG1493" s="17">
        <v>0.21679999999999999</v>
      </c>
      <c r="BH1493" s="17">
        <v>0.122</v>
      </c>
      <c r="BI1493" s="17">
        <v>9.5100000000000004E-2</v>
      </c>
      <c r="BJ1493" s="17">
        <v>6.7799999999999999E-2</v>
      </c>
      <c r="BK1493" s="17">
        <v>-4.7000000000000002E-3</v>
      </c>
      <c r="BL1493" s="17">
        <v>-4.9200000000000001E-2</v>
      </c>
      <c r="BM1493" s="17">
        <v>0.1196</v>
      </c>
      <c r="BN1493" s="17">
        <v>-7.8399999999999997E-2</v>
      </c>
      <c r="BO1493" s="17">
        <v>-5.5100000000000003E-2</v>
      </c>
    </row>
    <row r="1494" spans="1:67" x14ac:dyDescent="0.25">
      <c r="A1494" s="23"/>
      <c r="B1494" s="23">
        <v>7</v>
      </c>
      <c r="C1494" s="23">
        <v>5.67</v>
      </c>
      <c r="D1494" s="41">
        <v>1.9132</v>
      </c>
      <c r="E1494" s="41">
        <v>0.98650000000000004</v>
      </c>
      <c r="F1494" s="41">
        <v>0.92679999999999996</v>
      </c>
      <c r="G1494" s="41">
        <v>0.53499999999999659</v>
      </c>
      <c r="H1494" s="41">
        <v>0.17459999999999809</v>
      </c>
      <c r="I1494" s="41">
        <v>2.0699999999997942E-2</v>
      </c>
      <c r="J1494" s="41">
        <v>1.4800000000001035E-2</v>
      </c>
      <c r="K1494" s="41">
        <v>1.0348000000000006</v>
      </c>
      <c r="L1494" s="41">
        <v>4.5000000000001705E-3</v>
      </c>
      <c r="M1494" s="41">
        <v>0.1103</v>
      </c>
      <c r="N1494" s="41"/>
      <c r="AY1494" s="17">
        <v>7</v>
      </c>
      <c r="AZ1494" s="17">
        <v>18</v>
      </c>
      <c r="BA1494" s="17" t="s">
        <v>408</v>
      </c>
      <c r="BB1494" s="17" t="s">
        <v>409</v>
      </c>
      <c r="BC1494" s="17">
        <v>1.875</v>
      </c>
      <c r="BD1494" s="17">
        <v>1.0526</v>
      </c>
      <c r="BE1494" s="17">
        <v>0.82240000000000002</v>
      </c>
      <c r="BF1494" s="17">
        <v>0.35170000000000001</v>
      </c>
      <c r="BG1494" s="17">
        <v>0.2331</v>
      </c>
      <c r="BH1494" s="17">
        <v>0.1186</v>
      </c>
      <c r="BI1494" s="17">
        <v>9.8599999999999993E-2</v>
      </c>
      <c r="BJ1494" s="17">
        <v>6.6000000000000003E-2</v>
      </c>
      <c r="BK1494" s="17">
        <v>-6.1000000000000004E-3</v>
      </c>
      <c r="BL1494" s="17">
        <v>-5.2699999999999997E-2</v>
      </c>
      <c r="BM1494" s="17">
        <v>0.1191</v>
      </c>
      <c r="BN1494" s="17">
        <v>-7.6499999999999999E-2</v>
      </c>
      <c r="BO1494" s="17">
        <v>-4.9799999999999997E-2</v>
      </c>
    </row>
    <row r="1495" spans="1:67" x14ac:dyDescent="0.25">
      <c r="A1495" s="23"/>
      <c r="B1495" s="23">
        <v>7</v>
      </c>
      <c r="C1495" s="23">
        <v>5.67</v>
      </c>
      <c r="D1495" s="41">
        <v>2.0779000000000001</v>
      </c>
      <c r="E1495" s="41">
        <v>1.0924</v>
      </c>
      <c r="F1495" s="41">
        <v>0.98550000000000004</v>
      </c>
      <c r="G1495" s="41">
        <v>0.56989999999999696</v>
      </c>
      <c r="H1495" s="41">
        <v>0.18800000000000239</v>
      </c>
      <c r="I1495" s="41">
        <v>2.5100000000001899E-2</v>
      </c>
      <c r="J1495" s="41">
        <v>1.4900000000000801E-2</v>
      </c>
      <c r="K1495" s="41">
        <v>1.1319000000000017</v>
      </c>
      <c r="L1495" s="41">
        <v>7.199999999999207E-3</v>
      </c>
      <c r="M1495" s="41">
        <v>0.16170000000000001</v>
      </c>
      <c r="N1495" s="41"/>
      <c r="AY1495" s="17">
        <v>7</v>
      </c>
      <c r="AZ1495" s="17">
        <v>19</v>
      </c>
      <c r="BA1495" s="17" t="s">
        <v>408</v>
      </c>
      <c r="BB1495" s="17" t="s">
        <v>409</v>
      </c>
      <c r="BC1495" s="17">
        <v>2.0344000000000002</v>
      </c>
      <c r="BD1495" s="17">
        <v>1.1603000000000001</v>
      </c>
      <c r="BE1495" s="17">
        <v>0.87409999999999999</v>
      </c>
      <c r="BF1495" s="17">
        <v>0.36630000000000001</v>
      </c>
      <c r="BG1495" s="17">
        <v>0.25030000000000002</v>
      </c>
      <c r="BH1495" s="17">
        <v>0.11600000000000001</v>
      </c>
      <c r="BI1495" s="17">
        <v>0.1022</v>
      </c>
      <c r="BJ1495" s="17">
        <v>6.4299999999999996E-2</v>
      </c>
      <c r="BK1495" s="17">
        <v>-7.6E-3</v>
      </c>
      <c r="BL1495" s="17">
        <v>-5.6300000000000003E-2</v>
      </c>
      <c r="BM1495" s="17">
        <v>0.1188</v>
      </c>
      <c r="BN1495" s="17">
        <v>-7.4700000000000003E-2</v>
      </c>
      <c r="BO1495" s="17">
        <v>-4.4499999999999998E-2</v>
      </c>
    </row>
    <row r="1496" spans="1:67" x14ac:dyDescent="0.25">
      <c r="A1496" s="23"/>
      <c r="B1496" s="23">
        <v>7</v>
      </c>
      <c r="C1496" s="23">
        <v>5.67</v>
      </c>
      <c r="D1496" s="41">
        <v>2.2511999999999999</v>
      </c>
      <c r="E1496" s="41">
        <v>1.2020999999999999</v>
      </c>
      <c r="F1496" s="41">
        <v>1.0490999999999999</v>
      </c>
      <c r="G1496" s="41">
        <v>0.60490000000000066</v>
      </c>
      <c r="H1496" s="41">
        <v>0.20170000000000243</v>
      </c>
      <c r="I1496" s="41">
        <v>3.0200000000000671E-2</v>
      </c>
      <c r="J1496" s="41">
        <v>1.4800000000001035E-2</v>
      </c>
      <c r="K1496" s="41">
        <v>1.2303999999999995</v>
      </c>
      <c r="L1496" s="41">
        <v>1.0699999999999932E-2</v>
      </c>
      <c r="M1496" s="41">
        <v>0.2266</v>
      </c>
      <c r="N1496" s="41"/>
      <c r="AY1496" s="17">
        <v>7</v>
      </c>
      <c r="AZ1496" s="17">
        <v>20</v>
      </c>
      <c r="BA1496" s="17" t="s">
        <v>408</v>
      </c>
      <c r="BB1496" s="17" t="s">
        <v>409</v>
      </c>
      <c r="BC1496" s="17">
        <v>2.2021000000000002</v>
      </c>
      <c r="BD1496" s="17">
        <v>1.2708999999999999</v>
      </c>
      <c r="BE1496" s="17">
        <v>0.93130000000000002</v>
      </c>
      <c r="BF1496" s="17">
        <v>0.38279999999999997</v>
      </c>
      <c r="BG1496" s="17">
        <v>0.26860000000000001</v>
      </c>
      <c r="BH1496" s="17">
        <v>0.1142</v>
      </c>
      <c r="BI1496" s="17">
        <v>0.10580000000000001</v>
      </c>
      <c r="BJ1496" s="17">
        <v>6.2700000000000006E-2</v>
      </c>
      <c r="BK1496" s="17">
        <v>-9.1000000000000004E-3</v>
      </c>
      <c r="BL1496" s="17">
        <v>-6.0100000000000001E-2</v>
      </c>
      <c r="BM1496" s="17">
        <v>0.1188</v>
      </c>
      <c r="BN1496" s="17">
        <v>-7.2999999999999995E-2</v>
      </c>
      <c r="BO1496" s="17">
        <v>-3.9100000000000003E-2</v>
      </c>
    </row>
    <row r="1497" spans="1:67" x14ac:dyDescent="0.25">
      <c r="A1497" s="23"/>
      <c r="B1497" s="23">
        <v>7</v>
      </c>
      <c r="C1497" s="23">
        <v>5.67</v>
      </c>
      <c r="D1497" s="41">
        <v>2.4340999999999999</v>
      </c>
      <c r="E1497" s="41">
        <v>1.3150999999999999</v>
      </c>
      <c r="F1497" s="41">
        <v>1.119</v>
      </c>
      <c r="G1497" s="41">
        <v>0.63909999999999911</v>
      </c>
      <c r="H1497" s="41">
        <v>0.21560000000000201</v>
      </c>
      <c r="I1497" s="41">
        <v>3.580000000000183E-2</v>
      </c>
      <c r="J1497" s="41">
        <v>1.4700000000001268E-2</v>
      </c>
      <c r="K1497" s="41">
        <v>1.3266999999999989</v>
      </c>
      <c r="L1497" s="41">
        <v>1.5100000000000335E-2</v>
      </c>
      <c r="M1497" s="41">
        <v>0.30590000000000001</v>
      </c>
      <c r="N1497" s="41"/>
      <c r="AY1497" s="17">
        <v>7</v>
      </c>
      <c r="AZ1497" s="17">
        <v>21</v>
      </c>
      <c r="BA1497" s="17" t="s">
        <v>408</v>
      </c>
      <c r="BB1497" s="17" t="s">
        <v>409</v>
      </c>
      <c r="BC1497" s="17">
        <v>2.3788</v>
      </c>
      <c r="BD1497" s="17">
        <v>1.3839999999999999</v>
      </c>
      <c r="BE1497" s="17">
        <v>0.99480000000000002</v>
      </c>
      <c r="BF1497" s="17">
        <v>0.40139999999999998</v>
      </c>
      <c r="BG1497" s="17">
        <v>0.28810000000000002</v>
      </c>
      <c r="BH1497" s="17">
        <v>0.1132</v>
      </c>
      <c r="BI1497" s="17">
        <v>0.1096</v>
      </c>
      <c r="BJ1497" s="17">
        <v>6.1100000000000002E-2</v>
      </c>
      <c r="BK1497" s="17">
        <v>-1.0699999999999999E-2</v>
      </c>
      <c r="BL1497" s="17">
        <v>-6.4100000000000004E-2</v>
      </c>
      <c r="BM1497" s="17">
        <v>0.11890000000000001</v>
      </c>
      <c r="BN1497" s="17">
        <v>-7.1499999999999994E-2</v>
      </c>
      <c r="BO1497" s="17">
        <v>-3.3700000000000001E-2</v>
      </c>
    </row>
    <row r="1498" spans="1:67" x14ac:dyDescent="0.25">
      <c r="A1498" s="23"/>
      <c r="B1498" s="23">
        <v>7</v>
      </c>
      <c r="C1498" s="23">
        <v>5.67</v>
      </c>
      <c r="D1498" s="41">
        <v>2.6265000000000001</v>
      </c>
      <c r="E1498" s="41">
        <v>1.4302999999999999</v>
      </c>
      <c r="F1498" s="41">
        <v>1.1961999999999999</v>
      </c>
      <c r="G1498" s="41">
        <v>0.67110000000000269</v>
      </c>
      <c r="H1498" s="41">
        <v>0.22930000000000206</v>
      </c>
      <c r="I1498" s="41">
        <v>4.2000000000001592E-2</v>
      </c>
      <c r="J1498" s="41">
        <v>1.4500000000001734E-2</v>
      </c>
      <c r="K1498" s="41">
        <v>1.4177999999999997</v>
      </c>
      <c r="L1498" s="41">
        <v>2.0300000000000651E-2</v>
      </c>
      <c r="M1498" s="41">
        <v>0.39950000000000002</v>
      </c>
      <c r="N1498" s="41"/>
      <c r="AY1498" s="17">
        <v>7</v>
      </c>
      <c r="AZ1498" s="17">
        <v>22</v>
      </c>
      <c r="BA1498" s="17" t="s">
        <v>408</v>
      </c>
      <c r="BB1498" s="17" t="s">
        <v>409</v>
      </c>
      <c r="BC1498" s="17">
        <v>2.5647000000000002</v>
      </c>
      <c r="BD1498" s="17">
        <v>1.4993000000000001</v>
      </c>
      <c r="BE1498" s="17">
        <v>1.0653999999999999</v>
      </c>
      <c r="BF1498" s="17">
        <v>0.42180000000000001</v>
      </c>
      <c r="BG1498" s="17">
        <v>0.30859999999999999</v>
      </c>
      <c r="BH1498" s="17">
        <v>0.11310000000000001</v>
      </c>
      <c r="BI1498" s="17">
        <v>0.1135</v>
      </c>
      <c r="BJ1498" s="17">
        <v>5.96E-2</v>
      </c>
      <c r="BK1498" s="17">
        <v>-1.23E-2</v>
      </c>
      <c r="BL1498" s="17">
        <v>-6.8199999999999997E-2</v>
      </c>
      <c r="BM1498" s="17">
        <v>0.1193</v>
      </c>
      <c r="BN1498" s="17">
        <v>-7.0099999999999996E-2</v>
      </c>
      <c r="BO1498" s="17">
        <v>-2.8199999999999999E-2</v>
      </c>
    </row>
    <row r="1499" spans="1:67" x14ac:dyDescent="0.25">
      <c r="A1499" s="23"/>
      <c r="B1499" s="23">
        <v>7</v>
      </c>
      <c r="C1499" s="23">
        <v>5.67</v>
      </c>
      <c r="D1499" s="41">
        <v>2.8279999999999998</v>
      </c>
      <c r="E1499" s="41">
        <v>1.5468999999999999</v>
      </c>
      <c r="F1499" s="41">
        <v>1.2810999999999999</v>
      </c>
      <c r="G1499" s="41">
        <v>0.69980000000000331</v>
      </c>
      <c r="H1499" s="41">
        <v>0.24219999999999686</v>
      </c>
      <c r="I1499" s="41">
        <v>4.8600000000000421E-2</v>
      </c>
      <c r="J1499" s="41">
        <v>1.419999999999888E-2</v>
      </c>
      <c r="K1499" s="41">
        <v>1.5003999999999991</v>
      </c>
      <c r="L1499" s="41">
        <v>2.6500000000000412E-2</v>
      </c>
      <c r="M1499" s="41">
        <v>0.50639999999999996</v>
      </c>
      <c r="N1499" s="41"/>
      <c r="AY1499" s="17">
        <v>7</v>
      </c>
      <c r="AZ1499" s="17">
        <v>23</v>
      </c>
      <c r="BA1499" s="17" t="s">
        <v>408</v>
      </c>
      <c r="BB1499" s="17" t="s">
        <v>409</v>
      </c>
      <c r="BC1499" s="17">
        <v>2.7589999999999999</v>
      </c>
      <c r="BD1499" s="17">
        <v>1.615</v>
      </c>
      <c r="BE1499" s="17">
        <v>1.1439999999999999</v>
      </c>
      <c r="BF1499" s="17">
        <v>0.44409999999999999</v>
      </c>
      <c r="BG1499" s="17">
        <v>0.33019999999999999</v>
      </c>
      <c r="BH1499" s="17">
        <v>0.1139</v>
      </c>
      <c r="BI1499" s="17">
        <v>0.1174</v>
      </c>
      <c r="BJ1499" s="17">
        <v>5.8200000000000002E-2</v>
      </c>
      <c r="BK1499" s="17">
        <v>-1.4E-2</v>
      </c>
      <c r="BL1499" s="17">
        <v>-7.2599999999999998E-2</v>
      </c>
      <c r="BM1499" s="17">
        <v>0.11990000000000001</v>
      </c>
      <c r="BN1499" s="17">
        <v>-6.8900000000000003E-2</v>
      </c>
      <c r="BO1499" s="17">
        <v>-2.2700000000000001E-2</v>
      </c>
    </row>
    <row r="1500" spans="1:67" x14ac:dyDescent="0.25">
      <c r="A1500" s="23"/>
      <c r="B1500" s="23">
        <v>7</v>
      </c>
      <c r="C1500" s="23">
        <v>5.67</v>
      </c>
      <c r="D1500" s="41">
        <v>3.0373999999999999</v>
      </c>
      <c r="E1500" s="41">
        <v>1.6633</v>
      </c>
      <c r="F1500" s="41">
        <v>1.3740000000000001</v>
      </c>
      <c r="G1500" s="41">
        <v>0.7237000000000009</v>
      </c>
      <c r="H1500" s="41">
        <v>0.2541000000000011</v>
      </c>
      <c r="I1500" s="41">
        <v>5.5599999999998317E-2</v>
      </c>
      <c r="J1500" s="41">
        <v>1.3799999999999812E-2</v>
      </c>
      <c r="K1500" s="41">
        <v>1.5724000000000018</v>
      </c>
      <c r="L1500" s="41">
        <v>3.3500000000000085E-2</v>
      </c>
      <c r="M1500" s="41">
        <v>0.62450000000000006</v>
      </c>
      <c r="N1500" s="41"/>
      <c r="AY1500" s="17">
        <v>7</v>
      </c>
      <c r="AZ1500" s="17">
        <v>24</v>
      </c>
      <c r="BA1500" s="17" t="s">
        <v>408</v>
      </c>
      <c r="BB1500" s="17" t="s">
        <v>409</v>
      </c>
      <c r="BC1500" s="17">
        <v>2.9613</v>
      </c>
      <c r="BD1500" s="17">
        <v>1.7307999999999999</v>
      </c>
      <c r="BE1500" s="17">
        <v>1.2304999999999999</v>
      </c>
      <c r="BF1500" s="17">
        <v>0.46829999999999999</v>
      </c>
      <c r="BG1500" s="17">
        <v>0.3528</v>
      </c>
      <c r="BH1500" s="17">
        <v>0.11559999999999999</v>
      </c>
      <c r="BI1500" s="17">
        <v>0.12130000000000001</v>
      </c>
      <c r="BJ1500" s="17">
        <v>5.7000000000000002E-2</v>
      </c>
      <c r="BK1500" s="17">
        <v>-1.5699999999999999E-2</v>
      </c>
      <c r="BL1500" s="17">
        <v>-7.7200000000000005E-2</v>
      </c>
      <c r="BM1500" s="17">
        <v>0.1208</v>
      </c>
      <c r="BN1500" s="17">
        <v>-6.7799999999999999E-2</v>
      </c>
      <c r="BO1500" s="17">
        <v>-1.7100000000000001E-2</v>
      </c>
    </row>
    <row r="1501" spans="1:67" x14ac:dyDescent="0.25">
      <c r="A1501" s="23"/>
      <c r="B1501" s="23">
        <v>7</v>
      </c>
      <c r="C1501" s="23">
        <v>5.67</v>
      </c>
      <c r="D1501" s="41">
        <v>3.2528999999999999</v>
      </c>
      <c r="E1501" s="41">
        <v>1.7786</v>
      </c>
      <c r="F1501" s="41">
        <v>1.4743999999999999</v>
      </c>
      <c r="G1501" s="41">
        <v>0.74179999999999779</v>
      </c>
      <c r="H1501" s="41">
        <v>0.26449999999999818</v>
      </c>
      <c r="I1501" s="41">
        <v>6.2699999999999534E-2</v>
      </c>
      <c r="J1501" s="41">
        <v>1.3300000000000978E-2</v>
      </c>
      <c r="K1501" s="41">
        <v>1.6317999999999984</v>
      </c>
      <c r="L1501" s="41">
        <v>4.1199999999999903E-2</v>
      </c>
      <c r="M1501" s="41">
        <v>0.75080000000000002</v>
      </c>
      <c r="N1501" s="41"/>
      <c r="AY1501" s="17">
        <v>7</v>
      </c>
      <c r="AZ1501" s="17">
        <v>25</v>
      </c>
      <c r="BA1501" s="17" t="s">
        <v>408</v>
      </c>
      <c r="BB1501" s="17" t="s">
        <v>409</v>
      </c>
      <c r="BC1501" s="17">
        <v>3.1692</v>
      </c>
      <c r="BD1501" s="17">
        <v>1.8446</v>
      </c>
      <c r="BE1501" s="17">
        <v>1.3246</v>
      </c>
      <c r="BF1501" s="17">
        <v>0.49440000000000001</v>
      </c>
      <c r="BG1501" s="17">
        <v>0.37619999999999998</v>
      </c>
      <c r="BH1501" s="17">
        <v>0.1182</v>
      </c>
      <c r="BI1501" s="17">
        <v>0.12529999999999999</v>
      </c>
      <c r="BJ1501" s="17">
        <v>5.5800000000000002E-2</v>
      </c>
      <c r="BK1501" s="17">
        <v>-1.7500000000000002E-2</v>
      </c>
      <c r="BL1501" s="17">
        <v>-8.2000000000000003E-2</v>
      </c>
      <c r="BM1501" s="17">
        <v>0.12180000000000001</v>
      </c>
      <c r="BN1501" s="17">
        <v>-6.6799999999999998E-2</v>
      </c>
      <c r="BO1501" s="17">
        <v>-1.14E-2</v>
      </c>
    </row>
    <row r="1502" spans="1:67" x14ac:dyDescent="0.25">
      <c r="A1502" s="23"/>
      <c r="B1502" s="23">
        <v>7</v>
      </c>
      <c r="C1502" s="23">
        <v>5.67</v>
      </c>
      <c r="D1502" s="41">
        <v>3.472</v>
      </c>
      <c r="E1502" s="41">
        <v>1.8904000000000001</v>
      </c>
      <c r="F1502" s="41">
        <v>1.5817000000000001</v>
      </c>
      <c r="G1502" s="41">
        <v>0.75319999999999965</v>
      </c>
      <c r="H1502" s="41">
        <v>0.27300000000000324</v>
      </c>
      <c r="I1502" s="41">
        <v>6.9899999999996965E-2</v>
      </c>
      <c r="J1502" s="41">
        <v>1.2599999999999056E-2</v>
      </c>
      <c r="K1502" s="41">
        <v>1.6777000000000015</v>
      </c>
      <c r="L1502" s="41">
        <v>4.9300000000000566E-2</v>
      </c>
      <c r="M1502" s="41">
        <v>0.88170000000000004</v>
      </c>
      <c r="N1502" s="41"/>
      <c r="AY1502" s="17">
        <v>7</v>
      </c>
      <c r="AZ1502" s="17">
        <v>26</v>
      </c>
      <c r="BA1502" s="17" t="s">
        <v>408</v>
      </c>
      <c r="BB1502" s="17" t="s">
        <v>409</v>
      </c>
      <c r="BC1502" s="17">
        <v>3.38</v>
      </c>
      <c r="BD1502" s="17">
        <v>1.9541999999999999</v>
      </c>
      <c r="BE1502" s="17">
        <v>1.4258</v>
      </c>
      <c r="BF1502" s="17">
        <v>0.5222</v>
      </c>
      <c r="BG1502" s="17">
        <v>0.40050000000000002</v>
      </c>
      <c r="BH1502" s="17">
        <v>0.12180000000000001</v>
      </c>
      <c r="BI1502" s="17">
        <v>0.1293</v>
      </c>
      <c r="BJ1502" s="17">
        <v>5.4699999999999999E-2</v>
      </c>
      <c r="BK1502" s="17">
        <v>-1.9300000000000001E-2</v>
      </c>
      <c r="BL1502" s="17">
        <v>-8.6999999999999994E-2</v>
      </c>
      <c r="BM1502" s="17">
        <v>0.1232</v>
      </c>
      <c r="BN1502" s="17">
        <v>-6.59E-2</v>
      </c>
      <c r="BO1502" s="17">
        <v>-5.5999999999999999E-3</v>
      </c>
    </row>
    <row r="1503" spans="1:67" x14ac:dyDescent="0.25">
      <c r="A1503" s="23"/>
      <c r="B1503" s="23">
        <v>7</v>
      </c>
      <c r="C1503" s="23">
        <v>5.67</v>
      </c>
      <c r="D1503" s="41">
        <v>3.6907999999999999</v>
      </c>
      <c r="E1503" s="41">
        <v>1.9964999999999999</v>
      </c>
      <c r="F1503" s="41">
        <v>1.6942999999999999</v>
      </c>
      <c r="G1503" s="41">
        <v>0.75750000000000028</v>
      </c>
      <c r="H1503" s="41">
        <v>0.27929999999999922</v>
      </c>
      <c r="I1503" s="41">
        <v>7.6900000000001967E-2</v>
      </c>
      <c r="J1503" s="41">
        <v>1.2000000000000455E-2</v>
      </c>
      <c r="K1503" s="41">
        <v>1.7093999999999987</v>
      </c>
      <c r="L1503" s="41">
        <v>5.7800000000000296E-2</v>
      </c>
      <c r="M1503" s="41">
        <v>1.0135000000000001</v>
      </c>
      <c r="N1503" s="41"/>
      <c r="AY1503" s="17">
        <v>7</v>
      </c>
      <c r="AZ1503" s="17">
        <v>27</v>
      </c>
      <c r="BA1503" s="17" t="s">
        <v>408</v>
      </c>
      <c r="BB1503" s="17" t="s">
        <v>409</v>
      </c>
      <c r="BC1503" s="17">
        <v>3.5905999999999998</v>
      </c>
      <c r="BD1503" s="17">
        <v>2.0577000000000001</v>
      </c>
      <c r="BE1503" s="17">
        <v>1.5327999999999999</v>
      </c>
      <c r="BF1503" s="17">
        <v>0.55169999999999997</v>
      </c>
      <c r="BG1503" s="17">
        <v>0.42520000000000002</v>
      </c>
      <c r="BH1503" s="17">
        <v>0.1265</v>
      </c>
      <c r="BI1503" s="17">
        <v>0.13320000000000001</v>
      </c>
      <c r="BJ1503" s="17">
        <v>5.3800000000000001E-2</v>
      </c>
      <c r="BK1503" s="17">
        <v>-2.1299999999999999E-2</v>
      </c>
      <c r="BL1503" s="17">
        <v>-9.2399999999999996E-2</v>
      </c>
      <c r="BM1503" s="17">
        <v>0.12470000000000001</v>
      </c>
      <c r="BN1503" s="17">
        <v>-6.5100000000000005E-2</v>
      </c>
      <c r="BO1503" s="17">
        <v>2.0000000000000001E-4</v>
      </c>
    </row>
    <row r="1504" spans="1:67" x14ac:dyDescent="0.25">
      <c r="A1504" s="23"/>
      <c r="B1504" s="23">
        <v>7</v>
      </c>
      <c r="C1504" s="23">
        <v>5.67</v>
      </c>
      <c r="D1504" s="41">
        <v>3.9053</v>
      </c>
      <c r="E1504" s="41">
        <v>2.0950000000000002</v>
      </c>
      <c r="F1504" s="41">
        <v>1.8103</v>
      </c>
      <c r="G1504" s="41">
        <v>0.75460000000000349</v>
      </c>
      <c r="H1504" s="41">
        <v>0.283299999999997</v>
      </c>
      <c r="I1504" s="41">
        <v>8.359999999999701E-2</v>
      </c>
      <c r="J1504" s="41">
        <v>1.1299999999998533E-2</v>
      </c>
      <c r="K1504" s="41">
        <v>1.7271999999999998</v>
      </c>
      <c r="L1504" s="41">
        <v>6.6200000000000259E-2</v>
      </c>
      <c r="M1504" s="41">
        <v>1.1431</v>
      </c>
      <c r="N1504" s="41"/>
      <c r="AY1504" s="17">
        <v>7</v>
      </c>
      <c r="AZ1504" s="17">
        <v>28</v>
      </c>
      <c r="BA1504" s="17" t="s">
        <v>408</v>
      </c>
      <c r="BB1504" s="17" t="s">
        <v>409</v>
      </c>
      <c r="BC1504" s="17">
        <v>3.7964000000000002</v>
      </c>
      <c r="BD1504" s="17">
        <v>2.1526999999999998</v>
      </c>
      <c r="BE1504" s="17">
        <v>1.6436999999999999</v>
      </c>
      <c r="BF1504" s="17">
        <v>0.58279999999999998</v>
      </c>
      <c r="BG1504" s="17">
        <v>0.45050000000000001</v>
      </c>
      <c r="BH1504" s="17">
        <v>0.1323</v>
      </c>
      <c r="BI1504" s="17">
        <v>0.1371</v>
      </c>
      <c r="BJ1504" s="17">
        <v>5.2999999999999999E-2</v>
      </c>
      <c r="BK1504" s="17">
        <v>-2.3300000000000001E-2</v>
      </c>
      <c r="BL1504" s="17">
        <v>-9.8000000000000004E-2</v>
      </c>
      <c r="BM1504" s="17">
        <v>0.1265</v>
      </c>
      <c r="BN1504" s="17">
        <v>-6.4399999999999999E-2</v>
      </c>
      <c r="BO1504" s="17">
        <v>6.1999999999999998E-3</v>
      </c>
    </row>
    <row r="1505" spans="1:67" x14ac:dyDescent="0.25">
      <c r="A1505" s="23"/>
      <c r="B1505" s="23">
        <v>7</v>
      </c>
      <c r="C1505" s="23">
        <v>5.67</v>
      </c>
      <c r="D1505" s="41">
        <v>4.1093000000000002</v>
      </c>
      <c r="E1505" s="41">
        <v>2.1823000000000001</v>
      </c>
      <c r="F1505" s="41">
        <v>1.927</v>
      </c>
      <c r="G1505" s="41">
        <v>0.74499999999999744</v>
      </c>
      <c r="H1505" s="41">
        <v>0.28499999999999659</v>
      </c>
      <c r="I1505" s="41">
        <v>9.0000000000003411E-2</v>
      </c>
      <c r="J1505" s="41">
        <v>1.0500000000000398E-2</v>
      </c>
      <c r="K1505" s="41">
        <v>1.7315000000000005</v>
      </c>
      <c r="L1505" s="41">
        <v>7.4500000000000455E-2</v>
      </c>
      <c r="M1505" s="41">
        <v>1.2673000000000001</v>
      </c>
      <c r="N1505" s="41"/>
      <c r="AY1505" s="17">
        <v>7</v>
      </c>
      <c r="AZ1505" s="17">
        <v>29</v>
      </c>
      <c r="BA1505" s="17" t="s">
        <v>408</v>
      </c>
      <c r="BB1505" s="17" t="s">
        <v>409</v>
      </c>
      <c r="BC1505" s="17">
        <v>3.9916999999999998</v>
      </c>
      <c r="BD1505" s="17">
        <v>2.2362000000000002</v>
      </c>
      <c r="BE1505" s="17">
        <v>1.7555000000000001</v>
      </c>
      <c r="BF1505" s="17">
        <v>0.61519999999999997</v>
      </c>
      <c r="BG1505" s="17">
        <v>0.4758</v>
      </c>
      <c r="BH1505" s="17">
        <v>0.1394</v>
      </c>
      <c r="BI1505" s="17">
        <v>0.1409</v>
      </c>
      <c r="BJ1505" s="17">
        <v>5.2200000000000003E-2</v>
      </c>
      <c r="BK1505" s="17">
        <v>-2.53E-2</v>
      </c>
      <c r="BL1505" s="17">
        <v>-0.10390000000000001</v>
      </c>
      <c r="BM1505" s="17">
        <v>0.1285</v>
      </c>
      <c r="BN1505" s="17">
        <v>-6.3799999999999996E-2</v>
      </c>
      <c r="BO1505" s="17">
        <v>1.23E-2</v>
      </c>
    </row>
    <row r="1506" spans="1:67" x14ac:dyDescent="0.25">
      <c r="A1506" s="23"/>
      <c r="B1506" s="23">
        <v>7</v>
      </c>
      <c r="C1506" s="23">
        <v>5.67</v>
      </c>
      <c r="D1506" s="41">
        <v>4.2960000000000003</v>
      </c>
      <c r="E1506" s="41">
        <v>2.2559</v>
      </c>
      <c r="F1506" s="41">
        <v>2.0402</v>
      </c>
      <c r="G1506" s="41">
        <v>0.72939999999999827</v>
      </c>
      <c r="H1506" s="41">
        <v>0.28450000000000131</v>
      </c>
      <c r="I1506" s="41">
        <v>9.5700000000000784E-2</v>
      </c>
      <c r="J1506" s="41">
        <v>9.6999999999987097E-3</v>
      </c>
      <c r="K1506" s="41">
        <v>1.7235000000000014</v>
      </c>
      <c r="L1506" s="41">
        <v>8.2499999999999574E-2</v>
      </c>
      <c r="M1506" s="41">
        <v>1.3842000000000001</v>
      </c>
      <c r="N1506" s="41"/>
      <c r="AY1506" s="17">
        <v>7</v>
      </c>
      <c r="AZ1506" s="17">
        <v>30</v>
      </c>
      <c r="BA1506" s="17" t="s">
        <v>408</v>
      </c>
      <c r="BB1506" s="17" t="s">
        <v>409</v>
      </c>
      <c r="BC1506" s="17">
        <v>4.1702000000000004</v>
      </c>
      <c r="BD1506" s="17">
        <v>2.3052999999999999</v>
      </c>
      <c r="BE1506" s="17">
        <v>1.8649</v>
      </c>
      <c r="BF1506" s="17">
        <v>0.64910000000000001</v>
      </c>
      <c r="BG1506" s="17">
        <v>0.50119999999999998</v>
      </c>
      <c r="BH1506" s="17">
        <v>0.1479</v>
      </c>
      <c r="BI1506" s="17">
        <v>0.14460000000000001</v>
      </c>
      <c r="BJ1506" s="17">
        <v>5.16E-2</v>
      </c>
      <c r="BK1506" s="17">
        <v>-2.75E-2</v>
      </c>
      <c r="BL1506" s="17">
        <v>-0.11020000000000001</v>
      </c>
      <c r="BM1506" s="17">
        <v>0.13089999999999999</v>
      </c>
      <c r="BN1506" s="17">
        <v>-6.3299999999999995E-2</v>
      </c>
      <c r="BO1506" s="17">
        <v>1.8499999999999999E-2</v>
      </c>
    </row>
    <row r="1507" spans="1:67" x14ac:dyDescent="0.25">
      <c r="A1507" s="23"/>
      <c r="B1507" s="23">
        <v>7</v>
      </c>
      <c r="C1507" s="23">
        <v>5.67</v>
      </c>
      <c r="D1507" s="41">
        <v>4.4572000000000003</v>
      </c>
      <c r="E1507" s="41">
        <v>2.3126000000000002</v>
      </c>
      <c r="F1507" s="41">
        <v>2.1444999999999999</v>
      </c>
      <c r="G1507" s="41">
        <v>0.7090999999999994</v>
      </c>
      <c r="H1507" s="41">
        <v>0.2820999999999998</v>
      </c>
      <c r="I1507" s="41">
        <v>0.10079999999999956</v>
      </c>
      <c r="J1507" s="41">
        <v>9.0000000000003411E-3</v>
      </c>
      <c r="K1507" s="41">
        <v>1.7045999999999992</v>
      </c>
      <c r="L1507" s="41">
        <v>8.9800000000000324E-2</v>
      </c>
      <c r="M1507" s="41">
        <v>1.4922</v>
      </c>
      <c r="N1507" s="41"/>
      <c r="AY1507" s="17">
        <v>7</v>
      </c>
      <c r="AZ1507" s="17">
        <v>31</v>
      </c>
      <c r="BA1507" s="17" t="s">
        <v>408</v>
      </c>
      <c r="BB1507" s="17" t="s">
        <v>409</v>
      </c>
      <c r="BC1507" s="17">
        <v>4.3234000000000004</v>
      </c>
      <c r="BD1507" s="17">
        <v>2.3565999999999998</v>
      </c>
      <c r="BE1507" s="17">
        <v>1.9668000000000001</v>
      </c>
      <c r="BF1507" s="17">
        <v>0.68389999999999995</v>
      </c>
      <c r="BG1507" s="17">
        <v>0.52600000000000002</v>
      </c>
      <c r="BH1507" s="17">
        <v>0.15790000000000001</v>
      </c>
      <c r="BI1507" s="17">
        <v>0.1482</v>
      </c>
      <c r="BJ1507" s="17">
        <v>5.11E-2</v>
      </c>
      <c r="BK1507" s="17">
        <v>-2.98E-2</v>
      </c>
      <c r="BL1507" s="17">
        <v>-0.1168</v>
      </c>
      <c r="BM1507" s="17">
        <v>0.13350000000000001</v>
      </c>
      <c r="BN1507" s="17">
        <v>-6.2799999999999995E-2</v>
      </c>
      <c r="BO1507" s="17">
        <v>2.4799999999999999E-2</v>
      </c>
    </row>
    <row r="1508" spans="1:67" x14ac:dyDescent="0.25">
      <c r="A1508" s="23"/>
      <c r="B1508" s="23">
        <v>7</v>
      </c>
      <c r="C1508" s="23">
        <v>5.67</v>
      </c>
      <c r="D1508" s="41">
        <v>4.5822000000000003</v>
      </c>
      <c r="E1508" s="41">
        <v>2.3485999999999998</v>
      </c>
      <c r="F1508" s="41">
        <v>2.2334999999999998</v>
      </c>
      <c r="G1508" s="41">
        <v>0.68509999999999849</v>
      </c>
      <c r="H1508" s="41">
        <v>0.27799999999999869</v>
      </c>
      <c r="I1508" s="41">
        <v>0.10540000000000305</v>
      </c>
      <c r="J1508" s="41">
        <v>8.1999999999986528E-3</v>
      </c>
      <c r="K1508" s="41">
        <v>1.6765000000000008</v>
      </c>
      <c r="L1508" s="41">
        <v>9.6600000000000463E-2</v>
      </c>
      <c r="M1508" s="41">
        <v>1.5903</v>
      </c>
      <c r="N1508" s="41"/>
      <c r="AY1508" s="17">
        <v>7</v>
      </c>
      <c r="AZ1508" s="17">
        <v>32</v>
      </c>
      <c r="BA1508" s="17" t="s">
        <v>408</v>
      </c>
      <c r="BB1508" s="17" t="s">
        <v>409</v>
      </c>
      <c r="BC1508" s="17">
        <v>4.4413999999999998</v>
      </c>
      <c r="BD1508" s="17">
        <v>2.3866000000000001</v>
      </c>
      <c r="BE1508" s="17">
        <v>2.0548000000000002</v>
      </c>
      <c r="BF1508" s="17">
        <v>0.71960000000000002</v>
      </c>
      <c r="BG1508" s="17">
        <v>0.55010000000000003</v>
      </c>
      <c r="BH1508" s="17">
        <v>0.16950000000000001</v>
      </c>
      <c r="BI1508" s="17">
        <v>0.15160000000000001</v>
      </c>
      <c r="BJ1508" s="17">
        <v>5.0799999999999998E-2</v>
      </c>
      <c r="BK1508" s="17">
        <v>-3.2199999999999999E-2</v>
      </c>
      <c r="BL1508" s="17">
        <v>-0.1239</v>
      </c>
      <c r="BM1508" s="17">
        <v>0.13650000000000001</v>
      </c>
      <c r="BN1508" s="17">
        <v>-6.2399999999999997E-2</v>
      </c>
      <c r="BO1508" s="17">
        <v>3.1199999999999999E-2</v>
      </c>
    </row>
    <row r="1509" spans="1:67" x14ac:dyDescent="0.25">
      <c r="A1509" s="23"/>
      <c r="B1509" s="23">
        <v>7</v>
      </c>
      <c r="C1509" s="23">
        <v>5.67</v>
      </c>
      <c r="D1509" s="41">
        <v>4.6585999999999999</v>
      </c>
      <c r="E1509" s="41">
        <v>2.3603999999999998</v>
      </c>
      <c r="F1509" s="41">
        <v>2.2982</v>
      </c>
      <c r="G1509" s="41">
        <v>0.65870000000000317</v>
      </c>
      <c r="H1509" s="41">
        <v>0.27250000000000085</v>
      </c>
      <c r="I1509" s="41">
        <v>0.10929999999999751</v>
      </c>
      <c r="J1509" s="41">
        <v>7.5000000000002842E-3</v>
      </c>
      <c r="K1509" s="41">
        <v>1.6409999999999982</v>
      </c>
      <c r="L1509" s="41">
        <v>0.10260000000000069</v>
      </c>
      <c r="M1509" s="41">
        <v>1.6781999999999999</v>
      </c>
      <c r="N1509" s="41"/>
      <c r="AY1509" s="17">
        <v>7</v>
      </c>
      <c r="AZ1509" s="17">
        <v>33</v>
      </c>
      <c r="BA1509" s="17" t="s">
        <v>408</v>
      </c>
      <c r="BB1509" s="17" t="s">
        <v>409</v>
      </c>
      <c r="BC1509" s="17">
        <v>4.5122999999999998</v>
      </c>
      <c r="BD1509" s="17">
        <v>2.3917999999999999</v>
      </c>
      <c r="BE1509" s="17">
        <v>2.1204999999999998</v>
      </c>
      <c r="BF1509" s="17">
        <v>0.75580000000000003</v>
      </c>
      <c r="BG1509" s="17">
        <v>0.57289999999999996</v>
      </c>
      <c r="BH1509" s="17">
        <v>0.18290000000000001</v>
      </c>
      <c r="BI1509" s="17">
        <v>0.1547</v>
      </c>
      <c r="BJ1509" s="17">
        <v>5.0599999999999999E-2</v>
      </c>
      <c r="BK1509" s="17">
        <v>-3.4799999999999998E-2</v>
      </c>
      <c r="BL1509" s="17">
        <v>-0.13139999999999999</v>
      </c>
      <c r="BM1509" s="17">
        <v>0.13980000000000001</v>
      </c>
      <c r="BN1509" s="17">
        <v>-6.1899999999999997E-2</v>
      </c>
      <c r="BO1509" s="17">
        <v>3.78E-2</v>
      </c>
    </row>
    <row r="1510" spans="1:67" x14ac:dyDescent="0.25">
      <c r="A1510" s="23"/>
      <c r="B1510" s="23">
        <v>7</v>
      </c>
      <c r="C1510" s="23">
        <v>5.67</v>
      </c>
      <c r="D1510" s="41">
        <v>4.6077000000000004</v>
      </c>
      <c r="E1510" s="41">
        <v>2.2627000000000002</v>
      </c>
      <c r="F1510" s="41">
        <v>2.3450000000000002</v>
      </c>
      <c r="G1510" s="41">
        <v>0.64920000000000044</v>
      </c>
      <c r="H1510" s="41">
        <v>0.25</v>
      </c>
      <c r="I1510" s="41">
        <v>9.7400000000000375E-2</v>
      </c>
      <c r="J1510" s="41">
        <v>6.2999999999995282E-3</v>
      </c>
      <c r="K1510" s="41">
        <v>1.583400000000001</v>
      </c>
      <c r="L1510" s="41">
        <v>9.7300000000000608E-2</v>
      </c>
      <c r="M1510" s="41">
        <v>1.7437</v>
      </c>
      <c r="N1510" s="41"/>
      <c r="AY1510" s="17">
        <v>7</v>
      </c>
      <c r="AZ1510" s="17">
        <v>34</v>
      </c>
      <c r="BA1510" s="17" t="s">
        <v>409</v>
      </c>
      <c r="BB1510" s="17" t="s">
        <v>410</v>
      </c>
      <c r="BC1510" s="17">
        <v>4.4756999999999998</v>
      </c>
      <c r="BD1510" s="17">
        <v>2.3170000000000002</v>
      </c>
      <c r="BE1510" s="17">
        <v>2.1587000000000001</v>
      </c>
      <c r="BF1510" s="17">
        <v>0.75260000000000005</v>
      </c>
      <c r="BG1510" s="17">
        <v>0.56589999999999996</v>
      </c>
      <c r="BH1510" s="17">
        <v>0.1867</v>
      </c>
      <c r="BI1510" s="17">
        <v>0.15379999999999999</v>
      </c>
      <c r="BJ1510" s="17">
        <v>5.0999999999999997E-2</v>
      </c>
      <c r="BK1510" s="17">
        <v>-3.7499999999999999E-2</v>
      </c>
      <c r="BL1510" s="17">
        <v>-0.13289999999999999</v>
      </c>
      <c r="BM1510" s="17">
        <v>0.13919999999999999</v>
      </c>
      <c r="BN1510" s="17">
        <v>-6.2600000000000003E-2</v>
      </c>
      <c r="BO1510" s="17">
        <v>4.2700000000000002E-2</v>
      </c>
    </row>
    <row r="1511" spans="1:67" x14ac:dyDescent="0.25">
      <c r="A1511" s="23"/>
      <c r="B1511" s="23">
        <v>7</v>
      </c>
      <c r="C1511" s="23">
        <v>5.67</v>
      </c>
      <c r="D1511" s="41">
        <v>4.3677999999999999</v>
      </c>
      <c r="E1511" s="41">
        <v>2.0047999999999999</v>
      </c>
      <c r="F1511" s="41">
        <v>2.363</v>
      </c>
      <c r="G1511" s="41">
        <v>0.66340000000000288</v>
      </c>
      <c r="H1511" s="41">
        <v>0.20309999999999917</v>
      </c>
      <c r="I1511" s="41">
        <v>6.3499999999997669E-2</v>
      </c>
      <c r="J1511" s="41">
        <v>4.3000000000006366E-3</v>
      </c>
      <c r="K1511" s="41">
        <v>1.4850999999999992</v>
      </c>
      <c r="L1511" s="41">
        <v>7.5499999999999901E-2</v>
      </c>
      <c r="M1511" s="41">
        <v>1.7596000000000001</v>
      </c>
      <c r="N1511" s="41"/>
      <c r="AY1511" s="17">
        <v>7</v>
      </c>
      <c r="AZ1511" s="17">
        <v>35</v>
      </c>
      <c r="BA1511" s="17" t="s">
        <v>409</v>
      </c>
      <c r="BB1511" s="17" t="s">
        <v>410</v>
      </c>
      <c r="BC1511" s="17">
        <v>4.2779999999999996</v>
      </c>
      <c r="BD1511" s="17">
        <v>2.1261999999999999</v>
      </c>
      <c r="BE1511" s="17">
        <v>2.1516999999999999</v>
      </c>
      <c r="BF1511" s="17">
        <v>0.68679999999999997</v>
      </c>
      <c r="BG1511" s="17">
        <v>0.51129999999999998</v>
      </c>
      <c r="BH1511" s="17">
        <v>0.17549999999999999</v>
      </c>
      <c r="BI1511" s="17">
        <v>0.1462</v>
      </c>
      <c r="BJ1511" s="17">
        <v>5.2900000000000003E-2</v>
      </c>
      <c r="BK1511" s="17">
        <v>-4.0399999999999998E-2</v>
      </c>
      <c r="BL1511" s="17">
        <v>-0.12540000000000001</v>
      </c>
      <c r="BM1511" s="17">
        <v>0.1326</v>
      </c>
      <c r="BN1511" s="17">
        <v>-6.5000000000000002E-2</v>
      </c>
      <c r="BO1511" s="17">
        <v>4.53E-2</v>
      </c>
    </row>
    <row r="1512" spans="1:67" x14ac:dyDescent="0.25">
      <c r="A1512" s="23"/>
      <c r="B1512" s="23">
        <v>7</v>
      </c>
      <c r="C1512" s="23">
        <v>5.67</v>
      </c>
      <c r="D1512" s="41">
        <v>4.0479000000000003</v>
      </c>
      <c r="E1512" s="41">
        <v>1.7165999999999999</v>
      </c>
      <c r="F1512" s="41">
        <v>2.3313000000000001</v>
      </c>
      <c r="G1512" s="41">
        <v>0.67179999999999751</v>
      </c>
      <c r="H1512" s="41">
        <v>0.15720000000000312</v>
      </c>
      <c r="I1512" s="41">
        <v>3.3499999999996533E-2</v>
      </c>
      <c r="J1512" s="41">
        <v>2.500000000001279E-3</v>
      </c>
      <c r="K1512" s="41">
        <v>1.3659999999999997</v>
      </c>
      <c r="L1512" s="41">
        <v>5.4199999999999804E-2</v>
      </c>
      <c r="M1512" s="41">
        <v>1.7299</v>
      </c>
      <c r="N1512" s="41"/>
      <c r="AY1512" s="17">
        <v>7</v>
      </c>
      <c r="AZ1512" s="17">
        <v>36</v>
      </c>
      <c r="BA1512" s="17" t="s">
        <v>409</v>
      </c>
      <c r="BB1512" s="17" t="s">
        <v>410</v>
      </c>
      <c r="BC1512" s="17">
        <v>3.9971999999999999</v>
      </c>
      <c r="BD1512" s="17">
        <v>1.9006000000000001</v>
      </c>
      <c r="BE1512" s="17">
        <v>2.0966</v>
      </c>
      <c r="BF1512" s="17">
        <v>0.61760000000000004</v>
      </c>
      <c r="BG1512" s="17">
        <v>0.45119999999999999</v>
      </c>
      <c r="BH1512" s="17">
        <v>0.16650000000000001</v>
      </c>
      <c r="BI1512" s="17">
        <v>0.13739999999999999</v>
      </c>
      <c r="BJ1512" s="17">
        <v>5.5399999999999998E-2</v>
      </c>
      <c r="BK1512" s="17">
        <v>-4.3299999999999998E-2</v>
      </c>
      <c r="BL1512" s="17">
        <v>-0.1188</v>
      </c>
      <c r="BM1512" s="17">
        <v>0.12609999999999999</v>
      </c>
      <c r="BN1512" s="17">
        <v>-6.7400000000000002E-2</v>
      </c>
      <c r="BO1512" s="17">
        <v>4.8000000000000001E-2</v>
      </c>
    </row>
    <row r="1513" spans="1:67" x14ac:dyDescent="0.25">
      <c r="A1513" s="23"/>
      <c r="B1513" s="23">
        <v>7</v>
      </c>
      <c r="C1513" s="23">
        <v>5.67</v>
      </c>
      <c r="D1513" s="41">
        <v>3.6724999999999999</v>
      </c>
      <c r="E1513" s="41">
        <v>1.4126000000000001</v>
      </c>
      <c r="F1513" s="41">
        <v>2.2599</v>
      </c>
      <c r="G1513" s="41">
        <v>0.6728999999999985</v>
      </c>
      <c r="H1513" s="41">
        <v>0.11430000000000007</v>
      </c>
      <c r="I1513" s="41">
        <v>1.1200000000002319E-2</v>
      </c>
      <c r="J1513" s="41">
        <v>1.1000000000009891E-3</v>
      </c>
      <c r="K1513" s="41">
        <v>1.2268000000000008</v>
      </c>
      <c r="L1513" s="41">
        <v>3.4800000000000608E-2</v>
      </c>
      <c r="M1513" s="41">
        <v>1.6514</v>
      </c>
      <c r="N1513" s="41"/>
      <c r="AY1513" s="17">
        <v>7</v>
      </c>
      <c r="AZ1513" s="17">
        <v>37</v>
      </c>
      <c r="BA1513" s="17" t="s">
        <v>409</v>
      </c>
      <c r="BB1513" s="17" t="s">
        <v>410</v>
      </c>
      <c r="BC1513" s="17">
        <v>3.6536</v>
      </c>
      <c r="BD1513" s="17">
        <v>1.649</v>
      </c>
      <c r="BE1513" s="17">
        <v>2.0045000000000002</v>
      </c>
      <c r="BF1513" s="17">
        <v>0.54730000000000001</v>
      </c>
      <c r="BG1513" s="17">
        <v>0.38779999999999998</v>
      </c>
      <c r="BH1513" s="17">
        <v>0.1595</v>
      </c>
      <c r="BI1513" s="17">
        <v>0.12740000000000001</v>
      </c>
      <c r="BJ1513" s="17">
        <v>5.8500000000000003E-2</v>
      </c>
      <c r="BK1513" s="17">
        <v>-4.6100000000000002E-2</v>
      </c>
      <c r="BL1513" s="17">
        <v>-0.113</v>
      </c>
      <c r="BM1513" s="17">
        <v>0.1195</v>
      </c>
      <c r="BN1513" s="17">
        <v>-6.9800000000000001E-2</v>
      </c>
      <c r="BO1513" s="17">
        <v>5.0900000000000001E-2</v>
      </c>
    </row>
    <row r="1514" spans="1:67" x14ac:dyDescent="0.25">
      <c r="A1514" s="23"/>
      <c r="B1514" s="23">
        <v>7</v>
      </c>
      <c r="C1514" s="23">
        <v>5.67</v>
      </c>
      <c r="D1514" s="41">
        <v>3.2650000000000001</v>
      </c>
      <c r="E1514" s="41">
        <v>1.1076999999999999</v>
      </c>
      <c r="F1514" s="41">
        <v>2.1573000000000002</v>
      </c>
      <c r="G1514" s="41">
        <v>0.665300000000002</v>
      </c>
      <c r="H1514" s="41">
        <v>7.6099999999996726E-2</v>
      </c>
      <c r="I1514" s="41">
        <v>5.0000000000238742E-4</v>
      </c>
      <c r="J1514" s="41">
        <v>2.9999999999930083E-4</v>
      </c>
      <c r="K1514" s="41">
        <v>1.0701000000000001</v>
      </c>
      <c r="L1514" s="41">
        <v>1.8800000000000594E-2</v>
      </c>
      <c r="M1514" s="41">
        <v>1.5246</v>
      </c>
      <c r="N1514" s="41"/>
      <c r="AY1514" s="17">
        <v>7</v>
      </c>
      <c r="AZ1514" s="17">
        <v>38</v>
      </c>
      <c r="BA1514" s="17" t="s">
        <v>409</v>
      </c>
      <c r="BB1514" s="17" t="s">
        <v>410</v>
      </c>
      <c r="BC1514" s="17">
        <v>3.2656999999999998</v>
      </c>
      <c r="BD1514" s="17">
        <v>1.3822000000000001</v>
      </c>
      <c r="BE1514" s="17">
        <v>1.8835</v>
      </c>
      <c r="BF1514" s="17">
        <v>0.47770000000000001</v>
      </c>
      <c r="BG1514" s="17">
        <v>0.32319999999999999</v>
      </c>
      <c r="BH1514" s="17">
        <v>0.1545</v>
      </c>
      <c r="BI1514" s="17">
        <v>0.1164</v>
      </c>
      <c r="BJ1514" s="17">
        <v>6.2300000000000001E-2</v>
      </c>
      <c r="BK1514" s="17">
        <v>-4.9000000000000002E-2</v>
      </c>
      <c r="BL1514" s="17">
        <v>-0.108</v>
      </c>
      <c r="BM1514" s="17">
        <v>0.113</v>
      </c>
      <c r="BN1514" s="17">
        <v>-7.2300000000000003E-2</v>
      </c>
      <c r="BO1514" s="17">
        <v>5.3999999999999999E-2</v>
      </c>
    </row>
    <row r="1515" spans="1:67" x14ac:dyDescent="0.25">
      <c r="A1515" s="23"/>
      <c r="B1515" s="23">
        <v>7</v>
      </c>
      <c r="C1515" s="23">
        <v>5.67</v>
      </c>
      <c r="D1515" s="41">
        <v>2.8466</v>
      </c>
      <c r="E1515" s="41">
        <v>0.81810000000000005</v>
      </c>
      <c r="F1515" s="41">
        <v>2.0284</v>
      </c>
      <c r="G1515" s="41">
        <v>0.64849999999999852</v>
      </c>
      <c r="H1515" s="41">
        <v>4.4600000000002638E-2</v>
      </c>
      <c r="I1515" s="41">
        <v>3.9000000000015689E-3</v>
      </c>
      <c r="J1515" s="41">
        <v>9.9999999999766942E-5</v>
      </c>
      <c r="K1515" s="41">
        <v>0.9015999999999984</v>
      </c>
      <c r="L1515" s="41">
        <v>7.3000000000007503E-3</v>
      </c>
      <c r="M1515" s="41">
        <v>1.3546</v>
      </c>
      <c r="N1515" s="41"/>
      <c r="AY1515" s="17">
        <v>7</v>
      </c>
      <c r="AZ1515" s="17">
        <v>39</v>
      </c>
      <c r="BA1515" s="17" t="s">
        <v>409</v>
      </c>
      <c r="BB1515" s="17" t="s">
        <v>410</v>
      </c>
      <c r="BC1515" s="17">
        <v>2.8517999999999999</v>
      </c>
      <c r="BD1515" s="17">
        <v>1.1119000000000001</v>
      </c>
      <c r="BE1515" s="17">
        <v>1.7399</v>
      </c>
      <c r="BF1515" s="17">
        <v>0.41110000000000002</v>
      </c>
      <c r="BG1515" s="17">
        <v>0.25979999999999998</v>
      </c>
      <c r="BH1515" s="17">
        <v>0.15129999999999999</v>
      </c>
      <c r="BI1515" s="17">
        <v>0.10440000000000001</v>
      </c>
      <c r="BJ1515" s="17">
        <v>6.6699999999999995E-2</v>
      </c>
      <c r="BK1515" s="17">
        <v>-5.1999999999999998E-2</v>
      </c>
      <c r="BL1515" s="17">
        <v>-0.1036</v>
      </c>
      <c r="BM1515" s="17">
        <v>0.1065</v>
      </c>
      <c r="BN1515" s="17">
        <v>-7.4800000000000005E-2</v>
      </c>
      <c r="BO1515" s="17">
        <v>5.7200000000000001E-2</v>
      </c>
    </row>
    <row r="1516" spans="1:67" x14ac:dyDescent="0.25">
      <c r="A1516" s="23"/>
      <c r="B1516" s="23">
        <v>7</v>
      </c>
      <c r="C1516" s="23">
        <v>5.67</v>
      </c>
      <c r="D1516" s="41">
        <v>2.4365999999999999</v>
      </c>
      <c r="E1516" s="41">
        <v>0.55959999999999999</v>
      </c>
      <c r="F1516" s="41">
        <v>1.8771</v>
      </c>
      <c r="G1516" s="41">
        <v>0.62259999999999849</v>
      </c>
      <c r="H1516" s="41">
        <v>2.109999999999701E-2</v>
      </c>
      <c r="I1516" s="41">
        <v>2.1000000000000796E-2</v>
      </c>
      <c r="J1516" s="41">
        <v>5.9999999999860165E-4</v>
      </c>
      <c r="K1516" s="41">
        <v>0.72990000000000066</v>
      </c>
      <c r="L1516" s="41">
        <v>1.0999999999992127E-3</v>
      </c>
      <c r="M1516" s="41">
        <v>1.1531</v>
      </c>
      <c r="N1516" s="41"/>
      <c r="AY1516" s="17">
        <v>7</v>
      </c>
      <c r="AZ1516" s="17">
        <v>40</v>
      </c>
      <c r="BA1516" s="17" t="s">
        <v>409</v>
      </c>
      <c r="BB1516" s="17" t="s">
        <v>410</v>
      </c>
      <c r="BC1516" s="17">
        <v>2.4296000000000002</v>
      </c>
      <c r="BD1516" s="17">
        <v>0.85119999999999996</v>
      </c>
      <c r="BE1516" s="17">
        <v>1.5784</v>
      </c>
      <c r="BF1516" s="17">
        <v>0.35</v>
      </c>
      <c r="BG1516" s="17">
        <v>0.2001</v>
      </c>
      <c r="BH1516" s="17">
        <v>0.14979999999999999</v>
      </c>
      <c r="BI1516" s="17">
        <v>9.1700000000000004E-2</v>
      </c>
      <c r="BJ1516" s="17">
        <v>7.1599999999999997E-2</v>
      </c>
      <c r="BK1516" s="17">
        <v>-5.5E-2</v>
      </c>
      <c r="BL1516" s="17">
        <v>-9.9699999999999997E-2</v>
      </c>
      <c r="BM1516" s="17">
        <v>0.1</v>
      </c>
      <c r="BN1516" s="17">
        <v>-7.7600000000000002E-2</v>
      </c>
      <c r="BO1516" s="17">
        <v>6.0600000000000001E-2</v>
      </c>
    </row>
    <row r="1517" spans="1:67" x14ac:dyDescent="0.25">
      <c r="A1517" s="23"/>
      <c r="B1517" s="23">
        <v>7</v>
      </c>
      <c r="C1517" s="23">
        <v>5.67</v>
      </c>
      <c r="D1517" s="41">
        <v>2.0497000000000001</v>
      </c>
      <c r="E1517" s="41">
        <v>0.3448</v>
      </c>
      <c r="F1517" s="41">
        <v>1.7048000000000001</v>
      </c>
      <c r="G1517" s="41">
        <v>0.58859999999999957</v>
      </c>
      <c r="H1517" s="41">
        <v>6.3000000000030809E-3</v>
      </c>
      <c r="I1517" s="41">
        <v>4.8900000000003274E-2</v>
      </c>
      <c r="J1517" s="41">
        <v>1.7999999999993577E-3</v>
      </c>
      <c r="K1517" s="41">
        <v>0.56599999999999895</v>
      </c>
      <c r="L1517" s="41">
        <v>4.0000000000084412E-4</v>
      </c>
      <c r="M1517" s="41">
        <v>0.93910000000000005</v>
      </c>
      <c r="N1517" s="41"/>
      <c r="AY1517" s="17">
        <v>7</v>
      </c>
      <c r="AZ1517" s="17">
        <v>41</v>
      </c>
      <c r="BA1517" s="17" t="s">
        <v>409</v>
      </c>
      <c r="BB1517" s="17" t="s">
        <v>410</v>
      </c>
      <c r="BC1517" s="17">
        <v>2.0156999999999998</v>
      </c>
      <c r="BD1517" s="17">
        <v>0.6129</v>
      </c>
      <c r="BE1517" s="17">
        <v>1.4028</v>
      </c>
      <c r="BF1517" s="17">
        <v>0.29630000000000001</v>
      </c>
      <c r="BG1517" s="17">
        <v>0.1462</v>
      </c>
      <c r="BH1517" s="17">
        <v>0.15010000000000001</v>
      </c>
      <c r="BI1517" s="17">
        <v>7.8399999999999997E-2</v>
      </c>
      <c r="BJ1517" s="17">
        <v>7.6899999999999996E-2</v>
      </c>
      <c r="BK1517" s="17">
        <v>-5.8000000000000003E-2</v>
      </c>
      <c r="BL1517" s="17">
        <v>-9.6199999999999994E-2</v>
      </c>
      <c r="BM1517" s="17">
        <v>9.3700000000000006E-2</v>
      </c>
      <c r="BN1517" s="17">
        <v>-8.0399999999999999E-2</v>
      </c>
      <c r="BO1517" s="17">
        <v>6.4100000000000004E-2</v>
      </c>
    </row>
    <row r="1518" spans="1:67" x14ac:dyDescent="0.25">
      <c r="A1518" s="23"/>
      <c r="B1518" s="23">
        <v>7</v>
      </c>
      <c r="C1518" s="23">
        <v>5.67</v>
      </c>
      <c r="D1518" s="41">
        <v>1.6942999999999999</v>
      </c>
      <c r="E1518" s="41">
        <v>0.1825</v>
      </c>
      <c r="F1518" s="41">
        <v>1.5118</v>
      </c>
      <c r="G1518" s="41">
        <v>0.54829999999999757</v>
      </c>
      <c r="H1518" s="41">
        <v>1.9999999999953388E-4</v>
      </c>
      <c r="I1518" s="41">
        <v>8.370000000000033E-2</v>
      </c>
      <c r="J1518" s="41">
        <v>3.3999999999991815E-3</v>
      </c>
      <c r="K1518" s="41">
        <v>0.41979999999999862</v>
      </c>
      <c r="L1518" s="41">
        <v>4.5000000000001705E-3</v>
      </c>
      <c r="M1518" s="41">
        <v>0.73550000000000004</v>
      </c>
      <c r="N1518" s="41"/>
      <c r="AY1518" s="17">
        <v>7</v>
      </c>
      <c r="AZ1518" s="17">
        <v>42</v>
      </c>
      <c r="BA1518" s="17" t="s">
        <v>409</v>
      </c>
      <c r="BB1518" s="17" t="s">
        <v>410</v>
      </c>
      <c r="BC1518" s="17">
        <v>1.6240000000000001</v>
      </c>
      <c r="BD1518" s="17">
        <v>0.40820000000000001</v>
      </c>
      <c r="BE1518" s="17">
        <v>1.2158</v>
      </c>
      <c r="BF1518" s="17">
        <v>0.25180000000000002</v>
      </c>
      <c r="BG1518" s="17">
        <v>9.9699999999999997E-2</v>
      </c>
      <c r="BH1518" s="17">
        <v>0.152</v>
      </c>
      <c r="BI1518" s="17">
        <v>6.4799999999999996E-2</v>
      </c>
      <c r="BJ1518" s="17">
        <v>8.2600000000000007E-2</v>
      </c>
      <c r="BK1518" s="17">
        <v>-6.13E-2</v>
      </c>
      <c r="BL1518" s="17">
        <v>-9.3100000000000002E-2</v>
      </c>
      <c r="BM1518" s="17">
        <v>8.7400000000000005E-2</v>
      </c>
      <c r="BN1518" s="17">
        <v>-8.3400000000000002E-2</v>
      </c>
      <c r="BO1518" s="17">
        <v>6.7799999999999999E-2</v>
      </c>
    </row>
    <row r="1519" spans="1:67" x14ac:dyDescent="0.25">
      <c r="A1519" s="23"/>
      <c r="B1519" s="23">
        <v>7</v>
      </c>
      <c r="C1519" s="23">
        <v>5.67</v>
      </c>
      <c r="D1519" s="41">
        <v>1.5513999999999999</v>
      </c>
      <c r="E1519" s="41">
        <v>0.1084</v>
      </c>
      <c r="F1519" s="41">
        <v>1.4430000000000001</v>
      </c>
      <c r="G1519" s="41">
        <v>0.50619999999999976</v>
      </c>
      <c r="H1519" s="41">
        <v>3.0000000000285354E-4</v>
      </c>
      <c r="I1519" s="41">
        <v>0.11610000000000298</v>
      </c>
      <c r="J1519" s="41">
        <v>6.699999999998596E-3</v>
      </c>
      <c r="K1519" s="41">
        <v>0.36319999999999908</v>
      </c>
      <c r="L1519" s="41">
        <v>9.2999999999996419E-3</v>
      </c>
      <c r="M1519" s="41">
        <v>0.65669999999999995</v>
      </c>
      <c r="N1519" s="41"/>
      <c r="AY1519" s="17">
        <v>7</v>
      </c>
      <c r="AZ1519" s="17">
        <v>43</v>
      </c>
      <c r="BA1519" s="17" t="s">
        <v>410</v>
      </c>
      <c r="BB1519" s="17" t="s">
        <v>411</v>
      </c>
      <c r="BC1519" s="17">
        <v>1.4501999999999999</v>
      </c>
      <c r="BD1519" s="17">
        <v>0.30809999999999998</v>
      </c>
      <c r="BE1519" s="17">
        <v>1.1420999999999999</v>
      </c>
      <c r="BF1519" s="17">
        <v>0.2233</v>
      </c>
      <c r="BG1519" s="17">
        <v>7.5399999999999995E-2</v>
      </c>
      <c r="BH1519" s="17">
        <v>0.1479</v>
      </c>
      <c r="BI1519" s="17">
        <v>5.6399999999999999E-2</v>
      </c>
      <c r="BJ1519" s="17">
        <v>8.14E-2</v>
      </c>
      <c r="BK1519" s="17">
        <v>-5.96E-2</v>
      </c>
      <c r="BL1519" s="17">
        <v>-9.2600000000000002E-2</v>
      </c>
      <c r="BM1519" s="17">
        <v>8.43E-2</v>
      </c>
      <c r="BN1519" s="17">
        <v>-8.2400000000000001E-2</v>
      </c>
      <c r="BO1519" s="17">
        <v>6.8900000000000003E-2</v>
      </c>
    </row>
    <row r="1520" spans="1:67" x14ac:dyDescent="0.25">
      <c r="A1520" s="23"/>
      <c r="B1520" s="23">
        <v>7</v>
      </c>
      <c r="C1520" s="23">
        <v>5.67</v>
      </c>
      <c r="D1520" s="41">
        <v>1.4814000000000001</v>
      </c>
      <c r="E1520" s="41">
        <v>6.2899999999999998E-2</v>
      </c>
      <c r="F1520" s="41">
        <v>1.4186000000000001</v>
      </c>
      <c r="G1520" s="41">
        <v>0.46059999999999945</v>
      </c>
      <c r="H1520" s="41">
        <v>1.3999999999967372E-3</v>
      </c>
      <c r="I1520" s="41">
        <v>0.15180000000000149</v>
      </c>
      <c r="J1520" s="41">
        <v>1.2599999999999056E-2</v>
      </c>
      <c r="K1520" s="41">
        <v>0.33650000000000091</v>
      </c>
      <c r="L1520" s="41">
        <v>1.4499999999999957E-2</v>
      </c>
      <c r="M1520" s="41">
        <v>0.62</v>
      </c>
      <c r="N1520" s="41"/>
      <c r="AY1520" s="17">
        <v>7</v>
      </c>
      <c r="AZ1520" s="17">
        <v>44</v>
      </c>
      <c r="BA1520" s="17" t="s">
        <v>410</v>
      </c>
      <c r="BB1520" s="17" t="s">
        <v>411</v>
      </c>
      <c r="BC1520" s="17">
        <v>1.3483000000000001</v>
      </c>
      <c r="BD1520" s="17">
        <v>0.24160000000000001</v>
      </c>
      <c r="BE1520" s="17">
        <v>1.1067</v>
      </c>
      <c r="BF1520" s="17">
        <v>0.20030000000000001</v>
      </c>
      <c r="BG1520" s="17">
        <v>5.8700000000000002E-2</v>
      </c>
      <c r="BH1520" s="17">
        <v>0.1416</v>
      </c>
      <c r="BI1520" s="17">
        <v>4.9700000000000001E-2</v>
      </c>
      <c r="BJ1520" s="17">
        <v>7.7200000000000005E-2</v>
      </c>
      <c r="BK1520" s="17">
        <v>-5.5800000000000002E-2</v>
      </c>
      <c r="BL1520" s="17">
        <v>-9.3200000000000005E-2</v>
      </c>
      <c r="BM1520" s="17">
        <v>8.2699999999999996E-2</v>
      </c>
      <c r="BN1520" s="17">
        <v>-0.08</v>
      </c>
      <c r="BO1520" s="17">
        <v>6.9099999999999995E-2</v>
      </c>
    </row>
    <row r="1521" spans="1:67" x14ac:dyDescent="0.25">
      <c r="A1521" s="23"/>
      <c r="B1521" s="23">
        <v>7</v>
      </c>
      <c r="C1521" s="23">
        <v>5.67</v>
      </c>
      <c r="D1521" s="41">
        <v>1.4076</v>
      </c>
      <c r="E1521" s="41">
        <v>2.7699999999999999E-2</v>
      </c>
      <c r="F1521" s="41">
        <v>1.3798999999999999</v>
      </c>
      <c r="G1521" s="41">
        <v>0.41069999999999851</v>
      </c>
      <c r="H1521" s="41">
        <v>3.3999999999991815E-3</v>
      </c>
      <c r="I1521" s="41">
        <v>0.19420000000000215</v>
      </c>
      <c r="J1521" s="41">
        <v>2.0800000000001262E-2</v>
      </c>
      <c r="K1521" s="41">
        <v>0.30720000000000169</v>
      </c>
      <c r="L1521" s="41">
        <v>2.120000000000033E-2</v>
      </c>
      <c r="M1521" s="41">
        <v>0.57820000000000005</v>
      </c>
      <c r="N1521" s="41"/>
      <c r="AY1521" s="17">
        <v>7</v>
      </c>
      <c r="AZ1521" s="17">
        <v>45</v>
      </c>
      <c r="BA1521" s="17" t="s">
        <v>410</v>
      </c>
      <c r="BB1521" s="17" t="s">
        <v>411</v>
      </c>
      <c r="BC1521" s="17">
        <v>1.2373000000000001</v>
      </c>
      <c r="BD1521" s="17">
        <v>0.1782</v>
      </c>
      <c r="BE1521" s="17">
        <v>1.0590999999999999</v>
      </c>
      <c r="BF1521" s="17">
        <v>0.1794</v>
      </c>
      <c r="BG1521" s="17">
        <v>4.3099999999999999E-2</v>
      </c>
      <c r="BH1521" s="17">
        <v>0.1363</v>
      </c>
      <c r="BI1521" s="17">
        <v>4.2599999999999999E-2</v>
      </c>
      <c r="BJ1521" s="17">
        <v>7.3099999999999998E-2</v>
      </c>
      <c r="BK1521" s="17">
        <v>-5.2299999999999999E-2</v>
      </c>
      <c r="BL1521" s="17">
        <v>-9.4E-2</v>
      </c>
      <c r="BM1521" s="17">
        <v>8.1299999999999997E-2</v>
      </c>
      <c r="BN1521" s="17">
        <v>-7.7700000000000005E-2</v>
      </c>
      <c r="BO1521" s="17">
        <v>6.9599999999999995E-2</v>
      </c>
    </row>
    <row r="1522" spans="1:67" x14ac:dyDescent="0.25">
      <c r="A1522" s="23"/>
      <c r="B1522" s="23">
        <v>7</v>
      </c>
      <c r="C1522" s="23">
        <v>5.67</v>
      </c>
      <c r="D1522" s="41">
        <v>1.3368</v>
      </c>
      <c r="E1522" s="41">
        <v>5.8999999999999999E-3</v>
      </c>
      <c r="F1522" s="41">
        <v>1.3309</v>
      </c>
      <c r="G1522" s="41">
        <v>0.35759999999999792</v>
      </c>
      <c r="H1522" s="41">
        <v>6.5000000000026148E-3</v>
      </c>
      <c r="I1522" s="41">
        <v>0.24349999999999739</v>
      </c>
      <c r="J1522" s="41">
        <v>3.1500000000001194E-2</v>
      </c>
      <c r="K1522" s="41">
        <v>0.27590000000000003</v>
      </c>
      <c r="L1522" s="41">
        <v>2.9600000000000293E-2</v>
      </c>
      <c r="M1522" s="41">
        <v>0.53149999999999997</v>
      </c>
      <c r="N1522" s="41"/>
      <c r="AY1522" s="17">
        <v>7</v>
      </c>
      <c r="AZ1522" s="17">
        <v>46</v>
      </c>
      <c r="BA1522" s="17" t="s">
        <v>410</v>
      </c>
      <c r="BB1522" s="17" t="s">
        <v>411</v>
      </c>
      <c r="BC1522" s="17">
        <v>1.1233</v>
      </c>
      <c r="BD1522" s="17">
        <v>0.1206</v>
      </c>
      <c r="BE1522" s="17">
        <v>1.0026999999999999</v>
      </c>
      <c r="BF1522" s="17">
        <v>0.1613</v>
      </c>
      <c r="BG1522" s="17">
        <v>2.93E-2</v>
      </c>
      <c r="BH1522" s="17">
        <v>0.13189999999999999</v>
      </c>
      <c r="BI1522" s="17">
        <v>3.5099999999999999E-2</v>
      </c>
      <c r="BJ1522" s="17">
        <v>6.9099999999999995E-2</v>
      </c>
      <c r="BK1522" s="17">
        <v>-4.8800000000000003E-2</v>
      </c>
      <c r="BL1522" s="17">
        <v>-9.5000000000000001E-2</v>
      </c>
      <c r="BM1522" s="17">
        <v>8.0100000000000005E-2</v>
      </c>
      <c r="BN1522" s="17">
        <v>-7.5700000000000003E-2</v>
      </c>
      <c r="BO1522" s="17">
        <v>7.0199999999999999E-2</v>
      </c>
    </row>
    <row r="1523" spans="1:67" x14ac:dyDescent="0.25">
      <c r="A1523" s="23"/>
      <c r="B1523" s="23">
        <v>7</v>
      </c>
      <c r="C1523" s="23">
        <v>5.67</v>
      </c>
      <c r="D1523" s="41">
        <v>1.2746999999999999</v>
      </c>
      <c r="E1523" s="41">
        <v>2.0000000000000001E-4</v>
      </c>
      <c r="F1523" s="41">
        <v>1.2744</v>
      </c>
      <c r="G1523" s="41">
        <v>0.3025999999999982</v>
      </c>
      <c r="H1523" s="41">
        <v>1.0699999999999932E-2</v>
      </c>
      <c r="I1523" s="41">
        <v>0.29939999999999856</v>
      </c>
      <c r="J1523" s="41">
        <v>4.5100000000001472E-2</v>
      </c>
      <c r="K1523" s="41">
        <v>0.24279999999999902</v>
      </c>
      <c r="L1523" s="41">
        <v>3.9799999999999613E-2</v>
      </c>
      <c r="M1523" s="41">
        <v>0.48039999999999999</v>
      </c>
      <c r="N1523" s="41"/>
      <c r="AY1523" s="17">
        <v>7</v>
      </c>
      <c r="AZ1523" s="17">
        <v>47</v>
      </c>
      <c r="BA1523" s="17" t="s">
        <v>410</v>
      </c>
      <c r="BB1523" s="17" t="s">
        <v>411</v>
      </c>
      <c r="BC1523" s="17">
        <v>1.0114000000000001</v>
      </c>
      <c r="BD1523" s="17">
        <v>7.1499999999999994E-2</v>
      </c>
      <c r="BE1523" s="17">
        <v>0.93979999999999997</v>
      </c>
      <c r="BF1523" s="17">
        <v>0.14599999999999999</v>
      </c>
      <c r="BG1523" s="17">
        <v>1.77E-2</v>
      </c>
      <c r="BH1523" s="17">
        <v>0.1283</v>
      </c>
      <c r="BI1523" s="17">
        <v>2.7199999999999998E-2</v>
      </c>
      <c r="BJ1523" s="17">
        <v>6.5299999999999997E-2</v>
      </c>
      <c r="BK1523" s="17">
        <v>-4.5400000000000003E-2</v>
      </c>
      <c r="BL1523" s="17">
        <v>-9.6199999999999994E-2</v>
      </c>
      <c r="BM1523" s="17">
        <v>7.9000000000000001E-2</v>
      </c>
      <c r="BN1523" s="17">
        <v>-7.3800000000000004E-2</v>
      </c>
      <c r="BO1523" s="17">
        <v>7.1099999999999997E-2</v>
      </c>
    </row>
    <row r="1524" spans="1:67" x14ac:dyDescent="0.25">
      <c r="A1524" s="23"/>
      <c r="B1524" s="23">
        <v>7</v>
      </c>
      <c r="C1524" s="23">
        <v>5.67</v>
      </c>
      <c r="D1524" s="41">
        <v>1.2258</v>
      </c>
      <c r="E1524" s="41">
        <v>1.3299999999999999E-2</v>
      </c>
      <c r="F1524" s="41">
        <v>1.2124999999999999</v>
      </c>
      <c r="G1524" s="41">
        <v>0.24730000000000274</v>
      </c>
      <c r="H1524" s="41">
        <v>1.6199999999997772E-2</v>
      </c>
      <c r="I1524" s="41">
        <v>0.36129999999999995</v>
      </c>
      <c r="J1524" s="41">
        <v>6.1199999999999477E-2</v>
      </c>
      <c r="K1524" s="41">
        <v>0.20889999999999986</v>
      </c>
      <c r="L1524" s="41">
        <v>5.1600000000000534E-2</v>
      </c>
      <c r="M1524" s="41">
        <v>0.42580000000000001</v>
      </c>
      <c r="N1524" s="41"/>
      <c r="AY1524" s="17">
        <v>7</v>
      </c>
      <c r="AZ1524" s="17">
        <v>48</v>
      </c>
      <c r="BA1524" s="17" t="s">
        <v>410</v>
      </c>
      <c r="BB1524" s="17" t="s">
        <v>411</v>
      </c>
      <c r="BC1524" s="17">
        <v>0.90649999999999997</v>
      </c>
      <c r="BD1524" s="17">
        <v>3.3599999999999998E-2</v>
      </c>
      <c r="BE1524" s="17">
        <v>0.87290000000000001</v>
      </c>
      <c r="BF1524" s="17">
        <v>0.13420000000000001</v>
      </c>
      <c r="BG1524" s="17">
        <v>8.6999999999999994E-3</v>
      </c>
      <c r="BH1524" s="17">
        <v>0.12559999999999999</v>
      </c>
      <c r="BI1524" s="17">
        <v>1.9099999999999999E-2</v>
      </c>
      <c r="BJ1524" s="17">
        <v>6.1600000000000002E-2</v>
      </c>
      <c r="BK1524" s="17">
        <v>-4.2000000000000003E-2</v>
      </c>
      <c r="BL1524" s="17">
        <v>-9.7699999999999995E-2</v>
      </c>
      <c r="BM1524" s="17">
        <v>7.8200000000000006E-2</v>
      </c>
      <c r="BN1524" s="17">
        <v>-7.22E-2</v>
      </c>
      <c r="BO1524" s="17">
        <v>7.2099999999999997E-2</v>
      </c>
    </row>
    <row r="1525" spans="1:67" x14ac:dyDescent="0.25">
      <c r="A1525" s="23"/>
      <c r="B1525" s="23">
        <v>7</v>
      </c>
      <c r="C1525" s="23">
        <v>5.67</v>
      </c>
      <c r="D1525" s="41">
        <v>1.194</v>
      </c>
      <c r="E1525" s="41">
        <v>4.6899999999999997E-2</v>
      </c>
      <c r="F1525" s="41">
        <v>1.1471</v>
      </c>
      <c r="G1525" s="41">
        <v>0.19369999999999976</v>
      </c>
      <c r="H1525" s="41">
        <v>2.289999999999992E-2</v>
      </c>
      <c r="I1525" s="41">
        <v>0.42799999999999727</v>
      </c>
      <c r="J1525" s="41">
        <v>7.9899999999998528E-2</v>
      </c>
      <c r="K1525" s="41">
        <v>0.17490000000000094</v>
      </c>
      <c r="L1525" s="41">
        <v>6.4799999999999969E-2</v>
      </c>
      <c r="M1525" s="41">
        <v>0.36899999999999999</v>
      </c>
      <c r="N1525" s="41"/>
      <c r="AY1525" s="17">
        <v>7</v>
      </c>
      <c r="AZ1525" s="17">
        <v>49</v>
      </c>
      <c r="BA1525" s="17" t="s">
        <v>410</v>
      </c>
      <c r="BB1525" s="17" t="s">
        <v>411</v>
      </c>
      <c r="BC1525" s="17">
        <v>0.81269999999999998</v>
      </c>
      <c r="BD1525" s="17">
        <v>9.1999999999999998E-3</v>
      </c>
      <c r="BE1525" s="17">
        <v>0.80359999999999998</v>
      </c>
      <c r="BF1525" s="17">
        <v>0.1263</v>
      </c>
      <c r="BG1525" s="17">
        <v>2.7000000000000001E-3</v>
      </c>
      <c r="BH1525" s="17">
        <v>0.1236</v>
      </c>
      <c r="BI1525" s="17">
        <v>1.06E-2</v>
      </c>
      <c r="BJ1525" s="17">
        <v>5.8099999999999999E-2</v>
      </c>
      <c r="BK1525" s="17">
        <v>-3.8800000000000001E-2</v>
      </c>
      <c r="BL1525" s="17">
        <v>-9.9400000000000002E-2</v>
      </c>
      <c r="BM1525" s="17">
        <v>7.7399999999999997E-2</v>
      </c>
      <c r="BN1525" s="17">
        <v>-7.0599999999999996E-2</v>
      </c>
      <c r="BO1525" s="17">
        <v>7.3300000000000004E-2</v>
      </c>
    </row>
    <row r="1526" spans="1:67" x14ac:dyDescent="0.25">
      <c r="A1526" s="23"/>
      <c r="B1526" s="23">
        <v>7</v>
      </c>
      <c r="C1526" s="23">
        <v>5.67</v>
      </c>
      <c r="D1526" s="41">
        <v>1.1819</v>
      </c>
      <c r="E1526" s="41">
        <v>0.1027</v>
      </c>
      <c r="F1526" s="41">
        <v>1.0791999999999999</v>
      </c>
      <c r="G1526" s="41">
        <v>0.14399999999999835</v>
      </c>
      <c r="H1526" s="41">
        <v>3.0599999999999739E-2</v>
      </c>
      <c r="I1526" s="41">
        <v>0.49790000000000134</v>
      </c>
      <c r="J1526" s="41">
        <v>0.10060000000000002</v>
      </c>
      <c r="K1526" s="41">
        <v>0.14189999999999969</v>
      </c>
      <c r="L1526" s="41">
        <v>7.9000000000000625E-2</v>
      </c>
      <c r="M1526" s="41">
        <v>0.31190000000000001</v>
      </c>
      <c r="N1526" s="41"/>
      <c r="AY1526" s="17">
        <v>7</v>
      </c>
      <c r="AZ1526" s="17">
        <v>50</v>
      </c>
      <c r="BA1526" s="17" t="s">
        <v>410</v>
      </c>
      <c r="BB1526" s="17" t="s">
        <v>411</v>
      </c>
      <c r="BC1526" s="17">
        <v>0.7329</v>
      </c>
      <c r="BD1526" s="17">
        <v>0</v>
      </c>
      <c r="BE1526" s="17">
        <v>0.73299999999999998</v>
      </c>
      <c r="BF1526" s="17">
        <v>0.12230000000000001</v>
      </c>
      <c r="BG1526" s="17">
        <v>1E-4</v>
      </c>
      <c r="BH1526" s="17">
        <v>0.1222</v>
      </c>
      <c r="BI1526" s="17">
        <v>2E-3</v>
      </c>
      <c r="BJ1526" s="17">
        <v>5.4600000000000003E-2</v>
      </c>
      <c r="BK1526" s="17">
        <v>-3.5499999999999997E-2</v>
      </c>
      <c r="BL1526" s="17">
        <v>-0.1013</v>
      </c>
      <c r="BM1526" s="17">
        <v>7.6799999999999993E-2</v>
      </c>
      <c r="BN1526" s="17">
        <v>-6.9199999999999998E-2</v>
      </c>
      <c r="BO1526" s="17">
        <v>7.46E-2</v>
      </c>
    </row>
    <row r="1527" spans="1:67" x14ac:dyDescent="0.25">
      <c r="A1527" s="23"/>
      <c r="B1527" s="23">
        <v>7</v>
      </c>
      <c r="C1527" s="23">
        <v>5.67</v>
      </c>
      <c r="D1527" s="41">
        <v>1.1907000000000001</v>
      </c>
      <c r="E1527" s="41">
        <v>0.1804</v>
      </c>
      <c r="F1527" s="41">
        <v>1.0103</v>
      </c>
      <c r="G1527" s="41">
        <v>0.10009999999999764</v>
      </c>
      <c r="H1527" s="41">
        <v>3.9099999999997692E-2</v>
      </c>
      <c r="I1527" s="41">
        <v>0.56929999999999836</v>
      </c>
      <c r="J1527" s="41">
        <v>0.12300000000000111</v>
      </c>
      <c r="K1527" s="41">
        <v>0.11090000000000089</v>
      </c>
      <c r="L1527" s="41">
        <v>9.360000000000035E-2</v>
      </c>
      <c r="M1527" s="41">
        <v>0.25629999999999997</v>
      </c>
      <c r="N1527" s="41"/>
      <c r="AY1527" s="17">
        <v>7</v>
      </c>
      <c r="AZ1527" s="17">
        <v>51</v>
      </c>
      <c r="BA1527" s="17" t="s">
        <v>410</v>
      </c>
      <c r="BB1527" s="17" t="s">
        <v>411</v>
      </c>
      <c r="BC1527" s="17">
        <v>0.66969999999999996</v>
      </c>
      <c r="BD1527" s="17">
        <v>7.1000000000000004E-3</v>
      </c>
      <c r="BE1527" s="17">
        <v>0.66259999999999997</v>
      </c>
      <c r="BF1527" s="17">
        <v>0.12280000000000001</v>
      </c>
      <c r="BG1527" s="17">
        <v>1.1000000000000001E-3</v>
      </c>
      <c r="BH1527" s="17">
        <v>0.1216</v>
      </c>
      <c r="BI1527" s="17">
        <v>-6.8999999999999999E-3</v>
      </c>
      <c r="BJ1527" s="17">
        <v>5.11E-2</v>
      </c>
      <c r="BK1527" s="17">
        <v>-3.2300000000000002E-2</v>
      </c>
      <c r="BL1527" s="17">
        <v>-0.10340000000000001</v>
      </c>
      <c r="BM1527" s="17">
        <v>7.6399999999999996E-2</v>
      </c>
      <c r="BN1527" s="17">
        <v>-6.7900000000000002E-2</v>
      </c>
      <c r="BO1527" s="17">
        <v>7.6100000000000001E-2</v>
      </c>
    </row>
    <row r="1528" spans="1:67" x14ac:dyDescent="0.25">
      <c r="A1528" s="23"/>
      <c r="B1528" s="23">
        <v>7</v>
      </c>
      <c r="C1528" s="23">
        <v>5.67</v>
      </c>
      <c r="D1528" s="41">
        <v>1.2198</v>
      </c>
      <c r="E1528" s="41">
        <v>0.2792</v>
      </c>
      <c r="F1528" s="41">
        <v>0.94069999999999998</v>
      </c>
      <c r="G1528" s="41">
        <v>6.3600000000000989E-2</v>
      </c>
      <c r="H1528" s="41">
        <v>4.8200000000001353E-2</v>
      </c>
      <c r="I1528" s="41">
        <v>0.64030000000000342</v>
      </c>
      <c r="J1528" s="41">
        <v>0.14610000000000056</v>
      </c>
      <c r="K1528" s="41">
        <v>8.2899999999998641E-2</v>
      </c>
      <c r="L1528" s="41">
        <v>0.10790000000000077</v>
      </c>
      <c r="M1528" s="41">
        <v>0.2041</v>
      </c>
      <c r="N1528" s="41"/>
      <c r="AY1528" s="17">
        <v>7</v>
      </c>
      <c r="AZ1528" s="17">
        <v>52</v>
      </c>
      <c r="BA1528" s="17" t="s">
        <v>410</v>
      </c>
      <c r="BB1528" s="17" t="s">
        <v>411</v>
      </c>
      <c r="BC1528" s="17">
        <v>0.62390000000000001</v>
      </c>
      <c r="BD1528" s="17">
        <v>3.0599999999999999E-2</v>
      </c>
      <c r="BE1528" s="17">
        <v>0.59330000000000005</v>
      </c>
      <c r="BF1528" s="17">
        <v>0.12759999999999999</v>
      </c>
      <c r="BG1528" s="17">
        <v>6.0000000000000001E-3</v>
      </c>
      <c r="BH1528" s="17">
        <v>0.1216</v>
      </c>
      <c r="BI1528" s="17">
        <v>-1.5800000000000002E-2</v>
      </c>
      <c r="BJ1528" s="17">
        <v>4.7699999999999999E-2</v>
      </c>
      <c r="BK1528" s="17">
        <v>-2.9100000000000001E-2</v>
      </c>
      <c r="BL1528" s="17">
        <v>-0.1057</v>
      </c>
      <c r="BM1528" s="17">
        <v>7.6100000000000001E-2</v>
      </c>
      <c r="BN1528" s="17">
        <v>-6.6600000000000006E-2</v>
      </c>
      <c r="BO1528" s="17">
        <v>7.7600000000000002E-2</v>
      </c>
    </row>
    <row r="1529" spans="1:67" x14ac:dyDescent="0.25">
      <c r="A1529" s="23"/>
      <c r="B1529" s="23">
        <v>7</v>
      </c>
      <c r="C1529" s="23">
        <v>5.67</v>
      </c>
      <c r="D1529" s="41">
        <v>1.2677</v>
      </c>
      <c r="E1529" s="41">
        <v>0.39660000000000001</v>
      </c>
      <c r="F1529" s="41">
        <v>0.87109999999999999</v>
      </c>
      <c r="G1529" s="41">
        <v>3.5400000000002763E-2</v>
      </c>
      <c r="H1529" s="41">
        <v>5.7600000000000762E-2</v>
      </c>
      <c r="I1529" s="41">
        <v>0.70900000000000318</v>
      </c>
      <c r="J1529" s="41">
        <v>0.16949999999999932</v>
      </c>
      <c r="K1529" s="41">
        <v>5.8700000000001751E-2</v>
      </c>
      <c r="L1529" s="41">
        <v>0.12160000000000082</v>
      </c>
      <c r="M1529" s="41">
        <v>0.15690000000000001</v>
      </c>
      <c r="N1529" s="41"/>
      <c r="AY1529" s="17">
        <v>7</v>
      </c>
      <c r="AZ1529" s="17">
        <v>53</v>
      </c>
      <c r="BA1529" s="17" t="s">
        <v>410</v>
      </c>
      <c r="BB1529" s="17" t="s">
        <v>411</v>
      </c>
      <c r="BC1529" s="17">
        <v>0.59589999999999999</v>
      </c>
      <c r="BD1529" s="17">
        <v>7.0199999999999999E-2</v>
      </c>
      <c r="BE1529" s="17">
        <v>0.52580000000000005</v>
      </c>
      <c r="BF1529" s="17">
        <v>0.13689999999999999</v>
      </c>
      <c r="BG1529" s="17">
        <v>1.47E-2</v>
      </c>
      <c r="BH1529" s="17">
        <v>0.12230000000000001</v>
      </c>
      <c r="BI1529" s="17">
        <v>-2.4799999999999999E-2</v>
      </c>
      <c r="BJ1529" s="17">
        <v>4.4400000000000002E-2</v>
      </c>
      <c r="BK1529" s="17">
        <v>-2.5899999999999999E-2</v>
      </c>
      <c r="BL1529" s="17">
        <v>-0.10829999999999999</v>
      </c>
      <c r="BM1529" s="17">
        <v>7.5999999999999998E-2</v>
      </c>
      <c r="BN1529" s="17">
        <v>-6.54E-2</v>
      </c>
      <c r="BO1529" s="17">
        <v>7.9200000000000007E-2</v>
      </c>
    </row>
    <row r="1530" spans="1:67" x14ac:dyDescent="0.25">
      <c r="A1530" s="23"/>
      <c r="B1530" s="23">
        <v>7</v>
      </c>
      <c r="C1530" s="23">
        <v>5.67</v>
      </c>
      <c r="D1530" s="41">
        <v>1.3302</v>
      </c>
      <c r="E1530" s="41">
        <v>0.5282</v>
      </c>
      <c r="F1530" s="41">
        <v>0.80200000000000005</v>
      </c>
      <c r="G1530" s="41">
        <v>1.5799999999998704E-2</v>
      </c>
      <c r="H1530" s="41">
        <v>6.6899999999996851E-2</v>
      </c>
      <c r="I1530" s="41">
        <v>0.77380000000000138</v>
      </c>
      <c r="J1530" s="41">
        <v>0.19229999999999947</v>
      </c>
      <c r="K1530" s="41">
        <v>3.8799999999998391E-2</v>
      </c>
      <c r="L1530" s="41">
        <v>0.13419999999999987</v>
      </c>
      <c r="M1530" s="41">
        <v>0.1159</v>
      </c>
      <c r="N1530" s="41"/>
      <c r="AY1530" s="17">
        <v>7</v>
      </c>
      <c r="AZ1530" s="17">
        <v>54</v>
      </c>
      <c r="BA1530" s="17" t="s">
        <v>410</v>
      </c>
      <c r="BB1530" s="17" t="s">
        <v>411</v>
      </c>
      <c r="BC1530" s="17">
        <v>0.58450000000000002</v>
      </c>
      <c r="BD1530" s="17">
        <v>0.1239</v>
      </c>
      <c r="BE1530" s="17">
        <v>0.46060000000000001</v>
      </c>
      <c r="BF1530" s="17">
        <v>0.1507</v>
      </c>
      <c r="BG1530" s="17">
        <v>2.7199999999999998E-2</v>
      </c>
      <c r="BH1530" s="17">
        <v>0.1235</v>
      </c>
      <c r="BI1530" s="17">
        <v>-3.3700000000000001E-2</v>
      </c>
      <c r="BJ1530" s="17">
        <v>4.1000000000000002E-2</v>
      </c>
      <c r="BK1530" s="17">
        <v>-2.2599999999999999E-2</v>
      </c>
      <c r="BL1530" s="17">
        <v>-0.1111</v>
      </c>
      <c r="BM1530" s="17">
        <v>7.6100000000000001E-2</v>
      </c>
      <c r="BN1530" s="17">
        <v>-6.4199999999999993E-2</v>
      </c>
      <c r="BO1530" s="17">
        <v>8.09E-2</v>
      </c>
    </row>
    <row r="1531" spans="1:67" x14ac:dyDescent="0.25">
      <c r="A1531" s="23"/>
      <c r="B1531" s="23">
        <v>7</v>
      </c>
      <c r="C1531" s="23">
        <v>5.67</v>
      </c>
      <c r="D1531" s="41">
        <v>1.4019999999999999</v>
      </c>
      <c r="E1531" s="41">
        <v>0.66920000000000002</v>
      </c>
      <c r="F1531" s="41">
        <v>0.73280000000000001</v>
      </c>
      <c r="G1531" s="41">
        <v>4.3000000000006366E-3</v>
      </c>
      <c r="H1531" s="41">
        <v>7.5800000000000978E-2</v>
      </c>
      <c r="I1531" s="41">
        <v>0.8335000000000008</v>
      </c>
      <c r="J1531" s="41">
        <v>0.2140999999999984</v>
      </c>
      <c r="K1531" s="41">
        <v>2.3299999999998988E-2</v>
      </c>
      <c r="L1531" s="41">
        <v>0.14519999999999911</v>
      </c>
      <c r="M1531" s="41">
        <v>8.1600000000000006E-2</v>
      </c>
      <c r="N1531" s="41"/>
      <c r="AY1531" s="17">
        <v>7</v>
      </c>
      <c r="AZ1531" s="17">
        <v>55</v>
      </c>
      <c r="BA1531" s="17" t="s">
        <v>410</v>
      </c>
      <c r="BB1531" s="17" t="s">
        <v>411</v>
      </c>
      <c r="BC1531" s="17">
        <v>0.5867</v>
      </c>
      <c r="BD1531" s="17">
        <v>0.1885</v>
      </c>
      <c r="BE1531" s="17">
        <v>0.3982</v>
      </c>
      <c r="BF1531" s="17">
        <v>0.1686</v>
      </c>
      <c r="BG1531" s="17">
        <v>4.3299999999999998E-2</v>
      </c>
      <c r="BH1531" s="17">
        <v>0.12540000000000001</v>
      </c>
      <c r="BI1531" s="17">
        <v>-4.2500000000000003E-2</v>
      </c>
      <c r="BJ1531" s="17">
        <v>3.7699999999999997E-2</v>
      </c>
      <c r="BK1531" s="17">
        <v>-1.9300000000000001E-2</v>
      </c>
      <c r="BL1531" s="17">
        <v>-0.1142</v>
      </c>
      <c r="BM1531" s="17">
        <v>7.6200000000000004E-2</v>
      </c>
      <c r="BN1531" s="17">
        <v>-6.3E-2</v>
      </c>
      <c r="BO1531" s="17">
        <v>8.2699999999999996E-2</v>
      </c>
    </row>
    <row r="1532" spans="1:67" x14ac:dyDescent="0.25">
      <c r="A1532" s="23"/>
      <c r="B1532" s="23">
        <v>7</v>
      </c>
      <c r="C1532" s="23">
        <v>5.67</v>
      </c>
      <c r="D1532" s="41">
        <v>1.4751000000000001</v>
      </c>
      <c r="E1532" s="41">
        <v>0.81179999999999997</v>
      </c>
      <c r="F1532" s="41">
        <v>0.6633</v>
      </c>
      <c r="G1532" s="41">
        <v>1.0000000000331966E-4</v>
      </c>
      <c r="H1532" s="41">
        <v>8.4200000000002717E-2</v>
      </c>
      <c r="I1532" s="41">
        <v>0.88719999999999999</v>
      </c>
      <c r="J1532" s="41">
        <v>0.2342000000000013</v>
      </c>
      <c r="K1532" s="41">
        <v>1.2100000000000222E-2</v>
      </c>
      <c r="L1532" s="41">
        <v>0.15470000000000006</v>
      </c>
      <c r="M1532" s="41">
        <v>5.4199999999999998E-2</v>
      </c>
      <c r="N1532" s="41"/>
      <c r="AY1532" s="17">
        <v>7</v>
      </c>
      <c r="AZ1532" s="17">
        <v>56</v>
      </c>
      <c r="BA1532" s="17" t="s">
        <v>410</v>
      </c>
      <c r="BB1532" s="17" t="s">
        <v>411</v>
      </c>
      <c r="BC1532" s="17">
        <v>0.5988</v>
      </c>
      <c r="BD1532" s="17">
        <v>0.25979999999999998</v>
      </c>
      <c r="BE1532" s="17">
        <v>0.33900000000000002</v>
      </c>
      <c r="BF1532" s="17">
        <v>0.1905</v>
      </c>
      <c r="BG1532" s="17">
        <v>6.2700000000000006E-2</v>
      </c>
      <c r="BH1532" s="17">
        <v>0.1278</v>
      </c>
      <c r="BI1532" s="17">
        <v>-5.1200000000000002E-2</v>
      </c>
      <c r="BJ1532" s="17">
        <v>3.4299999999999997E-2</v>
      </c>
      <c r="BK1532" s="17">
        <v>-1.6E-2</v>
      </c>
      <c r="BL1532" s="17">
        <v>-0.1176</v>
      </c>
      <c r="BM1532" s="17">
        <v>7.6600000000000001E-2</v>
      </c>
      <c r="BN1532" s="17">
        <v>-6.1699999999999998E-2</v>
      </c>
      <c r="BO1532" s="17">
        <v>8.4400000000000003E-2</v>
      </c>
    </row>
    <row r="1533" spans="1:67" x14ac:dyDescent="0.25">
      <c r="A1533" s="23"/>
      <c r="B1533" s="23">
        <v>7</v>
      </c>
      <c r="C1533" s="23">
        <v>5.67</v>
      </c>
      <c r="D1533" s="41">
        <v>1.6177999999999999</v>
      </c>
      <c r="E1533" s="41">
        <v>0.94569999999999999</v>
      </c>
      <c r="F1533" s="41">
        <v>0.67210000000000003</v>
      </c>
      <c r="G1533" s="41">
        <v>0</v>
      </c>
      <c r="H1533" s="41">
        <v>8.82000000000005E-2</v>
      </c>
      <c r="I1533" s="41">
        <v>0.96050000000000324</v>
      </c>
      <c r="J1533" s="41">
        <v>0.25779999999999959</v>
      </c>
      <c r="K1533" s="41">
        <v>6.3999999999992951E-3</v>
      </c>
      <c r="L1533" s="41">
        <v>0.19860000000000078</v>
      </c>
      <c r="M1533" s="41">
        <v>5.1700000000000003E-2</v>
      </c>
      <c r="N1533" s="41"/>
      <c r="AY1533" s="17">
        <v>7</v>
      </c>
      <c r="AZ1533" s="17">
        <v>57</v>
      </c>
      <c r="BA1533" s="17" t="s">
        <v>411</v>
      </c>
      <c r="BB1533" s="17" t="s">
        <v>412</v>
      </c>
      <c r="BC1533" s="17">
        <v>0.66669999999999996</v>
      </c>
      <c r="BD1533" s="17">
        <v>0.32319999999999999</v>
      </c>
      <c r="BE1533" s="17">
        <v>0.34350000000000003</v>
      </c>
      <c r="BF1533" s="17">
        <v>0.2122</v>
      </c>
      <c r="BG1533" s="17">
        <v>7.6499999999999999E-2</v>
      </c>
      <c r="BH1533" s="17">
        <v>0.13569999999999999</v>
      </c>
      <c r="BI1533" s="17">
        <v>-5.6500000000000002E-2</v>
      </c>
      <c r="BJ1533" s="17">
        <v>3.6900000000000002E-2</v>
      </c>
      <c r="BK1533" s="17">
        <v>-1.1599999999999999E-2</v>
      </c>
      <c r="BL1533" s="17">
        <v>-0.11899999999999999</v>
      </c>
      <c r="BM1533" s="17">
        <v>7.4700000000000003E-2</v>
      </c>
      <c r="BN1533" s="17">
        <v>-6.9900000000000004E-2</v>
      </c>
      <c r="BO1533" s="17">
        <v>8.8900000000000007E-2</v>
      </c>
    </row>
    <row r="1534" spans="1:67" x14ac:dyDescent="0.25">
      <c r="A1534" s="23"/>
      <c r="B1534" s="23">
        <v>7</v>
      </c>
      <c r="C1534" s="23">
        <v>5.67</v>
      </c>
      <c r="D1534" s="41">
        <v>1.7991999999999999</v>
      </c>
      <c r="E1534" s="41">
        <v>1.0677000000000001</v>
      </c>
      <c r="F1534" s="41">
        <v>0.73140000000000005</v>
      </c>
      <c r="G1534" s="41">
        <v>5.9999999999860165E-4</v>
      </c>
      <c r="H1534" s="41">
        <v>8.7600000000001899E-2</v>
      </c>
      <c r="I1534" s="41">
        <v>1.0388999999999982</v>
      </c>
      <c r="J1534" s="41">
        <v>0.28290000000000148</v>
      </c>
      <c r="K1534" s="41">
        <v>3.0999999999998806E-3</v>
      </c>
      <c r="L1534" s="41">
        <v>0.2782</v>
      </c>
      <c r="M1534" s="41">
        <v>6.3799999999999996E-2</v>
      </c>
      <c r="N1534" s="41"/>
      <c r="AY1534" s="17">
        <v>7</v>
      </c>
      <c r="AZ1534" s="17">
        <v>58</v>
      </c>
      <c r="BA1534" s="17" t="s">
        <v>411</v>
      </c>
      <c r="BB1534" s="17" t="s">
        <v>412</v>
      </c>
      <c r="BC1534" s="17">
        <v>0.77380000000000004</v>
      </c>
      <c r="BD1534" s="17">
        <v>0.3805</v>
      </c>
      <c r="BE1534" s="17">
        <v>0.39329999999999998</v>
      </c>
      <c r="BF1534" s="17">
        <v>0.23519999999999999</v>
      </c>
      <c r="BG1534" s="17">
        <v>8.5500000000000007E-2</v>
      </c>
      <c r="BH1534" s="17">
        <v>0.14960000000000001</v>
      </c>
      <c r="BI1534" s="17">
        <v>-5.9799999999999999E-2</v>
      </c>
      <c r="BJ1534" s="17">
        <v>4.36E-2</v>
      </c>
      <c r="BK1534" s="17">
        <v>-6.4000000000000003E-3</v>
      </c>
      <c r="BL1534" s="17">
        <v>-0.1193</v>
      </c>
      <c r="BM1534" s="17">
        <v>7.1300000000000002E-2</v>
      </c>
      <c r="BN1534" s="17">
        <v>-8.4599999999999995E-2</v>
      </c>
      <c r="BO1534" s="17">
        <v>9.5299999999999996E-2</v>
      </c>
    </row>
    <row r="1535" spans="1:67" x14ac:dyDescent="0.25">
      <c r="A1535" s="23"/>
      <c r="B1535" s="23">
        <v>7</v>
      </c>
      <c r="C1535" s="23">
        <v>5.67</v>
      </c>
      <c r="D1535" s="41">
        <v>1.9637</v>
      </c>
      <c r="E1535" s="41">
        <v>1.1740999999999999</v>
      </c>
      <c r="F1535" s="41">
        <v>0.78969999999999996</v>
      </c>
      <c r="G1535" s="41">
        <v>2.4999999999977263E-3</v>
      </c>
      <c r="H1535" s="41">
        <v>8.4200000000002717E-2</v>
      </c>
      <c r="I1535" s="41">
        <v>1.0955999999999975</v>
      </c>
      <c r="J1535" s="41">
        <v>0.30409999999999826</v>
      </c>
      <c r="K1535" s="41">
        <v>8.0000000000168825E-4</v>
      </c>
      <c r="L1535" s="41">
        <v>0.36759999999999948</v>
      </c>
      <c r="M1535" s="41">
        <v>7.6499999999999999E-2</v>
      </c>
      <c r="N1535" s="41"/>
      <c r="AY1535" s="17">
        <v>7</v>
      </c>
      <c r="AZ1535" s="17">
        <v>59</v>
      </c>
      <c r="BA1535" s="17" t="s">
        <v>411</v>
      </c>
      <c r="BB1535" s="17" t="s">
        <v>412</v>
      </c>
      <c r="BC1535" s="17">
        <v>0.88390000000000002</v>
      </c>
      <c r="BD1535" s="17">
        <v>0.43469999999999998</v>
      </c>
      <c r="BE1535" s="17">
        <v>0.44919999999999999</v>
      </c>
      <c r="BF1535" s="17">
        <v>0.26190000000000002</v>
      </c>
      <c r="BG1535" s="17">
        <v>9.5000000000000001E-2</v>
      </c>
      <c r="BH1535" s="17">
        <v>0.1668</v>
      </c>
      <c r="BI1535" s="17">
        <v>-6.3E-2</v>
      </c>
      <c r="BJ1535" s="17">
        <v>5.0500000000000003E-2</v>
      </c>
      <c r="BK1535" s="17">
        <v>-1E-3</v>
      </c>
      <c r="BL1535" s="17">
        <v>-0.1197</v>
      </c>
      <c r="BM1535" s="17">
        <v>6.8099999999999994E-2</v>
      </c>
      <c r="BN1535" s="17">
        <v>-9.9599999999999994E-2</v>
      </c>
      <c r="BO1535" s="17">
        <v>0.1017</v>
      </c>
    </row>
    <row r="1536" spans="1:67" x14ac:dyDescent="0.25">
      <c r="A1536" s="23"/>
      <c r="B1536" s="23">
        <v>7</v>
      </c>
      <c r="C1536" s="23">
        <v>5.67</v>
      </c>
      <c r="D1536" s="41">
        <v>2.1044</v>
      </c>
      <c r="E1536" s="41">
        <v>1.2581</v>
      </c>
      <c r="F1536" s="41">
        <v>0.84630000000000005</v>
      </c>
      <c r="G1536" s="41">
        <v>5.8000000000006935E-3</v>
      </c>
      <c r="H1536" s="41">
        <v>7.7899999999999636E-2</v>
      </c>
      <c r="I1536" s="41">
        <v>1.1240999999999985</v>
      </c>
      <c r="J1536" s="41">
        <v>0.31909999999999883</v>
      </c>
      <c r="K1536" s="41">
        <v>0</v>
      </c>
      <c r="L1536" s="41">
        <v>0.45800000000000018</v>
      </c>
      <c r="M1536" s="41">
        <v>8.9300000000000004E-2</v>
      </c>
      <c r="N1536" s="41"/>
      <c r="AY1536" s="17">
        <v>7</v>
      </c>
      <c r="AZ1536" s="17">
        <v>60</v>
      </c>
      <c r="BA1536" s="17" t="s">
        <v>411</v>
      </c>
      <c r="BB1536" s="17" t="s">
        <v>412</v>
      </c>
      <c r="BC1536" s="17">
        <v>0.99180000000000001</v>
      </c>
      <c r="BD1536" s="17">
        <v>0.48230000000000001</v>
      </c>
      <c r="BE1536" s="17">
        <v>0.50949999999999995</v>
      </c>
      <c r="BF1536" s="17">
        <v>0.2923</v>
      </c>
      <c r="BG1536" s="17">
        <v>0.10489999999999999</v>
      </c>
      <c r="BH1536" s="17">
        <v>0.18740000000000001</v>
      </c>
      <c r="BI1536" s="17">
        <v>-6.6199999999999995E-2</v>
      </c>
      <c r="BJ1536" s="17">
        <v>5.74E-2</v>
      </c>
      <c r="BK1536" s="17">
        <v>4.5999999999999999E-3</v>
      </c>
      <c r="BL1536" s="17">
        <v>-0.1202</v>
      </c>
      <c r="BM1536" s="17">
        <v>6.5000000000000002E-2</v>
      </c>
      <c r="BN1536" s="17">
        <v>-0.1149</v>
      </c>
      <c r="BO1536" s="17">
        <v>0.1082</v>
      </c>
    </row>
    <row r="1537" spans="1:67" x14ac:dyDescent="0.25">
      <c r="A1537" s="23"/>
      <c r="B1537" s="23">
        <v>7</v>
      </c>
      <c r="C1537" s="23">
        <v>5.67</v>
      </c>
      <c r="D1537" s="41">
        <v>2.2115</v>
      </c>
      <c r="E1537" s="41">
        <v>1.3134999999999999</v>
      </c>
      <c r="F1537" s="41">
        <v>0.89810000000000001</v>
      </c>
      <c r="G1537" s="41">
        <v>1.0399999999997078E-2</v>
      </c>
      <c r="H1537" s="41">
        <v>6.9299999999998363E-2</v>
      </c>
      <c r="I1537" s="41">
        <v>1.1219999999999999</v>
      </c>
      <c r="J1537" s="41">
        <v>0.32659999999999911</v>
      </c>
      <c r="K1537" s="41">
        <v>8.0000000000168825E-4</v>
      </c>
      <c r="L1537" s="41">
        <v>0.53989999999999938</v>
      </c>
      <c r="M1537" s="41">
        <v>0.1011</v>
      </c>
      <c r="N1537" s="41"/>
      <c r="AY1537" s="17">
        <v>7</v>
      </c>
      <c r="AZ1537" s="17">
        <v>61</v>
      </c>
      <c r="BA1537" s="17" t="s">
        <v>411</v>
      </c>
      <c r="BB1537" s="17" t="s">
        <v>412</v>
      </c>
      <c r="BC1537" s="17">
        <v>1.0898000000000001</v>
      </c>
      <c r="BD1537" s="17">
        <v>0.51870000000000005</v>
      </c>
      <c r="BE1537" s="17">
        <v>0.57120000000000004</v>
      </c>
      <c r="BF1537" s="17">
        <v>0.32619999999999999</v>
      </c>
      <c r="BG1537" s="17">
        <v>0.115</v>
      </c>
      <c r="BH1537" s="17">
        <v>0.2112</v>
      </c>
      <c r="BI1537" s="17">
        <v>-6.9199999999999998E-2</v>
      </c>
      <c r="BJ1537" s="17">
        <v>6.4399999999999999E-2</v>
      </c>
      <c r="BK1537" s="17">
        <v>1.03E-2</v>
      </c>
      <c r="BL1537" s="17">
        <v>-0.1208</v>
      </c>
      <c r="BM1537" s="17">
        <v>6.1899999999999997E-2</v>
      </c>
      <c r="BN1537" s="17">
        <v>-0.13039999999999999</v>
      </c>
      <c r="BO1537" s="17">
        <v>0.11459999999999999</v>
      </c>
    </row>
    <row r="1538" spans="1:67" x14ac:dyDescent="0.25">
      <c r="A1538" s="23"/>
      <c r="B1538" s="23">
        <v>7</v>
      </c>
      <c r="C1538" s="23">
        <v>5.67</v>
      </c>
      <c r="D1538" s="41">
        <v>2.2719</v>
      </c>
      <c r="E1538" s="41">
        <v>1.3319000000000001</v>
      </c>
      <c r="F1538" s="41">
        <v>0.93989999999999996</v>
      </c>
      <c r="G1538" s="41">
        <v>1.5900000000002024E-2</v>
      </c>
      <c r="H1538" s="41">
        <v>5.9399999999996567E-2</v>
      </c>
      <c r="I1538" s="41">
        <v>1.0912999999999968</v>
      </c>
      <c r="J1538" s="41">
        <v>0.32620000000000005</v>
      </c>
      <c r="K1538" s="41">
        <v>3.0999999999998806E-3</v>
      </c>
      <c r="L1538" s="41">
        <v>0.60660000000000025</v>
      </c>
      <c r="M1538" s="41">
        <v>0.1114</v>
      </c>
      <c r="N1538" s="41"/>
      <c r="AY1538" s="17">
        <v>7</v>
      </c>
      <c r="AZ1538" s="17">
        <v>62</v>
      </c>
      <c r="BA1538" s="17" t="s">
        <v>411</v>
      </c>
      <c r="BB1538" s="17" t="s">
        <v>412</v>
      </c>
      <c r="BC1538" s="17">
        <v>1.1677</v>
      </c>
      <c r="BD1538" s="17">
        <v>0.53959999999999997</v>
      </c>
      <c r="BE1538" s="17">
        <v>0.62819999999999998</v>
      </c>
      <c r="BF1538" s="17">
        <v>0.36349999999999999</v>
      </c>
      <c r="BG1538" s="17">
        <v>0.12520000000000001</v>
      </c>
      <c r="BH1538" s="17">
        <v>0.23830000000000001</v>
      </c>
      <c r="BI1538" s="17">
        <v>-7.22E-2</v>
      </c>
      <c r="BJ1538" s="17">
        <v>7.1599999999999997E-2</v>
      </c>
      <c r="BK1538" s="17">
        <v>1.6400000000000001E-2</v>
      </c>
      <c r="BL1538" s="17">
        <v>-0.1216</v>
      </c>
      <c r="BM1538" s="17">
        <v>5.8900000000000001E-2</v>
      </c>
      <c r="BN1538" s="17">
        <v>-0.14610000000000001</v>
      </c>
      <c r="BO1538" s="17">
        <v>0.1208</v>
      </c>
    </row>
    <row r="1539" spans="1:67" x14ac:dyDescent="0.25">
      <c r="A1539" s="23"/>
      <c r="B1539" s="23">
        <v>7</v>
      </c>
      <c r="C1539" s="23">
        <v>5.67</v>
      </c>
      <c r="D1539" s="41">
        <v>2.2604000000000002</v>
      </c>
      <c r="E1539" s="41">
        <v>1.3207</v>
      </c>
      <c r="F1539" s="41">
        <v>0.93969999999999998</v>
      </c>
      <c r="G1539" s="41">
        <v>2.0099999999999341E-2</v>
      </c>
      <c r="H1539" s="41">
        <v>5.2199999999999136E-2</v>
      </c>
      <c r="I1539" s="41">
        <v>1.0444999999999993</v>
      </c>
      <c r="J1539" s="41">
        <v>0.32620000000000005</v>
      </c>
      <c r="K1539" s="41">
        <v>6.4999999999990621E-3</v>
      </c>
      <c r="L1539" s="41">
        <v>0.63310000000000066</v>
      </c>
      <c r="M1539" s="41">
        <v>0.11219999999999999</v>
      </c>
      <c r="N1539" s="41"/>
      <c r="AY1539" s="17">
        <v>7</v>
      </c>
      <c r="AZ1539" s="17">
        <v>63</v>
      </c>
      <c r="BA1539" s="17" t="s">
        <v>412</v>
      </c>
      <c r="BB1539" s="17" t="s">
        <v>413</v>
      </c>
      <c r="BC1539" s="17">
        <v>1.1951000000000001</v>
      </c>
      <c r="BD1539" s="17">
        <v>0.5474</v>
      </c>
      <c r="BE1539" s="17">
        <v>0.64770000000000005</v>
      </c>
      <c r="BF1539" s="17">
        <v>0.38840000000000002</v>
      </c>
      <c r="BG1539" s="17">
        <v>0.13339999999999999</v>
      </c>
      <c r="BH1539" s="17">
        <v>0.255</v>
      </c>
      <c r="BI1539" s="17">
        <v>-7.46E-2</v>
      </c>
      <c r="BJ1539" s="17">
        <v>7.6600000000000001E-2</v>
      </c>
      <c r="BK1539" s="17">
        <v>2.1299999999999999E-2</v>
      </c>
      <c r="BL1539" s="17">
        <v>-0.1226</v>
      </c>
      <c r="BM1539" s="17">
        <v>5.5500000000000001E-2</v>
      </c>
      <c r="BN1539" s="17">
        <v>-0.1547</v>
      </c>
      <c r="BO1539" s="17">
        <v>0.1239</v>
      </c>
    </row>
    <row r="1540" spans="1:67" x14ac:dyDescent="0.25">
      <c r="A1540" s="23"/>
      <c r="B1540" s="23">
        <v>7</v>
      </c>
      <c r="C1540" s="23">
        <v>5.67</v>
      </c>
      <c r="D1540" s="41">
        <v>2.1676000000000002</v>
      </c>
      <c r="E1540" s="41">
        <v>1.3420000000000001</v>
      </c>
      <c r="F1540" s="41">
        <v>0.8256</v>
      </c>
      <c r="G1540" s="41">
        <v>1.5900000000002024E-2</v>
      </c>
      <c r="H1540" s="41">
        <v>5.6300000000000239E-2</v>
      </c>
      <c r="I1540" s="41">
        <v>1.0133999999999972</v>
      </c>
      <c r="J1540" s="41">
        <v>0.35429999999999851</v>
      </c>
      <c r="K1540" s="41">
        <v>1.1099999999999E-2</v>
      </c>
      <c r="L1540" s="41">
        <v>0.56359999999999921</v>
      </c>
      <c r="M1540" s="41">
        <v>8.2600000000000007E-2</v>
      </c>
      <c r="N1540" s="41"/>
      <c r="AY1540" s="17">
        <v>7</v>
      </c>
      <c r="AZ1540" s="17">
        <v>64</v>
      </c>
      <c r="BA1540" s="17" t="s">
        <v>412</v>
      </c>
      <c r="BB1540" s="17" t="s">
        <v>413</v>
      </c>
      <c r="BC1540" s="17">
        <v>1.1317999999999999</v>
      </c>
      <c r="BD1540" s="17">
        <v>0.57730000000000004</v>
      </c>
      <c r="BE1540" s="17">
        <v>0.55459999999999998</v>
      </c>
      <c r="BF1540" s="17">
        <v>0.35560000000000003</v>
      </c>
      <c r="BG1540" s="17">
        <v>0.13500000000000001</v>
      </c>
      <c r="BH1540" s="17">
        <v>0.22059999999999999</v>
      </c>
      <c r="BI1540" s="17">
        <v>-7.4999999999999997E-2</v>
      </c>
      <c r="BJ1540" s="17">
        <v>7.2599999999999998E-2</v>
      </c>
      <c r="BK1540" s="17">
        <v>2.07E-2</v>
      </c>
      <c r="BL1540" s="17">
        <v>-0.1244</v>
      </c>
      <c r="BM1540" s="17">
        <v>5.04E-2</v>
      </c>
      <c r="BN1540" s="17">
        <v>-0.1346</v>
      </c>
      <c r="BO1540" s="17">
        <v>0.1153</v>
      </c>
    </row>
    <row r="1541" spans="1:67" x14ac:dyDescent="0.25">
      <c r="A1541" s="23"/>
      <c r="B1541" s="23">
        <v>7</v>
      </c>
      <c r="C1541" s="23">
        <v>5.67</v>
      </c>
      <c r="D1541" s="41">
        <v>2.0562</v>
      </c>
      <c r="E1541" s="41">
        <v>1.3519000000000001</v>
      </c>
      <c r="F1541" s="41">
        <v>0.70420000000000005</v>
      </c>
      <c r="G1541" s="41">
        <v>1.1699999999997601E-2</v>
      </c>
      <c r="H1541" s="41">
        <v>6.0400000000001342E-2</v>
      </c>
      <c r="I1541" s="41">
        <v>0.97319999999999851</v>
      </c>
      <c r="J1541" s="41">
        <v>0.38250000000000028</v>
      </c>
      <c r="K1541" s="41">
        <v>1.7299999999998761E-2</v>
      </c>
      <c r="L1541" s="41">
        <v>0.48760000000000048</v>
      </c>
      <c r="M1541" s="41">
        <v>5.4699999999999999E-2</v>
      </c>
      <c r="N1541" s="41"/>
      <c r="AY1541" s="17">
        <v>7</v>
      </c>
      <c r="AZ1541" s="17">
        <v>65</v>
      </c>
      <c r="BA1541" s="17" t="s">
        <v>412</v>
      </c>
      <c r="BB1541" s="17" t="s">
        <v>413</v>
      </c>
      <c r="BC1541" s="17">
        <v>1.0619000000000001</v>
      </c>
      <c r="BD1541" s="17">
        <v>0.60309999999999997</v>
      </c>
      <c r="BE1541" s="17">
        <v>0.4587</v>
      </c>
      <c r="BF1541" s="17">
        <v>0.32769999999999999</v>
      </c>
      <c r="BG1541" s="17">
        <v>0.13700000000000001</v>
      </c>
      <c r="BH1541" s="17">
        <v>0.19059999999999999</v>
      </c>
      <c r="BI1541" s="17">
        <v>-7.5600000000000001E-2</v>
      </c>
      <c r="BJ1541" s="17">
        <v>6.8599999999999994E-2</v>
      </c>
      <c r="BK1541" s="17">
        <v>2.0199999999999999E-2</v>
      </c>
      <c r="BL1541" s="17">
        <v>-0.12659999999999999</v>
      </c>
      <c r="BM1541" s="17">
        <v>4.5400000000000003E-2</v>
      </c>
      <c r="BN1541" s="17">
        <v>-0.1143</v>
      </c>
      <c r="BO1541" s="17">
        <v>0.1067</v>
      </c>
    </row>
    <row r="1542" spans="1:67" x14ac:dyDescent="0.25">
      <c r="A1542" s="23"/>
      <c r="B1542" s="23">
        <v>7</v>
      </c>
      <c r="C1542" s="23">
        <v>5.67</v>
      </c>
      <c r="D1542" s="41">
        <v>1.9363999999999999</v>
      </c>
      <c r="E1542" s="41">
        <v>1.351</v>
      </c>
      <c r="F1542" s="41">
        <v>0.58540000000000003</v>
      </c>
      <c r="G1542" s="41">
        <v>7.8000000000031378E-3</v>
      </c>
      <c r="H1542" s="41">
        <v>6.430000000000291E-2</v>
      </c>
      <c r="I1542" s="41">
        <v>0.92340000000000089</v>
      </c>
      <c r="J1542" s="41">
        <v>0.40970000000000084</v>
      </c>
      <c r="K1542" s="41">
        <v>2.5300000000001432E-2</v>
      </c>
      <c r="L1542" s="41">
        <v>0.40690000000000026</v>
      </c>
      <c r="M1542" s="41">
        <v>3.0499999999999999E-2</v>
      </c>
      <c r="N1542" s="41"/>
      <c r="AY1542" s="17">
        <v>7</v>
      </c>
      <c r="AZ1542" s="17">
        <v>66</v>
      </c>
      <c r="BA1542" s="17" t="s">
        <v>412</v>
      </c>
      <c r="BB1542" s="17" t="s">
        <v>413</v>
      </c>
      <c r="BC1542" s="17">
        <v>0.99370000000000003</v>
      </c>
      <c r="BD1542" s="17">
        <v>0.62549999999999994</v>
      </c>
      <c r="BE1542" s="17">
        <v>0.36820000000000003</v>
      </c>
      <c r="BF1542" s="17">
        <v>0.30459999999999998</v>
      </c>
      <c r="BG1542" s="17">
        <v>0.1394</v>
      </c>
      <c r="BH1542" s="17">
        <v>0.16520000000000001</v>
      </c>
      <c r="BI1542" s="17">
        <v>-7.6200000000000004E-2</v>
      </c>
      <c r="BJ1542" s="17">
        <v>6.4699999999999994E-2</v>
      </c>
      <c r="BK1542" s="17">
        <v>1.9800000000000002E-2</v>
      </c>
      <c r="BL1542" s="17">
        <v>-0.12909999999999999</v>
      </c>
      <c r="BM1542" s="17">
        <v>4.0399999999999998E-2</v>
      </c>
      <c r="BN1542" s="17">
        <v>-9.3899999999999997E-2</v>
      </c>
      <c r="BO1542" s="17">
        <v>9.8100000000000007E-2</v>
      </c>
    </row>
    <row r="1543" spans="1:67" x14ac:dyDescent="0.25">
      <c r="A1543" s="23"/>
      <c r="B1543" s="23">
        <v>7</v>
      </c>
      <c r="C1543" s="23">
        <v>5.67</v>
      </c>
      <c r="D1543" s="41">
        <v>1.8169</v>
      </c>
      <c r="E1543" s="41">
        <v>1.3398000000000001</v>
      </c>
      <c r="F1543" s="41">
        <v>0.47710000000000002</v>
      </c>
      <c r="G1543" s="41">
        <v>4.3999999999968509E-3</v>
      </c>
      <c r="H1543" s="41">
        <v>6.7599999999998772E-2</v>
      </c>
      <c r="I1543" s="41">
        <v>0.863900000000001</v>
      </c>
      <c r="J1543" s="41">
        <v>0.43479999999999919</v>
      </c>
      <c r="K1543" s="41">
        <v>3.5000000000000142E-2</v>
      </c>
      <c r="L1543" s="41">
        <v>0.32469999999999999</v>
      </c>
      <c r="M1543" s="41">
        <v>1.2200000000000001E-2</v>
      </c>
      <c r="N1543" s="41"/>
      <c r="AY1543" s="17">
        <v>7</v>
      </c>
      <c r="AZ1543" s="17">
        <v>67</v>
      </c>
      <c r="BA1543" s="17" t="s">
        <v>412</v>
      </c>
      <c r="BB1543" s="17" t="s">
        <v>413</v>
      </c>
      <c r="BC1543" s="17">
        <v>0.93320000000000003</v>
      </c>
      <c r="BD1543" s="17">
        <v>0.64429999999999998</v>
      </c>
      <c r="BE1543" s="17">
        <v>0.28889999999999999</v>
      </c>
      <c r="BF1543" s="17">
        <v>0.2863</v>
      </c>
      <c r="BG1543" s="17">
        <v>0.1421</v>
      </c>
      <c r="BH1543" s="17">
        <v>0.14419999999999999</v>
      </c>
      <c r="BI1543" s="17">
        <v>-7.6999999999999999E-2</v>
      </c>
      <c r="BJ1543" s="17">
        <v>6.08E-2</v>
      </c>
      <c r="BK1543" s="17">
        <v>1.95E-2</v>
      </c>
      <c r="BL1543" s="17">
        <v>-0.1318</v>
      </c>
      <c r="BM1543" s="17">
        <v>3.5400000000000001E-2</v>
      </c>
      <c r="BN1543" s="17">
        <v>-7.3200000000000001E-2</v>
      </c>
      <c r="BO1543" s="17">
        <v>8.9399999999999993E-2</v>
      </c>
    </row>
    <row r="1544" spans="1:67" x14ac:dyDescent="0.25">
      <c r="A1544" s="23"/>
      <c r="B1544" s="23">
        <v>7</v>
      </c>
      <c r="C1544" s="23">
        <v>5.67</v>
      </c>
      <c r="D1544" s="41">
        <v>1.7039</v>
      </c>
      <c r="E1544" s="41">
        <v>1.3185</v>
      </c>
      <c r="F1544" s="41">
        <v>0.38540000000000002</v>
      </c>
      <c r="G1544" s="41">
        <v>1.8999999999991246E-3</v>
      </c>
      <c r="H1544" s="41">
        <v>7.0099999999996498E-2</v>
      </c>
      <c r="I1544" s="41">
        <v>0.79540000000000077</v>
      </c>
      <c r="J1544" s="41">
        <v>0.45639999999999858</v>
      </c>
      <c r="K1544" s="41">
        <v>4.6299999999998676E-2</v>
      </c>
      <c r="L1544" s="41">
        <v>0.24460000000000015</v>
      </c>
      <c r="M1544" s="41">
        <v>1.6999999999999999E-3</v>
      </c>
      <c r="N1544" s="41"/>
      <c r="AY1544" s="17">
        <v>7</v>
      </c>
      <c r="AZ1544" s="17">
        <v>68</v>
      </c>
      <c r="BA1544" s="17" t="s">
        <v>412</v>
      </c>
      <c r="BB1544" s="17" t="s">
        <v>413</v>
      </c>
      <c r="BC1544" s="17">
        <v>0.88539999999999996</v>
      </c>
      <c r="BD1544" s="17">
        <v>0.65869999999999995</v>
      </c>
      <c r="BE1544" s="17">
        <v>0.22670000000000001</v>
      </c>
      <c r="BF1544" s="17">
        <v>0.27279999999999999</v>
      </c>
      <c r="BG1544" s="17">
        <v>0.1449</v>
      </c>
      <c r="BH1544" s="17">
        <v>0.12790000000000001</v>
      </c>
      <c r="BI1544" s="17">
        <v>-7.7700000000000005E-2</v>
      </c>
      <c r="BJ1544" s="17">
        <v>5.6899999999999999E-2</v>
      </c>
      <c r="BK1544" s="17">
        <v>1.9300000000000001E-2</v>
      </c>
      <c r="BL1544" s="17">
        <v>-0.13489999999999999</v>
      </c>
      <c r="BM1544" s="17">
        <v>3.04E-2</v>
      </c>
      <c r="BN1544" s="17">
        <v>-5.2299999999999999E-2</v>
      </c>
      <c r="BO1544" s="17">
        <v>8.0600000000000005E-2</v>
      </c>
    </row>
    <row r="1545" spans="1:67" x14ac:dyDescent="0.25">
      <c r="A1545" s="23"/>
      <c r="B1545" s="23">
        <v>7</v>
      </c>
      <c r="C1545" s="23">
        <v>5.67</v>
      </c>
      <c r="D1545" s="41">
        <v>1.6016999999999999</v>
      </c>
      <c r="E1545" s="41">
        <v>1.2868999999999999</v>
      </c>
      <c r="F1545" s="41">
        <v>0.31480000000000002</v>
      </c>
      <c r="G1545" s="41">
        <v>3.9999999999906777E-4</v>
      </c>
      <c r="H1545" s="41">
        <v>7.1599999999996555E-2</v>
      </c>
      <c r="I1545" s="41">
        <v>0.71970000000000312</v>
      </c>
      <c r="J1545" s="41">
        <v>0.47350000000000136</v>
      </c>
      <c r="K1545" s="41">
        <v>5.8399999999998897E-2</v>
      </c>
      <c r="L1545" s="41">
        <v>0.17120000000000068</v>
      </c>
      <c r="M1545" s="41">
        <v>6.9999999999999999E-4</v>
      </c>
      <c r="N1545" s="41"/>
      <c r="AY1545" s="17">
        <v>7</v>
      </c>
      <c r="AZ1545" s="17">
        <v>69</v>
      </c>
      <c r="BA1545" s="17" t="s">
        <v>412</v>
      </c>
      <c r="BB1545" s="17" t="s">
        <v>413</v>
      </c>
      <c r="BC1545" s="17">
        <v>0.85350000000000004</v>
      </c>
      <c r="BD1545" s="17">
        <v>0.66869999999999996</v>
      </c>
      <c r="BE1545" s="17">
        <v>0.18479999999999999</v>
      </c>
      <c r="BF1545" s="17">
        <v>0.26379999999999998</v>
      </c>
      <c r="BG1545" s="17">
        <v>0.14749999999999999</v>
      </c>
      <c r="BH1545" s="17">
        <v>0.1163</v>
      </c>
      <c r="BI1545" s="17">
        <v>-7.8399999999999997E-2</v>
      </c>
      <c r="BJ1545" s="17">
        <v>5.2999999999999999E-2</v>
      </c>
      <c r="BK1545" s="17">
        <v>1.9199999999999998E-2</v>
      </c>
      <c r="BL1545" s="17">
        <v>-0.13830000000000001</v>
      </c>
      <c r="BM1545" s="17">
        <v>2.5399999999999999E-2</v>
      </c>
      <c r="BN1545" s="17">
        <v>-3.1099999999999999E-2</v>
      </c>
      <c r="BO1545" s="17">
        <v>7.1800000000000003E-2</v>
      </c>
    </row>
    <row r="1546" spans="1:67" x14ac:dyDescent="0.25">
      <c r="A1546" s="23"/>
      <c r="B1546" s="23">
        <v>7</v>
      </c>
      <c r="C1546" s="23">
        <v>5.67</v>
      </c>
      <c r="D1546" s="41">
        <v>1.5138</v>
      </c>
      <c r="E1546" s="41">
        <v>1.2447999999999999</v>
      </c>
      <c r="F1546" s="41">
        <v>0.26900000000000002</v>
      </c>
      <c r="G1546" s="41">
        <v>1.0000000000331966E-4</v>
      </c>
      <c r="H1546" s="41">
        <v>7.2000000000002728E-2</v>
      </c>
      <c r="I1546" s="41">
        <v>0.63889999999999958</v>
      </c>
      <c r="J1546" s="41">
        <v>0.4853999999999985</v>
      </c>
      <c r="K1546" s="41">
        <v>7.1000000000001506E-2</v>
      </c>
      <c r="L1546" s="41">
        <v>0.10820000000000007</v>
      </c>
      <c r="M1546" s="41">
        <v>9.7000000000000003E-3</v>
      </c>
      <c r="N1546" s="41"/>
      <c r="AY1546" s="17">
        <v>7</v>
      </c>
      <c r="AZ1546" s="17">
        <v>70</v>
      </c>
      <c r="BA1546" s="17" t="s">
        <v>412</v>
      </c>
      <c r="BB1546" s="17" t="s">
        <v>413</v>
      </c>
      <c r="BC1546" s="17">
        <v>0.83860000000000001</v>
      </c>
      <c r="BD1546" s="17">
        <v>0.67290000000000005</v>
      </c>
      <c r="BE1546" s="17">
        <v>0.1658</v>
      </c>
      <c r="BF1546" s="17">
        <v>0.2596</v>
      </c>
      <c r="BG1546" s="17">
        <v>0.14979999999999999</v>
      </c>
      <c r="BH1546" s="17">
        <v>0.10970000000000001</v>
      </c>
      <c r="BI1546" s="17">
        <v>-7.9000000000000001E-2</v>
      </c>
      <c r="BJ1546" s="17">
        <v>4.9099999999999998E-2</v>
      </c>
      <c r="BK1546" s="17">
        <v>1.9099999999999999E-2</v>
      </c>
      <c r="BL1546" s="17">
        <v>-0.1421</v>
      </c>
      <c r="BM1546" s="17">
        <v>2.0400000000000001E-2</v>
      </c>
      <c r="BN1546" s="17">
        <v>-9.4999999999999998E-3</v>
      </c>
      <c r="BO1546" s="17">
        <v>6.3E-2</v>
      </c>
    </row>
    <row r="1547" spans="1:67" x14ac:dyDescent="0.25">
      <c r="A1547" s="23"/>
      <c r="B1547" s="23">
        <v>7</v>
      </c>
      <c r="C1547" s="23">
        <v>5.67</v>
      </c>
      <c r="D1547" s="41">
        <v>1.4408000000000001</v>
      </c>
      <c r="E1547" s="41">
        <v>1.1919</v>
      </c>
      <c r="F1547" s="41">
        <v>0.24890000000000001</v>
      </c>
      <c r="G1547" s="41">
        <v>9.0000000000145519E-4</v>
      </c>
      <c r="H1547" s="41">
        <v>7.1300000000000807E-2</v>
      </c>
      <c r="I1547" s="41">
        <v>0.5561000000000007</v>
      </c>
      <c r="J1547" s="41">
        <v>0.49170000000000158</v>
      </c>
      <c r="K1547" s="41">
        <v>8.3100000000001728E-2</v>
      </c>
      <c r="L1547" s="41">
        <v>5.8999999999999275E-2</v>
      </c>
      <c r="M1547" s="41">
        <v>2.7900000000000001E-2</v>
      </c>
      <c r="N1547" s="41"/>
      <c r="AY1547" s="17">
        <v>7</v>
      </c>
      <c r="AZ1547" s="17">
        <v>71</v>
      </c>
      <c r="BA1547" s="17" t="s">
        <v>412</v>
      </c>
      <c r="BB1547" s="17" t="s">
        <v>413</v>
      </c>
      <c r="BC1547" s="17">
        <v>0.84079999999999999</v>
      </c>
      <c r="BD1547" s="17">
        <v>0.67030000000000001</v>
      </c>
      <c r="BE1547" s="17">
        <v>0.17050000000000001</v>
      </c>
      <c r="BF1547" s="17">
        <v>0.25990000000000002</v>
      </c>
      <c r="BG1547" s="17">
        <v>0.1517</v>
      </c>
      <c r="BH1547" s="17">
        <v>0.1082</v>
      </c>
      <c r="BI1547" s="17">
        <v>-7.9500000000000001E-2</v>
      </c>
      <c r="BJ1547" s="17">
        <v>4.5100000000000001E-2</v>
      </c>
      <c r="BK1547" s="17">
        <v>1.9199999999999998E-2</v>
      </c>
      <c r="BL1547" s="17">
        <v>-0.14610000000000001</v>
      </c>
      <c r="BM1547" s="17">
        <v>1.55E-2</v>
      </c>
      <c r="BN1547" s="17">
        <v>1.23E-2</v>
      </c>
      <c r="BO1547" s="17">
        <v>5.3999999999999999E-2</v>
      </c>
    </row>
    <row r="1548" spans="1:67" x14ac:dyDescent="0.25">
      <c r="A1548" s="23"/>
      <c r="B1548" s="23">
        <v>7</v>
      </c>
      <c r="C1548" s="23">
        <v>5.67</v>
      </c>
      <c r="D1548" s="41">
        <v>1.3822000000000001</v>
      </c>
      <c r="E1548" s="41">
        <v>1.1278999999999999</v>
      </c>
      <c r="F1548" s="41">
        <v>0.25430000000000003</v>
      </c>
      <c r="G1548" s="41">
        <v>2.899999999996794E-3</v>
      </c>
      <c r="H1548" s="41">
        <v>6.9600000000001216E-2</v>
      </c>
      <c r="I1548" s="41">
        <v>0.47449999999999903</v>
      </c>
      <c r="J1548" s="41">
        <v>0.49259999999999948</v>
      </c>
      <c r="K1548" s="41">
        <v>9.4100000000000961E-2</v>
      </c>
      <c r="L1548" s="41">
        <v>2.4800000000000821E-2</v>
      </c>
      <c r="M1548" s="41">
        <v>5.3600000000000002E-2</v>
      </c>
      <c r="N1548" s="41"/>
      <c r="AY1548" s="17">
        <v>7</v>
      </c>
      <c r="AZ1548" s="17">
        <v>72</v>
      </c>
      <c r="BA1548" s="17" t="s">
        <v>412</v>
      </c>
      <c r="BB1548" s="17" t="s">
        <v>413</v>
      </c>
      <c r="BC1548" s="17">
        <v>0.85780000000000001</v>
      </c>
      <c r="BD1548" s="17">
        <v>0.66039999999999999</v>
      </c>
      <c r="BE1548" s="17">
        <v>0.19739999999999999</v>
      </c>
      <c r="BF1548" s="17">
        <v>0.26479999999999998</v>
      </c>
      <c r="BG1548" s="17">
        <v>0.1527</v>
      </c>
      <c r="BH1548" s="17">
        <v>0.11210000000000001</v>
      </c>
      <c r="BI1548" s="17">
        <v>-7.9799999999999996E-2</v>
      </c>
      <c r="BJ1548" s="17">
        <v>4.1099999999999998E-2</v>
      </c>
      <c r="BK1548" s="17">
        <v>1.9400000000000001E-2</v>
      </c>
      <c r="BL1548" s="17">
        <v>-0.15049999999999999</v>
      </c>
      <c r="BM1548" s="17">
        <v>1.0500000000000001E-2</v>
      </c>
      <c r="BN1548" s="17">
        <v>3.4500000000000003E-2</v>
      </c>
      <c r="BO1548" s="17">
        <v>4.4900000000000002E-2</v>
      </c>
    </row>
    <row r="1549" spans="1:67" x14ac:dyDescent="0.25">
      <c r="A1549" s="23"/>
      <c r="B1549" s="23">
        <v>7</v>
      </c>
      <c r="C1549" s="23">
        <v>5.67</v>
      </c>
      <c r="D1549" s="41">
        <v>1.3352999999999999</v>
      </c>
      <c r="E1549" s="41">
        <v>1.0535000000000001</v>
      </c>
      <c r="F1549" s="41">
        <v>0.28189999999999998</v>
      </c>
      <c r="G1549" s="41">
        <v>5.6000000000011596E-3</v>
      </c>
      <c r="H1549" s="41">
        <v>6.710000000000349E-2</v>
      </c>
      <c r="I1549" s="41">
        <v>0.39710000000000178</v>
      </c>
      <c r="J1549" s="41">
        <v>0.48819999999999908</v>
      </c>
      <c r="K1549" s="41">
        <v>0.1036999999999999</v>
      </c>
      <c r="L1549" s="41">
        <v>5.8000000000006935E-3</v>
      </c>
      <c r="M1549" s="41">
        <v>8.4699999999999998E-2</v>
      </c>
      <c r="N1549" s="41"/>
      <c r="AY1549" s="17">
        <v>7</v>
      </c>
      <c r="AZ1549" s="17">
        <v>73</v>
      </c>
      <c r="BA1549" s="17" t="s">
        <v>412</v>
      </c>
      <c r="BB1549" s="17" t="s">
        <v>413</v>
      </c>
      <c r="BC1549" s="17">
        <v>0.88539999999999996</v>
      </c>
      <c r="BD1549" s="17">
        <v>0.6421</v>
      </c>
      <c r="BE1549" s="17">
        <v>0.24329999999999999</v>
      </c>
      <c r="BF1549" s="17">
        <v>0.27460000000000001</v>
      </c>
      <c r="BG1549" s="17">
        <v>0.15290000000000001</v>
      </c>
      <c r="BH1549" s="17">
        <v>0.1217</v>
      </c>
      <c r="BI1549" s="17">
        <v>-7.9799999999999996E-2</v>
      </c>
      <c r="BJ1549" s="17">
        <v>3.6999999999999998E-2</v>
      </c>
      <c r="BK1549" s="17">
        <v>1.9800000000000002E-2</v>
      </c>
      <c r="BL1549" s="17">
        <v>-0.15529999999999999</v>
      </c>
      <c r="BM1549" s="17">
        <v>5.5999999999999999E-3</v>
      </c>
      <c r="BN1549" s="17">
        <v>5.7099999999999998E-2</v>
      </c>
      <c r="BO1549" s="17">
        <v>3.5799999999999998E-2</v>
      </c>
    </row>
    <row r="1550" spans="1:67" x14ac:dyDescent="0.25">
      <c r="A1550" s="23"/>
      <c r="B1550" s="23">
        <v>7</v>
      </c>
      <c r="C1550" s="23">
        <v>5.67</v>
      </c>
      <c r="D1550" s="41">
        <v>1.2954000000000001</v>
      </c>
      <c r="E1550" s="41">
        <v>0.96970000000000001</v>
      </c>
      <c r="F1550" s="41">
        <v>0.32569999999999999</v>
      </c>
      <c r="G1550" s="41">
        <v>9.0000000000003411E-3</v>
      </c>
      <c r="H1550" s="41">
        <v>6.4000000000000057E-2</v>
      </c>
      <c r="I1550" s="41">
        <v>0.32630000000000337</v>
      </c>
      <c r="J1550" s="41">
        <v>0.47950000000000159</v>
      </c>
      <c r="K1550" s="41">
        <v>0.11149999999999949</v>
      </c>
      <c r="L1550" s="41">
        <v>0</v>
      </c>
      <c r="M1550" s="41">
        <v>0.11890000000000001</v>
      </c>
      <c r="N1550" s="41"/>
      <c r="AY1550" s="17">
        <v>7</v>
      </c>
      <c r="AZ1550" s="17">
        <v>74</v>
      </c>
      <c r="BA1550" s="17" t="s">
        <v>413</v>
      </c>
      <c r="BB1550" s="17" t="s">
        <v>414</v>
      </c>
      <c r="BC1550" s="17">
        <v>0.91700000000000004</v>
      </c>
      <c r="BD1550" s="17">
        <v>0.61499999999999999</v>
      </c>
      <c r="BE1550" s="17">
        <v>0.30199999999999999</v>
      </c>
      <c r="BF1550" s="17">
        <v>0.28899999999999998</v>
      </c>
      <c r="BG1550" s="17">
        <v>0.15179999999999999</v>
      </c>
      <c r="BH1550" s="17">
        <v>0.13719999999999999</v>
      </c>
      <c r="BI1550" s="17">
        <v>-7.9600000000000004E-2</v>
      </c>
      <c r="BJ1550" s="17">
        <v>3.27E-2</v>
      </c>
      <c r="BK1550" s="17">
        <v>2.0199999999999999E-2</v>
      </c>
      <c r="BL1550" s="17">
        <v>-0.16039999999999999</v>
      </c>
      <c r="BM1550" s="17">
        <v>6.9999999999999999E-4</v>
      </c>
      <c r="BN1550" s="17">
        <v>8.0100000000000005E-2</v>
      </c>
      <c r="BO1550" s="17">
        <v>2.6599999999999999E-2</v>
      </c>
    </row>
    <row r="1551" spans="1:67" x14ac:dyDescent="0.25">
      <c r="A1551" s="23"/>
      <c r="B1551" s="23">
        <v>7</v>
      </c>
      <c r="C1551" s="23">
        <v>5.67</v>
      </c>
      <c r="D1551" s="41">
        <v>0.99009999999999998</v>
      </c>
      <c r="E1551" s="41">
        <v>0.68759999999999999</v>
      </c>
      <c r="F1551" s="41">
        <v>0.30249999999999999</v>
      </c>
      <c r="G1551" s="41">
        <v>0</v>
      </c>
      <c r="H1551" s="41">
        <v>3.3700000000003172E-2</v>
      </c>
      <c r="I1551" s="41">
        <v>0.27029999999999887</v>
      </c>
      <c r="J1551" s="41">
        <v>0.38680000000000092</v>
      </c>
      <c r="K1551" s="41">
        <v>9.0299999999999159E-2</v>
      </c>
      <c r="L1551" s="41">
        <v>7.0000000000014495E-4</v>
      </c>
      <c r="M1551" s="41">
        <v>6.3700000000000007E-2</v>
      </c>
      <c r="N1551" s="41"/>
      <c r="AY1551" s="17">
        <v>7</v>
      </c>
      <c r="AZ1551" s="17">
        <v>75</v>
      </c>
      <c r="BA1551" s="17" t="s">
        <v>413</v>
      </c>
      <c r="BB1551" s="17" t="s">
        <v>414</v>
      </c>
      <c r="BC1551" s="17">
        <v>0.67679999999999996</v>
      </c>
      <c r="BD1551" s="17">
        <v>0.40620000000000001</v>
      </c>
      <c r="BE1551" s="17">
        <v>0.27050000000000002</v>
      </c>
      <c r="BF1551" s="17">
        <v>0.21529999999999999</v>
      </c>
      <c r="BG1551" s="17">
        <v>9.7299999999999998E-2</v>
      </c>
      <c r="BH1551" s="17">
        <v>0.11799999999999999</v>
      </c>
      <c r="BI1551" s="17">
        <v>-6.3700000000000007E-2</v>
      </c>
      <c r="BJ1551" s="17">
        <v>3.8899999999999997E-2</v>
      </c>
      <c r="BK1551" s="17">
        <v>2.07E-2</v>
      </c>
      <c r="BL1551" s="17">
        <v>-0.14849999999999999</v>
      </c>
      <c r="BM1551" s="17">
        <v>-6.6E-3</v>
      </c>
      <c r="BN1551" s="17">
        <v>6.9699999999999998E-2</v>
      </c>
      <c r="BO1551" s="17">
        <v>2.58E-2</v>
      </c>
    </row>
    <row r="1552" spans="1:67" x14ac:dyDescent="0.25">
      <c r="A1552" s="23"/>
      <c r="B1552" s="23">
        <v>7</v>
      </c>
      <c r="C1552" s="23">
        <v>5.67</v>
      </c>
      <c r="D1552" s="41">
        <v>0.72140000000000004</v>
      </c>
      <c r="E1552" s="41">
        <v>0.42970000000000003</v>
      </c>
      <c r="F1552" s="41">
        <v>0.29170000000000001</v>
      </c>
      <c r="G1552" s="41">
        <v>6.5000000000026148E-3</v>
      </c>
      <c r="H1552" s="41">
        <v>1.1600000000001387E-2</v>
      </c>
      <c r="I1552" s="41">
        <v>0.21359999999999957</v>
      </c>
      <c r="J1552" s="41">
        <v>0.29449999999999932</v>
      </c>
      <c r="K1552" s="41">
        <v>6.9400000000001683E-2</v>
      </c>
      <c r="L1552" s="41">
        <v>2.5999999999992696E-3</v>
      </c>
      <c r="M1552" s="41">
        <v>2.0899999999999998E-2</v>
      </c>
      <c r="N1552" s="41"/>
      <c r="AY1552" s="17">
        <v>7</v>
      </c>
      <c r="AZ1552" s="17">
        <v>76</v>
      </c>
      <c r="BA1552" s="17" t="s">
        <v>413</v>
      </c>
      <c r="BB1552" s="17" t="s">
        <v>414</v>
      </c>
      <c r="BC1552" s="17">
        <v>0.47399999999999998</v>
      </c>
      <c r="BD1552" s="17">
        <v>0.22409999999999999</v>
      </c>
      <c r="BE1552" s="17">
        <v>0.24990000000000001</v>
      </c>
      <c r="BF1552" s="17">
        <v>0.15459999999999999</v>
      </c>
      <c r="BG1552" s="17">
        <v>5.2600000000000001E-2</v>
      </c>
      <c r="BH1552" s="17">
        <v>0.10199999999999999</v>
      </c>
      <c r="BI1552" s="17">
        <v>-4.6899999999999997E-2</v>
      </c>
      <c r="BJ1552" s="17">
        <v>4.4999999999999998E-2</v>
      </c>
      <c r="BK1552" s="17">
        <v>2.1299999999999999E-2</v>
      </c>
      <c r="BL1552" s="17">
        <v>-0.1368</v>
      </c>
      <c r="BM1552" s="17">
        <v>-1.4E-2</v>
      </c>
      <c r="BN1552" s="17">
        <v>5.9400000000000001E-2</v>
      </c>
      <c r="BO1552" s="17">
        <v>2.5000000000000001E-2</v>
      </c>
    </row>
    <row r="1553" spans="1:67" x14ac:dyDescent="0.25">
      <c r="A1553" s="23"/>
      <c r="B1553" s="23">
        <v>7</v>
      </c>
      <c r="C1553" s="23">
        <v>5.67</v>
      </c>
      <c r="D1553" s="41">
        <v>0.51790000000000003</v>
      </c>
      <c r="E1553" s="41">
        <v>0.21809999999999999</v>
      </c>
      <c r="F1553" s="41">
        <v>0.29980000000000001</v>
      </c>
      <c r="G1553" s="41">
        <v>3.0500000000003524E-2</v>
      </c>
      <c r="H1553" s="41">
        <v>7.0000000000192131E-4</v>
      </c>
      <c r="I1553" s="41">
        <v>0.15890000000000271</v>
      </c>
      <c r="J1553" s="41">
        <v>0.20710000000000051</v>
      </c>
      <c r="K1553" s="41">
        <v>4.970000000000141E-2</v>
      </c>
      <c r="L1553" s="41">
        <v>5.9000000000004604E-3</v>
      </c>
      <c r="M1553" s="41">
        <v>5.0000000000000001E-4</v>
      </c>
      <c r="N1553" s="41"/>
      <c r="AY1553" s="17">
        <v>7</v>
      </c>
      <c r="AZ1553" s="17">
        <v>77</v>
      </c>
      <c r="BA1553" s="17" t="s">
        <v>413</v>
      </c>
      <c r="BB1553" s="17" t="s">
        <v>414</v>
      </c>
      <c r="BC1553" s="17">
        <v>0.33410000000000001</v>
      </c>
      <c r="BD1553" s="17">
        <v>8.7800000000000003E-2</v>
      </c>
      <c r="BE1553" s="17">
        <v>0.24629999999999999</v>
      </c>
      <c r="BF1553" s="17">
        <v>0.10929999999999999</v>
      </c>
      <c r="BG1553" s="17">
        <v>2.0500000000000001E-2</v>
      </c>
      <c r="BH1553" s="17">
        <v>8.8800000000000004E-2</v>
      </c>
      <c r="BI1553" s="17">
        <v>-2.93E-2</v>
      </c>
      <c r="BJ1553" s="17">
        <v>5.1200000000000002E-2</v>
      </c>
      <c r="BK1553" s="17">
        <v>2.1999999999999999E-2</v>
      </c>
      <c r="BL1553" s="17">
        <v>-0.12520000000000001</v>
      </c>
      <c r="BM1553" s="17">
        <v>-2.1499999999999998E-2</v>
      </c>
      <c r="BN1553" s="17">
        <v>4.9200000000000001E-2</v>
      </c>
      <c r="BO1553" s="17">
        <v>2.4299999999999999E-2</v>
      </c>
    </row>
    <row r="1554" spans="1:67" x14ac:dyDescent="0.25">
      <c r="A1554" s="23"/>
      <c r="B1554" s="23">
        <v>7</v>
      </c>
      <c r="C1554" s="23">
        <v>5.67</v>
      </c>
      <c r="D1554" s="41">
        <v>0.40200000000000002</v>
      </c>
      <c r="E1554" s="41">
        <v>7.2400000000000006E-2</v>
      </c>
      <c r="F1554" s="41">
        <v>0.3296</v>
      </c>
      <c r="G1554" s="41">
        <v>7.3500000000002785E-2</v>
      </c>
      <c r="H1554" s="41">
        <v>3.3000000000029672E-3</v>
      </c>
      <c r="I1554" s="41">
        <v>0.10900000000000176</v>
      </c>
      <c r="J1554" s="41">
        <v>0.12979999999999947</v>
      </c>
      <c r="K1554" s="41">
        <v>3.2299999999999329E-2</v>
      </c>
      <c r="L1554" s="41">
        <v>1.0699999999999932E-2</v>
      </c>
      <c r="M1554" s="41">
        <v>1.17E-2</v>
      </c>
      <c r="N1554" s="41"/>
      <c r="AY1554" s="17">
        <v>7</v>
      </c>
      <c r="AZ1554" s="17">
        <v>78</v>
      </c>
      <c r="BA1554" s="17" t="s">
        <v>413</v>
      </c>
      <c r="BB1554" s="17" t="s">
        <v>414</v>
      </c>
      <c r="BC1554" s="17">
        <v>0.27579999999999999</v>
      </c>
      <c r="BD1554" s="17">
        <v>1.2200000000000001E-2</v>
      </c>
      <c r="BE1554" s="17">
        <v>0.26350000000000001</v>
      </c>
      <c r="BF1554" s="17">
        <v>8.1299999999999997E-2</v>
      </c>
      <c r="BG1554" s="17">
        <v>2.8999999999999998E-3</v>
      </c>
      <c r="BH1554" s="17">
        <v>7.8399999999999997E-2</v>
      </c>
      <c r="BI1554" s="17">
        <v>-1.11E-2</v>
      </c>
      <c r="BJ1554" s="17">
        <v>5.7599999999999998E-2</v>
      </c>
      <c r="BK1554" s="17">
        <v>2.2800000000000001E-2</v>
      </c>
      <c r="BL1554" s="17">
        <v>-0.1137</v>
      </c>
      <c r="BM1554" s="17">
        <v>-2.92E-2</v>
      </c>
      <c r="BN1554" s="17">
        <v>3.8800000000000001E-2</v>
      </c>
      <c r="BO1554" s="17">
        <v>2.3699999999999999E-2</v>
      </c>
    </row>
    <row r="1555" spans="1:67" x14ac:dyDescent="0.25">
      <c r="A1555" s="23"/>
      <c r="B1555" s="23">
        <v>7</v>
      </c>
      <c r="C1555" s="23">
        <v>5.67</v>
      </c>
      <c r="D1555" s="41">
        <v>0.38619999999999999</v>
      </c>
      <c r="E1555" s="41">
        <v>4.3E-3</v>
      </c>
      <c r="F1555" s="41">
        <v>0.38200000000000001</v>
      </c>
      <c r="G1555" s="41">
        <v>0.1349000000000018</v>
      </c>
      <c r="H1555" s="41">
        <v>2.0499999999998408E-2</v>
      </c>
      <c r="I1555" s="41">
        <v>6.6600000000001103E-2</v>
      </c>
      <c r="J1555" s="41">
        <v>6.7900000000001626E-2</v>
      </c>
      <c r="K1555" s="41">
        <v>1.8100000000000449E-2</v>
      </c>
      <c r="L1555" s="41">
        <v>1.6700000000000159E-2</v>
      </c>
      <c r="M1555" s="41">
        <v>5.67E-2</v>
      </c>
      <c r="N1555" s="41"/>
      <c r="AY1555" s="17">
        <v>7</v>
      </c>
      <c r="AZ1555" s="17">
        <v>79</v>
      </c>
      <c r="BA1555" s="17" t="s">
        <v>413</v>
      </c>
      <c r="BB1555" s="17" t="s">
        <v>414</v>
      </c>
      <c r="BC1555" s="17">
        <v>0.309</v>
      </c>
      <c r="BD1555" s="17">
        <v>6.1999999999999998E-3</v>
      </c>
      <c r="BE1555" s="17">
        <v>0.30270000000000002</v>
      </c>
      <c r="BF1555" s="17">
        <v>7.22E-2</v>
      </c>
      <c r="BG1555" s="17">
        <v>1.2999999999999999E-3</v>
      </c>
      <c r="BH1555" s="17">
        <v>7.0900000000000005E-2</v>
      </c>
      <c r="BI1555" s="17">
        <v>7.4999999999999997E-3</v>
      </c>
      <c r="BJ1555" s="17">
        <v>6.4100000000000004E-2</v>
      </c>
      <c r="BK1555" s="17">
        <v>2.3800000000000002E-2</v>
      </c>
      <c r="BL1555" s="17">
        <v>-0.1021</v>
      </c>
      <c r="BM1555" s="17">
        <v>-3.7100000000000001E-2</v>
      </c>
      <c r="BN1555" s="17">
        <v>2.8299999999999999E-2</v>
      </c>
      <c r="BO1555" s="17">
        <v>2.29E-2</v>
      </c>
    </row>
    <row r="1556" spans="1:67" x14ac:dyDescent="0.25">
      <c r="A1556" s="23"/>
      <c r="B1556" s="23">
        <v>7</v>
      </c>
      <c r="C1556" s="23">
        <v>5.67</v>
      </c>
      <c r="D1556" s="41">
        <v>0.47120000000000001</v>
      </c>
      <c r="E1556" s="41">
        <v>1.78E-2</v>
      </c>
      <c r="F1556" s="41">
        <v>0.45340000000000003</v>
      </c>
      <c r="G1556" s="41">
        <v>0.21280000000000143</v>
      </c>
      <c r="H1556" s="41">
        <v>5.1600000000000534E-2</v>
      </c>
      <c r="I1556" s="41">
        <v>3.399999999999892E-2</v>
      </c>
      <c r="J1556" s="41">
        <v>2.5200000000001666E-2</v>
      </c>
      <c r="K1556" s="41">
        <v>7.899999999999352E-3</v>
      </c>
      <c r="L1556" s="41">
        <v>2.3699999999999832E-2</v>
      </c>
      <c r="M1556" s="41">
        <v>0.1293</v>
      </c>
      <c r="N1556" s="41"/>
      <c r="AY1556" s="17">
        <v>7</v>
      </c>
      <c r="AZ1556" s="17">
        <v>80</v>
      </c>
      <c r="BA1556" s="17" t="s">
        <v>413</v>
      </c>
      <c r="BB1556" s="17" t="s">
        <v>414</v>
      </c>
      <c r="BC1556" s="17">
        <v>0.43130000000000002</v>
      </c>
      <c r="BD1556" s="17">
        <v>7.0199999999999999E-2</v>
      </c>
      <c r="BE1556" s="17">
        <v>0.36109999999999998</v>
      </c>
      <c r="BF1556" s="17">
        <v>8.2400000000000001E-2</v>
      </c>
      <c r="BG1556" s="17">
        <v>1.61E-2</v>
      </c>
      <c r="BH1556" s="17">
        <v>6.6299999999999998E-2</v>
      </c>
      <c r="BI1556" s="17">
        <v>2.5999999999999999E-2</v>
      </c>
      <c r="BJ1556" s="17">
        <v>7.0900000000000005E-2</v>
      </c>
      <c r="BK1556" s="17">
        <v>2.47E-2</v>
      </c>
      <c r="BL1556" s="17">
        <v>-9.0499999999999997E-2</v>
      </c>
      <c r="BM1556" s="17">
        <v>-4.5100000000000001E-2</v>
      </c>
      <c r="BN1556" s="17">
        <v>1.77E-2</v>
      </c>
      <c r="BO1556" s="17">
        <v>2.2200000000000001E-2</v>
      </c>
    </row>
    <row r="1557" spans="1:67" x14ac:dyDescent="0.25">
      <c r="A1557" s="23"/>
      <c r="B1557" s="23">
        <v>7</v>
      </c>
      <c r="C1557" s="23">
        <v>5.67</v>
      </c>
      <c r="D1557" s="41">
        <v>0.64370000000000005</v>
      </c>
      <c r="E1557" s="41">
        <v>0.1066</v>
      </c>
      <c r="F1557" s="41">
        <v>0.53710000000000002</v>
      </c>
      <c r="G1557" s="41">
        <v>0.30420000000000158</v>
      </c>
      <c r="H1557" s="41">
        <v>9.4000000000001194E-2</v>
      </c>
      <c r="I1557" s="41">
        <v>1.2300000000003308E-2</v>
      </c>
      <c r="J1557" s="41">
        <v>3.3999999999991815E-3</v>
      </c>
      <c r="K1557" s="41">
        <v>1.7999999999993577E-3</v>
      </c>
      <c r="L1557" s="41">
        <v>3.110000000000035E-2</v>
      </c>
      <c r="M1557" s="41">
        <v>0.21779999999999999</v>
      </c>
      <c r="N1557" s="41"/>
      <c r="AY1557" s="17">
        <v>7</v>
      </c>
      <c r="AZ1557" s="17">
        <v>81</v>
      </c>
      <c r="BA1557" s="17" t="s">
        <v>413</v>
      </c>
      <c r="BB1557" s="17" t="s">
        <v>414</v>
      </c>
      <c r="BC1557" s="17">
        <v>0.62880000000000003</v>
      </c>
      <c r="BD1557" s="17">
        <v>0.1958</v>
      </c>
      <c r="BE1557" s="17">
        <v>0.433</v>
      </c>
      <c r="BF1557" s="17">
        <v>0.1113</v>
      </c>
      <c r="BG1557" s="17">
        <v>4.6600000000000003E-2</v>
      </c>
      <c r="BH1557" s="17">
        <v>6.4699999999999994E-2</v>
      </c>
      <c r="BI1557" s="17">
        <v>4.4200000000000003E-2</v>
      </c>
      <c r="BJ1557" s="17">
        <v>7.8100000000000003E-2</v>
      </c>
      <c r="BK1557" s="17">
        <v>2.5700000000000001E-2</v>
      </c>
      <c r="BL1557" s="17">
        <v>-7.8700000000000006E-2</v>
      </c>
      <c r="BM1557" s="17">
        <v>-5.33E-2</v>
      </c>
      <c r="BN1557" s="17">
        <v>6.7000000000000002E-3</v>
      </c>
      <c r="BO1557" s="17">
        <v>2.1499999999999998E-2</v>
      </c>
    </row>
    <row r="1558" spans="1:67" x14ac:dyDescent="0.25">
      <c r="A1558" s="23"/>
      <c r="B1558" s="23">
        <v>7</v>
      </c>
      <c r="C1558" s="23">
        <v>5.67</v>
      </c>
      <c r="D1558" s="41">
        <v>0.86070000000000002</v>
      </c>
      <c r="E1558" s="41">
        <v>0.24479999999999999</v>
      </c>
      <c r="F1558" s="41">
        <v>0.61599999999999999</v>
      </c>
      <c r="G1558" s="41">
        <v>0.39730000000000132</v>
      </c>
      <c r="H1558" s="41">
        <v>0.14189999999999969</v>
      </c>
      <c r="I1558" s="41">
        <v>1.8999999999991246E-3</v>
      </c>
      <c r="J1558" s="41">
        <v>1.0000000000012221E-3</v>
      </c>
      <c r="K1558" s="41">
        <v>0</v>
      </c>
      <c r="L1558" s="41">
        <v>3.8600000000000634E-2</v>
      </c>
      <c r="M1558" s="41">
        <v>0.30570000000000003</v>
      </c>
      <c r="N1558" s="41"/>
      <c r="AY1558" s="17">
        <v>7</v>
      </c>
      <c r="AZ1558" s="17">
        <v>82</v>
      </c>
      <c r="BA1558" s="17" t="s">
        <v>414</v>
      </c>
      <c r="BB1558" s="17" t="s">
        <v>415</v>
      </c>
      <c r="BC1558" s="17">
        <v>0.85819999999999996</v>
      </c>
      <c r="BD1558" s="17">
        <v>0.35520000000000002</v>
      </c>
      <c r="BE1558" s="17">
        <v>0.50290000000000001</v>
      </c>
      <c r="BF1558" s="17">
        <v>0.15290000000000001</v>
      </c>
      <c r="BG1558" s="17">
        <v>8.7499999999999994E-2</v>
      </c>
      <c r="BH1558" s="17">
        <v>6.5299999999999997E-2</v>
      </c>
      <c r="BI1558" s="17">
        <v>6.0699999999999997E-2</v>
      </c>
      <c r="BJ1558" s="17">
        <v>8.43E-2</v>
      </c>
      <c r="BK1558" s="17">
        <v>2.6700000000000002E-2</v>
      </c>
      <c r="BL1558" s="17">
        <v>-6.7299999999999999E-2</v>
      </c>
      <c r="BM1558" s="17">
        <v>-6.08E-2</v>
      </c>
      <c r="BN1558" s="17">
        <v>-3.3999999999999998E-3</v>
      </c>
      <c r="BO1558" s="17">
        <v>2.0500000000000001E-2</v>
      </c>
    </row>
    <row r="1559" spans="1:67" x14ac:dyDescent="0.25">
      <c r="A1559" s="23"/>
      <c r="B1559" s="23">
        <v>7</v>
      </c>
      <c r="C1559" s="23">
        <v>5.67</v>
      </c>
      <c r="D1559" s="41">
        <v>0.94699999999999995</v>
      </c>
      <c r="E1559" s="41">
        <v>0.30730000000000002</v>
      </c>
      <c r="F1559" s="41">
        <v>0.63980000000000004</v>
      </c>
      <c r="G1559" s="41">
        <v>0.41969999999999885</v>
      </c>
      <c r="H1559" s="41">
        <v>0.17309999999999803</v>
      </c>
      <c r="I1559" s="41">
        <v>5.0000000000238742E-4</v>
      </c>
      <c r="J1559" s="41">
        <v>3.0000000000001137E-3</v>
      </c>
      <c r="K1559" s="41">
        <v>3.9999999999906777E-4</v>
      </c>
      <c r="L1559" s="41">
        <v>4.6300000000000452E-2</v>
      </c>
      <c r="M1559" s="41">
        <v>0.35189999999999999</v>
      </c>
      <c r="N1559" s="41"/>
      <c r="AY1559" s="17">
        <v>7</v>
      </c>
      <c r="AZ1559" s="17">
        <v>83</v>
      </c>
      <c r="BA1559" s="17" t="s">
        <v>414</v>
      </c>
      <c r="BB1559" s="17" t="s">
        <v>415</v>
      </c>
      <c r="BC1559" s="17">
        <v>0.94650000000000001</v>
      </c>
      <c r="BD1559" s="17">
        <v>0.42549999999999999</v>
      </c>
      <c r="BE1559" s="17">
        <v>0.52100000000000002</v>
      </c>
      <c r="BF1559" s="17">
        <v>0.16139999999999999</v>
      </c>
      <c r="BG1559" s="17">
        <v>0.1028</v>
      </c>
      <c r="BH1559" s="17">
        <v>5.8599999999999999E-2</v>
      </c>
      <c r="BI1559" s="17">
        <v>6.5699999999999995E-2</v>
      </c>
      <c r="BJ1559" s="17">
        <v>7.7899999999999997E-2</v>
      </c>
      <c r="BK1559" s="17">
        <v>2.8899999999999999E-2</v>
      </c>
      <c r="BL1559" s="17">
        <v>-6.2199999999999998E-2</v>
      </c>
      <c r="BM1559" s="17">
        <v>-6.0199999999999997E-2</v>
      </c>
      <c r="BN1559" s="17">
        <v>-3.5000000000000001E-3</v>
      </c>
      <c r="BO1559" s="17">
        <v>1.9199999999999998E-2</v>
      </c>
    </row>
    <row r="1560" spans="1:67" x14ac:dyDescent="0.25">
      <c r="A1560" s="23"/>
      <c r="B1560" s="23">
        <v>7</v>
      </c>
      <c r="C1560" s="23">
        <v>5.67</v>
      </c>
      <c r="D1560" s="41">
        <v>1.0424</v>
      </c>
      <c r="E1560" s="41">
        <v>0.38069999999999998</v>
      </c>
      <c r="F1560" s="41">
        <v>0.66159999999999997</v>
      </c>
      <c r="G1560" s="41">
        <v>0.44290000000000163</v>
      </c>
      <c r="H1560" s="41">
        <v>0.20940000000000225</v>
      </c>
      <c r="I1560" s="41">
        <v>0</v>
      </c>
      <c r="J1560" s="41">
        <v>6.4999999999990621E-3</v>
      </c>
      <c r="K1560" s="41">
        <v>1.5000000000000568E-3</v>
      </c>
      <c r="L1560" s="41">
        <v>5.519999999999925E-2</v>
      </c>
      <c r="M1560" s="41">
        <v>0.40389999999999998</v>
      </c>
      <c r="N1560" s="41"/>
      <c r="AY1560" s="17">
        <v>7</v>
      </c>
      <c r="AZ1560" s="17">
        <v>84</v>
      </c>
      <c r="BA1560" s="17" t="s">
        <v>414</v>
      </c>
      <c r="BB1560" s="17" t="s">
        <v>415</v>
      </c>
      <c r="BC1560" s="17">
        <v>1.0430999999999999</v>
      </c>
      <c r="BD1560" s="17">
        <v>0.50519999999999998</v>
      </c>
      <c r="BE1560" s="17">
        <v>0.53779999999999994</v>
      </c>
      <c r="BF1560" s="17">
        <v>0.1724</v>
      </c>
      <c r="BG1560" s="17">
        <v>0.1197</v>
      </c>
      <c r="BH1560" s="17">
        <v>5.2699999999999997E-2</v>
      </c>
      <c r="BI1560" s="17">
        <v>7.0900000000000005E-2</v>
      </c>
      <c r="BJ1560" s="17">
        <v>7.1499999999999994E-2</v>
      </c>
      <c r="BK1560" s="17">
        <v>3.1199999999999999E-2</v>
      </c>
      <c r="BL1560" s="17">
        <v>-5.7299999999999997E-2</v>
      </c>
      <c r="BM1560" s="17">
        <v>-5.9700000000000003E-2</v>
      </c>
      <c r="BN1560" s="17">
        <v>-3.5999999999999999E-3</v>
      </c>
      <c r="BO1560" s="17">
        <v>1.7899999999999999E-2</v>
      </c>
    </row>
    <row r="1561" spans="1:67" x14ac:dyDescent="0.25">
      <c r="A1561" s="23"/>
      <c r="B1561" s="23">
        <v>7</v>
      </c>
      <c r="C1561" s="23">
        <v>5.67</v>
      </c>
      <c r="D1561" s="41">
        <v>1.1476999999999999</v>
      </c>
      <c r="E1561" s="41">
        <v>0.46500000000000002</v>
      </c>
      <c r="F1561" s="41">
        <v>0.68269999999999997</v>
      </c>
      <c r="G1561" s="41">
        <v>0.46690000000000254</v>
      </c>
      <c r="H1561" s="41">
        <v>0.25079999999999814</v>
      </c>
      <c r="I1561" s="41">
        <v>3.9999999999906777E-4</v>
      </c>
      <c r="J1561" s="41">
        <v>1.1600000000001387E-2</v>
      </c>
      <c r="K1561" s="41">
        <v>3.7999999999982492E-3</v>
      </c>
      <c r="L1561" s="41">
        <v>6.5200000000000813E-2</v>
      </c>
      <c r="M1561" s="41">
        <v>0.4617</v>
      </c>
      <c r="N1561" s="41"/>
      <c r="AY1561" s="17">
        <v>7</v>
      </c>
      <c r="AZ1561" s="17">
        <v>85</v>
      </c>
      <c r="BA1561" s="17" t="s">
        <v>414</v>
      </c>
      <c r="BB1561" s="17" t="s">
        <v>415</v>
      </c>
      <c r="BC1561" s="17">
        <v>1.1489</v>
      </c>
      <c r="BD1561" s="17">
        <v>0.59470000000000001</v>
      </c>
      <c r="BE1561" s="17">
        <v>0.55420000000000003</v>
      </c>
      <c r="BF1561" s="17">
        <v>0.18579999999999999</v>
      </c>
      <c r="BG1561" s="17">
        <v>0.13830000000000001</v>
      </c>
      <c r="BH1561" s="17">
        <v>4.7500000000000001E-2</v>
      </c>
      <c r="BI1561" s="17">
        <v>7.6200000000000004E-2</v>
      </c>
      <c r="BJ1561" s="17">
        <v>6.5199999999999994E-2</v>
      </c>
      <c r="BK1561" s="17">
        <v>3.3599999999999998E-2</v>
      </c>
      <c r="BL1561" s="17">
        <v>-5.2499999999999998E-2</v>
      </c>
      <c r="BM1561" s="17">
        <v>-5.9299999999999999E-2</v>
      </c>
      <c r="BN1561" s="17">
        <v>-3.7000000000000002E-3</v>
      </c>
      <c r="BO1561" s="17">
        <v>1.67E-2</v>
      </c>
    </row>
    <row r="1562" spans="1:67" x14ac:dyDescent="0.25">
      <c r="A1562" s="23"/>
      <c r="B1562" s="23">
        <v>7</v>
      </c>
      <c r="C1562" s="23">
        <v>5.67</v>
      </c>
      <c r="D1562" s="41">
        <v>1.2642</v>
      </c>
      <c r="E1562" s="41">
        <v>0.56030000000000002</v>
      </c>
      <c r="F1562" s="41">
        <v>0.70389999999999997</v>
      </c>
      <c r="G1562" s="41">
        <v>0.49119999999999919</v>
      </c>
      <c r="H1562" s="41">
        <v>0.29740000000000322</v>
      </c>
      <c r="I1562" s="41">
        <v>2.0999999999986585E-3</v>
      </c>
      <c r="J1562" s="41">
        <v>1.8699999999999051E-2</v>
      </c>
      <c r="K1562" s="41">
        <v>7.1000000000012164E-3</v>
      </c>
      <c r="L1562" s="41">
        <v>7.6299999999999812E-2</v>
      </c>
      <c r="M1562" s="41">
        <v>0.52449999999999997</v>
      </c>
      <c r="N1562" s="41"/>
      <c r="AY1562" s="17">
        <v>7</v>
      </c>
      <c r="AZ1562" s="17">
        <v>86</v>
      </c>
      <c r="BA1562" s="17" t="s">
        <v>414</v>
      </c>
      <c r="BB1562" s="17" t="s">
        <v>415</v>
      </c>
      <c r="BC1562" s="17">
        <v>1.2643</v>
      </c>
      <c r="BD1562" s="17">
        <v>0.69359999999999999</v>
      </c>
      <c r="BE1562" s="17">
        <v>0.57069999999999999</v>
      </c>
      <c r="BF1562" s="17">
        <v>0.20180000000000001</v>
      </c>
      <c r="BG1562" s="17">
        <v>0.1588</v>
      </c>
      <c r="BH1562" s="17">
        <v>4.2999999999999997E-2</v>
      </c>
      <c r="BI1562" s="17">
        <v>8.1600000000000006E-2</v>
      </c>
      <c r="BJ1562" s="17">
        <v>5.8999999999999997E-2</v>
      </c>
      <c r="BK1562" s="17">
        <v>3.61E-2</v>
      </c>
      <c r="BL1562" s="17">
        <v>-4.7800000000000002E-2</v>
      </c>
      <c r="BM1562" s="17">
        <v>-5.8999999999999997E-2</v>
      </c>
      <c r="BN1562" s="17">
        <v>-3.8E-3</v>
      </c>
      <c r="BO1562" s="17">
        <v>1.54E-2</v>
      </c>
    </row>
    <row r="1563" spans="1:67" x14ac:dyDescent="0.25">
      <c r="A1563" s="23"/>
      <c r="B1563" s="23">
        <v>7</v>
      </c>
      <c r="C1563" s="23">
        <v>5.67</v>
      </c>
      <c r="D1563" s="41">
        <v>1.3920999999999999</v>
      </c>
      <c r="E1563" s="41">
        <v>0.66659999999999997</v>
      </c>
      <c r="F1563" s="41">
        <v>0.72550000000000003</v>
      </c>
      <c r="G1563" s="41">
        <v>0.51570000000000249</v>
      </c>
      <c r="H1563" s="41">
        <v>0.34890000000000043</v>
      </c>
      <c r="I1563" s="41">
        <v>5.2000000000020918E-3</v>
      </c>
      <c r="J1563" s="41">
        <v>2.7899999999998926E-2</v>
      </c>
      <c r="K1563" s="41">
        <v>1.1700000000001154E-2</v>
      </c>
      <c r="L1563" s="41">
        <v>8.8599999999999568E-2</v>
      </c>
      <c r="M1563" s="41">
        <v>0.59119999999999995</v>
      </c>
      <c r="N1563" s="41"/>
      <c r="AY1563" s="17">
        <v>7</v>
      </c>
      <c r="AZ1563" s="17">
        <v>87</v>
      </c>
      <c r="BA1563" s="17" t="s">
        <v>414</v>
      </c>
      <c r="BB1563" s="17" t="s">
        <v>415</v>
      </c>
      <c r="BC1563" s="17">
        <v>1.3897999999999999</v>
      </c>
      <c r="BD1563" s="17">
        <v>0.80200000000000005</v>
      </c>
      <c r="BE1563" s="17">
        <v>0.58779999999999999</v>
      </c>
      <c r="BF1563" s="17">
        <v>0.22040000000000001</v>
      </c>
      <c r="BG1563" s="17">
        <v>0.1812</v>
      </c>
      <c r="BH1563" s="17">
        <v>3.9199999999999999E-2</v>
      </c>
      <c r="BI1563" s="17">
        <v>8.72E-2</v>
      </c>
      <c r="BJ1563" s="17">
        <v>5.2900000000000003E-2</v>
      </c>
      <c r="BK1563" s="17">
        <v>3.8699999999999998E-2</v>
      </c>
      <c r="BL1563" s="17">
        <v>-4.3299999999999998E-2</v>
      </c>
      <c r="BM1563" s="17">
        <v>-5.8799999999999998E-2</v>
      </c>
      <c r="BN1563" s="17">
        <v>-3.8E-3</v>
      </c>
      <c r="BO1563" s="17">
        <v>1.43E-2</v>
      </c>
    </row>
    <row r="1564" spans="1:67" x14ac:dyDescent="0.25">
      <c r="A1564" s="23"/>
      <c r="B1564" s="23">
        <v>7</v>
      </c>
      <c r="C1564" s="23">
        <v>5.67</v>
      </c>
      <c r="D1564" s="41">
        <v>1.5315000000000001</v>
      </c>
      <c r="E1564" s="41">
        <v>0.78339999999999999</v>
      </c>
      <c r="F1564" s="41">
        <v>0.748</v>
      </c>
      <c r="G1564" s="41">
        <v>0.53990000000000293</v>
      </c>
      <c r="H1564" s="41">
        <v>0.40449999999999875</v>
      </c>
      <c r="I1564" s="41">
        <v>9.7000000000022624E-3</v>
      </c>
      <c r="J1564" s="41">
        <v>3.9200000000001012E-2</v>
      </c>
      <c r="K1564" s="41">
        <v>1.7600000000001614E-2</v>
      </c>
      <c r="L1564" s="41">
        <v>0.10180000000000078</v>
      </c>
      <c r="M1564" s="41">
        <v>0.66010000000000002</v>
      </c>
      <c r="N1564" s="41"/>
      <c r="AY1564" s="17">
        <v>7</v>
      </c>
      <c r="AZ1564" s="17">
        <v>88</v>
      </c>
      <c r="BA1564" s="17" t="s">
        <v>414</v>
      </c>
      <c r="BB1564" s="17" t="s">
        <v>415</v>
      </c>
      <c r="BC1564" s="17">
        <v>1.5246999999999999</v>
      </c>
      <c r="BD1564" s="17">
        <v>0.91859999999999997</v>
      </c>
      <c r="BE1564" s="17">
        <v>0.60609999999999997</v>
      </c>
      <c r="BF1564" s="17">
        <v>0.24149999999999999</v>
      </c>
      <c r="BG1564" s="17">
        <v>0.2054</v>
      </c>
      <c r="BH1564" s="17">
        <v>3.5999999999999997E-2</v>
      </c>
      <c r="BI1564" s="17">
        <v>9.2799999999999994E-2</v>
      </c>
      <c r="BJ1564" s="17">
        <v>4.6899999999999997E-2</v>
      </c>
      <c r="BK1564" s="17">
        <v>4.1399999999999999E-2</v>
      </c>
      <c r="BL1564" s="17">
        <v>-3.8800000000000001E-2</v>
      </c>
      <c r="BM1564" s="17">
        <v>-5.8700000000000002E-2</v>
      </c>
      <c r="BN1564" s="17">
        <v>-3.8999999999999998E-3</v>
      </c>
      <c r="BO1564" s="17">
        <v>1.32E-2</v>
      </c>
    </row>
    <row r="1565" spans="1:67" x14ac:dyDescent="0.25">
      <c r="A1565" s="23"/>
      <c r="B1565" s="23">
        <v>7</v>
      </c>
      <c r="C1565" s="23">
        <v>5.67</v>
      </c>
      <c r="D1565" s="41">
        <v>1.6814</v>
      </c>
      <c r="E1565" s="41">
        <v>0.90990000000000004</v>
      </c>
      <c r="F1565" s="41">
        <v>0.77149999999999996</v>
      </c>
      <c r="G1565" s="41">
        <v>0.56340000000000146</v>
      </c>
      <c r="H1565" s="41">
        <v>0.46340000000000003</v>
      </c>
      <c r="I1565" s="41">
        <v>1.5900000000002024E-2</v>
      </c>
      <c r="J1565" s="41">
        <v>5.2700000000001523E-2</v>
      </c>
      <c r="K1565" s="41">
        <v>2.4899999999998812E-2</v>
      </c>
      <c r="L1565" s="41">
        <v>0.11589999999999989</v>
      </c>
      <c r="M1565" s="41">
        <v>0.72909999999999997</v>
      </c>
      <c r="N1565" s="41"/>
      <c r="AY1565" s="17">
        <v>7</v>
      </c>
      <c r="AZ1565" s="17">
        <v>89</v>
      </c>
      <c r="BA1565" s="17" t="s">
        <v>414</v>
      </c>
      <c r="BB1565" s="17" t="s">
        <v>415</v>
      </c>
      <c r="BC1565" s="17">
        <v>1.6686000000000001</v>
      </c>
      <c r="BD1565" s="17">
        <v>1.0429999999999999</v>
      </c>
      <c r="BE1565" s="17">
        <v>0.62560000000000004</v>
      </c>
      <c r="BF1565" s="17">
        <v>0.2651</v>
      </c>
      <c r="BG1565" s="17">
        <v>0.2316</v>
      </c>
      <c r="BH1565" s="17">
        <v>3.3500000000000002E-2</v>
      </c>
      <c r="BI1565" s="17">
        <v>9.8500000000000004E-2</v>
      </c>
      <c r="BJ1565" s="17">
        <v>4.0899999999999999E-2</v>
      </c>
      <c r="BK1565" s="17">
        <v>4.4200000000000003E-2</v>
      </c>
      <c r="BL1565" s="17">
        <v>-3.4500000000000003E-2</v>
      </c>
      <c r="BM1565" s="17">
        <v>-5.8700000000000002E-2</v>
      </c>
      <c r="BN1565" s="17">
        <v>-4.0000000000000001E-3</v>
      </c>
      <c r="BO1565" s="17">
        <v>1.21E-2</v>
      </c>
    </row>
    <row r="1566" spans="1:67" x14ac:dyDescent="0.25">
      <c r="A1566" s="23"/>
      <c r="B1566" s="23">
        <v>7</v>
      </c>
      <c r="C1566" s="23">
        <v>5.67</v>
      </c>
      <c r="D1566" s="41">
        <v>1.8407</v>
      </c>
      <c r="E1566" s="41">
        <v>1.0447</v>
      </c>
      <c r="F1566" s="41">
        <v>0.79600000000000004</v>
      </c>
      <c r="G1566" s="41">
        <v>0.58590000000000231</v>
      </c>
      <c r="H1566" s="41">
        <v>0.5245000000000033</v>
      </c>
      <c r="I1566" s="41">
        <v>2.3699999999998056E-2</v>
      </c>
      <c r="J1566" s="41">
        <v>6.810000000000116E-2</v>
      </c>
      <c r="K1566" s="41">
        <v>3.3500000000000085E-2</v>
      </c>
      <c r="L1566" s="41">
        <v>0.13059999999999938</v>
      </c>
      <c r="M1566" s="41">
        <v>0.79569999999999996</v>
      </c>
      <c r="N1566" s="41"/>
      <c r="AY1566" s="17">
        <v>7</v>
      </c>
      <c r="AZ1566" s="17">
        <v>90</v>
      </c>
      <c r="BA1566" s="17" t="s">
        <v>414</v>
      </c>
      <c r="BB1566" s="17" t="s">
        <v>415</v>
      </c>
      <c r="BC1566" s="17">
        <v>1.8198000000000001</v>
      </c>
      <c r="BD1566" s="17">
        <v>1.1736</v>
      </c>
      <c r="BE1566" s="17">
        <v>0.6462</v>
      </c>
      <c r="BF1566" s="17">
        <v>0.29099999999999998</v>
      </c>
      <c r="BG1566" s="17">
        <v>0.25929999999999997</v>
      </c>
      <c r="BH1566" s="17">
        <v>3.1699999999999999E-2</v>
      </c>
      <c r="BI1566" s="17">
        <v>0.1042</v>
      </c>
      <c r="BJ1566" s="17">
        <v>3.5000000000000003E-2</v>
      </c>
      <c r="BK1566" s="17">
        <v>4.7100000000000003E-2</v>
      </c>
      <c r="BL1566" s="17">
        <v>-3.0300000000000001E-2</v>
      </c>
      <c r="BM1566" s="17">
        <v>-5.8900000000000001E-2</v>
      </c>
      <c r="BN1566" s="17">
        <v>-4.1000000000000003E-3</v>
      </c>
      <c r="BO1566" s="17">
        <v>1.11E-2</v>
      </c>
    </row>
    <row r="1567" spans="1:67" x14ac:dyDescent="0.25">
      <c r="A1567" s="23"/>
      <c r="B1567" s="23">
        <v>7</v>
      </c>
      <c r="C1567" s="23">
        <v>5.67</v>
      </c>
      <c r="D1567" s="41">
        <v>2.0072999999999999</v>
      </c>
      <c r="E1567" s="41">
        <v>1.1859</v>
      </c>
      <c r="F1567" s="41">
        <v>0.82140000000000002</v>
      </c>
      <c r="G1567" s="41">
        <v>0.60699999999999932</v>
      </c>
      <c r="H1567" s="41">
        <v>0.58619999999999806</v>
      </c>
      <c r="I1567" s="41">
        <v>3.2899999999997931E-2</v>
      </c>
      <c r="J1567" s="41">
        <v>8.510000000000062E-2</v>
      </c>
      <c r="K1567" s="41">
        <v>4.3299999999998562E-2</v>
      </c>
      <c r="L1567" s="41">
        <v>0.14569999999999972</v>
      </c>
      <c r="M1567" s="41">
        <v>0.85750000000000004</v>
      </c>
      <c r="N1567" s="41"/>
      <c r="AY1567" s="17">
        <v>7</v>
      </c>
      <c r="AZ1567" s="17">
        <v>91</v>
      </c>
      <c r="BA1567" s="17" t="s">
        <v>414</v>
      </c>
      <c r="BB1567" s="17" t="s">
        <v>415</v>
      </c>
      <c r="BC1567" s="17">
        <v>1.9765999999999999</v>
      </c>
      <c r="BD1567" s="17">
        <v>1.3086</v>
      </c>
      <c r="BE1567" s="17">
        <v>0.66800000000000004</v>
      </c>
      <c r="BF1567" s="17">
        <v>0.31940000000000002</v>
      </c>
      <c r="BG1567" s="17">
        <v>0.28889999999999999</v>
      </c>
      <c r="BH1567" s="17">
        <v>3.0499999999999999E-2</v>
      </c>
      <c r="BI1567" s="17">
        <v>0.11</v>
      </c>
      <c r="BJ1567" s="17">
        <v>2.93E-2</v>
      </c>
      <c r="BK1567" s="17">
        <v>5.0099999999999999E-2</v>
      </c>
      <c r="BL1567" s="17">
        <v>-2.6200000000000001E-2</v>
      </c>
      <c r="BM1567" s="17">
        <v>-5.91E-2</v>
      </c>
      <c r="BN1567" s="17">
        <v>-4.1999999999999997E-3</v>
      </c>
      <c r="BO1567" s="17">
        <v>1.01E-2</v>
      </c>
    </row>
    <row r="1568" spans="1:67" x14ac:dyDescent="0.25">
      <c r="A1568" s="23"/>
      <c r="B1568" s="23">
        <v>7</v>
      </c>
      <c r="C1568" s="23">
        <v>5.67</v>
      </c>
      <c r="D1568" s="41">
        <v>2.1787000000000001</v>
      </c>
      <c r="E1568" s="41">
        <v>1.3317000000000001</v>
      </c>
      <c r="F1568" s="41">
        <v>0.84699999999999998</v>
      </c>
      <c r="G1568" s="41">
        <v>0.62630000000000052</v>
      </c>
      <c r="H1568" s="41">
        <v>0.647199999999998</v>
      </c>
      <c r="I1568" s="41">
        <v>4.3399999999998329E-2</v>
      </c>
      <c r="J1568" s="41">
        <v>0.10300000000000153</v>
      </c>
      <c r="K1568" s="41">
        <v>5.4099999999998261E-2</v>
      </c>
      <c r="L1568" s="41">
        <v>0.16080000000000005</v>
      </c>
      <c r="M1568" s="41">
        <v>0.91220000000000001</v>
      </c>
      <c r="N1568" s="41"/>
      <c r="AY1568" s="17">
        <v>7</v>
      </c>
      <c r="AZ1568" s="17">
        <v>92</v>
      </c>
      <c r="BA1568" s="17" t="s">
        <v>414</v>
      </c>
      <c r="BB1568" s="17" t="s">
        <v>415</v>
      </c>
      <c r="BC1568" s="17">
        <v>2.1364000000000001</v>
      </c>
      <c r="BD1568" s="17">
        <v>1.446</v>
      </c>
      <c r="BE1568" s="17">
        <v>0.69030000000000002</v>
      </c>
      <c r="BF1568" s="17">
        <v>0.3498</v>
      </c>
      <c r="BG1568" s="17">
        <v>0.31990000000000002</v>
      </c>
      <c r="BH1568" s="17">
        <v>0.03</v>
      </c>
      <c r="BI1568" s="17">
        <v>0.1157</v>
      </c>
      <c r="BJ1568" s="17">
        <v>2.3599999999999999E-2</v>
      </c>
      <c r="BK1568" s="17">
        <v>5.33E-2</v>
      </c>
      <c r="BL1568" s="17">
        <v>-2.23E-2</v>
      </c>
      <c r="BM1568" s="17">
        <v>-5.9400000000000001E-2</v>
      </c>
      <c r="BN1568" s="17">
        <v>-4.3E-3</v>
      </c>
      <c r="BO1568" s="17">
        <v>9.1000000000000004E-3</v>
      </c>
    </row>
    <row r="1569" spans="1:67" x14ac:dyDescent="0.25">
      <c r="A1569" s="23"/>
      <c r="B1569" s="23">
        <v>7</v>
      </c>
      <c r="C1569" s="23">
        <v>5.67</v>
      </c>
      <c r="D1569" s="41">
        <v>2.3515999999999999</v>
      </c>
      <c r="E1569" s="41">
        <v>1.4795</v>
      </c>
      <c r="F1569" s="41">
        <v>0.87209999999999999</v>
      </c>
      <c r="G1569" s="41">
        <v>0.64339999999999975</v>
      </c>
      <c r="H1569" s="41">
        <v>0.7062000000000026</v>
      </c>
      <c r="I1569" s="41">
        <v>5.4999999999999716E-2</v>
      </c>
      <c r="J1569" s="41">
        <v>0.12140000000000128</v>
      </c>
      <c r="K1569" s="41">
        <v>6.5699999999999648E-2</v>
      </c>
      <c r="L1569" s="41">
        <v>0.17580000000000062</v>
      </c>
      <c r="M1569" s="41">
        <v>0.95820000000000005</v>
      </c>
      <c r="N1569" s="41"/>
      <c r="AY1569" s="17">
        <v>7</v>
      </c>
      <c r="AZ1569" s="17">
        <v>93</v>
      </c>
      <c r="BA1569" s="17" t="s">
        <v>414</v>
      </c>
      <c r="BB1569" s="17" t="s">
        <v>415</v>
      </c>
      <c r="BC1569" s="17">
        <v>2.2961</v>
      </c>
      <c r="BD1569" s="17">
        <v>1.5834999999999999</v>
      </c>
      <c r="BE1569" s="17">
        <v>0.71260000000000001</v>
      </c>
      <c r="BF1569" s="17">
        <v>0.38229999999999997</v>
      </c>
      <c r="BG1569" s="17">
        <v>0.3523</v>
      </c>
      <c r="BH1569" s="17">
        <v>0.03</v>
      </c>
      <c r="BI1569" s="17">
        <v>0.12139999999999999</v>
      </c>
      <c r="BJ1569" s="17">
        <v>1.7999999999999999E-2</v>
      </c>
      <c r="BK1569" s="17">
        <v>5.6500000000000002E-2</v>
      </c>
      <c r="BL1569" s="17">
        <v>-1.8599999999999998E-2</v>
      </c>
      <c r="BM1569" s="17">
        <v>-5.9900000000000002E-2</v>
      </c>
      <c r="BN1569" s="17">
        <v>-4.4000000000000003E-3</v>
      </c>
      <c r="BO1569" s="17">
        <v>8.3000000000000001E-3</v>
      </c>
    </row>
    <row r="1570" spans="1:67" x14ac:dyDescent="0.25">
      <c r="A1570" s="23"/>
      <c r="B1570" s="23">
        <v>7</v>
      </c>
      <c r="C1570" s="23">
        <v>5.67</v>
      </c>
      <c r="D1570" s="41">
        <v>2.5211000000000001</v>
      </c>
      <c r="E1570" s="41">
        <v>1.6252</v>
      </c>
      <c r="F1570" s="41">
        <v>0.89590000000000003</v>
      </c>
      <c r="G1570" s="41">
        <v>0.658299999999997</v>
      </c>
      <c r="H1570" s="41">
        <v>0.76200000000000045</v>
      </c>
      <c r="I1570" s="41">
        <v>6.7199999999999704E-2</v>
      </c>
      <c r="J1570" s="41">
        <v>0.1396000000000015</v>
      </c>
      <c r="K1570" s="41">
        <v>7.7799999999999869E-2</v>
      </c>
      <c r="L1570" s="41">
        <v>0.19040000000000035</v>
      </c>
      <c r="M1570" s="41">
        <v>0.99399999999999999</v>
      </c>
      <c r="N1570" s="41"/>
      <c r="AY1570" s="17">
        <v>7</v>
      </c>
      <c r="AZ1570" s="17">
        <v>94</v>
      </c>
      <c r="BA1570" s="17" t="s">
        <v>414</v>
      </c>
      <c r="BB1570" s="17" t="s">
        <v>415</v>
      </c>
      <c r="BC1570" s="17">
        <v>2.4512</v>
      </c>
      <c r="BD1570" s="17">
        <v>1.7170000000000001</v>
      </c>
      <c r="BE1570" s="17">
        <v>0.73409999999999997</v>
      </c>
      <c r="BF1570" s="17">
        <v>0.41620000000000001</v>
      </c>
      <c r="BG1570" s="17">
        <v>0.38550000000000001</v>
      </c>
      <c r="BH1570" s="17">
        <v>3.0599999999999999E-2</v>
      </c>
      <c r="BI1570" s="17">
        <v>0.127</v>
      </c>
      <c r="BJ1570" s="17">
        <v>1.26E-2</v>
      </c>
      <c r="BK1570" s="17">
        <v>5.9900000000000002E-2</v>
      </c>
      <c r="BL1570" s="17">
        <v>-1.4999999999999999E-2</v>
      </c>
      <c r="BM1570" s="17">
        <v>-6.0400000000000002E-2</v>
      </c>
      <c r="BN1570" s="17">
        <v>-4.4999999999999997E-3</v>
      </c>
      <c r="BO1570" s="17">
        <v>7.4000000000000003E-3</v>
      </c>
    </row>
    <row r="1571" spans="1:67" x14ac:dyDescent="0.25">
      <c r="A1571" s="23"/>
      <c r="B1571" s="23">
        <v>7</v>
      </c>
      <c r="C1571" s="23">
        <v>5.67</v>
      </c>
      <c r="D1571" s="41">
        <v>2.6821000000000002</v>
      </c>
      <c r="E1571" s="41">
        <v>1.7654000000000001</v>
      </c>
      <c r="F1571" s="41">
        <v>0.91669999999999996</v>
      </c>
      <c r="G1571" s="41">
        <v>0.67069999999999652</v>
      </c>
      <c r="H1571" s="41">
        <v>0.81360000000000099</v>
      </c>
      <c r="I1571" s="41">
        <v>7.990000000000208E-2</v>
      </c>
      <c r="J1571" s="41">
        <v>0.1570999999999998</v>
      </c>
      <c r="K1571" s="41">
        <v>9.0299999999999159E-2</v>
      </c>
      <c r="L1571" s="41">
        <v>0.20429999999999993</v>
      </c>
      <c r="M1571" s="41">
        <v>1.0189999999999999</v>
      </c>
      <c r="N1571" s="41"/>
      <c r="AY1571" s="17">
        <v>7</v>
      </c>
      <c r="AZ1571" s="17">
        <v>95</v>
      </c>
      <c r="BA1571" s="17" t="s">
        <v>414</v>
      </c>
      <c r="BB1571" s="17" t="s">
        <v>415</v>
      </c>
      <c r="BC1571" s="17">
        <v>2.597</v>
      </c>
      <c r="BD1571" s="17">
        <v>1.8435999999999999</v>
      </c>
      <c r="BE1571" s="17">
        <v>0.75339999999999996</v>
      </c>
      <c r="BF1571" s="17">
        <v>0.45140000000000002</v>
      </c>
      <c r="BG1571" s="17">
        <v>0.41949999999999998</v>
      </c>
      <c r="BH1571" s="17">
        <v>3.1899999999999998E-2</v>
      </c>
      <c r="BI1571" s="17">
        <v>0.13250000000000001</v>
      </c>
      <c r="BJ1571" s="17">
        <v>7.3000000000000001E-3</v>
      </c>
      <c r="BK1571" s="17">
        <v>6.3399999999999998E-2</v>
      </c>
      <c r="BL1571" s="17">
        <v>-1.17E-2</v>
      </c>
      <c r="BM1571" s="17">
        <v>-6.0999999999999999E-2</v>
      </c>
      <c r="BN1571" s="17">
        <v>-4.7000000000000002E-3</v>
      </c>
      <c r="BO1571" s="17">
        <v>6.7000000000000002E-3</v>
      </c>
    </row>
    <row r="1572" spans="1:67" x14ac:dyDescent="0.25">
      <c r="A1572" s="23"/>
      <c r="B1572" s="23">
        <v>7</v>
      </c>
      <c r="C1572" s="23">
        <v>5.67</v>
      </c>
      <c r="D1572" s="41">
        <v>2.8285999999999998</v>
      </c>
      <c r="E1572" s="41">
        <v>1.8964000000000001</v>
      </c>
      <c r="F1572" s="41">
        <v>0.93230000000000002</v>
      </c>
      <c r="G1572" s="41">
        <v>0.68039999999999878</v>
      </c>
      <c r="H1572" s="41">
        <v>0.86030000000000229</v>
      </c>
      <c r="I1572" s="41">
        <v>9.2500000000001137E-2</v>
      </c>
      <c r="J1572" s="41">
        <v>0.17350000000000065</v>
      </c>
      <c r="K1572" s="41">
        <v>0.10269999999999868</v>
      </c>
      <c r="L1572" s="41">
        <v>0.21739999999999959</v>
      </c>
      <c r="M1572" s="41">
        <v>1.0331999999999999</v>
      </c>
      <c r="N1572" s="41"/>
      <c r="AY1572" s="17">
        <v>7</v>
      </c>
      <c r="AZ1572" s="17">
        <v>96</v>
      </c>
      <c r="BA1572" s="17" t="s">
        <v>414</v>
      </c>
      <c r="BB1572" s="17" t="s">
        <v>415</v>
      </c>
      <c r="BC1572" s="17">
        <v>2.7277</v>
      </c>
      <c r="BD1572" s="17">
        <v>1.9589000000000001</v>
      </c>
      <c r="BE1572" s="17">
        <v>0.76880000000000004</v>
      </c>
      <c r="BF1572" s="17">
        <v>0.4874</v>
      </c>
      <c r="BG1572" s="17">
        <v>0.45379999999999998</v>
      </c>
      <c r="BH1572" s="17">
        <v>3.3700000000000001E-2</v>
      </c>
      <c r="BI1572" s="17">
        <v>0.13780000000000001</v>
      </c>
      <c r="BJ1572" s="17">
        <v>2.0999999999999999E-3</v>
      </c>
      <c r="BK1572" s="17">
        <v>6.7100000000000007E-2</v>
      </c>
      <c r="BL1572" s="17">
        <v>-8.6E-3</v>
      </c>
      <c r="BM1572" s="17">
        <v>-6.1699999999999998E-2</v>
      </c>
      <c r="BN1572" s="17">
        <v>-4.7999999999999996E-3</v>
      </c>
      <c r="BO1572" s="17">
        <v>6.0000000000000001E-3</v>
      </c>
    </row>
    <row r="1573" spans="1:67" x14ac:dyDescent="0.25">
      <c r="A1573" s="23"/>
      <c r="B1573" s="23">
        <v>7</v>
      </c>
      <c r="C1573" s="23">
        <v>5.67</v>
      </c>
      <c r="D1573" s="41">
        <v>2.9523999999999999</v>
      </c>
      <c r="E1573" s="41">
        <v>2.0122</v>
      </c>
      <c r="F1573" s="41">
        <v>0.94020000000000004</v>
      </c>
      <c r="G1573" s="41">
        <v>0.68760000000000332</v>
      </c>
      <c r="H1573" s="41">
        <v>0.90169999999999817</v>
      </c>
      <c r="I1573" s="41">
        <v>0.10499999999999687</v>
      </c>
      <c r="J1573" s="41">
        <v>0.18840000000000146</v>
      </c>
      <c r="K1573" s="41">
        <v>0.11489999999999867</v>
      </c>
      <c r="L1573" s="41">
        <v>0.22940000000000005</v>
      </c>
      <c r="M1573" s="41">
        <v>1.0368999999999999</v>
      </c>
      <c r="N1573" s="41"/>
      <c r="AY1573" s="17">
        <v>7</v>
      </c>
      <c r="AZ1573" s="17">
        <v>97</v>
      </c>
      <c r="BA1573" s="17" t="s">
        <v>414</v>
      </c>
      <c r="BB1573" s="17" t="s">
        <v>415</v>
      </c>
      <c r="BC1573" s="17">
        <v>2.8361000000000001</v>
      </c>
      <c r="BD1573" s="17">
        <v>2.0579999999999998</v>
      </c>
      <c r="BE1573" s="17">
        <v>0.77810000000000001</v>
      </c>
      <c r="BF1573" s="17">
        <v>0.52400000000000002</v>
      </c>
      <c r="BG1573" s="17">
        <v>0.4879</v>
      </c>
      <c r="BH1573" s="17">
        <v>3.5999999999999997E-2</v>
      </c>
      <c r="BI1573" s="17">
        <v>0.14280000000000001</v>
      </c>
      <c r="BJ1573" s="17">
        <v>-2.8999999999999998E-3</v>
      </c>
      <c r="BK1573" s="17">
        <v>7.0900000000000005E-2</v>
      </c>
      <c r="BL1573" s="17">
        <v>-5.8999999999999999E-3</v>
      </c>
      <c r="BM1573" s="17">
        <v>-6.2600000000000003E-2</v>
      </c>
      <c r="BN1573" s="17">
        <v>-5.0000000000000001E-3</v>
      </c>
      <c r="BO1573" s="17">
        <v>5.4999999999999997E-3</v>
      </c>
    </row>
    <row r="1574" spans="1:67" x14ac:dyDescent="0.25">
      <c r="A1574" s="23"/>
      <c r="B1574" s="23">
        <v>7</v>
      </c>
      <c r="C1574" s="23">
        <v>5.67</v>
      </c>
      <c r="D1574" s="41">
        <v>3.0442999999999998</v>
      </c>
      <c r="E1574" s="41">
        <v>2.1076999999999999</v>
      </c>
      <c r="F1574" s="41">
        <v>0.93659999999999999</v>
      </c>
      <c r="G1574" s="41">
        <v>0.69230000000000302</v>
      </c>
      <c r="H1574" s="41">
        <v>0.93769999999999953</v>
      </c>
      <c r="I1574" s="41">
        <v>0.11690000000000111</v>
      </c>
      <c r="J1574" s="41">
        <v>0.20169999999999888</v>
      </c>
      <c r="K1574" s="41">
        <v>0.12669999999999959</v>
      </c>
      <c r="L1574" s="41">
        <v>0.24039999999999928</v>
      </c>
      <c r="M1574" s="41">
        <v>1.0315000000000001</v>
      </c>
      <c r="N1574" s="41"/>
      <c r="AY1574" s="17">
        <v>7</v>
      </c>
      <c r="AZ1574" s="17">
        <v>98</v>
      </c>
      <c r="BA1574" s="17" t="s">
        <v>414</v>
      </c>
      <c r="BB1574" s="17" t="s">
        <v>415</v>
      </c>
      <c r="BC1574" s="17">
        <v>2.9136000000000002</v>
      </c>
      <c r="BD1574" s="17">
        <v>2.1358999999999999</v>
      </c>
      <c r="BE1574" s="17">
        <v>0.77769999999999995</v>
      </c>
      <c r="BF1574" s="17">
        <v>0.56020000000000003</v>
      </c>
      <c r="BG1574" s="17">
        <v>0.52129999999999999</v>
      </c>
      <c r="BH1574" s="17">
        <v>3.8899999999999997E-2</v>
      </c>
      <c r="BI1574" s="17">
        <v>0.14760000000000001</v>
      </c>
      <c r="BJ1574" s="17">
        <v>-7.7999999999999996E-3</v>
      </c>
      <c r="BK1574" s="17">
        <v>7.4899999999999994E-2</v>
      </c>
      <c r="BL1574" s="17">
        <v>-3.3999999999999998E-3</v>
      </c>
      <c r="BM1574" s="17">
        <v>-6.3399999999999998E-2</v>
      </c>
      <c r="BN1574" s="17">
        <v>-5.1999999999999998E-3</v>
      </c>
      <c r="BO1574" s="17">
        <v>4.8999999999999998E-3</v>
      </c>
    </row>
    <row r="1575" spans="1:67" x14ac:dyDescent="0.25">
      <c r="A1575" s="23"/>
      <c r="B1575" s="23">
        <v>7</v>
      </c>
      <c r="C1575" s="23">
        <v>5.67</v>
      </c>
      <c r="D1575" s="41">
        <v>3.2877999999999998</v>
      </c>
      <c r="E1575" s="41">
        <v>2.319</v>
      </c>
      <c r="F1575" s="41">
        <v>0.96889999999999998</v>
      </c>
      <c r="G1575" s="41">
        <v>0.70490000000000208</v>
      </c>
      <c r="H1575" s="41">
        <v>0.99549999999999983</v>
      </c>
      <c r="I1575" s="41">
        <v>0.14549999999999841</v>
      </c>
      <c r="J1575" s="41">
        <v>0.21669999999999945</v>
      </c>
      <c r="K1575" s="41">
        <v>0.14369999999999905</v>
      </c>
      <c r="L1575" s="41">
        <v>0.2784999999999993</v>
      </c>
      <c r="M1575" s="41">
        <v>1.121</v>
      </c>
      <c r="N1575" s="41"/>
      <c r="AY1575" s="17">
        <v>7</v>
      </c>
      <c r="AZ1575" s="17">
        <v>99</v>
      </c>
      <c r="BA1575" s="17" t="s">
        <v>415</v>
      </c>
      <c r="BB1575" s="17" t="s">
        <v>416</v>
      </c>
      <c r="BC1575" s="17">
        <v>3.1267999999999998</v>
      </c>
      <c r="BD1575" s="17">
        <v>2.3102</v>
      </c>
      <c r="BE1575" s="17">
        <v>0.81669999999999998</v>
      </c>
      <c r="BF1575" s="17">
        <v>0.58889999999999998</v>
      </c>
      <c r="BG1575" s="17">
        <v>0.54979999999999996</v>
      </c>
      <c r="BH1575" s="17">
        <v>3.9100000000000003E-2</v>
      </c>
      <c r="BI1575" s="17">
        <v>0.15160000000000001</v>
      </c>
      <c r="BJ1575" s="17">
        <v>-1.3899999999999999E-2</v>
      </c>
      <c r="BK1575" s="17">
        <v>7.4800000000000005E-2</v>
      </c>
      <c r="BL1575" s="17">
        <v>-2.8999999999999998E-3</v>
      </c>
      <c r="BM1575" s="17">
        <v>-6.3E-2</v>
      </c>
      <c r="BN1575" s="17">
        <v>-5.0000000000000001E-4</v>
      </c>
      <c r="BO1575" s="17">
        <v>5.4000000000000003E-3</v>
      </c>
    </row>
    <row r="1576" spans="1:67" x14ac:dyDescent="0.25">
      <c r="A1576" s="23"/>
      <c r="B1576" s="23">
        <v>7</v>
      </c>
      <c r="C1576" s="23">
        <v>5.67</v>
      </c>
      <c r="D1576" s="41">
        <v>3.6002000000000001</v>
      </c>
      <c r="E1576" s="41">
        <v>2.5861999999999998</v>
      </c>
      <c r="F1576" s="41">
        <v>1.014</v>
      </c>
      <c r="G1576" s="41">
        <v>0.71719999999999828</v>
      </c>
      <c r="H1576" s="41">
        <v>1.0638999999999967</v>
      </c>
      <c r="I1576" s="41">
        <v>0.18739999999999668</v>
      </c>
      <c r="J1576" s="41">
        <v>0.23310000000000031</v>
      </c>
      <c r="K1576" s="41">
        <v>0.16479999999999961</v>
      </c>
      <c r="L1576" s="41">
        <v>0.33510000000000062</v>
      </c>
      <c r="M1576" s="41">
        <v>1.2606999999999999</v>
      </c>
      <c r="N1576" s="41"/>
      <c r="AY1576" s="17">
        <v>7</v>
      </c>
      <c r="AZ1576" s="17">
        <v>100</v>
      </c>
      <c r="BA1576" s="17" t="s">
        <v>415</v>
      </c>
      <c r="BB1576" s="17" t="s">
        <v>416</v>
      </c>
      <c r="BC1576" s="17">
        <v>3.3972000000000002</v>
      </c>
      <c r="BD1576" s="17">
        <v>2.5249000000000001</v>
      </c>
      <c r="BE1576" s="17">
        <v>0.87229999999999996</v>
      </c>
      <c r="BF1576" s="17">
        <v>0.61550000000000005</v>
      </c>
      <c r="BG1576" s="17">
        <v>0.57669999999999999</v>
      </c>
      <c r="BH1576" s="17">
        <v>3.8800000000000001E-2</v>
      </c>
      <c r="BI1576" s="17">
        <v>0.1552</v>
      </c>
      <c r="BJ1576" s="17">
        <v>-2.07E-2</v>
      </c>
      <c r="BK1576" s="17">
        <v>7.3099999999999998E-2</v>
      </c>
      <c r="BL1576" s="17">
        <v>-3.3E-3</v>
      </c>
      <c r="BM1576" s="17">
        <v>-6.2E-2</v>
      </c>
      <c r="BN1576" s="17">
        <v>6.4999999999999997E-3</v>
      </c>
      <c r="BO1576" s="17">
        <v>6.4000000000000003E-3</v>
      </c>
    </row>
    <row r="1577" spans="1:67" x14ac:dyDescent="0.25">
      <c r="A1577" s="23"/>
      <c r="B1577" s="23">
        <v>7</v>
      </c>
      <c r="C1577" s="23">
        <v>5.67</v>
      </c>
      <c r="D1577" s="41">
        <v>3.9041000000000001</v>
      </c>
      <c r="E1577" s="41">
        <v>2.8496999999999999</v>
      </c>
      <c r="F1577" s="41">
        <v>1.0543</v>
      </c>
      <c r="G1577" s="41">
        <v>0.72189999999999799</v>
      </c>
      <c r="H1577" s="41">
        <v>1.1293999999999969</v>
      </c>
      <c r="I1577" s="41">
        <v>0.23649999999999949</v>
      </c>
      <c r="J1577" s="41">
        <v>0.2494000000000014</v>
      </c>
      <c r="K1577" s="41">
        <v>0.18789999999999907</v>
      </c>
      <c r="L1577" s="41">
        <v>0.3987999999999996</v>
      </c>
      <c r="M1577" s="41">
        <v>1.4032</v>
      </c>
      <c r="N1577" s="41"/>
      <c r="AY1577" s="17">
        <v>7</v>
      </c>
      <c r="AZ1577" s="17">
        <v>101</v>
      </c>
      <c r="BA1577" s="17" t="s">
        <v>415</v>
      </c>
      <c r="BB1577" s="17" t="s">
        <v>416</v>
      </c>
      <c r="BC1577" s="17">
        <v>3.6528</v>
      </c>
      <c r="BD1577" s="17">
        <v>2.7277</v>
      </c>
      <c r="BE1577" s="17">
        <v>0.92520000000000002</v>
      </c>
      <c r="BF1577" s="17">
        <v>0.64339999999999997</v>
      </c>
      <c r="BG1577" s="17">
        <v>0.60409999999999997</v>
      </c>
      <c r="BH1577" s="17">
        <v>3.9199999999999999E-2</v>
      </c>
      <c r="BI1577" s="17">
        <v>0.1588</v>
      </c>
      <c r="BJ1577" s="17">
        <v>-2.76E-2</v>
      </c>
      <c r="BK1577" s="17">
        <v>7.1300000000000002E-2</v>
      </c>
      <c r="BL1577" s="17">
        <v>-3.7000000000000002E-3</v>
      </c>
      <c r="BM1577" s="17">
        <v>-6.1100000000000002E-2</v>
      </c>
      <c r="BN1577" s="17">
        <v>1.37E-2</v>
      </c>
      <c r="BO1577" s="17">
        <v>7.3000000000000001E-3</v>
      </c>
    </row>
    <row r="1578" spans="1:67" x14ac:dyDescent="0.25">
      <c r="A1578" s="23"/>
      <c r="B1578" s="23">
        <v>7</v>
      </c>
      <c r="C1578" s="23">
        <v>5.67</v>
      </c>
      <c r="D1578" s="41">
        <v>4.1981000000000002</v>
      </c>
      <c r="E1578" s="41">
        <v>3.1063999999999998</v>
      </c>
      <c r="F1578" s="41">
        <v>1.0916999999999999</v>
      </c>
      <c r="G1578" s="41">
        <v>0.716700000000003</v>
      </c>
      <c r="H1578" s="41">
        <v>1.1882000000000019</v>
      </c>
      <c r="I1578" s="41">
        <v>0.29270000000000351</v>
      </c>
      <c r="J1578" s="41">
        <v>0.26500000000000057</v>
      </c>
      <c r="K1578" s="41">
        <v>0.21199999999999974</v>
      </c>
      <c r="L1578" s="41">
        <v>0.46860000000000035</v>
      </c>
      <c r="M1578" s="41">
        <v>1.5415000000000001</v>
      </c>
      <c r="N1578" s="41"/>
      <c r="AY1578" s="17">
        <v>7</v>
      </c>
      <c r="AZ1578" s="17">
        <v>102</v>
      </c>
      <c r="BA1578" s="17" t="s">
        <v>415</v>
      </c>
      <c r="BB1578" s="17" t="s">
        <v>416</v>
      </c>
      <c r="BC1578" s="17">
        <v>3.8932000000000002</v>
      </c>
      <c r="BD1578" s="17">
        <v>2.9165999999999999</v>
      </c>
      <c r="BE1578" s="17">
        <v>0.97660000000000002</v>
      </c>
      <c r="BF1578" s="17">
        <v>0.67269999999999996</v>
      </c>
      <c r="BG1578" s="17">
        <v>0.6321</v>
      </c>
      <c r="BH1578" s="17">
        <v>4.07E-2</v>
      </c>
      <c r="BI1578" s="17">
        <v>0.16239999999999999</v>
      </c>
      <c r="BJ1578" s="17">
        <v>-3.4599999999999999E-2</v>
      </c>
      <c r="BK1578" s="17">
        <v>6.9500000000000006E-2</v>
      </c>
      <c r="BL1578" s="17">
        <v>-4.3E-3</v>
      </c>
      <c r="BM1578" s="17">
        <v>-6.0100000000000001E-2</v>
      </c>
      <c r="BN1578" s="17">
        <v>2.12E-2</v>
      </c>
      <c r="BO1578" s="17">
        <v>8.3000000000000001E-3</v>
      </c>
    </row>
    <row r="1579" spans="1:67" x14ac:dyDescent="0.25">
      <c r="A1579" s="23"/>
      <c r="B1579" s="23">
        <v>7</v>
      </c>
      <c r="C1579" s="23">
        <v>5.67</v>
      </c>
      <c r="D1579" s="41">
        <v>4.4800000000000004</v>
      </c>
      <c r="E1579" s="41">
        <v>3.3527</v>
      </c>
      <c r="F1579" s="41">
        <v>1.1273</v>
      </c>
      <c r="G1579" s="41">
        <v>0.69959999999999667</v>
      </c>
      <c r="H1579" s="41">
        <v>1.2366000000000028</v>
      </c>
      <c r="I1579" s="41">
        <v>0.35490000000000066</v>
      </c>
      <c r="J1579" s="41">
        <v>0.27919999999999945</v>
      </c>
      <c r="K1579" s="41">
        <v>0.23659999999999926</v>
      </c>
      <c r="L1579" s="41">
        <v>0.54250000000000043</v>
      </c>
      <c r="M1579" s="41">
        <v>1.6685000000000001</v>
      </c>
      <c r="N1579" s="41"/>
      <c r="AY1579" s="17">
        <v>7</v>
      </c>
      <c r="AZ1579" s="17">
        <v>103</v>
      </c>
      <c r="BA1579" s="17" t="s">
        <v>415</v>
      </c>
      <c r="BB1579" s="17" t="s">
        <v>416</v>
      </c>
      <c r="BC1579" s="17">
        <v>4.1161000000000003</v>
      </c>
      <c r="BD1579" s="17">
        <v>3.089</v>
      </c>
      <c r="BE1579" s="17">
        <v>1.0270999999999999</v>
      </c>
      <c r="BF1579" s="17">
        <v>0.70289999999999997</v>
      </c>
      <c r="BG1579" s="17">
        <v>0.65990000000000004</v>
      </c>
      <c r="BH1579" s="17">
        <v>4.2999999999999997E-2</v>
      </c>
      <c r="BI1579" s="17">
        <v>0.16600000000000001</v>
      </c>
      <c r="BJ1579" s="17">
        <v>-4.1799999999999997E-2</v>
      </c>
      <c r="BK1579" s="17">
        <v>6.7699999999999996E-2</v>
      </c>
      <c r="BL1579" s="17">
        <v>-4.8999999999999998E-3</v>
      </c>
      <c r="BM1579" s="17">
        <v>-5.9200000000000003E-2</v>
      </c>
      <c r="BN1579" s="17">
        <v>2.8799999999999999E-2</v>
      </c>
      <c r="BO1579" s="17">
        <v>9.4000000000000004E-3</v>
      </c>
    </row>
    <row r="1580" spans="1:67" x14ac:dyDescent="0.25">
      <c r="A1580" s="23"/>
      <c r="B1580" s="23">
        <v>7</v>
      </c>
      <c r="C1580" s="23">
        <v>5.67</v>
      </c>
      <c r="D1580" s="41">
        <v>4.7462</v>
      </c>
      <c r="E1580" s="41">
        <v>3.5844999999999998</v>
      </c>
      <c r="F1580" s="41">
        <v>1.1617</v>
      </c>
      <c r="G1580" s="41">
        <v>0.66929999999999978</v>
      </c>
      <c r="H1580" s="41">
        <v>1.2708999999999975</v>
      </c>
      <c r="I1580" s="41">
        <v>0.42150000000000176</v>
      </c>
      <c r="J1580" s="41">
        <v>0.29129999999999967</v>
      </c>
      <c r="K1580" s="41">
        <v>0.26060000000000016</v>
      </c>
      <c r="L1580" s="41">
        <v>0.61790000000000056</v>
      </c>
      <c r="M1580" s="41">
        <v>1.7784</v>
      </c>
      <c r="N1580" s="41"/>
      <c r="AY1580" s="17">
        <v>7</v>
      </c>
      <c r="AZ1580" s="17">
        <v>104</v>
      </c>
      <c r="BA1580" s="17" t="s">
        <v>415</v>
      </c>
      <c r="BB1580" s="17" t="s">
        <v>416</v>
      </c>
      <c r="BC1580" s="17">
        <v>4.3185000000000002</v>
      </c>
      <c r="BD1580" s="17">
        <v>3.2421000000000002</v>
      </c>
      <c r="BE1580" s="17">
        <v>1.0764</v>
      </c>
      <c r="BF1580" s="17">
        <v>0.73429999999999995</v>
      </c>
      <c r="BG1580" s="17">
        <v>0.68779999999999997</v>
      </c>
      <c r="BH1580" s="17">
        <v>4.65E-2</v>
      </c>
      <c r="BI1580" s="17">
        <v>0.1694</v>
      </c>
      <c r="BJ1580" s="17">
        <v>-4.9099999999999998E-2</v>
      </c>
      <c r="BK1580" s="17">
        <v>6.59E-2</v>
      </c>
      <c r="BL1580" s="17">
        <v>-5.5999999999999999E-3</v>
      </c>
      <c r="BM1580" s="17">
        <v>-5.8299999999999998E-2</v>
      </c>
      <c r="BN1580" s="17">
        <v>3.6600000000000001E-2</v>
      </c>
      <c r="BO1580" s="17">
        <v>1.04E-2</v>
      </c>
    </row>
    <row r="1581" spans="1:67" x14ac:dyDescent="0.25">
      <c r="A1581" s="23"/>
      <c r="B1581" s="23">
        <v>7</v>
      </c>
      <c r="C1581" s="23">
        <v>5.67</v>
      </c>
      <c r="D1581" s="41">
        <v>4.9917999999999996</v>
      </c>
      <c r="E1581" s="41">
        <v>3.7966000000000002</v>
      </c>
      <c r="F1581" s="41">
        <v>1.1952</v>
      </c>
      <c r="G1581" s="41">
        <v>0.6261999999999972</v>
      </c>
      <c r="H1581" s="41">
        <v>1.2882999999999996</v>
      </c>
      <c r="I1581" s="41">
        <v>0.49049999999999727</v>
      </c>
      <c r="J1581" s="41">
        <v>0.30069999999999908</v>
      </c>
      <c r="K1581" s="41">
        <v>0.28290000000000148</v>
      </c>
      <c r="L1581" s="41">
        <v>0.69159999999999933</v>
      </c>
      <c r="M1581" s="41">
        <v>1.8671</v>
      </c>
      <c r="N1581" s="41"/>
      <c r="AY1581" s="17">
        <v>7</v>
      </c>
      <c r="AZ1581" s="17">
        <v>105</v>
      </c>
      <c r="BA1581" s="17" t="s">
        <v>415</v>
      </c>
      <c r="BB1581" s="17" t="s">
        <v>416</v>
      </c>
      <c r="BC1581" s="17">
        <v>4.4966999999999997</v>
      </c>
      <c r="BD1581" s="17">
        <v>3.3727</v>
      </c>
      <c r="BE1581" s="17">
        <v>1.1240000000000001</v>
      </c>
      <c r="BF1581" s="17">
        <v>0.76629999999999998</v>
      </c>
      <c r="BG1581" s="17">
        <v>0.71540000000000004</v>
      </c>
      <c r="BH1581" s="17">
        <v>5.0900000000000001E-2</v>
      </c>
      <c r="BI1581" s="17">
        <v>0.17269999999999999</v>
      </c>
      <c r="BJ1581" s="17">
        <v>-5.6500000000000002E-2</v>
      </c>
      <c r="BK1581" s="17">
        <v>6.4000000000000001E-2</v>
      </c>
      <c r="BL1581" s="17">
        <v>-6.4000000000000003E-3</v>
      </c>
      <c r="BM1581" s="17">
        <v>-5.7299999999999997E-2</v>
      </c>
      <c r="BN1581" s="17">
        <v>4.4600000000000001E-2</v>
      </c>
      <c r="BO1581" s="17">
        <v>1.1599999999999999E-2</v>
      </c>
    </row>
    <row r="1582" spans="1:67" x14ac:dyDescent="0.25">
      <c r="A1582" s="23"/>
      <c r="B1582" s="23">
        <v>7</v>
      </c>
      <c r="C1582" s="23">
        <v>5.67</v>
      </c>
      <c r="D1582" s="41">
        <v>5.2098000000000004</v>
      </c>
      <c r="E1582" s="41">
        <v>3.9832999999999998</v>
      </c>
      <c r="F1582" s="41">
        <v>1.2265999999999999</v>
      </c>
      <c r="G1582" s="41">
        <v>0.57189999999999941</v>
      </c>
      <c r="H1582" s="41">
        <v>1.2873000000000019</v>
      </c>
      <c r="I1582" s="41">
        <v>0.55930000000000035</v>
      </c>
      <c r="J1582" s="41">
        <v>0.30699999999999861</v>
      </c>
      <c r="K1582" s="41">
        <v>0.3022999999999989</v>
      </c>
      <c r="L1582" s="41">
        <v>0.76030000000000086</v>
      </c>
      <c r="M1582" s="41">
        <v>1.9315</v>
      </c>
      <c r="N1582" s="41"/>
      <c r="AY1582" s="17">
        <v>7</v>
      </c>
      <c r="AZ1582" s="17">
        <v>106</v>
      </c>
      <c r="BA1582" s="17" t="s">
        <v>415</v>
      </c>
      <c r="BB1582" s="17" t="s">
        <v>416</v>
      </c>
      <c r="BC1582" s="17">
        <v>4.6458000000000004</v>
      </c>
      <c r="BD1582" s="17">
        <v>3.4765999999999999</v>
      </c>
      <c r="BE1582" s="17">
        <v>1.1692</v>
      </c>
      <c r="BF1582" s="17">
        <v>0.79910000000000003</v>
      </c>
      <c r="BG1582" s="17">
        <v>0.74260000000000004</v>
      </c>
      <c r="BH1582" s="17">
        <v>5.6500000000000002E-2</v>
      </c>
      <c r="BI1582" s="17">
        <v>0.17599999999999999</v>
      </c>
      <c r="BJ1582" s="17">
        <v>-6.4000000000000001E-2</v>
      </c>
      <c r="BK1582" s="17">
        <v>6.2E-2</v>
      </c>
      <c r="BL1582" s="17">
        <v>-7.1999999999999998E-3</v>
      </c>
      <c r="BM1582" s="17">
        <v>-5.6399999999999999E-2</v>
      </c>
      <c r="BN1582" s="17">
        <v>5.2900000000000003E-2</v>
      </c>
      <c r="BO1582" s="17">
        <v>1.2800000000000001E-2</v>
      </c>
    </row>
    <row r="1583" spans="1:67" x14ac:dyDescent="0.25">
      <c r="A1583" s="23"/>
      <c r="B1583" s="23">
        <v>7</v>
      </c>
      <c r="C1583" s="23">
        <v>5.67</v>
      </c>
      <c r="D1583" s="41">
        <v>5.3921000000000001</v>
      </c>
      <c r="E1583" s="41">
        <v>4.1375999999999999</v>
      </c>
      <c r="F1583" s="41">
        <v>1.2544999999999999</v>
      </c>
      <c r="G1583" s="41">
        <v>0.50950000000000273</v>
      </c>
      <c r="H1583" s="41">
        <v>1.2678999999999974</v>
      </c>
      <c r="I1583" s="41">
        <v>0.62550000000000239</v>
      </c>
      <c r="J1583" s="41">
        <v>0.30999999999999872</v>
      </c>
      <c r="K1583" s="41">
        <v>0.31800000000000139</v>
      </c>
      <c r="L1583" s="41">
        <v>0.82119999999999926</v>
      </c>
      <c r="M1583" s="41">
        <v>1.9701</v>
      </c>
      <c r="N1583" s="41"/>
      <c r="AY1583" s="17">
        <v>7</v>
      </c>
      <c r="AZ1583" s="17">
        <v>107</v>
      </c>
      <c r="BA1583" s="17" t="s">
        <v>415</v>
      </c>
      <c r="BB1583" s="17" t="s">
        <v>416</v>
      </c>
      <c r="BC1583" s="17">
        <v>4.7587999999999999</v>
      </c>
      <c r="BD1583" s="17">
        <v>3.5493000000000001</v>
      </c>
      <c r="BE1583" s="17">
        <v>1.2095</v>
      </c>
      <c r="BF1583" s="17">
        <v>0.83189999999999997</v>
      </c>
      <c r="BG1583" s="17">
        <v>0.76870000000000005</v>
      </c>
      <c r="BH1583" s="17">
        <v>6.3299999999999995E-2</v>
      </c>
      <c r="BI1583" s="17">
        <v>0.17899999999999999</v>
      </c>
      <c r="BJ1583" s="17">
        <v>-7.17E-2</v>
      </c>
      <c r="BK1583" s="17">
        <v>5.9900000000000002E-2</v>
      </c>
      <c r="BL1583" s="17">
        <v>-8.0999999999999996E-3</v>
      </c>
      <c r="BM1583" s="17">
        <v>-5.5399999999999998E-2</v>
      </c>
      <c r="BN1583" s="17">
        <v>6.13E-2</v>
      </c>
      <c r="BO1583" s="17">
        <v>1.41E-2</v>
      </c>
    </row>
    <row r="1584" spans="1:67" x14ac:dyDescent="0.25">
      <c r="A1584" s="23"/>
      <c r="B1584" s="23">
        <v>7</v>
      </c>
      <c r="C1584" s="23">
        <v>5.67</v>
      </c>
      <c r="D1584" s="41">
        <v>5.5282999999999998</v>
      </c>
      <c r="E1584" s="41">
        <v>4.2522000000000002</v>
      </c>
      <c r="F1584" s="41">
        <v>1.2761</v>
      </c>
      <c r="G1584" s="41">
        <v>0.44330000000000069</v>
      </c>
      <c r="H1584" s="41">
        <v>1.2312999999999974</v>
      </c>
      <c r="I1584" s="41">
        <v>0.68699999999999761</v>
      </c>
      <c r="J1584" s="41">
        <v>0.30959999999999965</v>
      </c>
      <c r="K1584" s="41">
        <v>0.32929999999999993</v>
      </c>
      <c r="L1584" s="41">
        <v>0.87170000000000059</v>
      </c>
      <c r="M1584" s="41">
        <v>1.9826999999999999</v>
      </c>
      <c r="N1584" s="41"/>
      <c r="AY1584" s="17">
        <v>7</v>
      </c>
      <c r="AZ1584" s="17">
        <v>108</v>
      </c>
      <c r="BA1584" s="17" t="s">
        <v>415</v>
      </c>
      <c r="BB1584" s="17" t="s">
        <v>416</v>
      </c>
      <c r="BC1584" s="17">
        <v>4.8281999999999998</v>
      </c>
      <c r="BD1584" s="17">
        <v>3.5857999999999999</v>
      </c>
      <c r="BE1584" s="17">
        <v>1.2423999999999999</v>
      </c>
      <c r="BF1584" s="17">
        <v>0.86480000000000001</v>
      </c>
      <c r="BG1584" s="17">
        <v>0.79349999999999998</v>
      </c>
      <c r="BH1584" s="17">
        <v>7.1300000000000002E-2</v>
      </c>
      <c r="BI1584" s="17">
        <v>0.18190000000000001</v>
      </c>
      <c r="BJ1584" s="17">
        <v>-7.9600000000000004E-2</v>
      </c>
      <c r="BK1584" s="17">
        <v>5.7700000000000001E-2</v>
      </c>
      <c r="BL1584" s="17">
        <v>-8.9999999999999993E-3</v>
      </c>
      <c r="BM1584" s="17">
        <v>-5.4399999999999997E-2</v>
      </c>
      <c r="BN1584" s="17">
        <v>6.9900000000000004E-2</v>
      </c>
      <c r="BO1584" s="17">
        <v>1.54E-2</v>
      </c>
    </row>
    <row r="1585" spans="1:67" x14ac:dyDescent="0.25">
      <c r="A1585" s="23"/>
      <c r="B1585" s="23">
        <v>7</v>
      </c>
      <c r="C1585" s="23">
        <v>5.67</v>
      </c>
      <c r="D1585" s="41">
        <v>5.6056999999999997</v>
      </c>
      <c r="E1585" s="41">
        <v>4.3177000000000003</v>
      </c>
      <c r="F1585" s="41">
        <v>1.288</v>
      </c>
      <c r="G1585" s="41">
        <v>0.37769999999999726</v>
      </c>
      <c r="H1585" s="41">
        <v>1.1805000000000021</v>
      </c>
      <c r="I1585" s="41">
        <v>0.74199999999999733</v>
      </c>
      <c r="J1585" s="41">
        <v>0.30620000000000047</v>
      </c>
      <c r="K1585" s="41">
        <v>0.33599999999999852</v>
      </c>
      <c r="L1585" s="41">
        <v>0.91080000000000005</v>
      </c>
      <c r="M1585" s="41">
        <v>1.9702</v>
      </c>
      <c r="N1585" s="41"/>
      <c r="AY1585" s="17">
        <v>7</v>
      </c>
      <c r="AZ1585" s="17">
        <v>109</v>
      </c>
      <c r="BA1585" s="17" t="s">
        <v>415</v>
      </c>
      <c r="BB1585" s="17" t="s">
        <v>416</v>
      </c>
      <c r="BC1585" s="17">
        <v>4.8441000000000001</v>
      </c>
      <c r="BD1585" s="17">
        <v>3.5802</v>
      </c>
      <c r="BE1585" s="17">
        <v>1.2639</v>
      </c>
      <c r="BF1585" s="17">
        <v>0.89700000000000002</v>
      </c>
      <c r="BG1585" s="17">
        <v>0.81630000000000003</v>
      </c>
      <c r="BH1585" s="17">
        <v>8.0699999999999994E-2</v>
      </c>
      <c r="BI1585" s="17">
        <v>0.18440000000000001</v>
      </c>
      <c r="BJ1585" s="17">
        <v>-8.77E-2</v>
      </c>
      <c r="BK1585" s="17">
        <v>5.5300000000000002E-2</v>
      </c>
      <c r="BL1585" s="17">
        <v>-0.01</v>
      </c>
      <c r="BM1585" s="17">
        <v>-5.33E-2</v>
      </c>
      <c r="BN1585" s="17">
        <v>7.8799999999999995E-2</v>
      </c>
      <c r="BO1585" s="17">
        <v>1.6799999999999999E-2</v>
      </c>
    </row>
    <row r="1586" spans="1:67" x14ac:dyDescent="0.25">
      <c r="A1586" s="23"/>
      <c r="B1586" s="23">
        <v>7</v>
      </c>
      <c r="C1586" s="23">
        <v>5.67</v>
      </c>
      <c r="D1586" s="41">
        <v>5.609</v>
      </c>
      <c r="E1586" s="41">
        <v>4.3244999999999996</v>
      </c>
      <c r="F1586" s="41">
        <v>1.2845</v>
      </c>
      <c r="G1586" s="41">
        <v>0.31629999999999825</v>
      </c>
      <c r="H1586" s="41">
        <v>1.1191999999999993</v>
      </c>
      <c r="I1586" s="41">
        <v>0.7897000000000034</v>
      </c>
      <c r="J1586" s="41">
        <v>0.30030000000000001</v>
      </c>
      <c r="K1586" s="41">
        <v>0.33840000000000003</v>
      </c>
      <c r="L1586" s="41">
        <v>0.93800000000000061</v>
      </c>
      <c r="M1586" s="41">
        <v>1.9354</v>
      </c>
      <c r="N1586" s="41"/>
      <c r="AY1586" s="17">
        <v>7</v>
      </c>
      <c r="AZ1586" s="17">
        <v>110</v>
      </c>
      <c r="BA1586" s="17" t="s">
        <v>415</v>
      </c>
      <c r="BB1586" s="17" t="s">
        <v>416</v>
      </c>
      <c r="BC1586" s="17">
        <v>4.7941000000000003</v>
      </c>
      <c r="BD1586" s="17">
        <v>3.5255999999999998</v>
      </c>
      <c r="BE1586" s="17">
        <v>1.2684</v>
      </c>
      <c r="BF1586" s="17">
        <v>0.9284</v>
      </c>
      <c r="BG1586" s="17">
        <v>0.83689999999999998</v>
      </c>
      <c r="BH1586" s="17">
        <v>9.1499999999999998E-2</v>
      </c>
      <c r="BI1586" s="17">
        <v>0.18679999999999999</v>
      </c>
      <c r="BJ1586" s="17">
        <v>-9.5899999999999999E-2</v>
      </c>
      <c r="BK1586" s="17">
        <v>5.28E-2</v>
      </c>
      <c r="BL1586" s="17">
        <v>-1.11E-2</v>
      </c>
      <c r="BM1586" s="17">
        <v>-5.21E-2</v>
      </c>
      <c r="BN1586" s="17">
        <v>8.7900000000000006E-2</v>
      </c>
      <c r="BO1586" s="17">
        <v>1.84E-2</v>
      </c>
    </row>
    <row r="1587" spans="1:67" x14ac:dyDescent="0.25">
      <c r="A1587" s="23"/>
      <c r="B1587" s="23">
        <v>7</v>
      </c>
      <c r="C1587" s="23">
        <v>5.67</v>
      </c>
      <c r="D1587" s="41">
        <v>5.5551000000000004</v>
      </c>
      <c r="E1587" s="41">
        <v>4.2996999999999996</v>
      </c>
      <c r="F1587" s="41">
        <v>1.2554000000000001</v>
      </c>
      <c r="G1587" s="41">
        <v>0.28179999999999694</v>
      </c>
      <c r="H1587" s="41">
        <v>1.0553999999999988</v>
      </c>
      <c r="I1587" s="41">
        <v>0.83509999999999707</v>
      </c>
      <c r="J1587" s="41">
        <v>0.30499999999999972</v>
      </c>
      <c r="K1587" s="41">
        <v>0.33490000000000109</v>
      </c>
      <c r="L1587" s="41">
        <v>0.92629999999999946</v>
      </c>
      <c r="M1587" s="41">
        <v>1.909</v>
      </c>
      <c r="N1587" s="41"/>
      <c r="AY1587" s="17">
        <v>7</v>
      </c>
      <c r="AZ1587" s="17">
        <v>111</v>
      </c>
      <c r="BA1587" s="17" t="s">
        <v>416</v>
      </c>
      <c r="BB1587" s="17" t="s">
        <v>417</v>
      </c>
      <c r="BC1587" s="17">
        <v>4.6925999999999997</v>
      </c>
      <c r="BD1587" s="17">
        <v>3.4466999999999999</v>
      </c>
      <c r="BE1587" s="17">
        <v>1.246</v>
      </c>
      <c r="BF1587" s="17">
        <v>0.93279999999999996</v>
      </c>
      <c r="BG1587" s="17">
        <v>0.83879999999999999</v>
      </c>
      <c r="BH1587" s="17">
        <v>9.3899999999999997E-2</v>
      </c>
      <c r="BI1587" s="17">
        <v>0.187</v>
      </c>
      <c r="BJ1587" s="17">
        <v>-9.9400000000000002E-2</v>
      </c>
      <c r="BK1587" s="17">
        <v>4.8899999999999999E-2</v>
      </c>
      <c r="BL1587" s="17">
        <v>-8.3000000000000001E-3</v>
      </c>
      <c r="BM1587" s="17">
        <v>-5.0999999999999997E-2</v>
      </c>
      <c r="BN1587" s="17">
        <v>9.0300000000000005E-2</v>
      </c>
      <c r="BO1587" s="17">
        <v>1.9699999999999999E-2</v>
      </c>
    </row>
    <row r="1588" spans="1:67" x14ac:dyDescent="0.25">
      <c r="A1588" s="23"/>
      <c r="B1588" s="23">
        <v>7</v>
      </c>
      <c r="C1588" s="23">
        <v>5.67</v>
      </c>
      <c r="D1588" s="41">
        <v>5.5243000000000002</v>
      </c>
      <c r="E1588" s="41">
        <v>4.3196000000000003</v>
      </c>
      <c r="F1588" s="41">
        <v>1.2047000000000001</v>
      </c>
      <c r="G1588" s="41">
        <v>0.29800000000000182</v>
      </c>
      <c r="H1588" s="41">
        <v>0.99620000000000175</v>
      </c>
      <c r="I1588" s="41">
        <v>0.89329999999999643</v>
      </c>
      <c r="J1588" s="41">
        <v>0.34120000000000061</v>
      </c>
      <c r="K1588" s="41">
        <v>0.32420000000000115</v>
      </c>
      <c r="L1588" s="41">
        <v>0.84340000000000082</v>
      </c>
      <c r="M1588" s="41">
        <v>1.9382999999999999</v>
      </c>
      <c r="N1588" s="41"/>
      <c r="AY1588" s="17">
        <v>7</v>
      </c>
      <c r="AZ1588" s="17">
        <v>112</v>
      </c>
      <c r="BA1588" s="17" t="s">
        <v>416</v>
      </c>
      <c r="BB1588" s="17" t="s">
        <v>417</v>
      </c>
      <c r="BC1588" s="17">
        <v>4.6044999999999998</v>
      </c>
      <c r="BD1588" s="17">
        <v>3.4037000000000002</v>
      </c>
      <c r="BE1588" s="17">
        <v>1.2008000000000001</v>
      </c>
      <c r="BF1588" s="17">
        <v>0.87849999999999995</v>
      </c>
      <c r="BG1588" s="17">
        <v>0.80210000000000004</v>
      </c>
      <c r="BH1588" s="17">
        <v>7.6399999999999996E-2</v>
      </c>
      <c r="BI1588" s="17">
        <v>0.18279999999999999</v>
      </c>
      <c r="BJ1588" s="17">
        <v>-9.1700000000000004E-2</v>
      </c>
      <c r="BK1588" s="17">
        <v>4.2500000000000003E-2</v>
      </c>
      <c r="BL1588" s="17">
        <v>3.2000000000000002E-3</v>
      </c>
      <c r="BM1588" s="17">
        <v>-5.0900000000000001E-2</v>
      </c>
      <c r="BN1588" s="17">
        <v>7.6600000000000001E-2</v>
      </c>
      <c r="BO1588" s="17">
        <v>2.0400000000000001E-2</v>
      </c>
    </row>
    <row r="1589" spans="1:67" x14ac:dyDescent="0.25">
      <c r="A1589" s="23"/>
      <c r="B1589" s="23">
        <v>7</v>
      </c>
      <c r="C1589" s="23">
        <v>5.67</v>
      </c>
      <c r="D1589" s="41">
        <v>5.4619</v>
      </c>
      <c r="E1589" s="41">
        <v>4.3106999999999998</v>
      </c>
      <c r="F1589" s="41">
        <v>1.1512</v>
      </c>
      <c r="G1589" s="41">
        <v>0.31490000000000151</v>
      </c>
      <c r="H1589" s="41">
        <v>0.93249999999999744</v>
      </c>
      <c r="I1589" s="41">
        <v>0.95510000000000161</v>
      </c>
      <c r="J1589" s="41">
        <v>0.38119999999999976</v>
      </c>
      <c r="K1589" s="41">
        <v>0.31149999999999878</v>
      </c>
      <c r="L1589" s="41">
        <v>0.7563999999999993</v>
      </c>
      <c r="M1589" s="41">
        <v>1.9633</v>
      </c>
      <c r="N1589" s="41"/>
      <c r="AY1589" s="17">
        <v>7</v>
      </c>
      <c r="AZ1589" s="17">
        <v>113</v>
      </c>
      <c r="BA1589" s="17" t="s">
        <v>416</v>
      </c>
      <c r="BB1589" s="17" t="s">
        <v>417</v>
      </c>
      <c r="BC1589" s="17">
        <v>4.4866000000000001</v>
      </c>
      <c r="BD1589" s="17">
        <v>3.3357000000000001</v>
      </c>
      <c r="BE1589" s="17">
        <v>1.1509</v>
      </c>
      <c r="BF1589" s="17">
        <v>0.82679999999999998</v>
      </c>
      <c r="BG1589" s="17">
        <v>0.76459999999999995</v>
      </c>
      <c r="BH1589" s="17">
        <v>6.2199999999999998E-2</v>
      </c>
      <c r="BI1589" s="17">
        <v>0.17849999999999999</v>
      </c>
      <c r="BJ1589" s="17">
        <v>-8.3900000000000002E-2</v>
      </c>
      <c r="BK1589" s="17">
        <v>3.61E-2</v>
      </c>
      <c r="BL1589" s="17">
        <v>1.4800000000000001E-2</v>
      </c>
      <c r="BM1589" s="17">
        <v>-5.0999999999999997E-2</v>
      </c>
      <c r="BN1589" s="17">
        <v>6.2899999999999998E-2</v>
      </c>
      <c r="BO1589" s="17">
        <v>2.12E-2</v>
      </c>
    </row>
    <row r="1590" spans="1:67" x14ac:dyDescent="0.25">
      <c r="A1590" s="23"/>
      <c r="B1590" s="23">
        <v>7</v>
      </c>
      <c r="C1590" s="23">
        <v>5.67</v>
      </c>
      <c r="D1590" s="41">
        <v>5.3761999999999999</v>
      </c>
      <c r="E1590" s="41">
        <v>4.2755999999999998</v>
      </c>
      <c r="F1590" s="41">
        <v>1.1006</v>
      </c>
      <c r="G1590" s="41">
        <v>0.33220000000000027</v>
      </c>
      <c r="H1590" s="41">
        <v>0.86469999999999914</v>
      </c>
      <c r="I1590" s="41">
        <v>1.0197000000000003</v>
      </c>
      <c r="J1590" s="41">
        <v>0.42490000000000094</v>
      </c>
      <c r="K1590" s="41">
        <v>0.29660000000000153</v>
      </c>
      <c r="L1590" s="41">
        <v>0.66629999999999967</v>
      </c>
      <c r="M1590" s="41">
        <v>1.9824999999999999</v>
      </c>
      <c r="N1590" s="41"/>
      <c r="AY1590" s="17">
        <v>7</v>
      </c>
      <c r="AZ1590" s="17">
        <v>114</v>
      </c>
      <c r="BA1590" s="17" t="s">
        <v>416</v>
      </c>
      <c r="BB1590" s="17" t="s">
        <v>417</v>
      </c>
      <c r="BC1590" s="17">
        <v>4.3474000000000004</v>
      </c>
      <c r="BD1590" s="17">
        <v>3.2458</v>
      </c>
      <c r="BE1590" s="17">
        <v>1.1015999999999999</v>
      </c>
      <c r="BF1590" s="17">
        <v>0.77800000000000002</v>
      </c>
      <c r="BG1590" s="17">
        <v>0.72640000000000005</v>
      </c>
      <c r="BH1590" s="17">
        <v>5.16E-2</v>
      </c>
      <c r="BI1590" s="17">
        <v>0.17399999999999999</v>
      </c>
      <c r="BJ1590" s="17">
        <v>-7.6100000000000001E-2</v>
      </c>
      <c r="BK1590" s="17">
        <v>2.9700000000000001E-2</v>
      </c>
      <c r="BL1590" s="17">
        <v>2.6499999999999999E-2</v>
      </c>
      <c r="BM1590" s="17">
        <v>-5.1299999999999998E-2</v>
      </c>
      <c r="BN1590" s="17">
        <v>4.9000000000000002E-2</v>
      </c>
      <c r="BO1590" s="17">
        <v>2.2200000000000001E-2</v>
      </c>
    </row>
    <row r="1591" spans="1:67" x14ac:dyDescent="0.25">
      <c r="A1591" s="23"/>
      <c r="B1591" s="23">
        <v>7</v>
      </c>
      <c r="C1591" s="23">
        <v>5.67</v>
      </c>
      <c r="D1591" s="41">
        <v>5.2750000000000004</v>
      </c>
      <c r="E1591" s="41">
        <v>4.2178000000000004</v>
      </c>
      <c r="F1591" s="41">
        <v>1.0572999999999999</v>
      </c>
      <c r="G1591" s="41">
        <v>0.34969999999999857</v>
      </c>
      <c r="H1591" s="41">
        <v>0.79310000000000258</v>
      </c>
      <c r="I1591" s="41">
        <v>1.0859999999999985</v>
      </c>
      <c r="J1591" s="41">
        <v>0.47210000000000107</v>
      </c>
      <c r="K1591" s="41">
        <v>0.27929999999999922</v>
      </c>
      <c r="L1591" s="41">
        <v>0.57440000000000069</v>
      </c>
      <c r="M1591" s="41">
        <v>1.9941</v>
      </c>
      <c r="N1591" s="41"/>
      <c r="AY1591" s="17">
        <v>7</v>
      </c>
      <c r="AZ1591" s="17">
        <v>115</v>
      </c>
      <c r="BA1591" s="17" t="s">
        <v>416</v>
      </c>
      <c r="BB1591" s="17" t="s">
        <v>417</v>
      </c>
      <c r="BC1591" s="17">
        <v>4.1936999999999998</v>
      </c>
      <c r="BD1591" s="17">
        <v>3.1368</v>
      </c>
      <c r="BE1591" s="17">
        <v>1.0569</v>
      </c>
      <c r="BF1591" s="17">
        <v>0.73240000000000005</v>
      </c>
      <c r="BG1591" s="17">
        <v>0.68789999999999996</v>
      </c>
      <c r="BH1591" s="17">
        <v>4.4499999999999998E-2</v>
      </c>
      <c r="BI1591" s="17">
        <v>0.16930000000000001</v>
      </c>
      <c r="BJ1591" s="17">
        <v>-6.8199999999999997E-2</v>
      </c>
      <c r="BK1591" s="17">
        <v>2.3300000000000001E-2</v>
      </c>
      <c r="BL1591" s="17">
        <v>3.8399999999999997E-2</v>
      </c>
      <c r="BM1591" s="17">
        <v>-5.1799999999999999E-2</v>
      </c>
      <c r="BN1591" s="17">
        <v>3.5000000000000003E-2</v>
      </c>
      <c r="BO1591" s="17">
        <v>2.3300000000000001E-2</v>
      </c>
    </row>
    <row r="1592" spans="1:67" x14ac:dyDescent="0.25">
      <c r="A1592" s="23"/>
      <c r="B1592" s="23">
        <v>7</v>
      </c>
      <c r="C1592" s="23">
        <v>5.67</v>
      </c>
      <c r="D1592" s="41">
        <v>5.1642000000000001</v>
      </c>
      <c r="E1592" s="41">
        <v>4.1391999999999998</v>
      </c>
      <c r="F1592" s="41">
        <v>1.0249999999999999</v>
      </c>
      <c r="G1592" s="41">
        <v>0.36670000000000158</v>
      </c>
      <c r="H1592" s="41">
        <v>0.71829999999999927</v>
      </c>
      <c r="I1592" s="41">
        <v>1.1527000000000029</v>
      </c>
      <c r="J1592" s="41">
        <v>0.52220000000000155</v>
      </c>
      <c r="K1592" s="41">
        <v>0.25959999999999894</v>
      </c>
      <c r="L1592" s="41">
        <v>0.48249999999999993</v>
      </c>
      <c r="M1592" s="41">
        <v>1.9964</v>
      </c>
      <c r="N1592" s="41"/>
      <c r="AY1592" s="17">
        <v>7</v>
      </c>
      <c r="AZ1592" s="17">
        <v>116</v>
      </c>
      <c r="BA1592" s="17" t="s">
        <v>416</v>
      </c>
      <c r="BB1592" s="17" t="s">
        <v>417</v>
      </c>
      <c r="BC1592" s="17">
        <v>4.0319000000000003</v>
      </c>
      <c r="BD1592" s="17">
        <v>3.0118</v>
      </c>
      <c r="BE1592" s="17">
        <v>1.02</v>
      </c>
      <c r="BF1592" s="17">
        <v>0.69020000000000004</v>
      </c>
      <c r="BG1592" s="17">
        <v>0.6492</v>
      </c>
      <c r="BH1592" s="17">
        <v>4.1000000000000002E-2</v>
      </c>
      <c r="BI1592" s="17">
        <v>0.16450000000000001</v>
      </c>
      <c r="BJ1592" s="17">
        <v>-6.0299999999999999E-2</v>
      </c>
      <c r="BK1592" s="17">
        <v>1.6799999999999999E-2</v>
      </c>
      <c r="BL1592" s="17">
        <v>5.04E-2</v>
      </c>
      <c r="BM1592" s="17">
        <v>-5.2499999999999998E-2</v>
      </c>
      <c r="BN1592" s="17">
        <v>2.0899999999999998E-2</v>
      </c>
      <c r="BO1592" s="17">
        <v>2.47E-2</v>
      </c>
    </row>
    <row r="1593" spans="1:67" x14ac:dyDescent="0.25">
      <c r="A1593" s="23"/>
      <c r="B1593" s="23">
        <v>7</v>
      </c>
      <c r="C1593" s="23">
        <v>5.67</v>
      </c>
      <c r="D1593" s="41">
        <v>5.0490000000000004</v>
      </c>
      <c r="E1593" s="41">
        <v>4.0425000000000004</v>
      </c>
      <c r="F1593" s="41">
        <v>1.0065</v>
      </c>
      <c r="G1593" s="41">
        <v>0.38289999999999935</v>
      </c>
      <c r="H1593" s="41">
        <v>0.64119999999999777</v>
      </c>
      <c r="I1593" s="41">
        <v>1.2179000000000002</v>
      </c>
      <c r="J1593" s="41">
        <v>0.57450000000000045</v>
      </c>
      <c r="K1593" s="41">
        <v>0.23770000000000024</v>
      </c>
      <c r="L1593" s="41">
        <v>0.39250000000000007</v>
      </c>
      <c r="M1593" s="41">
        <v>1.9876</v>
      </c>
      <c r="N1593" s="41"/>
      <c r="AY1593" s="17">
        <v>7</v>
      </c>
      <c r="AZ1593" s="17">
        <v>117</v>
      </c>
      <c r="BA1593" s="17" t="s">
        <v>416</v>
      </c>
      <c r="BB1593" s="17" t="s">
        <v>417</v>
      </c>
      <c r="BC1593" s="17">
        <v>3.8672</v>
      </c>
      <c r="BD1593" s="17">
        <v>2.8732000000000002</v>
      </c>
      <c r="BE1593" s="17">
        <v>0.99399999999999999</v>
      </c>
      <c r="BF1593" s="17">
        <v>0.6522</v>
      </c>
      <c r="BG1593" s="17">
        <v>0.6109</v>
      </c>
      <c r="BH1593" s="17">
        <v>4.1399999999999999E-2</v>
      </c>
      <c r="BI1593" s="17">
        <v>0.15959999999999999</v>
      </c>
      <c r="BJ1593" s="17">
        <v>-5.2200000000000003E-2</v>
      </c>
      <c r="BK1593" s="17">
        <v>1.03E-2</v>
      </c>
      <c r="BL1593" s="17">
        <v>6.2700000000000006E-2</v>
      </c>
      <c r="BM1593" s="17">
        <v>-5.3499999999999999E-2</v>
      </c>
      <c r="BN1593" s="17">
        <v>6.6E-3</v>
      </c>
      <c r="BO1593" s="17">
        <v>2.6100000000000002E-2</v>
      </c>
    </row>
    <row r="1594" spans="1:67" x14ac:dyDescent="0.25">
      <c r="A1594" s="23"/>
      <c r="B1594" s="23">
        <v>7</v>
      </c>
      <c r="C1594" s="23">
        <v>5.67</v>
      </c>
      <c r="D1594" s="41">
        <v>4.9340999999999999</v>
      </c>
      <c r="E1594" s="41">
        <v>3.9297</v>
      </c>
      <c r="F1594" s="41">
        <v>1.0044</v>
      </c>
      <c r="G1594" s="41">
        <v>0.39759999999999707</v>
      </c>
      <c r="H1594" s="41">
        <v>0.56300000000000239</v>
      </c>
      <c r="I1594" s="41">
        <v>1.2798999999999978</v>
      </c>
      <c r="J1594" s="41">
        <v>0.62790000000000035</v>
      </c>
      <c r="K1594" s="41">
        <v>0.2137999999999991</v>
      </c>
      <c r="L1594" s="41">
        <v>0.30669999999999931</v>
      </c>
      <c r="M1594" s="41">
        <v>1.9662999999999999</v>
      </c>
      <c r="N1594" s="41"/>
      <c r="AY1594" s="17">
        <v>7</v>
      </c>
      <c r="AZ1594" s="17">
        <v>118</v>
      </c>
      <c r="BA1594" s="17" t="s">
        <v>416</v>
      </c>
      <c r="BB1594" s="17" t="s">
        <v>417</v>
      </c>
      <c r="BC1594" s="17">
        <v>3.7040999999999999</v>
      </c>
      <c r="BD1594" s="17">
        <v>2.7235999999999998</v>
      </c>
      <c r="BE1594" s="17">
        <v>0.98050000000000004</v>
      </c>
      <c r="BF1594" s="17">
        <v>0.61829999999999996</v>
      </c>
      <c r="BG1594" s="17">
        <v>0.5726</v>
      </c>
      <c r="BH1594" s="17">
        <v>4.5600000000000002E-2</v>
      </c>
      <c r="BI1594" s="17">
        <v>0.1545</v>
      </c>
      <c r="BJ1594" s="17">
        <v>-4.41E-2</v>
      </c>
      <c r="BK1594" s="17">
        <v>3.7000000000000002E-3</v>
      </c>
      <c r="BL1594" s="17">
        <v>7.5200000000000003E-2</v>
      </c>
      <c r="BM1594" s="17">
        <v>-5.45E-2</v>
      </c>
      <c r="BN1594" s="17">
        <v>-7.7999999999999996E-3</v>
      </c>
      <c r="BO1594" s="17">
        <v>2.76E-2</v>
      </c>
    </row>
    <row r="1595" spans="1:67" x14ac:dyDescent="0.25">
      <c r="A1595" s="23"/>
      <c r="B1595" s="23">
        <v>7</v>
      </c>
      <c r="C1595" s="23">
        <v>5.67</v>
      </c>
      <c r="D1595" s="41">
        <v>4.8231999999999999</v>
      </c>
      <c r="E1595" s="41">
        <v>3.8029999999999999</v>
      </c>
      <c r="F1595" s="41">
        <v>1.0203</v>
      </c>
      <c r="G1595" s="41">
        <v>0.41040000000000276</v>
      </c>
      <c r="H1595" s="41">
        <v>0.48490000000000322</v>
      </c>
      <c r="I1595" s="41">
        <v>1.3363999999999976</v>
      </c>
      <c r="J1595" s="41">
        <v>0.68140000000000001</v>
      </c>
      <c r="K1595" s="41">
        <v>0.18830000000000169</v>
      </c>
      <c r="L1595" s="41">
        <v>0.22760000000000069</v>
      </c>
      <c r="M1595" s="41">
        <v>1.931</v>
      </c>
      <c r="N1595" s="41"/>
      <c r="AY1595" s="17">
        <v>7</v>
      </c>
      <c r="AZ1595" s="17">
        <v>119</v>
      </c>
      <c r="BA1595" s="17" t="s">
        <v>416</v>
      </c>
      <c r="BB1595" s="17" t="s">
        <v>417</v>
      </c>
      <c r="BC1595" s="17">
        <v>3.5468000000000002</v>
      </c>
      <c r="BD1595" s="17">
        <v>2.5651000000000002</v>
      </c>
      <c r="BE1595" s="17">
        <v>0.98170000000000002</v>
      </c>
      <c r="BF1595" s="17">
        <v>0.58889999999999998</v>
      </c>
      <c r="BG1595" s="17">
        <v>0.53490000000000004</v>
      </c>
      <c r="BH1595" s="17">
        <v>5.3999999999999999E-2</v>
      </c>
      <c r="BI1595" s="17">
        <v>0.14929999999999999</v>
      </c>
      <c r="BJ1595" s="17">
        <v>-3.5900000000000001E-2</v>
      </c>
      <c r="BK1595" s="17">
        <v>-2.8999999999999998E-3</v>
      </c>
      <c r="BL1595" s="17">
        <v>8.7900000000000006E-2</v>
      </c>
      <c r="BM1595" s="17">
        <v>-5.5800000000000002E-2</v>
      </c>
      <c r="BN1595" s="17">
        <v>-2.2499999999999999E-2</v>
      </c>
      <c r="BO1595" s="17">
        <v>2.93E-2</v>
      </c>
    </row>
    <row r="1596" spans="1:67" x14ac:dyDescent="0.25">
      <c r="A1596" s="23"/>
      <c r="B1596" s="23">
        <v>7</v>
      </c>
      <c r="C1596" s="23">
        <v>5.67</v>
      </c>
      <c r="D1596" s="41">
        <v>4.7191999999999998</v>
      </c>
      <c r="E1596" s="41">
        <v>3.6633</v>
      </c>
      <c r="F1596" s="41">
        <v>1.0559000000000001</v>
      </c>
      <c r="G1596" s="41">
        <v>0.42060000000000031</v>
      </c>
      <c r="H1596" s="41">
        <v>0.40840000000000032</v>
      </c>
      <c r="I1596" s="41">
        <v>1.3856999999999999</v>
      </c>
      <c r="J1596" s="41">
        <v>0.73359999999999914</v>
      </c>
      <c r="K1596" s="41">
        <v>0.16199999999999903</v>
      </c>
      <c r="L1596" s="41">
        <v>0.15760000000000041</v>
      </c>
      <c r="M1596" s="41">
        <v>1.8809</v>
      </c>
      <c r="N1596" s="41"/>
      <c r="AY1596" s="17">
        <v>7</v>
      </c>
      <c r="AZ1596" s="17">
        <v>120</v>
      </c>
      <c r="BA1596" s="17" t="s">
        <v>416</v>
      </c>
      <c r="BB1596" s="17" t="s">
        <v>417</v>
      </c>
      <c r="BC1596" s="17">
        <v>3.3984000000000001</v>
      </c>
      <c r="BD1596" s="17">
        <v>2.4003000000000001</v>
      </c>
      <c r="BE1596" s="17">
        <v>0.99819999999999998</v>
      </c>
      <c r="BF1596" s="17">
        <v>0.56459999999999999</v>
      </c>
      <c r="BG1596" s="17">
        <v>0.498</v>
      </c>
      <c r="BH1596" s="17">
        <v>6.6699999999999995E-2</v>
      </c>
      <c r="BI1596" s="17">
        <v>0.14410000000000001</v>
      </c>
      <c r="BJ1596" s="17">
        <v>-2.76E-2</v>
      </c>
      <c r="BK1596" s="17">
        <v>-9.5999999999999992E-3</v>
      </c>
      <c r="BL1596" s="17">
        <v>0.1009</v>
      </c>
      <c r="BM1596" s="17">
        <v>-5.7200000000000001E-2</v>
      </c>
      <c r="BN1596" s="17">
        <v>-3.7400000000000003E-2</v>
      </c>
      <c r="BO1596" s="17">
        <v>3.1099999999999999E-2</v>
      </c>
    </row>
    <row r="1597" spans="1:67" x14ac:dyDescent="0.25">
      <c r="A1597" s="23"/>
      <c r="B1597" s="23">
        <v>7</v>
      </c>
      <c r="C1597" s="23">
        <v>5.67</v>
      </c>
      <c r="D1597" s="41">
        <v>4.6247999999999996</v>
      </c>
      <c r="E1597" s="41">
        <v>3.5135000000000001</v>
      </c>
      <c r="F1597" s="41">
        <v>1.1112</v>
      </c>
      <c r="G1597" s="41">
        <v>0.42779999999999774</v>
      </c>
      <c r="H1597" s="41">
        <v>0.3352999999999966</v>
      </c>
      <c r="I1597" s="41">
        <v>1.4260000000000019</v>
      </c>
      <c r="J1597" s="41">
        <v>0.78340000000000032</v>
      </c>
      <c r="K1597" s="41">
        <v>0.13560000000000016</v>
      </c>
      <c r="L1597" s="41">
        <v>9.8800000000000665E-2</v>
      </c>
      <c r="M1597" s="41">
        <v>1.8154999999999999</v>
      </c>
      <c r="N1597" s="41"/>
      <c r="AY1597" s="17">
        <v>7</v>
      </c>
      <c r="AZ1597" s="17">
        <v>121</v>
      </c>
      <c r="BA1597" s="17" t="s">
        <v>416</v>
      </c>
      <c r="BB1597" s="17" t="s">
        <v>417</v>
      </c>
      <c r="BC1597" s="17">
        <v>3.262</v>
      </c>
      <c r="BD1597" s="17">
        <v>2.2311000000000001</v>
      </c>
      <c r="BE1597" s="17">
        <v>1.0308999999999999</v>
      </c>
      <c r="BF1597" s="17">
        <v>0.54590000000000005</v>
      </c>
      <c r="BG1597" s="17">
        <v>0.46200000000000002</v>
      </c>
      <c r="BH1597" s="17">
        <v>8.3900000000000002E-2</v>
      </c>
      <c r="BI1597" s="17">
        <v>0.13880000000000001</v>
      </c>
      <c r="BJ1597" s="17">
        <v>-1.9199999999999998E-2</v>
      </c>
      <c r="BK1597" s="17">
        <v>-1.6500000000000001E-2</v>
      </c>
      <c r="BL1597" s="17">
        <v>0.1142</v>
      </c>
      <c r="BM1597" s="17">
        <v>-5.8799999999999998E-2</v>
      </c>
      <c r="BN1597" s="17">
        <v>-5.2600000000000001E-2</v>
      </c>
      <c r="BO1597" s="17">
        <v>3.3000000000000002E-2</v>
      </c>
    </row>
    <row r="1598" spans="1:67" x14ac:dyDescent="0.25">
      <c r="A1598" s="23"/>
      <c r="B1598" s="23">
        <v>7</v>
      </c>
      <c r="C1598" s="23">
        <v>5.67</v>
      </c>
      <c r="D1598" s="41">
        <v>4.5407999999999999</v>
      </c>
      <c r="E1598" s="41">
        <v>3.3540000000000001</v>
      </c>
      <c r="F1598" s="41">
        <v>1.1868000000000001</v>
      </c>
      <c r="G1598" s="41">
        <v>0.43169999999999931</v>
      </c>
      <c r="H1598" s="41">
        <v>0.26709999999999923</v>
      </c>
      <c r="I1598" s="41">
        <v>1.4562000000000026</v>
      </c>
      <c r="J1598" s="41">
        <v>0.82949999999999946</v>
      </c>
      <c r="K1598" s="41">
        <v>0.1100999999999992</v>
      </c>
      <c r="L1598" s="41">
        <v>5.2899999999999281E-2</v>
      </c>
      <c r="M1598" s="41">
        <v>1.7347999999999999</v>
      </c>
      <c r="N1598" s="41"/>
      <c r="AY1598" s="17">
        <v>7</v>
      </c>
      <c r="AZ1598" s="17">
        <v>122</v>
      </c>
      <c r="BA1598" s="17" t="s">
        <v>416</v>
      </c>
      <c r="BB1598" s="17" t="s">
        <v>417</v>
      </c>
      <c r="BC1598" s="17">
        <v>3.1392000000000002</v>
      </c>
      <c r="BD1598" s="17">
        <v>2.0590999999999999</v>
      </c>
      <c r="BE1598" s="17">
        <v>1.0801000000000001</v>
      </c>
      <c r="BF1598" s="17">
        <v>0.53269999999999995</v>
      </c>
      <c r="BG1598" s="17">
        <v>0.42670000000000002</v>
      </c>
      <c r="BH1598" s="17">
        <v>0.106</v>
      </c>
      <c r="BI1598" s="17">
        <v>0.13339999999999999</v>
      </c>
      <c r="BJ1598" s="17">
        <v>-1.0699999999999999E-2</v>
      </c>
      <c r="BK1598" s="17">
        <v>-2.3400000000000001E-2</v>
      </c>
      <c r="BL1598" s="17">
        <v>0.1278</v>
      </c>
      <c r="BM1598" s="17">
        <v>-6.0600000000000001E-2</v>
      </c>
      <c r="BN1598" s="17">
        <v>-6.8000000000000005E-2</v>
      </c>
      <c r="BO1598" s="17">
        <v>3.49E-2</v>
      </c>
    </row>
    <row r="1599" spans="1:67" x14ac:dyDescent="0.25">
      <c r="A1599" s="23"/>
      <c r="B1599" s="23">
        <v>7</v>
      </c>
      <c r="C1599" s="23">
        <v>5.67</v>
      </c>
      <c r="D1599" s="41">
        <v>4.4687999999999999</v>
      </c>
      <c r="E1599" s="41">
        <v>3.1869999999999998</v>
      </c>
      <c r="F1599" s="41">
        <v>1.2817000000000001</v>
      </c>
      <c r="G1599" s="41">
        <v>0.43229999999999791</v>
      </c>
      <c r="H1599" s="41">
        <v>0.20530000000000115</v>
      </c>
      <c r="I1599" s="41">
        <v>1.4756</v>
      </c>
      <c r="J1599" s="41">
        <v>0.8708999999999989</v>
      </c>
      <c r="K1599" s="41">
        <v>8.6400000000001143E-2</v>
      </c>
      <c r="L1599" s="41">
        <v>2.1100000000000563E-2</v>
      </c>
      <c r="M1599" s="41">
        <v>1.6397999999999999</v>
      </c>
      <c r="N1599" s="41"/>
      <c r="AY1599" s="17">
        <v>7</v>
      </c>
      <c r="AZ1599" s="17">
        <v>123</v>
      </c>
      <c r="BA1599" s="17" t="s">
        <v>416</v>
      </c>
      <c r="BB1599" s="17" t="s">
        <v>417</v>
      </c>
      <c r="BC1599" s="17">
        <v>3.0316999999999998</v>
      </c>
      <c r="BD1599" s="17">
        <v>1.8868</v>
      </c>
      <c r="BE1599" s="17">
        <v>1.1449</v>
      </c>
      <c r="BF1599" s="17">
        <v>0.52610000000000001</v>
      </c>
      <c r="BG1599" s="17">
        <v>0.39279999999999998</v>
      </c>
      <c r="BH1599" s="17">
        <v>0.1333</v>
      </c>
      <c r="BI1599" s="17">
        <v>0.128</v>
      </c>
      <c r="BJ1599" s="17">
        <v>-2.0999999999999999E-3</v>
      </c>
      <c r="BK1599" s="17">
        <v>-3.0499999999999999E-2</v>
      </c>
      <c r="BL1599" s="17">
        <v>0.1419</v>
      </c>
      <c r="BM1599" s="17">
        <v>-6.25E-2</v>
      </c>
      <c r="BN1599" s="17">
        <v>-8.3799999999999999E-2</v>
      </c>
      <c r="BO1599" s="17">
        <v>3.6999999999999998E-2</v>
      </c>
    </row>
    <row r="1600" spans="1:67" x14ac:dyDescent="0.25">
      <c r="A1600" s="23"/>
      <c r="B1600" s="23">
        <v>7</v>
      </c>
      <c r="C1600" s="23">
        <v>5.67</v>
      </c>
      <c r="D1600" s="41">
        <v>4.4076000000000004</v>
      </c>
      <c r="E1600" s="41">
        <v>3.0125000000000002</v>
      </c>
      <c r="F1600" s="41">
        <v>1.3951</v>
      </c>
      <c r="G1600" s="41">
        <v>0.42949999999999733</v>
      </c>
      <c r="H1600" s="41">
        <v>0.15109999999999957</v>
      </c>
      <c r="I1600" s="41">
        <v>1.4838999999999984</v>
      </c>
      <c r="J1600" s="41">
        <v>0.90690000000000026</v>
      </c>
      <c r="K1600" s="41">
        <v>6.5200000000000813E-2</v>
      </c>
      <c r="L1600" s="41">
        <v>3.7000000000002586E-3</v>
      </c>
      <c r="M1600" s="41">
        <v>1.5323</v>
      </c>
      <c r="N1600" s="41"/>
      <c r="AY1600" s="17">
        <v>7</v>
      </c>
      <c r="AZ1600" s="17">
        <v>124</v>
      </c>
      <c r="BA1600" s="17" t="s">
        <v>416</v>
      </c>
      <c r="BB1600" s="17" t="s">
        <v>417</v>
      </c>
      <c r="BC1600" s="17">
        <v>2.9396</v>
      </c>
      <c r="BD1600" s="17">
        <v>1.7152000000000001</v>
      </c>
      <c r="BE1600" s="17">
        <v>1.2243999999999999</v>
      </c>
      <c r="BF1600" s="17">
        <v>0.52580000000000005</v>
      </c>
      <c r="BG1600" s="17">
        <v>0.3599</v>
      </c>
      <c r="BH1600" s="17">
        <v>0.16589999999999999</v>
      </c>
      <c r="BI1600" s="17">
        <v>0.1225</v>
      </c>
      <c r="BJ1600" s="17">
        <v>6.7999999999999996E-3</v>
      </c>
      <c r="BK1600" s="17">
        <v>-3.7699999999999997E-2</v>
      </c>
      <c r="BL1600" s="17">
        <v>0.15620000000000001</v>
      </c>
      <c r="BM1600" s="17">
        <v>-6.4600000000000005E-2</v>
      </c>
      <c r="BN1600" s="17">
        <v>-9.98E-2</v>
      </c>
      <c r="BO1600" s="17">
        <v>3.9100000000000003E-2</v>
      </c>
    </row>
    <row r="1601" spans="1:67" x14ac:dyDescent="0.25">
      <c r="A1601" s="23"/>
      <c r="B1601" s="23">
        <v>7</v>
      </c>
      <c r="C1601" s="23">
        <v>5.67</v>
      </c>
      <c r="D1601" s="41">
        <v>4.3562000000000003</v>
      </c>
      <c r="E1601" s="41">
        <v>2.8323</v>
      </c>
      <c r="F1601" s="41">
        <v>1.5239</v>
      </c>
      <c r="G1601" s="41">
        <v>0.42369999999999663</v>
      </c>
      <c r="H1601" s="41">
        <v>0.10529999999999973</v>
      </c>
      <c r="I1601" s="41">
        <v>1.4819000000000031</v>
      </c>
      <c r="J1601" s="41">
        <v>0.93700000000000117</v>
      </c>
      <c r="K1601" s="41">
        <v>4.7000000000000597E-2</v>
      </c>
      <c r="L1601" s="41">
        <v>4.0000000000084412E-4</v>
      </c>
      <c r="M1601" s="41">
        <v>1.4151</v>
      </c>
      <c r="N1601" s="41"/>
      <c r="AY1601" s="17">
        <v>7</v>
      </c>
      <c r="AZ1601" s="17">
        <v>125</v>
      </c>
      <c r="BA1601" s="17" t="s">
        <v>416</v>
      </c>
      <c r="BB1601" s="17" t="s">
        <v>417</v>
      </c>
      <c r="BC1601" s="17">
        <v>2.8624000000000001</v>
      </c>
      <c r="BD1601" s="17">
        <v>1.546</v>
      </c>
      <c r="BE1601" s="17">
        <v>1.3164</v>
      </c>
      <c r="BF1601" s="17">
        <v>0.53280000000000005</v>
      </c>
      <c r="BG1601" s="17">
        <v>0.32829999999999998</v>
      </c>
      <c r="BH1601" s="17">
        <v>0.2044</v>
      </c>
      <c r="BI1601" s="17">
        <v>0.11700000000000001</v>
      </c>
      <c r="BJ1601" s="17">
        <v>1.5599999999999999E-2</v>
      </c>
      <c r="BK1601" s="17">
        <v>-4.4999999999999998E-2</v>
      </c>
      <c r="BL1601" s="17">
        <v>0.17100000000000001</v>
      </c>
      <c r="BM1601" s="17">
        <v>-6.6799999999999998E-2</v>
      </c>
      <c r="BN1601" s="17">
        <v>-0.1162</v>
      </c>
      <c r="BO1601" s="17">
        <v>4.1300000000000003E-2</v>
      </c>
    </row>
    <row r="1602" spans="1:67" x14ac:dyDescent="0.25">
      <c r="A1602" s="23"/>
      <c r="B1602" s="23">
        <v>7</v>
      </c>
      <c r="C1602" s="23">
        <v>5.67</v>
      </c>
      <c r="D1602" s="41">
        <v>4.3105000000000002</v>
      </c>
      <c r="E1602" s="41">
        <v>2.6461999999999999</v>
      </c>
      <c r="F1602" s="41">
        <v>1.6642999999999999</v>
      </c>
      <c r="G1602" s="41">
        <v>0.41510000000000247</v>
      </c>
      <c r="H1602" s="41">
        <v>6.8199999999997374E-2</v>
      </c>
      <c r="I1602" s="41">
        <v>1.4701999999999984</v>
      </c>
      <c r="J1602" s="41">
        <v>0.96089999999999876</v>
      </c>
      <c r="K1602" s="41">
        <v>3.2099999999999795E-2</v>
      </c>
      <c r="L1602" s="41">
        <v>1.0099999999999554E-2</v>
      </c>
      <c r="M1602" s="41">
        <v>1.2919</v>
      </c>
      <c r="N1602" s="41"/>
      <c r="AY1602" s="17">
        <v>7</v>
      </c>
      <c r="AZ1602" s="17">
        <v>126</v>
      </c>
      <c r="BA1602" s="17" t="s">
        <v>416</v>
      </c>
      <c r="BB1602" s="17" t="s">
        <v>417</v>
      </c>
      <c r="BC1602" s="17">
        <v>2.7987000000000002</v>
      </c>
      <c r="BD1602" s="17">
        <v>1.3805000000000001</v>
      </c>
      <c r="BE1602" s="17">
        <v>1.4181999999999999</v>
      </c>
      <c r="BF1602" s="17">
        <v>0.54749999999999999</v>
      </c>
      <c r="BG1602" s="17">
        <v>0.29830000000000001</v>
      </c>
      <c r="BH1602" s="17">
        <v>0.2492</v>
      </c>
      <c r="BI1602" s="17">
        <v>0.1116</v>
      </c>
      <c r="BJ1602" s="17">
        <v>2.47E-2</v>
      </c>
      <c r="BK1602" s="17">
        <v>-5.2499999999999998E-2</v>
      </c>
      <c r="BL1602" s="17">
        <v>0.1862</v>
      </c>
      <c r="BM1602" s="17">
        <v>-6.9099999999999995E-2</v>
      </c>
      <c r="BN1602" s="17">
        <v>-0.13289999999999999</v>
      </c>
      <c r="BO1602" s="17">
        <v>4.36E-2</v>
      </c>
    </row>
    <row r="1603" spans="1:67" x14ac:dyDescent="0.25">
      <c r="A1603" s="23"/>
      <c r="B1603" s="23">
        <v>7</v>
      </c>
      <c r="C1603" s="23">
        <v>5.67</v>
      </c>
      <c r="D1603" s="41">
        <v>4.2662000000000004</v>
      </c>
      <c r="E1603" s="41">
        <v>2.4546000000000001</v>
      </c>
      <c r="F1603" s="41">
        <v>1.8116000000000001</v>
      </c>
      <c r="G1603" s="41">
        <v>0.40429999999999922</v>
      </c>
      <c r="H1603" s="41">
        <v>3.9700000000003399E-2</v>
      </c>
      <c r="I1603" s="41">
        <v>1.4502999999999986</v>
      </c>
      <c r="J1603" s="41">
        <v>0.9786999999999999</v>
      </c>
      <c r="K1603" s="41">
        <v>2.0299999999998875E-2</v>
      </c>
      <c r="L1603" s="41">
        <v>3.1299999999999883E-2</v>
      </c>
      <c r="M1603" s="41">
        <v>1.1674</v>
      </c>
      <c r="N1603" s="41"/>
      <c r="AY1603" s="17">
        <v>7</v>
      </c>
      <c r="AZ1603" s="17">
        <v>127</v>
      </c>
      <c r="BA1603" s="17" t="s">
        <v>416</v>
      </c>
      <c r="BB1603" s="17" t="s">
        <v>417</v>
      </c>
      <c r="BC1603" s="17">
        <v>2.7444999999999999</v>
      </c>
      <c r="BD1603" s="17">
        <v>1.2194</v>
      </c>
      <c r="BE1603" s="17">
        <v>1.5250999999999999</v>
      </c>
      <c r="BF1603" s="17">
        <v>0.57010000000000005</v>
      </c>
      <c r="BG1603" s="17">
        <v>0.26960000000000001</v>
      </c>
      <c r="BH1603" s="17">
        <v>0.30049999999999999</v>
      </c>
      <c r="BI1603" s="17">
        <v>0.1061</v>
      </c>
      <c r="BJ1603" s="17">
        <v>3.39E-2</v>
      </c>
      <c r="BK1603" s="17">
        <v>-6.0199999999999997E-2</v>
      </c>
      <c r="BL1603" s="17">
        <v>0.2019</v>
      </c>
      <c r="BM1603" s="17">
        <v>-7.1599999999999997E-2</v>
      </c>
      <c r="BN1603" s="17">
        <v>-0.14990000000000001</v>
      </c>
      <c r="BO1603" s="17">
        <v>4.5900000000000003E-2</v>
      </c>
    </row>
    <row r="1604" spans="1:67" x14ac:dyDescent="0.25">
      <c r="A1604" s="23"/>
      <c r="B1604" s="23">
        <v>7</v>
      </c>
      <c r="C1604" s="23">
        <v>5.67</v>
      </c>
      <c r="D1604" s="41">
        <v>4.2152000000000003</v>
      </c>
      <c r="E1604" s="41">
        <v>2.2570999999999999</v>
      </c>
      <c r="F1604" s="41">
        <v>1.9581</v>
      </c>
      <c r="G1604" s="41">
        <v>0.39180000000000348</v>
      </c>
      <c r="H1604" s="41">
        <v>1.9500000000000739E-2</v>
      </c>
      <c r="I1604" s="41">
        <v>1.4236000000000004</v>
      </c>
      <c r="J1604" s="41">
        <v>0.99070000000000036</v>
      </c>
      <c r="K1604" s="41">
        <v>1.1700000000001154E-2</v>
      </c>
      <c r="L1604" s="41">
        <v>6.2300000000000466E-2</v>
      </c>
      <c r="M1604" s="41">
        <v>1.0457000000000001</v>
      </c>
      <c r="N1604" s="41"/>
      <c r="AY1604" s="17">
        <v>7</v>
      </c>
      <c r="AZ1604" s="17">
        <v>128</v>
      </c>
      <c r="BA1604" s="17" t="s">
        <v>416</v>
      </c>
      <c r="BB1604" s="17" t="s">
        <v>417</v>
      </c>
      <c r="BC1604" s="17">
        <v>2.6947000000000001</v>
      </c>
      <c r="BD1604" s="17">
        <v>1.0630999999999999</v>
      </c>
      <c r="BE1604" s="17">
        <v>1.6315999999999999</v>
      </c>
      <c r="BF1604" s="17">
        <v>0.60109999999999997</v>
      </c>
      <c r="BG1604" s="17">
        <v>0.24229999999999999</v>
      </c>
      <c r="BH1604" s="17">
        <v>0.35880000000000001</v>
      </c>
      <c r="BI1604" s="17">
        <v>0.10059999999999999</v>
      </c>
      <c r="BJ1604" s="17">
        <v>4.3299999999999998E-2</v>
      </c>
      <c r="BK1604" s="17">
        <v>-6.8000000000000005E-2</v>
      </c>
      <c r="BL1604" s="17">
        <v>0.21809999999999999</v>
      </c>
      <c r="BM1604" s="17">
        <v>-7.4200000000000002E-2</v>
      </c>
      <c r="BN1604" s="17">
        <v>-0.16739999999999999</v>
      </c>
      <c r="BO1604" s="17">
        <v>4.82E-2</v>
      </c>
    </row>
    <row r="1605" spans="1:67" x14ac:dyDescent="0.25">
      <c r="A1605" s="23"/>
      <c r="B1605" s="23">
        <v>7</v>
      </c>
      <c r="C1605" s="23">
        <v>5.67</v>
      </c>
      <c r="D1605" s="41">
        <v>4.1464999999999996</v>
      </c>
      <c r="E1605" s="41">
        <v>2.0525000000000002</v>
      </c>
      <c r="F1605" s="41">
        <v>2.0939999999999999</v>
      </c>
      <c r="G1605" s="41">
        <v>0.37819999999999965</v>
      </c>
      <c r="H1605" s="41">
        <v>6.7999999999983629E-3</v>
      </c>
      <c r="I1605" s="41">
        <v>1.3917000000000002</v>
      </c>
      <c r="J1605" s="41">
        <v>0.99729999999999919</v>
      </c>
      <c r="K1605" s="41">
        <v>5.7000000000009265E-3</v>
      </c>
      <c r="L1605" s="41">
        <v>0.10130000000000017</v>
      </c>
      <c r="M1605" s="41">
        <v>0.93089999999999995</v>
      </c>
      <c r="N1605" s="41"/>
      <c r="AY1605" s="17">
        <v>7</v>
      </c>
      <c r="AZ1605" s="17">
        <v>129</v>
      </c>
      <c r="BA1605" s="17" t="s">
        <v>416</v>
      </c>
      <c r="BB1605" s="17" t="s">
        <v>417</v>
      </c>
      <c r="BC1605" s="17">
        <v>2.6415000000000002</v>
      </c>
      <c r="BD1605" s="17">
        <v>0.91200000000000003</v>
      </c>
      <c r="BE1605" s="17">
        <v>1.7295</v>
      </c>
      <c r="BF1605" s="17">
        <v>0.64170000000000005</v>
      </c>
      <c r="BG1605" s="17">
        <v>0.21690000000000001</v>
      </c>
      <c r="BH1605" s="17">
        <v>0.42480000000000001</v>
      </c>
      <c r="BI1605" s="17">
        <v>9.5200000000000007E-2</v>
      </c>
      <c r="BJ1605" s="17">
        <v>5.28E-2</v>
      </c>
      <c r="BK1605" s="17">
        <v>-7.5999999999999998E-2</v>
      </c>
      <c r="BL1605" s="17">
        <v>0.23480000000000001</v>
      </c>
      <c r="BM1605" s="17">
        <v>-7.6799999999999993E-2</v>
      </c>
      <c r="BN1605" s="17">
        <v>-0.1852</v>
      </c>
      <c r="BO1605" s="17">
        <v>5.04E-2</v>
      </c>
    </row>
    <row r="1606" spans="1:67" x14ac:dyDescent="0.25">
      <c r="A1606" s="23"/>
      <c r="B1606" s="23">
        <v>7</v>
      </c>
      <c r="C1606" s="23">
        <v>5.67</v>
      </c>
      <c r="D1606" s="41">
        <v>4.0273000000000003</v>
      </c>
      <c r="E1606" s="41">
        <v>1.8369</v>
      </c>
      <c r="F1606" s="41">
        <v>2.1903999999999999</v>
      </c>
      <c r="G1606" s="41">
        <v>0.38060000000000116</v>
      </c>
      <c r="H1606" s="41">
        <v>1.1000000000009891E-3</v>
      </c>
      <c r="I1606" s="41">
        <v>1.3866999999999976</v>
      </c>
      <c r="J1606" s="41">
        <v>0.99719999999999942</v>
      </c>
      <c r="K1606" s="41">
        <v>9.9999999999766942E-5</v>
      </c>
      <c r="L1606" s="41">
        <v>0.13199999999999967</v>
      </c>
      <c r="M1606" s="41">
        <v>0.7954</v>
      </c>
      <c r="N1606" s="41"/>
      <c r="AY1606" s="17">
        <v>7</v>
      </c>
      <c r="AZ1606" s="17">
        <v>130</v>
      </c>
      <c r="BA1606" s="17" t="s">
        <v>417</v>
      </c>
      <c r="BB1606" s="17" t="s">
        <v>418</v>
      </c>
      <c r="BC1606" s="17">
        <v>2.5236999999999998</v>
      </c>
      <c r="BD1606" s="17">
        <v>0.754</v>
      </c>
      <c r="BE1606" s="17">
        <v>1.7697000000000001</v>
      </c>
      <c r="BF1606" s="17">
        <v>0.64480000000000004</v>
      </c>
      <c r="BG1606" s="17">
        <v>0.18290000000000001</v>
      </c>
      <c r="BH1606" s="17">
        <v>0.46189999999999998</v>
      </c>
      <c r="BI1606" s="17">
        <v>8.7400000000000005E-2</v>
      </c>
      <c r="BJ1606" s="17">
        <v>6.1100000000000002E-2</v>
      </c>
      <c r="BK1606" s="17">
        <v>-7.9699999999999993E-2</v>
      </c>
      <c r="BL1606" s="17">
        <v>0.24440000000000001</v>
      </c>
      <c r="BM1606" s="17">
        <v>-8.4599999999999995E-2</v>
      </c>
      <c r="BN1606" s="17">
        <v>-0.19059999999999999</v>
      </c>
      <c r="BO1606" s="17">
        <v>4.9399999999999999E-2</v>
      </c>
    </row>
    <row r="1607" spans="1:67" x14ac:dyDescent="0.25">
      <c r="A1607" s="23"/>
      <c r="B1607" s="23">
        <v>7</v>
      </c>
      <c r="C1607" s="23">
        <v>5.67</v>
      </c>
      <c r="D1607" s="41">
        <v>3.8087</v>
      </c>
      <c r="E1607" s="41">
        <v>1.5813999999999999</v>
      </c>
      <c r="F1607" s="41">
        <v>2.2273000000000001</v>
      </c>
      <c r="G1607" s="41">
        <v>0.40299999999999869</v>
      </c>
      <c r="H1607" s="41">
        <v>1.9999999999953388E-4</v>
      </c>
      <c r="I1607" s="41">
        <v>1.4069000000000003</v>
      </c>
      <c r="J1607" s="41">
        <v>0.96369999999999933</v>
      </c>
      <c r="K1607" s="41">
        <v>1.2299999999999756E-2</v>
      </c>
      <c r="L1607" s="41">
        <v>0.14010000000000034</v>
      </c>
      <c r="M1607" s="41">
        <v>0.61180000000000001</v>
      </c>
      <c r="N1607" s="41"/>
      <c r="AY1607" s="17">
        <v>7</v>
      </c>
      <c r="AZ1607" s="17">
        <v>131</v>
      </c>
      <c r="BA1607" s="17" t="s">
        <v>417</v>
      </c>
      <c r="BB1607" s="17" t="s">
        <v>418</v>
      </c>
      <c r="BC1607" s="17">
        <v>2.2877000000000001</v>
      </c>
      <c r="BD1607" s="17">
        <v>0.57020000000000004</v>
      </c>
      <c r="BE1607" s="17">
        <v>1.7175</v>
      </c>
      <c r="BF1607" s="17">
        <v>0.58489999999999998</v>
      </c>
      <c r="BG1607" s="17">
        <v>0.1353</v>
      </c>
      <c r="BH1607" s="17">
        <v>0.44969999999999999</v>
      </c>
      <c r="BI1607" s="17">
        <v>7.5200000000000003E-2</v>
      </c>
      <c r="BJ1607" s="17">
        <v>6.7299999999999999E-2</v>
      </c>
      <c r="BK1607" s="17">
        <v>-7.6700000000000004E-2</v>
      </c>
      <c r="BL1607" s="17">
        <v>0.24299999999999999</v>
      </c>
      <c r="BM1607" s="17">
        <v>-9.9900000000000003E-2</v>
      </c>
      <c r="BN1607" s="17">
        <v>-0.1772</v>
      </c>
      <c r="BO1607" s="17">
        <v>4.3499999999999997E-2</v>
      </c>
    </row>
    <row r="1608" spans="1:67" x14ac:dyDescent="0.25">
      <c r="A1608" s="23"/>
      <c r="B1608" s="23">
        <v>7</v>
      </c>
      <c r="C1608" s="23">
        <v>5.67</v>
      </c>
      <c r="D1608" s="41">
        <v>3.5354999999999999</v>
      </c>
      <c r="E1608" s="41">
        <v>1.2983</v>
      </c>
      <c r="F1608" s="41">
        <v>2.2372000000000001</v>
      </c>
      <c r="G1608" s="41">
        <v>0.41620000000000346</v>
      </c>
      <c r="H1608" s="41">
        <v>3.1000000000034333E-3</v>
      </c>
      <c r="I1608" s="41">
        <v>1.3943000000000012</v>
      </c>
      <c r="J1608" s="41">
        <v>0.88710000000000022</v>
      </c>
      <c r="K1608" s="41">
        <v>5.6799999999999073E-2</v>
      </c>
      <c r="L1608" s="41">
        <v>0.14279999999999937</v>
      </c>
      <c r="M1608" s="41">
        <v>0.42980000000000002</v>
      </c>
      <c r="N1608" s="41"/>
      <c r="AY1608" s="17">
        <v>7</v>
      </c>
      <c r="AZ1608" s="17">
        <v>132</v>
      </c>
      <c r="BA1608" s="17" t="s">
        <v>417</v>
      </c>
      <c r="BB1608" s="17" t="s">
        <v>418</v>
      </c>
      <c r="BC1608" s="17">
        <v>2.0304000000000002</v>
      </c>
      <c r="BD1608" s="17">
        <v>0.38990000000000002</v>
      </c>
      <c r="BE1608" s="17">
        <v>1.6405000000000001</v>
      </c>
      <c r="BF1608" s="17">
        <v>0.53239999999999998</v>
      </c>
      <c r="BG1608" s="17">
        <v>9.1499999999999998E-2</v>
      </c>
      <c r="BH1608" s="17">
        <v>0.44090000000000001</v>
      </c>
      <c r="BI1608" s="17">
        <v>6.1800000000000001E-2</v>
      </c>
      <c r="BJ1608" s="17">
        <v>7.3300000000000004E-2</v>
      </c>
      <c r="BK1608" s="17">
        <v>-7.3499999999999996E-2</v>
      </c>
      <c r="BL1608" s="17">
        <v>0.24149999999999999</v>
      </c>
      <c r="BM1608" s="17">
        <v>-0.115</v>
      </c>
      <c r="BN1608" s="17">
        <v>-0.16389999999999999</v>
      </c>
      <c r="BO1608" s="17">
        <v>3.7699999999999997E-2</v>
      </c>
    </row>
    <row r="1609" spans="1:67" x14ac:dyDescent="0.25">
      <c r="A1609" s="23"/>
      <c r="B1609" s="23">
        <v>7</v>
      </c>
      <c r="C1609" s="23">
        <v>5.67</v>
      </c>
      <c r="D1609" s="41">
        <v>3.2368000000000001</v>
      </c>
      <c r="E1609" s="41">
        <v>1.0115000000000001</v>
      </c>
      <c r="F1609" s="41">
        <v>2.2252999999999998</v>
      </c>
      <c r="G1609" s="41">
        <v>0.41790000000000305</v>
      </c>
      <c r="H1609" s="41">
        <v>1.010000000000133E-2</v>
      </c>
      <c r="I1609" s="41">
        <v>1.3460999999999999</v>
      </c>
      <c r="J1609" s="41">
        <v>0.77319999999999922</v>
      </c>
      <c r="K1609" s="41">
        <v>0.13179999999999836</v>
      </c>
      <c r="L1609" s="41">
        <v>0.13899999999999935</v>
      </c>
      <c r="M1609" s="41">
        <v>0.2661</v>
      </c>
      <c r="N1609" s="41"/>
      <c r="AY1609" s="17">
        <v>7</v>
      </c>
      <c r="AZ1609" s="17">
        <v>133</v>
      </c>
      <c r="BA1609" s="17" t="s">
        <v>417</v>
      </c>
      <c r="BB1609" s="17" t="s">
        <v>418</v>
      </c>
      <c r="BC1609" s="17">
        <v>1.7808999999999999</v>
      </c>
      <c r="BD1609" s="17">
        <v>0.23219999999999999</v>
      </c>
      <c r="BE1609" s="17">
        <v>1.5487</v>
      </c>
      <c r="BF1609" s="17">
        <v>0.49009999999999998</v>
      </c>
      <c r="BG1609" s="17">
        <v>5.4600000000000003E-2</v>
      </c>
      <c r="BH1609" s="17">
        <v>0.4355</v>
      </c>
      <c r="BI1609" s="17">
        <v>4.7800000000000002E-2</v>
      </c>
      <c r="BJ1609" s="17">
        <v>7.9100000000000004E-2</v>
      </c>
      <c r="BK1609" s="17">
        <v>-7.0199999999999999E-2</v>
      </c>
      <c r="BL1609" s="17">
        <v>0.23980000000000001</v>
      </c>
      <c r="BM1609" s="17">
        <v>-0.13009999999999999</v>
      </c>
      <c r="BN1609" s="17">
        <v>-0.15049999999999999</v>
      </c>
      <c r="BO1609" s="17">
        <v>3.1800000000000002E-2</v>
      </c>
    </row>
    <row r="1610" spans="1:67" x14ac:dyDescent="0.25">
      <c r="A1610" s="23"/>
      <c r="B1610" s="23">
        <v>7</v>
      </c>
      <c r="C1610" s="23">
        <v>5.67</v>
      </c>
      <c r="D1610" s="41">
        <v>2.9270999999999998</v>
      </c>
      <c r="E1610" s="41">
        <v>0.74099999999999999</v>
      </c>
      <c r="F1610" s="41">
        <v>2.1861999999999999</v>
      </c>
      <c r="G1610" s="41">
        <v>0.40780000000000172</v>
      </c>
      <c r="H1610" s="41">
        <v>2.0499999999998408E-2</v>
      </c>
      <c r="I1610" s="41">
        <v>1.2635000000000005</v>
      </c>
      <c r="J1610" s="41">
        <v>0.63710000000000022</v>
      </c>
      <c r="K1610" s="41">
        <v>0.2281000000000013</v>
      </c>
      <c r="L1610" s="41">
        <v>0.12920000000000087</v>
      </c>
      <c r="M1610" s="41">
        <v>0.13700000000000001</v>
      </c>
      <c r="N1610" s="41"/>
      <c r="AY1610" s="17">
        <v>7</v>
      </c>
      <c r="AZ1610" s="17">
        <v>134</v>
      </c>
      <c r="BA1610" s="17" t="s">
        <v>417</v>
      </c>
      <c r="BB1610" s="17" t="s">
        <v>418</v>
      </c>
      <c r="BC1610" s="17">
        <v>1.5552999999999999</v>
      </c>
      <c r="BD1610" s="17">
        <v>0.1108</v>
      </c>
      <c r="BE1610" s="17">
        <v>1.4444999999999999</v>
      </c>
      <c r="BF1610" s="17">
        <v>0.4597</v>
      </c>
      <c r="BG1610" s="17">
        <v>2.6700000000000002E-2</v>
      </c>
      <c r="BH1610" s="17">
        <v>0.43290000000000001</v>
      </c>
      <c r="BI1610" s="17">
        <v>3.3399999999999999E-2</v>
      </c>
      <c r="BJ1610" s="17">
        <v>8.4599999999999995E-2</v>
      </c>
      <c r="BK1610" s="17">
        <v>-6.6799999999999998E-2</v>
      </c>
      <c r="BL1610" s="17">
        <v>0.23799999999999999</v>
      </c>
      <c r="BM1610" s="17">
        <v>-0.14510000000000001</v>
      </c>
      <c r="BN1610" s="17">
        <v>-0.13669999999999999</v>
      </c>
      <c r="BO1610" s="17">
        <v>2.5899999999999999E-2</v>
      </c>
    </row>
    <row r="1611" spans="1:67" x14ac:dyDescent="0.25">
      <c r="A1611" s="23">
        <v>0</v>
      </c>
      <c r="B1611" s="23">
        <v>8</v>
      </c>
      <c r="C1611" s="23">
        <v>5.67</v>
      </c>
      <c r="D1611" s="41">
        <v>1.3935999999999999</v>
      </c>
      <c r="E1611" s="41">
        <v>0.37430000000000002</v>
      </c>
      <c r="F1611" s="41">
        <v>1.0193000000000001</v>
      </c>
      <c r="G1611" s="41">
        <v>5.6800000000002626E-2</v>
      </c>
      <c r="H1611" s="41">
        <v>4.4800000000002171E-2</v>
      </c>
      <c r="I1611" s="41">
        <v>3.5600000000002296E-2</v>
      </c>
      <c r="J1611" s="41">
        <v>4.3399999999998329E-2</v>
      </c>
      <c r="K1611" s="41">
        <v>0.68680000000000163</v>
      </c>
      <c r="L1611" s="41">
        <v>0.40850000000000009</v>
      </c>
      <c r="M1611" s="41">
        <v>0.1883</v>
      </c>
      <c r="N1611" s="41"/>
      <c r="AY1611" s="17">
        <v>8</v>
      </c>
      <c r="AZ1611" s="17">
        <v>0</v>
      </c>
      <c r="BA1611" s="17" t="s">
        <v>419</v>
      </c>
      <c r="BB1611" s="17" t="s">
        <v>420</v>
      </c>
      <c r="BC1611" s="17">
        <v>1.3454999999999999</v>
      </c>
      <c r="BD1611" s="17">
        <v>0.67930000000000001</v>
      </c>
      <c r="BE1611" s="17">
        <v>0.66610000000000003</v>
      </c>
      <c r="BF1611" s="17">
        <v>0.32679999999999998</v>
      </c>
      <c r="BG1611" s="17">
        <v>0.1676</v>
      </c>
      <c r="BH1611" s="17">
        <v>0.15920000000000001</v>
      </c>
      <c r="BI1611" s="17">
        <v>-8.3599999999999994E-2</v>
      </c>
      <c r="BJ1611" s="17">
        <v>0.1166</v>
      </c>
      <c r="BK1611" s="17">
        <v>3.49E-2</v>
      </c>
      <c r="BL1611" s="17">
        <v>4.07E-2</v>
      </c>
      <c r="BM1611" s="17">
        <v>-0.1115</v>
      </c>
      <c r="BN1611" s="17">
        <v>-0.1021</v>
      </c>
      <c r="BO1611" s="17">
        <v>2.1499999999999998E-2</v>
      </c>
    </row>
    <row r="1612" spans="1:67" x14ac:dyDescent="0.25">
      <c r="A1612" s="23">
        <v>1</v>
      </c>
      <c r="B1612" s="23">
        <v>8</v>
      </c>
      <c r="C1612" s="23">
        <v>5.67</v>
      </c>
      <c r="D1612" s="41">
        <v>1.3566</v>
      </c>
      <c r="E1612" s="41">
        <v>0.2999</v>
      </c>
      <c r="F1612" s="41">
        <v>1.0566</v>
      </c>
      <c r="G1612" s="41">
        <v>6.0299999999998022E-2</v>
      </c>
      <c r="H1612" s="41">
        <v>3.6499999999996646E-2</v>
      </c>
      <c r="I1612" s="41">
        <v>5.5599999999998317E-2</v>
      </c>
      <c r="J1612" s="41">
        <v>3.0000000000001137E-2</v>
      </c>
      <c r="K1612" s="41">
        <v>0.67099999999999937</v>
      </c>
      <c r="L1612" s="41">
        <v>0.3987999999999996</v>
      </c>
      <c r="M1612" s="41">
        <v>0.1711</v>
      </c>
      <c r="N1612" s="41"/>
      <c r="AY1612" s="17">
        <v>8</v>
      </c>
      <c r="AZ1612" s="17">
        <v>1</v>
      </c>
      <c r="BA1612" s="17" t="s">
        <v>419</v>
      </c>
      <c r="BB1612" s="17" t="s">
        <v>420</v>
      </c>
      <c r="BC1612" s="17">
        <v>1.2851999999999999</v>
      </c>
      <c r="BD1612" s="17">
        <v>0.60860000000000003</v>
      </c>
      <c r="BE1612" s="17">
        <v>0.67649999999999999</v>
      </c>
      <c r="BF1612" s="17">
        <v>0.2979</v>
      </c>
      <c r="BG1612" s="17">
        <v>0.1447</v>
      </c>
      <c r="BH1612" s="17">
        <v>0.1532</v>
      </c>
      <c r="BI1612" s="17">
        <v>-7.7600000000000002E-2</v>
      </c>
      <c r="BJ1612" s="17">
        <v>0.11119999999999999</v>
      </c>
      <c r="BK1612" s="17">
        <v>3.3500000000000002E-2</v>
      </c>
      <c r="BL1612" s="17">
        <v>4.65E-2</v>
      </c>
      <c r="BM1612" s="17">
        <v>-0.1099</v>
      </c>
      <c r="BN1612" s="17">
        <v>-0.1009</v>
      </c>
      <c r="BO1612" s="17">
        <v>1.9599999999999999E-2</v>
      </c>
    </row>
    <row r="1613" spans="1:67" x14ac:dyDescent="0.25">
      <c r="A1613" s="23">
        <v>2</v>
      </c>
      <c r="B1613" s="23">
        <v>8</v>
      </c>
      <c r="C1613" s="23">
        <v>5.67</v>
      </c>
      <c r="D1613" s="41">
        <v>1.3115000000000001</v>
      </c>
      <c r="E1613" s="41">
        <v>0.22670000000000001</v>
      </c>
      <c r="F1613" s="41">
        <v>1.0848</v>
      </c>
      <c r="G1613" s="41">
        <v>6.3899999999996737E-2</v>
      </c>
      <c r="H1613" s="41">
        <v>2.839999999999776E-2</v>
      </c>
      <c r="I1613" s="41">
        <v>8.2500000000003126E-2</v>
      </c>
      <c r="J1613" s="41">
        <v>1.8000000000000682E-2</v>
      </c>
      <c r="K1613" s="41">
        <v>0.65109999999999957</v>
      </c>
      <c r="L1613" s="41">
        <v>0.38620000000000054</v>
      </c>
      <c r="M1613" s="41">
        <v>0.15260000000000001</v>
      </c>
      <c r="N1613" s="41"/>
      <c r="AY1613" s="17">
        <v>8</v>
      </c>
      <c r="AZ1613" s="17">
        <v>2</v>
      </c>
      <c r="BA1613" s="17" t="s">
        <v>419</v>
      </c>
      <c r="BB1613" s="17" t="s">
        <v>420</v>
      </c>
      <c r="BC1613" s="17">
        <v>1.2119</v>
      </c>
      <c r="BD1613" s="17">
        <v>0.53090000000000004</v>
      </c>
      <c r="BE1613" s="17">
        <v>0.68100000000000005</v>
      </c>
      <c r="BF1613" s="17">
        <v>0.27039999999999997</v>
      </c>
      <c r="BG1613" s="17">
        <v>0.12239999999999999</v>
      </c>
      <c r="BH1613" s="17">
        <v>0.14799999999999999</v>
      </c>
      <c r="BI1613" s="17">
        <v>-7.1400000000000005E-2</v>
      </c>
      <c r="BJ1613" s="17">
        <v>0.10580000000000001</v>
      </c>
      <c r="BK1613" s="17">
        <v>3.2199999999999999E-2</v>
      </c>
      <c r="BL1613" s="17">
        <v>5.2499999999999998E-2</v>
      </c>
      <c r="BM1613" s="17">
        <v>-0.1084</v>
      </c>
      <c r="BN1613" s="17">
        <v>-9.98E-2</v>
      </c>
      <c r="BO1613" s="17">
        <v>1.7600000000000001E-2</v>
      </c>
    </row>
    <row r="1614" spans="1:67" x14ac:dyDescent="0.25">
      <c r="A1614" s="23">
        <v>3</v>
      </c>
      <c r="B1614" s="23">
        <v>8</v>
      </c>
      <c r="C1614" s="23">
        <v>5.67</v>
      </c>
      <c r="D1614" s="41">
        <v>1.2647999999999999</v>
      </c>
      <c r="E1614" s="41">
        <v>0.15870000000000001</v>
      </c>
      <c r="F1614" s="41">
        <v>1.1061000000000001</v>
      </c>
      <c r="G1614" s="41">
        <v>6.7599999999998772E-2</v>
      </c>
      <c r="H1614" s="41">
        <v>2.0899999999997476E-2</v>
      </c>
      <c r="I1614" s="41">
        <v>0.11730000000000018</v>
      </c>
      <c r="J1614" s="41">
        <v>8.2999999999984198E-3</v>
      </c>
      <c r="K1614" s="41">
        <v>0.62659999999999982</v>
      </c>
      <c r="L1614" s="41">
        <v>0.37049999999999983</v>
      </c>
      <c r="M1614" s="41">
        <v>0.13289999999999999</v>
      </c>
      <c r="N1614" s="41"/>
      <c r="AY1614" s="17">
        <v>8</v>
      </c>
      <c r="AZ1614" s="17">
        <v>3</v>
      </c>
      <c r="BA1614" s="17" t="s">
        <v>419</v>
      </c>
      <c r="BB1614" s="17" t="s">
        <v>420</v>
      </c>
      <c r="BC1614" s="17">
        <v>1.1309</v>
      </c>
      <c r="BD1614" s="17">
        <v>0.44969999999999999</v>
      </c>
      <c r="BE1614" s="17">
        <v>0.68120000000000003</v>
      </c>
      <c r="BF1614" s="17">
        <v>0.24479999999999999</v>
      </c>
      <c r="BG1614" s="17">
        <v>0.1012</v>
      </c>
      <c r="BH1614" s="17">
        <v>0.14360000000000001</v>
      </c>
      <c r="BI1614" s="17">
        <v>-6.4899999999999999E-2</v>
      </c>
      <c r="BJ1614" s="17">
        <v>0.1004</v>
      </c>
      <c r="BK1614" s="17">
        <v>3.1E-2</v>
      </c>
      <c r="BL1614" s="17">
        <v>5.8599999999999999E-2</v>
      </c>
      <c r="BM1614" s="17">
        <v>-0.107</v>
      </c>
      <c r="BN1614" s="17">
        <v>-9.8599999999999993E-2</v>
      </c>
      <c r="BO1614" s="17">
        <v>1.5599999999999999E-2</v>
      </c>
    </row>
    <row r="1615" spans="1:67" x14ac:dyDescent="0.25">
      <c r="A1615" s="23">
        <v>4</v>
      </c>
      <c r="B1615" s="23">
        <v>8</v>
      </c>
      <c r="C1615" s="23">
        <v>5.67</v>
      </c>
      <c r="D1615" s="41">
        <v>1.2206999999999999</v>
      </c>
      <c r="E1615" s="41">
        <v>9.9000000000000005E-2</v>
      </c>
      <c r="F1615" s="41">
        <v>1.1216999999999999</v>
      </c>
      <c r="G1615" s="41">
        <v>7.1399999999997021E-2</v>
      </c>
      <c r="H1615" s="41">
        <v>1.4099999999999113E-2</v>
      </c>
      <c r="I1615" s="41">
        <v>0.16089999999999804</v>
      </c>
      <c r="J1615" s="41">
        <v>1.8999999999991246E-3</v>
      </c>
      <c r="K1615" s="41">
        <v>0.59710000000000107</v>
      </c>
      <c r="L1615" s="41">
        <v>0.35139999999999993</v>
      </c>
      <c r="M1615" s="41">
        <v>0.1125</v>
      </c>
      <c r="N1615" s="41"/>
      <c r="AY1615" s="17">
        <v>8</v>
      </c>
      <c r="AZ1615" s="17">
        <v>4</v>
      </c>
      <c r="BA1615" s="17" t="s">
        <v>419</v>
      </c>
      <c r="BB1615" s="17" t="s">
        <v>420</v>
      </c>
      <c r="BC1615" s="17">
        <v>1.046</v>
      </c>
      <c r="BD1615" s="17">
        <v>0.36770000000000003</v>
      </c>
      <c r="BE1615" s="17">
        <v>0.67830000000000001</v>
      </c>
      <c r="BF1615" s="17">
        <v>0.22140000000000001</v>
      </c>
      <c r="BG1615" s="17">
        <v>8.1299999999999997E-2</v>
      </c>
      <c r="BH1615" s="17">
        <v>0.1401</v>
      </c>
      <c r="BI1615" s="17">
        <v>-5.8200000000000002E-2</v>
      </c>
      <c r="BJ1615" s="17">
        <v>9.4899999999999998E-2</v>
      </c>
      <c r="BK1615" s="17">
        <v>2.9899999999999999E-2</v>
      </c>
      <c r="BL1615" s="17">
        <v>6.4899999999999999E-2</v>
      </c>
      <c r="BM1615" s="17">
        <v>-0.1057</v>
      </c>
      <c r="BN1615" s="17">
        <v>-9.7600000000000006E-2</v>
      </c>
      <c r="BO1615" s="17">
        <v>1.3599999999999999E-2</v>
      </c>
    </row>
    <row r="1616" spans="1:67" x14ac:dyDescent="0.25">
      <c r="A1616" s="23">
        <v>5</v>
      </c>
      <c r="B1616" s="23">
        <v>8</v>
      </c>
      <c r="C1616" s="23">
        <v>5.67</v>
      </c>
      <c r="D1616" s="41">
        <v>1.1842999999999999</v>
      </c>
      <c r="E1616" s="41">
        <v>5.11E-2</v>
      </c>
      <c r="F1616" s="41">
        <v>1.1332</v>
      </c>
      <c r="G1616" s="41">
        <v>7.5099999999999056E-2</v>
      </c>
      <c r="H1616" s="41">
        <v>8.4000000000017394E-3</v>
      </c>
      <c r="I1616" s="41">
        <v>0.21359999999999957</v>
      </c>
      <c r="J1616" s="41">
        <v>9.9999999999766942E-5</v>
      </c>
      <c r="K1616" s="41">
        <v>0.56240000000000023</v>
      </c>
      <c r="L1616" s="41">
        <v>0.32890000000000086</v>
      </c>
      <c r="M1616" s="41">
        <v>9.1800000000000007E-2</v>
      </c>
      <c r="N1616" s="41"/>
      <c r="AY1616" s="17">
        <v>8</v>
      </c>
      <c r="AZ1616" s="17">
        <v>5</v>
      </c>
      <c r="BA1616" s="17" t="s">
        <v>419</v>
      </c>
      <c r="BB1616" s="17" t="s">
        <v>420</v>
      </c>
      <c r="BC1616" s="17">
        <v>0.96150000000000002</v>
      </c>
      <c r="BD1616" s="17">
        <v>0.2883</v>
      </c>
      <c r="BE1616" s="17">
        <v>0.67320000000000002</v>
      </c>
      <c r="BF1616" s="17">
        <v>0.20039999999999999</v>
      </c>
      <c r="BG1616" s="17">
        <v>6.3E-2</v>
      </c>
      <c r="BH1616" s="17">
        <v>0.13739999999999999</v>
      </c>
      <c r="BI1616" s="17">
        <v>-5.1200000000000002E-2</v>
      </c>
      <c r="BJ1616" s="17">
        <v>8.9499999999999996E-2</v>
      </c>
      <c r="BK1616" s="17">
        <v>2.8799999999999999E-2</v>
      </c>
      <c r="BL1616" s="17">
        <v>7.1499999999999994E-2</v>
      </c>
      <c r="BM1616" s="17">
        <v>-0.1046</v>
      </c>
      <c r="BN1616" s="17">
        <v>-9.6600000000000005E-2</v>
      </c>
      <c r="BO1616" s="17">
        <v>1.15E-2</v>
      </c>
    </row>
    <row r="1617" spans="1:67" x14ac:dyDescent="0.25">
      <c r="A1617" s="23">
        <v>6</v>
      </c>
      <c r="B1617" s="23">
        <v>8</v>
      </c>
      <c r="C1617" s="23">
        <v>5.67</v>
      </c>
      <c r="D1617" s="41">
        <v>1.1592</v>
      </c>
      <c r="E1617" s="41">
        <v>1.7600000000000001E-2</v>
      </c>
      <c r="F1617" s="41">
        <v>1.1415999999999999</v>
      </c>
      <c r="G1617" s="41">
        <v>7.8699999999997772E-2</v>
      </c>
      <c r="H1617" s="41">
        <v>3.9999999999977831E-3</v>
      </c>
      <c r="I1617" s="41">
        <v>0.27479999999999905</v>
      </c>
      <c r="J1617" s="41">
        <v>3.9000000000015689E-3</v>
      </c>
      <c r="K1617" s="41">
        <v>0.52270000000000039</v>
      </c>
      <c r="L1617" s="41">
        <v>0.30330000000000013</v>
      </c>
      <c r="M1617" s="41">
        <v>7.1499999999999994E-2</v>
      </c>
      <c r="N1617" s="41"/>
      <c r="AY1617" s="17">
        <v>8</v>
      </c>
      <c r="AZ1617" s="17">
        <v>6</v>
      </c>
      <c r="BA1617" s="17" t="s">
        <v>419</v>
      </c>
      <c r="BB1617" s="17" t="s">
        <v>420</v>
      </c>
      <c r="BC1617" s="17">
        <v>0.88109999999999999</v>
      </c>
      <c r="BD1617" s="17">
        <v>0.2147</v>
      </c>
      <c r="BE1617" s="17">
        <v>0.66639999999999999</v>
      </c>
      <c r="BF1617" s="17">
        <v>0.18229999999999999</v>
      </c>
      <c r="BG1617" s="17">
        <v>4.6600000000000003E-2</v>
      </c>
      <c r="BH1617" s="17">
        <v>0.13569999999999999</v>
      </c>
      <c r="BI1617" s="17">
        <v>-4.41E-2</v>
      </c>
      <c r="BJ1617" s="17">
        <v>8.4000000000000005E-2</v>
      </c>
      <c r="BK1617" s="17">
        <v>2.7799999999999998E-2</v>
      </c>
      <c r="BL1617" s="17">
        <v>7.8200000000000006E-2</v>
      </c>
      <c r="BM1617" s="17">
        <v>-0.1036</v>
      </c>
      <c r="BN1617" s="17">
        <v>-9.5799999999999996E-2</v>
      </c>
      <c r="BO1617" s="17">
        <v>9.4000000000000004E-3</v>
      </c>
    </row>
    <row r="1618" spans="1:67" x14ac:dyDescent="0.25">
      <c r="A1618" s="23">
        <v>7</v>
      </c>
      <c r="B1618" s="23">
        <v>8</v>
      </c>
      <c r="C1618" s="23">
        <v>5.67</v>
      </c>
      <c r="D1618" s="41">
        <v>1.1480999999999999</v>
      </c>
      <c r="E1618" s="41">
        <v>8.9999999999999998E-4</v>
      </c>
      <c r="F1618" s="41">
        <v>1.1472</v>
      </c>
      <c r="G1618" s="41">
        <v>8.2000000000000739E-2</v>
      </c>
      <c r="H1618" s="41">
        <v>1.1000000000009891E-3</v>
      </c>
      <c r="I1618" s="41">
        <v>0.34279999999999688</v>
      </c>
      <c r="J1618" s="41">
        <v>1.4299999999998647E-2</v>
      </c>
      <c r="K1618" s="41">
        <v>0.47820000000000107</v>
      </c>
      <c r="L1618" s="41">
        <v>0.27510000000000012</v>
      </c>
      <c r="M1618" s="41">
        <v>5.2400000000000002E-2</v>
      </c>
      <c r="N1618" s="41"/>
      <c r="AY1618" s="17">
        <v>8</v>
      </c>
      <c r="AZ1618" s="17">
        <v>7</v>
      </c>
      <c r="BA1618" s="17" t="s">
        <v>419</v>
      </c>
      <c r="BB1618" s="17" t="s">
        <v>420</v>
      </c>
      <c r="BC1618" s="17">
        <v>0.8075</v>
      </c>
      <c r="BD1618" s="17">
        <v>0.14879999999999999</v>
      </c>
      <c r="BE1618" s="17">
        <v>0.65869999999999995</v>
      </c>
      <c r="BF1618" s="17">
        <v>0.16739999999999999</v>
      </c>
      <c r="BG1618" s="17">
        <v>3.2300000000000002E-2</v>
      </c>
      <c r="BH1618" s="17">
        <v>0.1351</v>
      </c>
      <c r="BI1618" s="17">
        <v>-3.6700000000000003E-2</v>
      </c>
      <c r="BJ1618" s="17">
        <v>7.85E-2</v>
      </c>
      <c r="BK1618" s="17">
        <v>2.69E-2</v>
      </c>
      <c r="BL1618" s="17">
        <v>8.5099999999999995E-2</v>
      </c>
      <c r="BM1618" s="17">
        <v>-0.1028</v>
      </c>
      <c r="BN1618" s="17">
        <v>-9.5000000000000001E-2</v>
      </c>
      <c r="BO1618" s="17">
        <v>7.1999999999999998E-3</v>
      </c>
    </row>
    <row r="1619" spans="1:67" x14ac:dyDescent="0.25">
      <c r="A1619" s="23">
        <v>8</v>
      </c>
      <c r="B1619" s="23">
        <v>8</v>
      </c>
      <c r="C1619" s="23">
        <v>5.67</v>
      </c>
      <c r="D1619" s="41">
        <v>1.1532</v>
      </c>
      <c r="E1619" s="41">
        <v>2.7000000000000001E-3</v>
      </c>
      <c r="F1619" s="41">
        <v>1.1505000000000001</v>
      </c>
      <c r="G1619" s="41">
        <v>8.5099999999997067E-2</v>
      </c>
      <c r="H1619" s="41">
        <v>0</v>
      </c>
      <c r="I1619" s="41">
        <v>0.41510000000000247</v>
      </c>
      <c r="J1619" s="41">
        <v>3.1700000000000728E-2</v>
      </c>
      <c r="K1619" s="41">
        <v>0.42989999999999995</v>
      </c>
      <c r="L1619" s="41">
        <v>0.24479999999999968</v>
      </c>
      <c r="M1619" s="41">
        <v>3.5200000000000002E-2</v>
      </c>
      <c r="N1619" s="41"/>
      <c r="AY1619" s="17">
        <v>8</v>
      </c>
      <c r="AZ1619" s="17">
        <v>8</v>
      </c>
      <c r="BA1619" s="17" t="s">
        <v>419</v>
      </c>
      <c r="BB1619" s="17" t="s">
        <v>420</v>
      </c>
      <c r="BC1619" s="17">
        <v>0.74329999999999996</v>
      </c>
      <c r="BD1619" s="17">
        <v>9.2899999999999996E-2</v>
      </c>
      <c r="BE1619" s="17">
        <v>0.65039999999999998</v>
      </c>
      <c r="BF1619" s="17">
        <v>0.15579999999999999</v>
      </c>
      <c r="BG1619" s="17">
        <v>2.0400000000000001E-2</v>
      </c>
      <c r="BH1619" s="17">
        <v>0.13539999999999999</v>
      </c>
      <c r="BI1619" s="17">
        <v>-2.9100000000000001E-2</v>
      </c>
      <c r="BJ1619" s="17">
        <v>7.3099999999999998E-2</v>
      </c>
      <c r="BK1619" s="17">
        <v>2.5999999999999999E-2</v>
      </c>
      <c r="BL1619" s="17">
        <v>9.2299999999999993E-2</v>
      </c>
      <c r="BM1619" s="17">
        <v>-0.1021</v>
      </c>
      <c r="BN1619" s="17">
        <v>-9.4299999999999995E-2</v>
      </c>
      <c r="BO1619" s="17">
        <v>5.1000000000000004E-3</v>
      </c>
    </row>
    <row r="1620" spans="1:67" x14ac:dyDescent="0.25">
      <c r="A1620" s="23">
        <v>9</v>
      </c>
      <c r="B1620" s="23">
        <v>8</v>
      </c>
      <c r="C1620" s="23">
        <v>5.67</v>
      </c>
      <c r="D1620" s="41">
        <v>1.1754</v>
      </c>
      <c r="E1620" s="41">
        <v>2.3800000000000002E-2</v>
      </c>
      <c r="F1620" s="41">
        <v>1.1516</v>
      </c>
      <c r="G1620" s="41">
        <v>8.7800000000001432E-2</v>
      </c>
      <c r="H1620" s="41">
        <v>9.0000000000145519E-4</v>
      </c>
      <c r="I1620" s="41">
        <v>0.48870000000000147</v>
      </c>
      <c r="J1620" s="41">
        <v>5.5599999999998317E-2</v>
      </c>
      <c r="K1620" s="41">
        <v>0.37900000000000134</v>
      </c>
      <c r="L1620" s="41">
        <v>0.21359999999999957</v>
      </c>
      <c r="M1620" s="41">
        <v>2.1000000000000001E-2</v>
      </c>
      <c r="N1620" s="41"/>
      <c r="AY1620" s="17">
        <v>8</v>
      </c>
      <c r="AZ1620" s="17">
        <v>9</v>
      </c>
      <c r="BA1620" s="17" t="s">
        <v>419</v>
      </c>
      <c r="BB1620" s="17" t="s">
        <v>420</v>
      </c>
      <c r="BC1620" s="17">
        <v>0.69079999999999997</v>
      </c>
      <c r="BD1620" s="17">
        <v>4.9299999999999997E-2</v>
      </c>
      <c r="BE1620" s="17">
        <v>0.64149999999999996</v>
      </c>
      <c r="BF1620" s="17">
        <v>0.1479</v>
      </c>
      <c r="BG1620" s="17">
        <v>1.0999999999999999E-2</v>
      </c>
      <c r="BH1620" s="17">
        <v>0.13689999999999999</v>
      </c>
      <c r="BI1620" s="17">
        <v>-2.1499999999999998E-2</v>
      </c>
      <c r="BJ1620" s="17">
        <v>6.7599999999999993E-2</v>
      </c>
      <c r="BK1620" s="17">
        <v>2.52E-2</v>
      </c>
      <c r="BL1620" s="17">
        <v>9.9699999999999997E-2</v>
      </c>
      <c r="BM1620" s="17">
        <v>-0.1014</v>
      </c>
      <c r="BN1620" s="17">
        <v>-9.3799999999999994E-2</v>
      </c>
      <c r="BO1620" s="17">
        <v>2.8E-3</v>
      </c>
    </row>
    <row r="1621" spans="1:67" x14ac:dyDescent="0.25">
      <c r="A1621" s="23">
        <v>10</v>
      </c>
      <c r="B1621" s="23">
        <v>8</v>
      </c>
      <c r="C1621" s="23">
        <v>5.67</v>
      </c>
      <c r="D1621" s="41">
        <v>1.2148000000000001</v>
      </c>
      <c r="E1621" s="41">
        <v>6.4799999999999996E-2</v>
      </c>
      <c r="F1621" s="41">
        <v>1.1499999999999999</v>
      </c>
      <c r="G1621" s="41">
        <v>9.0099999999999625E-2</v>
      </c>
      <c r="H1621" s="41">
        <v>3.700000000002035E-3</v>
      </c>
      <c r="I1621" s="41">
        <v>0.56060000000000088</v>
      </c>
      <c r="J1621" s="41">
        <v>8.510000000000062E-2</v>
      </c>
      <c r="K1621" s="41">
        <v>0.3271000000000015</v>
      </c>
      <c r="L1621" s="41">
        <v>0.18229999999999968</v>
      </c>
      <c r="M1621" s="41">
        <v>1.01E-2</v>
      </c>
      <c r="N1621" s="41"/>
      <c r="AY1621" s="17">
        <v>8</v>
      </c>
      <c r="AZ1621" s="17">
        <v>10</v>
      </c>
      <c r="BA1621" s="17" t="s">
        <v>419</v>
      </c>
      <c r="BB1621" s="17" t="s">
        <v>420</v>
      </c>
      <c r="BC1621" s="17">
        <v>0.65090000000000003</v>
      </c>
      <c r="BD1621" s="17">
        <v>1.9E-2</v>
      </c>
      <c r="BE1621" s="17">
        <v>0.63180000000000003</v>
      </c>
      <c r="BF1621" s="17">
        <v>0.1439</v>
      </c>
      <c r="BG1621" s="17">
        <v>4.4999999999999997E-3</v>
      </c>
      <c r="BH1621" s="17">
        <v>0.13950000000000001</v>
      </c>
      <c r="BI1621" s="17">
        <v>-1.3599999999999999E-2</v>
      </c>
      <c r="BJ1621" s="17">
        <v>6.2199999999999998E-2</v>
      </c>
      <c r="BK1621" s="17">
        <v>2.4400000000000002E-2</v>
      </c>
      <c r="BL1621" s="17">
        <v>0.10730000000000001</v>
      </c>
      <c r="BM1621" s="17">
        <v>-0.10100000000000001</v>
      </c>
      <c r="BN1621" s="17">
        <v>-9.3299999999999994E-2</v>
      </c>
      <c r="BO1621" s="17">
        <v>5.0000000000000001E-4</v>
      </c>
    </row>
    <row r="1622" spans="1:67" x14ac:dyDescent="0.25">
      <c r="A1622" s="23">
        <v>11</v>
      </c>
      <c r="B1622" s="23">
        <v>8</v>
      </c>
      <c r="C1622" s="23">
        <v>5.67</v>
      </c>
      <c r="D1622" s="41">
        <v>1.2698</v>
      </c>
      <c r="E1622" s="41">
        <v>0.1245</v>
      </c>
      <c r="F1622" s="41">
        <v>1.1453</v>
      </c>
      <c r="G1622" s="41">
        <v>9.1799999999999216E-2</v>
      </c>
      <c r="H1622" s="41">
        <v>8.2999999999984198E-3</v>
      </c>
      <c r="I1622" s="41">
        <v>0.62830000000000297</v>
      </c>
      <c r="J1622" s="41">
        <v>0.11880000000000024</v>
      </c>
      <c r="K1622" s="41">
        <v>0.27609999999999957</v>
      </c>
      <c r="L1622" s="41">
        <v>0.15210000000000079</v>
      </c>
      <c r="M1622" s="41">
        <v>3.2000000000000002E-3</v>
      </c>
      <c r="N1622" s="41"/>
      <c r="AY1622" s="17">
        <v>8</v>
      </c>
      <c r="AZ1622" s="17">
        <v>11</v>
      </c>
      <c r="BA1622" s="17" t="s">
        <v>419</v>
      </c>
      <c r="BB1622" s="17" t="s">
        <v>420</v>
      </c>
      <c r="BC1622" s="17">
        <v>0.62429999999999997</v>
      </c>
      <c r="BD1622" s="17">
        <v>2.8999999999999998E-3</v>
      </c>
      <c r="BE1622" s="17">
        <v>0.62129999999999996</v>
      </c>
      <c r="BF1622" s="17">
        <v>0.14399999999999999</v>
      </c>
      <c r="BG1622" s="17">
        <v>8.0000000000000004E-4</v>
      </c>
      <c r="BH1622" s="17">
        <v>0.14319999999999999</v>
      </c>
      <c r="BI1622" s="17">
        <v>-5.7999999999999996E-3</v>
      </c>
      <c r="BJ1622" s="17">
        <v>5.67E-2</v>
      </c>
      <c r="BK1622" s="17">
        <v>2.35E-2</v>
      </c>
      <c r="BL1622" s="17">
        <v>0.1152</v>
      </c>
      <c r="BM1622" s="17">
        <v>-0.1007</v>
      </c>
      <c r="BN1622" s="17">
        <v>-9.2999999999999999E-2</v>
      </c>
      <c r="BO1622" s="17">
        <v>-1.8E-3</v>
      </c>
    </row>
    <row r="1623" spans="1:67" x14ac:dyDescent="0.25">
      <c r="A1623" s="23">
        <v>12</v>
      </c>
      <c r="B1623" s="23">
        <v>8</v>
      </c>
      <c r="C1623" s="23">
        <v>5.67</v>
      </c>
      <c r="D1623" s="41">
        <v>1.3374999999999999</v>
      </c>
      <c r="E1623" s="41">
        <v>0.2014</v>
      </c>
      <c r="F1623" s="41">
        <v>1.1361000000000001</v>
      </c>
      <c r="G1623" s="41">
        <v>9.3099999999999739E-2</v>
      </c>
      <c r="H1623" s="41">
        <v>1.4699999999997715E-2</v>
      </c>
      <c r="I1623" s="41">
        <v>0.68970000000000198</v>
      </c>
      <c r="J1623" s="41">
        <v>0.1548000000000016</v>
      </c>
      <c r="K1623" s="41">
        <v>0.22759999999999891</v>
      </c>
      <c r="L1623" s="41">
        <v>0.12400000000000055</v>
      </c>
      <c r="M1623" s="41">
        <v>2.0000000000000001E-4</v>
      </c>
      <c r="N1623" s="41"/>
      <c r="AY1623" s="17">
        <v>8</v>
      </c>
      <c r="AZ1623" s="17">
        <v>12</v>
      </c>
      <c r="BA1623" s="17" t="s">
        <v>419</v>
      </c>
      <c r="BB1623" s="17" t="s">
        <v>420</v>
      </c>
      <c r="BC1623" s="17">
        <v>0.61050000000000004</v>
      </c>
      <c r="BD1623" s="17">
        <v>8.9999999999999998E-4</v>
      </c>
      <c r="BE1623" s="17">
        <v>0.60960000000000003</v>
      </c>
      <c r="BF1623" s="17">
        <v>0.14849999999999999</v>
      </c>
      <c r="BG1623" s="17">
        <v>1E-4</v>
      </c>
      <c r="BH1623" s="17">
        <v>0.1484</v>
      </c>
      <c r="BI1623" s="17">
        <v>2.2000000000000001E-3</v>
      </c>
      <c r="BJ1623" s="17">
        <v>5.1299999999999998E-2</v>
      </c>
      <c r="BK1623" s="17">
        <v>2.2800000000000001E-2</v>
      </c>
      <c r="BL1623" s="17">
        <v>0.1234</v>
      </c>
      <c r="BM1623" s="17">
        <v>-0.10059999999999999</v>
      </c>
      <c r="BN1623" s="17">
        <v>-9.2799999999999994E-2</v>
      </c>
      <c r="BO1623" s="17">
        <v>-4.1000000000000003E-3</v>
      </c>
    </row>
    <row r="1624" spans="1:67" x14ac:dyDescent="0.25">
      <c r="A1624" s="23">
        <v>13</v>
      </c>
      <c r="B1624" s="23">
        <v>8</v>
      </c>
      <c r="C1624" s="23">
        <v>5.67</v>
      </c>
      <c r="D1624" s="41">
        <v>1.4136</v>
      </c>
      <c r="E1624" s="41">
        <v>0.29210000000000003</v>
      </c>
      <c r="F1624" s="41">
        <v>1.1214999999999999</v>
      </c>
      <c r="G1624" s="41">
        <v>9.380000000000166E-2</v>
      </c>
      <c r="H1624" s="41">
        <v>2.2599999999997067E-2</v>
      </c>
      <c r="I1624" s="41">
        <v>0.74349999999999739</v>
      </c>
      <c r="J1624" s="41">
        <v>0.19150000000000134</v>
      </c>
      <c r="K1624" s="41">
        <v>0.18319999999999936</v>
      </c>
      <c r="L1624" s="41">
        <v>9.8499999999999588E-2</v>
      </c>
      <c r="M1624" s="41">
        <v>8.0000000000000004E-4</v>
      </c>
      <c r="N1624" s="41"/>
      <c r="AY1624" s="17">
        <v>8</v>
      </c>
      <c r="AZ1624" s="17">
        <v>13</v>
      </c>
      <c r="BA1624" s="17" t="s">
        <v>419</v>
      </c>
      <c r="BB1624" s="17" t="s">
        <v>420</v>
      </c>
      <c r="BC1624" s="17">
        <v>0.60840000000000005</v>
      </c>
      <c r="BD1624" s="17">
        <v>1.23E-2</v>
      </c>
      <c r="BE1624" s="17">
        <v>0.59609999999999996</v>
      </c>
      <c r="BF1624" s="17">
        <v>0.15720000000000001</v>
      </c>
      <c r="BG1624" s="17">
        <v>2.5000000000000001E-3</v>
      </c>
      <c r="BH1624" s="17">
        <v>0.1547</v>
      </c>
      <c r="BI1624" s="17">
        <v>1.0200000000000001E-2</v>
      </c>
      <c r="BJ1624" s="17">
        <v>4.5900000000000003E-2</v>
      </c>
      <c r="BK1624" s="17">
        <v>2.1999999999999999E-2</v>
      </c>
      <c r="BL1624" s="17">
        <v>0.13189999999999999</v>
      </c>
      <c r="BM1624" s="17">
        <v>-0.10050000000000001</v>
      </c>
      <c r="BN1624" s="17">
        <v>-9.2700000000000005E-2</v>
      </c>
      <c r="BO1624" s="17">
        <v>-6.4999999999999997E-3</v>
      </c>
    </row>
    <row r="1625" spans="1:67" x14ac:dyDescent="0.25">
      <c r="A1625" s="23">
        <v>14</v>
      </c>
      <c r="B1625" s="23">
        <v>8</v>
      </c>
      <c r="C1625" s="23">
        <v>5.67</v>
      </c>
      <c r="D1625" s="41">
        <v>1.4911000000000001</v>
      </c>
      <c r="E1625" s="41">
        <v>0.3921</v>
      </c>
      <c r="F1625" s="41">
        <v>1.099</v>
      </c>
      <c r="G1625" s="41">
        <v>9.4000000000001194E-2</v>
      </c>
      <c r="H1625" s="41">
        <v>3.1700000000000728E-2</v>
      </c>
      <c r="I1625" s="41">
        <v>0.78900000000000148</v>
      </c>
      <c r="J1625" s="41">
        <v>0.22749999999999915</v>
      </c>
      <c r="K1625" s="41">
        <v>0.14379999999999882</v>
      </c>
      <c r="L1625" s="41">
        <v>7.6200000000000045E-2</v>
      </c>
      <c r="M1625" s="41">
        <v>4.4999999999999997E-3</v>
      </c>
      <c r="N1625" s="41"/>
      <c r="AY1625" s="17">
        <v>8</v>
      </c>
      <c r="AZ1625" s="17">
        <v>14</v>
      </c>
      <c r="BA1625" s="17" t="s">
        <v>419</v>
      </c>
      <c r="BB1625" s="17" t="s">
        <v>420</v>
      </c>
      <c r="BC1625" s="17">
        <v>0.61580000000000001</v>
      </c>
      <c r="BD1625" s="17">
        <v>3.6499999999999998E-2</v>
      </c>
      <c r="BE1625" s="17">
        <v>0.57930000000000004</v>
      </c>
      <c r="BF1625" s="17">
        <v>0.1704</v>
      </c>
      <c r="BG1625" s="17">
        <v>7.9000000000000008E-3</v>
      </c>
      <c r="BH1625" s="17">
        <v>0.16250000000000001</v>
      </c>
      <c r="BI1625" s="17">
        <v>1.8100000000000002E-2</v>
      </c>
      <c r="BJ1625" s="17">
        <v>4.0500000000000001E-2</v>
      </c>
      <c r="BK1625" s="17">
        <v>2.1299999999999999E-2</v>
      </c>
      <c r="BL1625" s="17">
        <v>0.1406</v>
      </c>
      <c r="BM1625" s="17">
        <v>-0.1007</v>
      </c>
      <c r="BN1625" s="17">
        <v>-9.2799999999999994E-2</v>
      </c>
      <c r="BO1625" s="17">
        <v>-8.8999999999999999E-3</v>
      </c>
    </row>
    <row r="1626" spans="1:67" x14ac:dyDescent="0.25">
      <c r="A1626" s="23">
        <v>15</v>
      </c>
      <c r="B1626" s="23">
        <v>8</v>
      </c>
      <c r="C1626" s="23">
        <v>5.67</v>
      </c>
      <c r="D1626" s="41">
        <v>1.5618000000000001</v>
      </c>
      <c r="E1626" s="41">
        <v>0.49569999999999997</v>
      </c>
      <c r="F1626" s="41">
        <v>1.0660000000000001</v>
      </c>
      <c r="G1626" s="41">
        <v>9.380000000000166E-2</v>
      </c>
      <c r="H1626" s="41">
        <v>4.1699999999998738E-2</v>
      </c>
      <c r="I1626" s="41">
        <v>0.82630000000000337</v>
      </c>
      <c r="J1626" s="41">
        <v>0.26150000000000162</v>
      </c>
      <c r="K1626" s="41">
        <v>0.1100999999999992</v>
      </c>
      <c r="L1626" s="41">
        <v>5.7299999999999685E-2</v>
      </c>
      <c r="M1626" s="41">
        <v>1.0699999999999999E-2</v>
      </c>
      <c r="N1626" s="41"/>
      <c r="AY1626" s="17">
        <v>8</v>
      </c>
      <c r="AZ1626" s="17">
        <v>15</v>
      </c>
      <c r="BA1626" s="17" t="s">
        <v>419</v>
      </c>
      <c r="BB1626" s="17" t="s">
        <v>420</v>
      </c>
      <c r="BC1626" s="17">
        <v>0.62870000000000004</v>
      </c>
      <c r="BD1626" s="17">
        <v>7.0400000000000004E-2</v>
      </c>
      <c r="BE1626" s="17">
        <v>0.55820000000000003</v>
      </c>
      <c r="BF1626" s="17">
        <v>0.188</v>
      </c>
      <c r="BG1626" s="17">
        <v>1.6199999999999999E-2</v>
      </c>
      <c r="BH1626" s="17">
        <v>0.17180000000000001</v>
      </c>
      <c r="BI1626" s="17">
        <v>2.5999999999999999E-2</v>
      </c>
      <c r="BJ1626" s="17">
        <v>3.5200000000000002E-2</v>
      </c>
      <c r="BK1626" s="17">
        <v>2.0500000000000001E-2</v>
      </c>
      <c r="BL1626" s="17">
        <v>0.14960000000000001</v>
      </c>
      <c r="BM1626" s="17">
        <v>-0.10100000000000001</v>
      </c>
      <c r="BN1626" s="17">
        <v>-9.2999999999999999E-2</v>
      </c>
      <c r="BO1626" s="17">
        <v>-1.14E-2</v>
      </c>
    </row>
    <row r="1627" spans="1:67" x14ac:dyDescent="0.25">
      <c r="A1627" s="23">
        <v>16</v>
      </c>
      <c r="B1627" s="23">
        <v>8</v>
      </c>
      <c r="C1627" s="23">
        <v>5.67</v>
      </c>
      <c r="D1627" s="41">
        <v>1.6138999999999999</v>
      </c>
      <c r="E1627" s="41">
        <v>0.59519999999999995</v>
      </c>
      <c r="F1627" s="41">
        <v>1.0186999999999999</v>
      </c>
      <c r="G1627" s="41">
        <v>9.3200000000003058E-2</v>
      </c>
      <c r="H1627" s="41">
        <v>5.239999999999867E-2</v>
      </c>
      <c r="I1627" s="41">
        <v>0.85569999999999879</v>
      </c>
      <c r="J1627" s="41">
        <v>0.29279999999999973</v>
      </c>
      <c r="K1627" s="41">
        <v>8.2100000000000506E-2</v>
      </c>
      <c r="L1627" s="41">
        <v>4.1700000000000514E-2</v>
      </c>
      <c r="M1627" s="41">
        <v>1.8800000000000001E-2</v>
      </c>
      <c r="N1627" s="41"/>
      <c r="AY1627" s="17">
        <v>8</v>
      </c>
      <c r="AZ1627" s="17">
        <v>16</v>
      </c>
      <c r="BA1627" s="17" t="s">
        <v>420</v>
      </c>
      <c r="BB1627" s="17" t="s">
        <v>421</v>
      </c>
      <c r="BC1627" s="17">
        <v>0.64180000000000004</v>
      </c>
      <c r="BD1627" s="17">
        <v>0.1108</v>
      </c>
      <c r="BE1627" s="17">
        <v>0.53100000000000003</v>
      </c>
      <c r="BF1627" s="17">
        <v>0.21</v>
      </c>
      <c r="BG1627" s="17">
        <v>2.7400000000000001E-2</v>
      </c>
      <c r="BH1627" s="17">
        <v>0.18260000000000001</v>
      </c>
      <c r="BI1627" s="17">
        <v>3.3799999999999997E-2</v>
      </c>
      <c r="BJ1627" s="17">
        <v>0.03</v>
      </c>
      <c r="BK1627" s="17">
        <v>1.9800000000000002E-2</v>
      </c>
      <c r="BL1627" s="17">
        <v>0.15890000000000001</v>
      </c>
      <c r="BM1627" s="17">
        <v>-0.10150000000000001</v>
      </c>
      <c r="BN1627" s="17">
        <v>-9.3299999999999994E-2</v>
      </c>
      <c r="BO1627" s="17">
        <v>-1.3899999999999999E-2</v>
      </c>
    </row>
    <row r="1628" spans="1:67" x14ac:dyDescent="0.25">
      <c r="A1628" s="23">
        <v>17</v>
      </c>
      <c r="B1628" s="23">
        <v>8</v>
      </c>
      <c r="C1628" s="23">
        <v>5.67</v>
      </c>
      <c r="D1628" s="41">
        <v>1.5663</v>
      </c>
      <c r="E1628" s="41">
        <v>0.54600000000000004</v>
      </c>
      <c r="F1628" s="41">
        <v>1.0203</v>
      </c>
      <c r="G1628" s="41">
        <v>8.6799999999996658E-2</v>
      </c>
      <c r="H1628" s="41">
        <v>4.1600000000002524E-2</v>
      </c>
      <c r="I1628" s="41">
        <v>0.84389999999999787</v>
      </c>
      <c r="J1628" s="41">
        <v>0.27489999999999881</v>
      </c>
      <c r="K1628" s="41">
        <v>8.82000000000005E-2</v>
      </c>
      <c r="L1628" s="41">
        <v>4.6499999999999986E-2</v>
      </c>
      <c r="M1628" s="41">
        <v>1.72E-2</v>
      </c>
      <c r="N1628" s="41"/>
      <c r="AY1628" s="17">
        <v>8</v>
      </c>
      <c r="AZ1628" s="17">
        <v>17</v>
      </c>
      <c r="BA1628" s="17" t="s">
        <v>420</v>
      </c>
      <c r="BB1628" s="17" t="s">
        <v>421</v>
      </c>
      <c r="BC1628" s="17">
        <v>0.61470000000000002</v>
      </c>
      <c r="BD1628" s="17">
        <v>9.01E-2</v>
      </c>
      <c r="BE1628" s="17">
        <v>0.52470000000000006</v>
      </c>
      <c r="BF1628" s="17">
        <v>0.1905</v>
      </c>
      <c r="BG1628" s="17">
        <v>2.1600000000000001E-2</v>
      </c>
      <c r="BH1628" s="17">
        <v>0.16889999999999999</v>
      </c>
      <c r="BI1628" s="17">
        <v>0.03</v>
      </c>
      <c r="BJ1628" s="17">
        <v>3.0700000000000002E-2</v>
      </c>
      <c r="BK1628" s="17">
        <v>1.66E-2</v>
      </c>
      <c r="BL1628" s="17">
        <v>0.1525</v>
      </c>
      <c r="BM1628" s="17">
        <v>-9.7900000000000001E-2</v>
      </c>
      <c r="BN1628" s="17">
        <v>-9.0200000000000002E-2</v>
      </c>
      <c r="BO1628" s="17">
        <v>-1.1599999999999999E-2</v>
      </c>
    </row>
    <row r="1629" spans="1:67" x14ac:dyDescent="0.25">
      <c r="A1629" s="23">
        <v>18</v>
      </c>
      <c r="B1629" s="23">
        <v>8</v>
      </c>
      <c r="C1629" s="23">
        <v>5.67</v>
      </c>
      <c r="D1629" s="41">
        <v>1.5027999999999999</v>
      </c>
      <c r="E1629" s="41">
        <v>0.49120000000000003</v>
      </c>
      <c r="F1629" s="41">
        <v>1.0116000000000001</v>
      </c>
      <c r="G1629" s="41">
        <v>7.9999999999998295E-2</v>
      </c>
      <c r="H1629" s="41">
        <v>3.130000000000166E-2</v>
      </c>
      <c r="I1629" s="41">
        <v>0.82820000000000249</v>
      </c>
      <c r="J1629" s="41">
        <v>0.25540000000000163</v>
      </c>
      <c r="K1629" s="41">
        <v>9.4699999999999562E-2</v>
      </c>
      <c r="L1629" s="41">
        <v>5.1700000000000301E-2</v>
      </c>
      <c r="M1629" s="41">
        <v>1.55E-2</v>
      </c>
      <c r="N1629" s="41"/>
      <c r="AY1629" s="17">
        <v>8</v>
      </c>
      <c r="AZ1629" s="17">
        <v>18</v>
      </c>
      <c r="BA1629" s="17" t="s">
        <v>420</v>
      </c>
      <c r="BB1629" s="17" t="s">
        <v>421</v>
      </c>
      <c r="BC1629" s="17">
        <v>0.58330000000000004</v>
      </c>
      <c r="BD1629" s="17">
        <v>6.9800000000000001E-2</v>
      </c>
      <c r="BE1629" s="17">
        <v>0.51339999999999997</v>
      </c>
      <c r="BF1629" s="17">
        <v>0.17249999999999999</v>
      </c>
      <c r="BG1629" s="17">
        <v>1.6299999999999999E-2</v>
      </c>
      <c r="BH1629" s="17">
        <v>0.15620000000000001</v>
      </c>
      <c r="BI1629" s="17">
        <v>2.6100000000000002E-2</v>
      </c>
      <c r="BJ1629" s="17">
        <v>3.1600000000000003E-2</v>
      </c>
      <c r="BK1629" s="17">
        <v>1.3299999999999999E-2</v>
      </c>
      <c r="BL1629" s="17">
        <v>0.14610000000000001</v>
      </c>
      <c r="BM1629" s="17">
        <v>-9.4500000000000001E-2</v>
      </c>
      <c r="BN1629" s="17">
        <v>-8.7300000000000003E-2</v>
      </c>
      <c r="BO1629" s="17">
        <v>-9.1999999999999998E-3</v>
      </c>
    </row>
    <row r="1630" spans="1:67" x14ac:dyDescent="0.25">
      <c r="A1630" s="23">
        <v>19</v>
      </c>
      <c r="B1630" s="23">
        <v>8</v>
      </c>
      <c r="C1630" s="23">
        <v>5.67</v>
      </c>
      <c r="D1630" s="41">
        <v>1.4285000000000001</v>
      </c>
      <c r="E1630" s="41">
        <v>0.43309999999999998</v>
      </c>
      <c r="F1630" s="41">
        <v>0.99539999999999995</v>
      </c>
      <c r="G1630" s="41">
        <v>7.2899999999997078E-2</v>
      </c>
      <c r="H1630" s="41">
        <v>2.1700000000002717E-2</v>
      </c>
      <c r="I1630" s="41">
        <v>0.80789999999999651</v>
      </c>
      <c r="J1630" s="41">
        <v>0.23460000000000036</v>
      </c>
      <c r="K1630" s="41">
        <v>0.10150000000000148</v>
      </c>
      <c r="L1630" s="41">
        <v>5.7299999999999685E-2</v>
      </c>
      <c r="M1630" s="41">
        <v>1.37E-2</v>
      </c>
      <c r="N1630" s="41"/>
      <c r="AY1630" s="17">
        <v>8</v>
      </c>
      <c r="AZ1630" s="17">
        <v>19</v>
      </c>
      <c r="BA1630" s="17" t="s">
        <v>420</v>
      </c>
      <c r="BB1630" s="17" t="s">
        <v>421</v>
      </c>
      <c r="BC1630" s="17">
        <v>0.54990000000000006</v>
      </c>
      <c r="BD1630" s="17">
        <v>5.0999999999999997E-2</v>
      </c>
      <c r="BE1630" s="17">
        <v>0.49890000000000001</v>
      </c>
      <c r="BF1630" s="17">
        <v>0.15640000000000001</v>
      </c>
      <c r="BG1630" s="17">
        <v>1.17E-2</v>
      </c>
      <c r="BH1630" s="17">
        <v>0.1447</v>
      </c>
      <c r="BI1630" s="17">
        <v>2.2100000000000002E-2</v>
      </c>
      <c r="BJ1630" s="17">
        <v>3.2500000000000001E-2</v>
      </c>
      <c r="BK1630" s="17">
        <v>0.01</v>
      </c>
      <c r="BL1630" s="17">
        <v>0.14000000000000001</v>
      </c>
      <c r="BM1630" s="17">
        <v>-9.1200000000000003E-2</v>
      </c>
      <c r="BN1630" s="17">
        <v>-8.4500000000000006E-2</v>
      </c>
      <c r="BO1630" s="17">
        <v>-6.7999999999999996E-3</v>
      </c>
    </row>
    <row r="1631" spans="1:67" x14ac:dyDescent="0.25">
      <c r="A1631" s="23">
        <v>20</v>
      </c>
      <c r="B1631" s="23">
        <v>8</v>
      </c>
      <c r="C1631" s="23">
        <v>5.67</v>
      </c>
      <c r="D1631" s="41">
        <v>1.3472</v>
      </c>
      <c r="E1631" s="41">
        <v>0.37340000000000001</v>
      </c>
      <c r="F1631" s="41">
        <v>0.9738</v>
      </c>
      <c r="G1631" s="41">
        <v>6.5500000000000114E-2</v>
      </c>
      <c r="H1631" s="41">
        <v>1.3399999999997192E-2</v>
      </c>
      <c r="I1631" s="41">
        <v>0.78240000000000265</v>
      </c>
      <c r="J1631" s="41">
        <v>0.21270000000000167</v>
      </c>
      <c r="K1631" s="41">
        <v>0.10859999999999914</v>
      </c>
      <c r="L1631" s="41">
        <v>6.3200000000000145E-2</v>
      </c>
      <c r="M1631" s="41">
        <v>1.1900000000000001E-2</v>
      </c>
      <c r="N1631" s="41"/>
      <c r="AY1631" s="17">
        <v>8</v>
      </c>
      <c r="AZ1631" s="17">
        <v>20</v>
      </c>
      <c r="BA1631" s="17" t="s">
        <v>420</v>
      </c>
      <c r="BB1631" s="17" t="s">
        <v>421</v>
      </c>
      <c r="BC1631" s="17">
        <v>0.51649999999999996</v>
      </c>
      <c r="BD1631" s="17">
        <v>3.4299999999999997E-2</v>
      </c>
      <c r="BE1631" s="17">
        <v>0.48220000000000002</v>
      </c>
      <c r="BF1631" s="17">
        <v>0.1419</v>
      </c>
      <c r="BG1631" s="17">
        <v>7.7000000000000002E-3</v>
      </c>
      <c r="BH1631" s="17">
        <v>0.13420000000000001</v>
      </c>
      <c r="BI1631" s="17">
        <v>1.7899999999999999E-2</v>
      </c>
      <c r="BJ1631" s="17">
        <v>3.3599999999999998E-2</v>
      </c>
      <c r="BK1631" s="17">
        <v>6.7000000000000002E-3</v>
      </c>
      <c r="BL1631" s="17">
        <v>0.1341</v>
      </c>
      <c r="BM1631" s="17">
        <v>-8.8099999999999998E-2</v>
      </c>
      <c r="BN1631" s="17">
        <v>-8.2000000000000003E-2</v>
      </c>
      <c r="BO1631" s="17">
        <v>-4.3E-3</v>
      </c>
    </row>
    <row r="1632" spans="1:67" x14ac:dyDescent="0.25">
      <c r="A1632" s="23">
        <v>21</v>
      </c>
      <c r="B1632" s="23">
        <v>8</v>
      </c>
      <c r="C1632" s="23">
        <v>5.67</v>
      </c>
      <c r="D1632" s="41">
        <v>1.2622</v>
      </c>
      <c r="E1632" s="41">
        <v>0.314</v>
      </c>
      <c r="F1632" s="41">
        <v>0.94820000000000004</v>
      </c>
      <c r="G1632" s="41">
        <v>5.789999999999651E-2</v>
      </c>
      <c r="H1632" s="41">
        <v>6.7000000000021487E-3</v>
      </c>
      <c r="I1632" s="41">
        <v>0.75130000000000052</v>
      </c>
      <c r="J1632" s="41">
        <v>0.18990000000000151</v>
      </c>
      <c r="K1632" s="41">
        <v>0.11589999999999989</v>
      </c>
      <c r="L1632" s="41">
        <v>6.9499999999999673E-2</v>
      </c>
      <c r="M1632" s="41">
        <v>1.01E-2</v>
      </c>
      <c r="N1632" s="41"/>
      <c r="AY1632" s="17">
        <v>8</v>
      </c>
      <c r="AZ1632" s="17">
        <v>21</v>
      </c>
      <c r="BA1632" s="17" t="s">
        <v>420</v>
      </c>
      <c r="BB1632" s="17" t="s">
        <v>421</v>
      </c>
      <c r="BC1632" s="17">
        <v>0.4844</v>
      </c>
      <c r="BD1632" s="17">
        <v>2.0299999999999999E-2</v>
      </c>
      <c r="BE1632" s="17">
        <v>0.46410000000000001</v>
      </c>
      <c r="BF1632" s="17">
        <v>0.12909999999999999</v>
      </c>
      <c r="BG1632" s="17">
        <v>4.4999999999999997E-3</v>
      </c>
      <c r="BH1632" s="17">
        <v>0.1246</v>
      </c>
      <c r="BI1632" s="17">
        <v>1.37E-2</v>
      </c>
      <c r="BJ1632" s="17">
        <v>3.4700000000000002E-2</v>
      </c>
      <c r="BK1632" s="17">
        <v>3.3E-3</v>
      </c>
      <c r="BL1632" s="17">
        <v>0.12839999999999999</v>
      </c>
      <c r="BM1632" s="17">
        <v>-8.5000000000000006E-2</v>
      </c>
      <c r="BN1632" s="17">
        <v>-7.9500000000000001E-2</v>
      </c>
      <c r="BO1632" s="17">
        <v>-1.8E-3</v>
      </c>
    </row>
    <row r="1633" spans="1:67" x14ac:dyDescent="0.25">
      <c r="A1633" s="23">
        <v>22</v>
      </c>
      <c r="B1633" s="23">
        <v>8</v>
      </c>
      <c r="C1633" s="23">
        <v>5.67</v>
      </c>
      <c r="D1633" s="41">
        <v>1.1762999999999999</v>
      </c>
      <c r="E1633" s="41">
        <v>0.25659999999999999</v>
      </c>
      <c r="F1633" s="41">
        <v>0.91969999999999996</v>
      </c>
      <c r="G1633" s="41">
        <v>5.0300000000000011E-2</v>
      </c>
      <c r="H1633" s="41">
        <v>2.0999999999986585E-3</v>
      </c>
      <c r="I1633" s="41">
        <v>0.71419999999999817</v>
      </c>
      <c r="J1633" s="41">
        <v>0.1664999999999992</v>
      </c>
      <c r="K1633" s="41">
        <v>0.12320000000000064</v>
      </c>
      <c r="L1633" s="41">
        <v>7.6000000000000512E-2</v>
      </c>
      <c r="M1633" s="41">
        <v>8.3999999999999995E-3</v>
      </c>
      <c r="N1633" s="41"/>
      <c r="AY1633" s="17">
        <v>8</v>
      </c>
      <c r="AZ1633" s="17">
        <v>22</v>
      </c>
      <c r="BA1633" s="17" t="s">
        <v>420</v>
      </c>
      <c r="BB1633" s="17" t="s">
        <v>421</v>
      </c>
      <c r="BC1633" s="17">
        <v>0.45479999999999998</v>
      </c>
      <c r="BD1633" s="17">
        <v>9.4999999999999998E-3</v>
      </c>
      <c r="BE1633" s="17">
        <v>0.44529999999999997</v>
      </c>
      <c r="BF1633" s="17">
        <v>0.11799999999999999</v>
      </c>
      <c r="BG1633" s="17">
        <v>2.0999999999999999E-3</v>
      </c>
      <c r="BH1633" s="17">
        <v>0.1159</v>
      </c>
      <c r="BI1633" s="17">
        <v>9.4000000000000004E-3</v>
      </c>
      <c r="BJ1633" s="17">
        <v>3.5900000000000001E-2</v>
      </c>
      <c r="BK1633" s="17">
        <v>-1E-4</v>
      </c>
      <c r="BL1633" s="17">
        <v>0.12280000000000001</v>
      </c>
      <c r="BM1633" s="17">
        <v>-8.2100000000000006E-2</v>
      </c>
      <c r="BN1633" s="17">
        <v>-7.7200000000000005E-2</v>
      </c>
      <c r="BO1633" s="17">
        <v>8.0000000000000004E-4</v>
      </c>
    </row>
    <row r="1634" spans="1:67" x14ac:dyDescent="0.25">
      <c r="A1634" s="23">
        <v>23</v>
      </c>
      <c r="B1634" s="23">
        <v>8</v>
      </c>
      <c r="C1634" s="23">
        <v>5.67</v>
      </c>
      <c r="D1634" s="41">
        <v>1.0922000000000001</v>
      </c>
      <c r="E1634" s="41">
        <v>0.20280000000000001</v>
      </c>
      <c r="F1634" s="41">
        <v>0.88939999999999997</v>
      </c>
      <c r="G1634" s="41">
        <v>4.2799999999999727E-2</v>
      </c>
      <c r="H1634" s="41">
        <v>1.0000000000331966E-4</v>
      </c>
      <c r="I1634" s="41">
        <v>0.67130000000000223</v>
      </c>
      <c r="J1634" s="41">
        <v>0.14310000000000045</v>
      </c>
      <c r="K1634" s="41">
        <v>0.13040000000000163</v>
      </c>
      <c r="L1634" s="41">
        <v>8.2399999999999807E-2</v>
      </c>
      <c r="M1634" s="41">
        <v>6.7000000000000002E-3</v>
      </c>
      <c r="N1634" s="41"/>
      <c r="AY1634" s="17">
        <v>8</v>
      </c>
      <c r="AZ1634" s="17">
        <v>23</v>
      </c>
      <c r="BA1634" s="17" t="s">
        <v>420</v>
      </c>
      <c r="BB1634" s="17" t="s">
        <v>421</v>
      </c>
      <c r="BC1634" s="17">
        <v>0.42880000000000001</v>
      </c>
      <c r="BD1634" s="17">
        <v>2.7000000000000001E-3</v>
      </c>
      <c r="BE1634" s="17">
        <v>0.42609999999999998</v>
      </c>
      <c r="BF1634" s="17">
        <v>0.1086</v>
      </c>
      <c r="BG1634" s="17">
        <v>5.9999999999999995E-4</v>
      </c>
      <c r="BH1634" s="17">
        <v>0.108</v>
      </c>
      <c r="BI1634" s="17">
        <v>4.8999999999999998E-3</v>
      </c>
      <c r="BJ1634" s="17">
        <v>3.7199999999999997E-2</v>
      </c>
      <c r="BK1634" s="17">
        <v>-3.5999999999999999E-3</v>
      </c>
      <c r="BL1634" s="17">
        <v>0.1174</v>
      </c>
      <c r="BM1634" s="17">
        <v>-7.9299999999999995E-2</v>
      </c>
      <c r="BN1634" s="17">
        <v>-7.4999999999999997E-2</v>
      </c>
      <c r="BO1634" s="17">
        <v>3.3999999999999998E-3</v>
      </c>
    </row>
    <row r="1635" spans="1:67" x14ac:dyDescent="0.25">
      <c r="A1635" s="23">
        <v>24</v>
      </c>
      <c r="B1635" s="23">
        <v>8</v>
      </c>
      <c r="C1635" s="23">
        <v>5.67</v>
      </c>
      <c r="D1635" s="41">
        <v>1.0115000000000001</v>
      </c>
      <c r="E1635" s="41">
        <v>0.1537</v>
      </c>
      <c r="F1635" s="41">
        <v>0.85780000000000001</v>
      </c>
      <c r="G1635" s="41">
        <v>3.5400000000002763E-2</v>
      </c>
      <c r="H1635" s="41">
        <v>9.9999999999766942E-4</v>
      </c>
      <c r="I1635" s="41">
        <v>0.62290000000000134</v>
      </c>
      <c r="J1635" s="41">
        <v>0.12000000000000099</v>
      </c>
      <c r="K1635" s="41">
        <v>0.13729999999999976</v>
      </c>
      <c r="L1635" s="41">
        <v>8.8699999999999335E-2</v>
      </c>
      <c r="M1635" s="41">
        <v>5.1999999999999998E-3</v>
      </c>
      <c r="N1635" s="41"/>
      <c r="AY1635" s="17">
        <v>8</v>
      </c>
      <c r="AZ1635" s="17">
        <v>24</v>
      </c>
      <c r="BA1635" s="17" t="s">
        <v>420</v>
      </c>
      <c r="BB1635" s="17" t="s">
        <v>421</v>
      </c>
      <c r="BC1635" s="17">
        <v>0.40720000000000001</v>
      </c>
      <c r="BD1635" s="17">
        <v>1E-4</v>
      </c>
      <c r="BE1635" s="17">
        <v>0.40710000000000002</v>
      </c>
      <c r="BF1635" s="17">
        <v>0.1009</v>
      </c>
      <c r="BG1635" s="17">
        <v>0</v>
      </c>
      <c r="BH1635" s="17">
        <v>0.1009</v>
      </c>
      <c r="BI1635" s="17">
        <v>5.0000000000000001E-4</v>
      </c>
      <c r="BJ1635" s="17">
        <v>3.85E-2</v>
      </c>
      <c r="BK1635" s="17">
        <v>-7.1000000000000004E-3</v>
      </c>
      <c r="BL1635" s="17">
        <v>0.11210000000000001</v>
      </c>
      <c r="BM1635" s="17">
        <v>-7.6700000000000004E-2</v>
      </c>
      <c r="BN1635" s="17">
        <v>-7.2999999999999995E-2</v>
      </c>
      <c r="BO1635" s="17">
        <v>6.1000000000000004E-3</v>
      </c>
    </row>
    <row r="1636" spans="1:67" x14ac:dyDescent="0.25">
      <c r="A1636" s="23">
        <v>25</v>
      </c>
      <c r="B1636" s="23">
        <v>8</v>
      </c>
      <c r="C1636" s="23">
        <v>5.67</v>
      </c>
      <c r="D1636" s="41">
        <v>0.93569999999999998</v>
      </c>
      <c r="E1636" s="41">
        <v>0.11020000000000001</v>
      </c>
      <c r="F1636" s="41">
        <v>0.82540000000000002</v>
      </c>
      <c r="G1636" s="41">
        <v>2.850000000000108E-2</v>
      </c>
      <c r="H1636" s="41">
        <v>5.000000000002558E-3</v>
      </c>
      <c r="I1636" s="41">
        <v>0.56980000000000075</v>
      </c>
      <c r="J1636" s="41">
        <v>9.789999999999921E-2</v>
      </c>
      <c r="K1636" s="41">
        <v>0.14379999999999882</v>
      </c>
      <c r="L1636" s="41">
        <v>9.4599999999999795E-2</v>
      </c>
      <c r="M1636" s="41">
        <v>3.8E-3</v>
      </c>
      <c r="N1636" s="41"/>
      <c r="AY1636" s="17">
        <v>8</v>
      </c>
      <c r="AZ1636" s="17">
        <v>25</v>
      </c>
      <c r="BA1636" s="17" t="s">
        <v>420</v>
      </c>
      <c r="BB1636" s="17" t="s">
        <v>421</v>
      </c>
      <c r="BC1636" s="17">
        <v>0.39050000000000001</v>
      </c>
      <c r="BD1636" s="17">
        <v>2E-3</v>
      </c>
      <c r="BE1636" s="17">
        <v>0.38850000000000001</v>
      </c>
      <c r="BF1636" s="17">
        <v>9.5000000000000001E-2</v>
      </c>
      <c r="BG1636" s="17">
        <v>4.0000000000000002E-4</v>
      </c>
      <c r="BH1636" s="17">
        <v>9.4600000000000004E-2</v>
      </c>
      <c r="BI1636" s="17">
        <v>-4.1000000000000003E-3</v>
      </c>
      <c r="BJ1636" s="17">
        <v>0.04</v>
      </c>
      <c r="BK1636" s="17">
        <v>-1.06E-2</v>
      </c>
      <c r="BL1636" s="17">
        <v>0.107</v>
      </c>
      <c r="BM1636" s="17">
        <v>-7.4099999999999999E-2</v>
      </c>
      <c r="BN1636" s="17">
        <v>-7.0999999999999994E-2</v>
      </c>
      <c r="BO1636" s="17">
        <v>8.8000000000000005E-3</v>
      </c>
    </row>
    <row r="1637" spans="1:67" x14ac:dyDescent="0.25">
      <c r="A1637" s="23">
        <v>26</v>
      </c>
      <c r="B1637" s="23">
        <v>8</v>
      </c>
      <c r="C1637" s="23">
        <v>5.67</v>
      </c>
      <c r="D1637" s="41">
        <v>0.86599999999999999</v>
      </c>
      <c r="E1637" s="41">
        <v>7.3099999999999998E-2</v>
      </c>
      <c r="F1637" s="41">
        <v>0.79279999999999995</v>
      </c>
      <c r="G1637" s="41">
        <v>2.2100000000001785E-2</v>
      </c>
      <c r="H1637" s="41">
        <v>1.2300000000003308E-2</v>
      </c>
      <c r="I1637" s="41">
        <v>0.51319999999999766</v>
      </c>
      <c r="J1637" s="41">
        <v>7.7300000000001035E-2</v>
      </c>
      <c r="K1637" s="41">
        <v>0.14979999999999905</v>
      </c>
      <c r="L1637" s="41">
        <v>9.9899999999999878E-2</v>
      </c>
      <c r="M1637" s="41">
        <v>2.5999999999999999E-3</v>
      </c>
      <c r="N1637" s="41"/>
      <c r="AY1637" s="17">
        <v>8</v>
      </c>
      <c r="AZ1637" s="17">
        <v>26</v>
      </c>
      <c r="BA1637" s="17" t="s">
        <v>420</v>
      </c>
      <c r="BB1637" s="17" t="s">
        <v>421</v>
      </c>
      <c r="BC1637" s="17">
        <v>0.37890000000000001</v>
      </c>
      <c r="BD1637" s="17">
        <v>8.0999999999999996E-3</v>
      </c>
      <c r="BE1637" s="17">
        <v>0.37080000000000002</v>
      </c>
      <c r="BF1637" s="17">
        <v>9.0700000000000003E-2</v>
      </c>
      <c r="BG1637" s="17">
        <v>1.8E-3</v>
      </c>
      <c r="BH1637" s="17">
        <v>8.8900000000000007E-2</v>
      </c>
      <c r="BI1637" s="17">
        <v>-8.6E-3</v>
      </c>
      <c r="BJ1637" s="17">
        <v>4.1500000000000002E-2</v>
      </c>
      <c r="BK1637" s="17">
        <v>-1.4200000000000001E-2</v>
      </c>
      <c r="BL1637" s="17">
        <v>0.1019</v>
      </c>
      <c r="BM1637" s="17">
        <v>-7.1599999999999997E-2</v>
      </c>
      <c r="BN1637" s="17">
        <v>-6.9099999999999995E-2</v>
      </c>
      <c r="BO1637" s="17">
        <v>1.15E-2</v>
      </c>
    </row>
    <row r="1638" spans="1:67" x14ac:dyDescent="0.25">
      <c r="A1638" s="23">
        <v>27</v>
      </c>
      <c r="B1638" s="23">
        <v>8</v>
      </c>
      <c r="C1638" s="23">
        <v>5.67</v>
      </c>
      <c r="D1638" s="41">
        <v>0.80330000000000001</v>
      </c>
      <c r="E1638" s="41">
        <v>4.3499999999999997E-2</v>
      </c>
      <c r="F1638" s="41">
        <v>0.75990000000000002</v>
      </c>
      <c r="G1638" s="41">
        <v>1.6399999999997306E-2</v>
      </c>
      <c r="H1638" s="41">
        <v>2.2599999999997067E-2</v>
      </c>
      <c r="I1638" s="41">
        <v>0.45470000000000255</v>
      </c>
      <c r="J1638" s="41">
        <v>5.8599999999998431E-2</v>
      </c>
      <c r="K1638" s="41">
        <v>0.15500000000000114</v>
      </c>
      <c r="L1638" s="41">
        <v>0.10440000000000005</v>
      </c>
      <c r="M1638" s="41">
        <v>1.6000000000000001E-3</v>
      </c>
      <c r="N1638" s="41"/>
      <c r="AY1638" s="17">
        <v>8</v>
      </c>
      <c r="AZ1638" s="17">
        <v>27</v>
      </c>
      <c r="BA1638" s="17" t="s">
        <v>420</v>
      </c>
      <c r="BB1638" s="17" t="s">
        <v>421</v>
      </c>
      <c r="BC1638" s="17">
        <v>0.37280000000000002</v>
      </c>
      <c r="BD1638" s="17">
        <v>1.9199999999999998E-2</v>
      </c>
      <c r="BE1638" s="17">
        <v>0.35360000000000003</v>
      </c>
      <c r="BF1638" s="17">
        <v>8.8099999999999998E-2</v>
      </c>
      <c r="BG1638" s="17">
        <v>4.1999999999999997E-3</v>
      </c>
      <c r="BH1638" s="17">
        <v>8.3900000000000002E-2</v>
      </c>
      <c r="BI1638" s="17">
        <v>-1.32E-2</v>
      </c>
      <c r="BJ1638" s="17">
        <v>4.3099999999999999E-2</v>
      </c>
      <c r="BK1638" s="17">
        <v>-1.7899999999999999E-2</v>
      </c>
      <c r="BL1638" s="17">
        <v>9.69E-2</v>
      </c>
      <c r="BM1638" s="17">
        <v>-6.9199999999999998E-2</v>
      </c>
      <c r="BN1638" s="17">
        <v>-6.7299999999999999E-2</v>
      </c>
      <c r="BO1638" s="17">
        <v>1.43E-2</v>
      </c>
    </row>
    <row r="1639" spans="1:67" x14ac:dyDescent="0.25">
      <c r="A1639" s="23">
        <v>28</v>
      </c>
      <c r="B1639" s="23">
        <v>8</v>
      </c>
      <c r="C1639" s="23">
        <v>5.67</v>
      </c>
      <c r="D1639" s="41">
        <v>0.748</v>
      </c>
      <c r="E1639" s="41">
        <v>2.1000000000000001E-2</v>
      </c>
      <c r="F1639" s="41">
        <v>0.72709999999999997</v>
      </c>
      <c r="G1639" s="41">
        <v>1.1499999999998067E-2</v>
      </c>
      <c r="H1639" s="41">
        <v>3.580000000000183E-2</v>
      </c>
      <c r="I1639" s="41">
        <v>0.3960000000000008</v>
      </c>
      <c r="J1639" s="41">
        <v>4.2300000000000892E-2</v>
      </c>
      <c r="K1639" s="41">
        <v>0.15940000000000154</v>
      </c>
      <c r="L1639" s="41">
        <v>0.10810000000000031</v>
      </c>
      <c r="M1639" s="41">
        <v>8.9999999999999998E-4</v>
      </c>
      <c r="N1639" s="41"/>
      <c r="AY1639" s="17">
        <v>8</v>
      </c>
      <c r="AZ1639" s="17">
        <v>28</v>
      </c>
      <c r="BA1639" s="17" t="s">
        <v>420</v>
      </c>
      <c r="BB1639" s="17" t="s">
        <v>421</v>
      </c>
      <c r="BC1639" s="17">
        <v>0.37169999999999997</v>
      </c>
      <c r="BD1639" s="17">
        <v>3.4299999999999997E-2</v>
      </c>
      <c r="BE1639" s="17">
        <v>0.33739999999999998</v>
      </c>
      <c r="BF1639" s="17">
        <v>8.7099999999999997E-2</v>
      </c>
      <c r="BG1639" s="17">
        <v>7.6E-3</v>
      </c>
      <c r="BH1639" s="17">
        <v>7.9500000000000001E-2</v>
      </c>
      <c r="BI1639" s="17">
        <v>-1.78E-2</v>
      </c>
      <c r="BJ1639" s="17">
        <v>4.48E-2</v>
      </c>
      <c r="BK1639" s="17">
        <v>-2.1600000000000001E-2</v>
      </c>
      <c r="BL1639" s="17">
        <v>9.2100000000000001E-2</v>
      </c>
      <c r="BM1639" s="17">
        <v>-6.6799999999999998E-2</v>
      </c>
      <c r="BN1639" s="17">
        <v>-6.5500000000000003E-2</v>
      </c>
      <c r="BO1639" s="17">
        <v>1.7100000000000001E-2</v>
      </c>
    </row>
    <row r="1640" spans="1:67" x14ac:dyDescent="0.25">
      <c r="A1640" s="23">
        <v>29</v>
      </c>
      <c r="B1640" s="23">
        <v>8</v>
      </c>
      <c r="C1640" s="23">
        <v>5.67</v>
      </c>
      <c r="D1640" s="41">
        <v>0.7006</v>
      </c>
      <c r="E1640" s="41">
        <v>7.0000000000000001E-3</v>
      </c>
      <c r="F1640" s="41">
        <v>0.69359999999999999</v>
      </c>
      <c r="G1640" s="41">
        <v>7.3999999999969646E-3</v>
      </c>
      <c r="H1640" s="41">
        <v>5.1299999999997681E-2</v>
      </c>
      <c r="I1640" s="41">
        <v>0.33890000000000242</v>
      </c>
      <c r="J1640" s="41">
        <v>2.8600000000000847E-2</v>
      </c>
      <c r="K1640" s="41">
        <v>0.16290000000000049</v>
      </c>
      <c r="L1640" s="41">
        <v>0.11079999999999934</v>
      </c>
      <c r="M1640" s="41">
        <v>4.0000000000000002E-4</v>
      </c>
      <c r="N1640" s="41"/>
      <c r="AY1640" s="17">
        <v>8</v>
      </c>
      <c r="AZ1640" s="17">
        <v>29</v>
      </c>
      <c r="BA1640" s="17" t="s">
        <v>420</v>
      </c>
      <c r="BB1640" s="17" t="s">
        <v>421</v>
      </c>
      <c r="BC1640" s="17">
        <v>0.3755</v>
      </c>
      <c r="BD1640" s="17">
        <v>5.3499999999999999E-2</v>
      </c>
      <c r="BE1640" s="17">
        <v>0.32200000000000001</v>
      </c>
      <c r="BF1640" s="17">
        <v>8.77E-2</v>
      </c>
      <c r="BG1640" s="17">
        <v>1.1900000000000001E-2</v>
      </c>
      <c r="BH1640" s="17">
        <v>7.5700000000000003E-2</v>
      </c>
      <c r="BI1640" s="17">
        <v>-2.24E-2</v>
      </c>
      <c r="BJ1640" s="17">
        <v>4.65E-2</v>
      </c>
      <c r="BK1640" s="17">
        <v>-2.5399999999999999E-2</v>
      </c>
      <c r="BL1640" s="17">
        <v>8.7300000000000003E-2</v>
      </c>
      <c r="BM1640" s="17">
        <v>-6.4600000000000005E-2</v>
      </c>
      <c r="BN1640" s="17">
        <v>-6.3700000000000007E-2</v>
      </c>
      <c r="BO1640" s="17">
        <v>1.9900000000000001E-2</v>
      </c>
    </row>
    <row r="1641" spans="1:67" x14ac:dyDescent="0.25">
      <c r="A1641" s="23">
        <v>30</v>
      </c>
      <c r="B1641" s="23">
        <v>8</v>
      </c>
      <c r="C1641" s="23">
        <v>5.67</v>
      </c>
      <c r="D1641" s="41">
        <v>0.6603</v>
      </c>
      <c r="E1641" s="41">
        <v>4.0000000000000002E-4</v>
      </c>
      <c r="F1641" s="41">
        <v>0.65990000000000004</v>
      </c>
      <c r="G1641" s="41">
        <v>4.3000000000006366E-3</v>
      </c>
      <c r="H1641" s="41">
        <v>6.8699999999999761E-2</v>
      </c>
      <c r="I1641" s="41">
        <v>0.28520000000000323</v>
      </c>
      <c r="J1641" s="41">
        <v>1.7700000000001381E-2</v>
      </c>
      <c r="K1641" s="41">
        <v>0.16550000000000153</v>
      </c>
      <c r="L1641" s="41">
        <v>0.11260000000000048</v>
      </c>
      <c r="M1641" s="41">
        <v>1E-4</v>
      </c>
      <c r="N1641" s="41"/>
      <c r="AY1641" s="17">
        <v>8</v>
      </c>
      <c r="AZ1641" s="17">
        <v>30</v>
      </c>
      <c r="BA1641" s="17" t="s">
        <v>420</v>
      </c>
      <c r="BB1641" s="17" t="s">
        <v>421</v>
      </c>
      <c r="BC1641" s="17">
        <v>0.38329999999999997</v>
      </c>
      <c r="BD1641" s="17">
        <v>7.5999999999999998E-2</v>
      </c>
      <c r="BE1641" s="17">
        <v>0.30730000000000002</v>
      </c>
      <c r="BF1641" s="17">
        <v>8.9800000000000005E-2</v>
      </c>
      <c r="BG1641" s="17">
        <v>1.72E-2</v>
      </c>
      <c r="BH1641" s="17">
        <v>7.2499999999999995E-2</v>
      </c>
      <c r="BI1641" s="17">
        <v>-2.69E-2</v>
      </c>
      <c r="BJ1641" s="17">
        <v>4.8300000000000003E-2</v>
      </c>
      <c r="BK1641" s="17">
        <v>-2.93E-2</v>
      </c>
      <c r="BL1641" s="17">
        <v>8.2600000000000007E-2</v>
      </c>
      <c r="BM1641" s="17">
        <v>-6.2300000000000001E-2</v>
      </c>
      <c r="BN1641" s="17">
        <v>-6.2E-2</v>
      </c>
      <c r="BO1641" s="17">
        <v>2.2800000000000001E-2</v>
      </c>
    </row>
    <row r="1642" spans="1:67" x14ac:dyDescent="0.25">
      <c r="A1642" s="23">
        <v>31</v>
      </c>
      <c r="B1642" s="23">
        <v>8</v>
      </c>
      <c r="C1642" s="23">
        <v>5.67</v>
      </c>
      <c r="D1642" s="41">
        <v>0.62649999999999995</v>
      </c>
      <c r="E1642" s="41">
        <v>1.1999999999999999E-3</v>
      </c>
      <c r="F1642" s="41">
        <v>0.62519999999999998</v>
      </c>
      <c r="G1642" s="41">
        <v>2.0000000000024443E-3</v>
      </c>
      <c r="H1642" s="41">
        <v>8.7299999999999045E-2</v>
      </c>
      <c r="I1642" s="41">
        <v>0.23610000000000042</v>
      </c>
      <c r="J1642" s="41">
        <v>9.4999999999991758E-3</v>
      </c>
      <c r="K1642" s="41">
        <v>0.16720000000000113</v>
      </c>
      <c r="L1642" s="41">
        <v>0.11350000000000016</v>
      </c>
      <c r="M1642" s="41">
        <v>0</v>
      </c>
      <c r="N1642" s="41"/>
      <c r="AY1642" s="17">
        <v>8</v>
      </c>
      <c r="AZ1642" s="17">
        <v>31</v>
      </c>
      <c r="BA1642" s="17" t="s">
        <v>420</v>
      </c>
      <c r="BB1642" s="17" t="s">
        <v>421</v>
      </c>
      <c r="BC1642" s="17">
        <v>0.39450000000000002</v>
      </c>
      <c r="BD1642" s="17">
        <v>0.1014</v>
      </c>
      <c r="BE1642" s="17">
        <v>0.29310000000000003</v>
      </c>
      <c r="BF1642" s="17">
        <v>9.3299999999999994E-2</v>
      </c>
      <c r="BG1642" s="17">
        <v>2.3400000000000001E-2</v>
      </c>
      <c r="BH1642" s="17">
        <v>6.9800000000000001E-2</v>
      </c>
      <c r="BI1642" s="17">
        <v>-3.1399999999999997E-2</v>
      </c>
      <c r="BJ1642" s="17">
        <v>5.0200000000000002E-2</v>
      </c>
      <c r="BK1642" s="17">
        <v>-3.32E-2</v>
      </c>
      <c r="BL1642" s="17">
        <v>7.7899999999999997E-2</v>
      </c>
      <c r="BM1642" s="17">
        <v>-6.0199999999999997E-2</v>
      </c>
      <c r="BN1642" s="17">
        <v>-6.0299999999999999E-2</v>
      </c>
      <c r="BO1642" s="17">
        <v>2.5600000000000001E-2</v>
      </c>
    </row>
    <row r="1643" spans="1:67" x14ac:dyDescent="0.25">
      <c r="A1643" s="23">
        <v>32</v>
      </c>
      <c r="B1643" s="23">
        <v>8</v>
      </c>
      <c r="C1643" s="23">
        <v>5.67</v>
      </c>
      <c r="D1643" s="41">
        <v>0.59840000000000004</v>
      </c>
      <c r="E1643" s="41">
        <v>9.4000000000000004E-3</v>
      </c>
      <c r="F1643" s="41">
        <v>0.58899999999999997</v>
      </c>
      <c r="G1643" s="41">
        <v>5.9999999999860165E-4</v>
      </c>
      <c r="H1643" s="41">
        <v>0.10660000000000025</v>
      </c>
      <c r="I1643" s="41">
        <v>0.19230000000000302</v>
      </c>
      <c r="J1643" s="41">
        <v>4.0000000000013358E-3</v>
      </c>
      <c r="K1643" s="41">
        <v>0.16809999999999903</v>
      </c>
      <c r="L1643" s="41">
        <v>0.11369999999999969</v>
      </c>
      <c r="M1643" s="41">
        <v>2.0000000000000001E-4</v>
      </c>
      <c r="N1643" s="41"/>
      <c r="AY1643" s="17">
        <v>8</v>
      </c>
      <c r="AZ1643" s="17">
        <v>32</v>
      </c>
      <c r="BA1643" s="17" t="s">
        <v>420</v>
      </c>
      <c r="BB1643" s="17" t="s">
        <v>421</v>
      </c>
      <c r="BC1643" s="17">
        <v>0.4078</v>
      </c>
      <c r="BD1643" s="17">
        <v>0.1288</v>
      </c>
      <c r="BE1643" s="17">
        <v>0.27910000000000001</v>
      </c>
      <c r="BF1643" s="17">
        <v>9.8000000000000004E-2</v>
      </c>
      <c r="BG1643" s="17">
        <v>3.04E-2</v>
      </c>
      <c r="BH1643" s="17">
        <v>6.7699999999999996E-2</v>
      </c>
      <c r="BI1643" s="17">
        <v>-3.5700000000000003E-2</v>
      </c>
      <c r="BJ1643" s="17">
        <v>5.21E-2</v>
      </c>
      <c r="BK1643" s="17">
        <v>-3.7199999999999997E-2</v>
      </c>
      <c r="BL1643" s="17">
        <v>7.3300000000000004E-2</v>
      </c>
      <c r="BM1643" s="17">
        <v>-5.8099999999999999E-2</v>
      </c>
      <c r="BN1643" s="17">
        <v>-5.8500000000000003E-2</v>
      </c>
      <c r="BO1643" s="17">
        <v>2.8400000000000002E-2</v>
      </c>
    </row>
    <row r="1644" spans="1:67" x14ac:dyDescent="0.25">
      <c r="A1644" s="23">
        <v>33</v>
      </c>
      <c r="B1644" s="23">
        <v>8</v>
      </c>
      <c r="C1644" s="23">
        <v>5.67</v>
      </c>
      <c r="D1644" s="41">
        <v>0.57420000000000004</v>
      </c>
      <c r="E1644" s="41">
        <v>2.3699999999999999E-2</v>
      </c>
      <c r="F1644" s="41">
        <v>0.55049999999999999</v>
      </c>
      <c r="G1644" s="41">
        <v>0</v>
      </c>
      <c r="H1644" s="41">
        <v>0.12610000000000099</v>
      </c>
      <c r="I1644" s="41">
        <v>0.154200000000003</v>
      </c>
      <c r="J1644" s="41">
        <v>9.0000000000145519E-4</v>
      </c>
      <c r="K1644" s="41">
        <v>0.16819999999999879</v>
      </c>
      <c r="L1644" s="41">
        <v>0.11320000000000086</v>
      </c>
      <c r="M1644" s="41">
        <v>5.0000000000000001E-4</v>
      </c>
      <c r="N1644" s="41"/>
      <c r="AY1644" s="17">
        <v>8</v>
      </c>
      <c r="AZ1644" s="17">
        <v>33</v>
      </c>
      <c r="BA1644" s="17" t="s">
        <v>420</v>
      </c>
      <c r="BB1644" s="17" t="s">
        <v>421</v>
      </c>
      <c r="BC1644" s="17">
        <v>0.42159999999999997</v>
      </c>
      <c r="BD1644" s="17">
        <v>0.15690000000000001</v>
      </c>
      <c r="BE1644" s="17">
        <v>0.26479999999999998</v>
      </c>
      <c r="BF1644" s="17">
        <v>0.104</v>
      </c>
      <c r="BG1644" s="17">
        <v>3.7999999999999999E-2</v>
      </c>
      <c r="BH1644" s="17">
        <v>6.6000000000000003E-2</v>
      </c>
      <c r="BI1644" s="17">
        <v>-0.04</v>
      </c>
      <c r="BJ1644" s="17">
        <v>5.3999999999999999E-2</v>
      </c>
      <c r="BK1644" s="17">
        <v>-4.1300000000000003E-2</v>
      </c>
      <c r="BL1644" s="17">
        <v>6.8699999999999997E-2</v>
      </c>
      <c r="BM1644" s="17">
        <v>-5.6000000000000001E-2</v>
      </c>
      <c r="BN1644" s="17">
        <v>-5.67E-2</v>
      </c>
      <c r="BO1644" s="17">
        <v>3.1199999999999999E-2</v>
      </c>
    </row>
    <row r="1645" spans="1:67" x14ac:dyDescent="0.25">
      <c r="A1645" s="23">
        <v>34</v>
      </c>
      <c r="B1645" s="23">
        <v>8</v>
      </c>
      <c r="C1645" s="23">
        <v>5.67</v>
      </c>
      <c r="D1645" s="41">
        <v>0.55679999999999996</v>
      </c>
      <c r="E1645" s="41">
        <v>2.75E-2</v>
      </c>
      <c r="F1645" s="41">
        <v>0.52929999999999999</v>
      </c>
      <c r="G1645" s="41">
        <v>0</v>
      </c>
      <c r="H1645" s="41">
        <v>0.12689999999999912</v>
      </c>
      <c r="I1645" s="41">
        <v>0.1430999999999969</v>
      </c>
      <c r="J1645" s="41">
        <v>9.0000000000145519E-4</v>
      </c>
      <c r="K1645" s="41">
        <v>0.16440000000000055</v>
      </c>
      <c r="L1645" s="41">
        <v>0.11040000000000028</v>
      </c>
      <c r="M1645" s="41">
        <v>1E-3</v>
      </c>
      <c r="N1645" s="41"/>
      <c r="AY1645" s="17">
        <v>8</v>
      </c>
      <c r="AZ1645" s="17">
        <v>34</v>
      </c>
      <c r="BA1645" s="17" t="s">
        <v>421</v>
      </c>
      <c r="BB1645" s="17" t="s">
        <v>422</v>
      </c>
      <c r="BC1645" s="17">
        <v>0.41599999999999998</v>
      </c>
      <c r="BD1645" s="17">
        <v>0.1595</v>
      </c>
      <c r="BE1645" s="17">
        <v>0.25650000000000001</v>
      </c>
      <c r="BF1645" s="17">
        <v>0.1031</v>
      </c>
      <c r="BG1645" s="17">
        <v>3.8899999999999997E-2</v>
      </c>
      <c r="BH1645" s="17">
        <v>6.4199999999999993E-2</v>
      </c>
      <c r="BI1645" s="17">
        <v>-4.0500000000000001E-2</v>
      </c>
      <c r="BJ1645" s="17">
        <v>5.2499999999999998E-2</v>
      </c>
      <c r="BK1645" s="17">
        <v>-4.1399999999999999E-2</v>
      </c>
      <c r="BL1645" s="17">
        <v>6.88E-2</v>
      </c>
      <c r="BM1645" s="17">
        <v>-5.4699999999999999E-2</v>
      </c>
      <c r="BN1645" s="17">
        <v>-5.5599999999999997E-2</v>
      </c>
      <c r="BO1645" s="17">
        <v>3.0200000000000001E-2</v>
      </c>
    </row>
    <row r="1646" spans="1:67" x14ac:dyDescent="0.25">
      <c r="A1646" s="23">
        <v>35</v>
      </c>
      <c r="B1646" s="23">
        <v>8</v>
      </c>
      <c r="C1646" s="23">
        <v>5.67</v>
      </c>
      <c r="D1646" s="41">
        <v>0.54759999999999998</v>
      </c>
      <c r="E1646" s="41">
        <v>1.23E-2</v>
      </c>
      <c r="F1646" s="41">
        <v>0.5353</v>
      </c>
      <c r="G1646" s="41">
        <v>0</v>
      </c>
      <c r="H1646" s="41">
        <v>0.10029999999999717</v>
      </c>
      <c r="I1646" s="41">
        <v>0.16819999999999879</v>
      </c>
      <c r="J1646" s="41">
        <v>5.8000000000006935E-3</v>
      </c>
      <c r="K1646" s="41">
        <v>0.15459999999999852</v>
      </c>
      <c r="L1646" s="41">
        <v>0.10440000000000005</v>
      </c>
      <c r="M1646" s="41">
        <v>1.9E-3</v>
      </c>
      <c r="N1646" s="41"/>
      <c r="AY1646" s="17">
        <v>8</v>
      </c>
      <c r="AZ1646" s="17">
        <v>35</v>
      </c>
      <c r="BA1646" s="17" t="s">
        <v>421</v>
      </c>
      <c r="BB1646" s="17" t="s">
        <v>422</v>
      </c>
      <c r="BC1646" s="17">
        <v>0.3831</v>
      </c>
      <c r="BD1646" s="17">
        <v>0.12479999999999999</v>
      </c>
      <c r="BE1646" s="17">
        <v>0.25829999999999997</v>
      </c>
      <c r="BF1646" s="17">
        <v>9.2100000000000001E-2</v>
      </c>
      <c r="BG1646" s="17">
        <v>2.9600000000000001E-2</v>
      </c>
      <c r="BH1646" s="17">
        <v>6.2399999999999997E-2</v>
      </c>
      <c r="BI1646" s="17">
        <v>-3.5299999999999998E-2</v>
      </c>
      <c r="BJ1646" s="17">
        <v>4.5699999999999998E-2</v>
      </c>
      <c r="BK1646" s="17">
        <v>-3.5499999999999997E-2</v>
      </c>
      <c r="BL1646" s="17">
        <v>7.6300000000000007E-2</v>
      </c>
      <c r="BM1646" s="17">
        <v>-5.45E-2</v>
      </c>
      <c r="BN1646" s="17">
        <v>-5.5500000000000001E-2</v>
      </c>
      <c r="BO1646" s="17">
        <v>2.35E-2</v>
      </c>
    </row>
    <row r="1647" spans="1:67" x14ac:dyDescent="0.25">
      <c r="A1647" s="23">
        <v>36</v>
      </c>
      <c r="B1647" s="23">
        <v>8</v>
      </c>
      <c r="C1647" s="23">
        <v>5.67</v>
      </c>
      <c r="D1647" s="41">
        <v>0.54349999999999998</v>
      </c>
      <c r="E1647" s="41">
        <v>2.3999999999999998E-3</v>
      </c>
      <c r="F1647" s="41">
        <v>0.54100000000000004</v>
      </c>
      <c r="G1647" s="41">
        <v>1.9999999999953388E-4</v>
      </c>
      <c r="H1647" s="41">
        <v>7.4300000000000921E-2</v>
      </c>
      <c r="I1647" s="41">
        <v>0.19689999999999941</v>
      </c>
      <c r="J1647" s="41">
        <v>1.6400000000000858E-2</v>
      </c>
      <c r="K1647" s="41">
        <v>0.14379999999999882</v>
      </c>
      <c r="L1647" s="41">
        <v>9.7500000000000142E-2</v>
      </c>
      <c r="M1647" s="41">
        <v>3.2000000000000002E-3</v>
      </c>
      <c r="N1647" s="41"/>
      <c r="AY1647" s="17">
        <v>8</v>
      </c>
      <c r="AZ1647" s="17">
        <v>36</v>
      </c>
      <c r="BA1647" s="17" t="s">
        <v>421</v>
      </c>
      <c r="BB1647" s="17" t="s">
        <v>422</v>
      </c>
      <c r="BC1647" s="17">
        <v>0.35339999999999999</v>
      </c>
      <c r="BD1647" s="17">
        <v>9.0700000000000003E-2</v>
      </c>
      <c r="BE1647" s="17">
        <v>0.26269999999999999</v>
      </c>
      <c r="BF1647" s="17">
        <v>8.3500000000000005E-2</v>
      </c>
      <c r="BG1647" s="17">
        <v>2.12E-2</v>
      </c>
      <c r="BH1647" s="17">
        <v>6.2300000000000001E-2</v>
      </c>
      <c r="BI1647" s="17">
        <v>-2.9899999999999999E-2</v>
      </c>
      <c r="BJ1647" s="17">
        <v>3.8800000000000001E-2</v>
      </c>
      <c r="BK1647" s="17">
        <v>-2.9399999999999999E-2</v>
      </c>
      <c r="BL1647" s="17">
        <v>8.3900000000000002E-2</v>
      </c>
      <c r="BM1647" s="17">
        <v>-5.4399999999999997E-2</v>
      </c>
      <c r="BN1647" s="17">
        <v>-5.5399999999999998E-2</v>
      </c>
      <c r="BO1647" s="17">
        <v>1.6500000000000001E-2</v>
      </c>
    </row>
    <row r="1648" spans="1:67" x14ac:dyDescent="0.25">
      <c r="A1648" s="23">
        <v>37</v>
      </c>
      <c r="B1648" s="23">
        <v>8</v>
      </c>
      <c r="C1648" s="23">
        <v>5.67</v>
      </c>
      <c r="D1648" s="41">
        <v>0.54810000000000003</v>
      </c>
      <c r="E1648" s="41">
        <v>1E-4</v>
      </c>
      <c r="F1648" s="41">
        <v>0.54800000000000004</v>
      </c>
      <c r="G1648" s="41">
        <v>5.0000000000238742E-4</v>
      </c>
      <c r="H1648" s="41">
        <v>5.0199999999996692E-2</v>
      </c>
      <c r="I1648" s="41">
        <v>0.22910000000000252</v>
      </c>
      <c r="J1648" s="41">
        <v>3.3799999999999386E-2</v>
      </c>
      <c r="K1648" s="41">
        <v>0.13190000000000168</v>
      </c>
      <c r="L1648" s="41">
        <v>8.9800000000000324E-2</v>
      </c>
      <c r="M1648" s="41">
        <v>4.7999999999999996E-3</v>
      </c>
      <c r="N1648" s="41"/>
      <c r="AY1648" s="17">
        <v>8</v>
      </c>
      <c r="AZ1648" s="17">
        <v>37</v>
      </c>
      <c r="BA1648" s="17" t="s">
        <v>421</v>
      </c>
      <c r="BB1648" s="17" t="s">
        <v>422</v>
      </c>
      <c r="BC1648" s="17">
        <v>0.33040000000000003</v>
      </c>
      <c r="BD1648" s="17">
        <v>5.9900000000000002E-2</v>
      </c>
      <c r="BE1648" s="17">
        <v>0.27050000000000002</v>
      </c>
      <c r="BF1648" s="17">
        <v>7.7799999999999994E-2</v>
      </c>
      <c r="BG1648" s="17">
        <v>1.3899999999999999E-2</v>
      </c>
      <c r="BH1648" s="17">
        <v>6.3799999999999996E-2</v>
      </c>
      <c r="BI1648" s="17">
        <v>-2.4199999999999999E-2</v>
      </c>
      <c r="BJ1648" s="17">
        <v>3.1800000000000002E-2</v>
      </c>
      <c r="BK1648" s="17">
        <v>-2.3400000000000001E-2</v>
      </c>
      <c r="BL1648" s="17">
        <v>9.1899999999999996E-2</v>
      </c>
      <c r="BM1648" s="17">
        <v>-5.4399999999999997E-2</v>
      </c>
      <c r="BN1648" s="17">
        <v>-5.5300000000000002E-2</v>
      </c>
      <c r="BO1648" s="17">
        <v>9.4000000000000004E-3</v>
      </c>
    </row>
    <row r="1649" spans="1:67" x14ac:dyDescent="0.25">
      <c r="A1649" s="23">
        <v>38</v>
      </c>
      <c r="B1649" s="23">
        <v>8</v>
      </c>
      <c r="C1649" s="23">
        <v>5.67</v>
      </c>
      <c r="D1649" s="41">
        <v>0.56479999999999997</v>
      </c>
      <c r="E1649" s="41">
        <v>7.0000000000000001E-3</v>
      </c>
      <c r="F1649" s="41">
        <v>0.55789999999999995</v>
      </c>
      <c r="G1649" s="41">
        <v>9.9999999999766942E-4</v>
      </c>
      <c r="H1649" s="41">
        <v>2.9099999999999682E-2</v>
      </c>
      <c r="I1649" s="41">
        <v>0.26489999999999725</v>
      </c>
      <c r="J1649" s="41">
        <v>5.9400000000000119E-2</v>
      </c>
      <c r="K1649" s="41">
        <v>0.11909999999999954</v>
      </c>
      <c r="L1649" s="41">
        <v>8.1200000000000827E-2</v>
      </c>
      <c r="M1649" s="41">
        <v>6.7999999999999996E-3</v>
      </c>
      <c r="N1649" s="41"/>
      <c r="AY1649" s="17">
        <v>8</v>
      </c>
      <c r="AZ1649" s="17">
        <v>38</v>
      </c>
      <c r="BA1649" s="17" t="s">
        <v>421</v>
      </c>
      <c r="BB1649" s="17" t="s">
        <v>422</v>
      </c>
      <c r="BC1649" s="17">
        <v>0.31680000000000003</v>
      </c>
      <c r="BD1649" s="17">
        <v>3.3700000000000001E-2</v>
      </c>
      <c r="BE1649" s="17">
        <v>0.28310000000000002</v>
      </c>
      <c r="BF1649" s="17">
        <v>7.51E-2</v>
      </c>
      <c r="BG1649" s="17">
        <v>7.9000000000000008E-3</v>
      </c>
      <c r="BH1649" s="17">
        <v>6.7199999999999996E-2</v>
      </c>
      <c r="BI1649" s="17">
        <v>-1.83E-2</v>
      </c>
      <c r="BJ1649" s="17">
        <v>2.47E-2</v>
      </c>
      <c r="BK1649" s="17">
        <v>-1.7299999999999999E-2</v>
      </c>
      <c r="BL1649" s="17">
        <v>0.1002</v>
      </c>
      <c r="BM1649" s="17">
        <v>-5.4399999999999997E-2</v>
      </c>
      <c r="BN1649" s="17">
        <v>-5.5300000000000002E-2</v>
      </c>
      <c r="BO1649" s="17">
        <v>2.0999999999999999E-3</v>
      </c>
    </row>
    <row r="1650" spans="1:67" x14ac:dyDescent="0.25">
      <c r="A1650" s="23">
        <v>39</v>
      </c>
      <c r="B1650" s="23">
        <v>8</v>
      </c>
      <c r="C1650" s="23">
        <v>5.67</v>
      </c>
      <c r="D1650" s="41">
        <v>0.59660000000000002</v>
      </c>
      <c r="E1650" s="41">
        <v>2.4299999999999999E-2</v>
      </c>
      <c r="F1650" s="41">
        <v>0.57230000000000003</v>
      </c>
      <c r="G1650" s="41">
        <v>1.8000000000029104E-3</v>
      </c>
      <c r="H1650" s="41">
        <v>1.2700000000002376E-2</v>
      </c>
      <c r="I1650" s="41">
        <v>0.30380000000000251</v>
      </c>
      <c r="J1650" s="41">
        <v>9.4100000000000961E-2</v>
      </c>
      <c r="K1650" s="41">
        <v>0.10539999999999949</v>
      </c>
      <c r="L1650" s="41">
        <v>7.1899999999999409E-2</v>
      </c>
      <c r="M1650" s="41">
        <v>9.4000000000000004E-3</v>
      </c>
      <c r="N1650" s="41"/>
      <c r="AY1650" s="17">
        <v>8</v>
      </c>
      <c r="AZ1650" s="17">
        <v>39</v>
      </c>
      <c r="BA1650" s="17" t="s">
        <v>421</v>
      </c>
      <c r="BB1650" s="17" t="s">
        <v>422</v>
      </c>
      <c r="BC1650" s="17">
        <v>0.31559999999999999</v>
      </c>
      <c r="BD1650" s="17">
        <v>1.4200000000000001E-2</v>
      </c>
      <c r="BE1650" s="17">
        <v>0.3014</v>
      </c>
      <c r="BF1650" s="17">
        <v>7.5999999999999998E-2</v>
      </c>
      <c r="BG1650" s="17">
        <v>3.5000000000000001E-3</v>
      </c>
      <c r="BH1650" s="17">
        <v>7.2499999999999995E-2</v>
      </c>
      <c r="BI1650" s="17">
        <v>-1.2200000000000001E-2</v>
      </c>
      <c r="BJ1650" s="17">
        <v>1.7500000000000002E-2</v>
      </c>
      <c r="BK1650" s="17">
        <v>-1.11E-2</v>
      </c>
      <c r="BL1650" s="17">
        <v>0.10879999999999999</v>
      </c>
      <c r="BM1650" s="17">
        <v>-5.4600000000000003E-2</v>
      </c>
      <c r="BN1650" s="17">
        <v>-5.5199999999999999E-2</v>
      </c>
      <c r="BO1650" s="17">
        <v>-5.4000000000000003E-3</v>
      </c>
    </row>
    <row r="1651" spans="1:67" x14ac:dyDescent="0.25">
      <c r="A1651" s="23">
        <v>40</v>
      </c>
      <c r="B1651" s="23">
        <v>8</v>
      </c>
      <c r="C1651" s="23">
        <v>5.67</v>
      </c>
      <c r="D1651" s="41">
        <v>0.64529999999999998</v>
      </c>
      <c r="E1651" s="41">
        <v>5.3600000000000002E-2</v>
      </c>
      <c r="F1651" s="41">
        <v>0.5917</v>
      </c>
      <c r="G1651" s="41">
        <v>2.6999999999972601E-3</v>
      </c>
      <c r="H1651" s="41">
        <v>2.4999999999977263E-3</v>
      </c>
      <c r="I1651" s="41">
        <v>0.34530000000000172</v>
      </c>
      <c r="J1651" s="41">
        <v>0.13870000000000005</v>
      </c>
      <c r="K1651" s="41">
        <v>9.1100000000000847E-2</v>
      </c>
      <c r="L1651" s="41">
        <v>6.2099999999999156E-2</v>
      </c>
      <c r="M1651" s="41">
        <v>1.23E-2</v>
      </c>
      <c r="N1651" s="41"/>
      <c r="AY1651" s="17">
        <v>8</v>
      </c>
      <c r="AZ1651" s="17">
        <v>40</v>
      </c>
      <c r="BA1651" s="17" t="s">
        <v>421</v>
      </c>
      <c r="BB1651" s="17" t="s">
        <v>422</v>
      </c>
      <c r="BC1651" s="17">
        <v>0.32850000000000001</v>
      </c>
      <c r="BD1651" s="17">
        <v>2.3E-3</v>
      </c>
      <c r="BE1651" s="17">
        <v>0.32619999999999999</v>
      </c>
      <c r="BF1651" s="17">
        <v>8.0699999999999994E-2</v>
      </c>
      <c r="BG1651" s="17">
        <v>8.0000000000000004E-4</v>
      </c>
      <c r="BH1651" s="17">
        <v>7.9899999999999999E-2</v>
      </c>
      <c r="BI1651" s="17">
        <v>-5.7000000000000002E-3</v>
      </c>
      <c r="BJ1651" s="17">
        <v>1.0200000000000001E-2</v>
      </c>
      <c r="BK1651" s="17">
        <v>-4.8999999999999998E-3</v>
      </c>
      <c r="BL1651" s="17">
        <v>0.1177</v>
      </c>
      <c r="BM1651" s="17">
        <v>-5.4800000000000001E-2</v>
      </c>
      <c r="BN1651" s="17">
        <v>-5.5100000000000003E-2</v>
      </c>
      <c r="BO1651" s="17">
        <v>-1.3100000000000001E-2</v>
      </c>
    </row>
    <row r="1652" spans="1:67" x14ac:dyDescent="0.25">
      <c r="A1652" s="23">
        <v>41</v>
      </c>
      <c r="B1652" s="23">
        <v>8</v>
      </c>
      <c r="C1652" s="23">
        <v>5.67</v>
      </c>
      <c r="D1652" s="41">
        <v>0.71299999999999997</v>
      </c>
      <c r="E1652" s="41">
        <v>9.6100000000000005E-2</v>
      </c>
      <c r="F1652" s="41">
        <v>0.6169</v>
      </c>
      <c r="G1652" s="41">
        <v>3.9000000000015689E-3</v>
      </c>
      <c r="H1652" s="41">
        <v>1.9999999999953388E-4</v>
      </c>
      <c r="I1652" s="41">
        <v>0.38850000000000051</v>
      </c>
      <c r="J1652" s="41">
        <v>0.19310000000000116</v>
      </c>
      <c r="K1652" s="41">
        <v>7.6599999999999113E-2</v>
      </c>
      <c r="L1652" s="41">
        <v>5.1999999999999602E-2</v>
      </c>
      <c r="M1652" s="41">
        <v>1.5800000000000002E-2</v>
      </c>
      <c r="N1652" s="41"/>
      <c r="AY1652" s="17">
        <v>8</v>
      </c>
      <c r="AZ1652" s="17">
        <v>41</v>
      </c>
      <c r="BA1652" s="17" t="s">
        <v>421</v>
      </c>
      <c r="BB1652" s="17" t="s">
        <v>422</v>
      </c>
      <c r="BC1652" s="17">
        <v>0.35780000000000001</v>
      </c>
      <c r="BD1652" s="17">
        <v>2.0000000000000001E-4</v>
      </c>
      <c r="BE1652" s="17">
        <v>0.35749999999999998</v>
      </c>
      <c r="BF1652" s="17">
        <v>8.9599999999999999E-2</v>
      </c>
      <c r="BG1652" s="17">
        <v>0</v>
      </c>
      <c r="BH1652" s="17">
        <v>8.9599999999999999E-2</v>
      </c>
      <c r="BI1652" s="17">
        <v>5.9999999999999995E-4</v>
      </c>
      <c r="BJ1652" s="17">
        <v>2.8E-3</v>
      </c>
      <c r="BK1652" s="17">
        <v>1.4E-3</v>
      </c>
      <c r="BL1652" s="17">
        <v>0.12690000000000001</v>
      </c>
      <c r="BM1652" s="17">
        <v>-5.5100000000000003E-2</v>
      </c>
      <c r="BN1652" s="17">
        <v>-5.5199999999999999E-2</v>
      </c>
      <c r="BO1652" s="17">
        <v>-2.0899999999999998E-2</v>
      </c>
    </row>
    <row r="1653" spans="1:67" x14ac:dyDescent="0.25">
      <c r="A1653" s="23">
        <v>42</v>
      </c>
      <c r="B1653" s="23">
        <v>8</v>
      </c>
      <c r="C1653" s="23">
        <v>5.67</v>
      </c>
      <c r="D1653" s="41">
        <v>0.80020000000000002</v>
      </c>
      <c r="E1653" s="41">
        <v>0.1515</v>
      </c>
      <c r="F1653" s="41">
        <v>0.64870000000000005</v>
      </c>
      <c r="G1653" s="41">
        <v>5.2999999999983061E-3</v>
      </c>
      <c r="H1653" s="41">
        <v>6.7999999999983629E-3</v>
      </c>
      <c r="I1653" s="41">
        <v>0.43229999999999791</v>
      </c>
      <c r="J1653" s="41">
        <v>0.25659999999999883</v>
      </c>
      <c r="K1653" s="41">
        <v>6.2300000000000466E-2</v>
      </c>
      <c r="L1653" s="41">
        <v>4.1999999999999815E-2</v>
      </c>
      <c r="M1653" s="41">
        <v>1.9699999999999999E-2</v>
      </c>
      <c r="N1653" s="41"/>
      <c r="AY1653" s="17">
        <v>8</v>
      </c>
      <c r="AZ1653" s="17">
        <v>42</v>
      </c>
      <c r="BA1653" s="17" t="s">
        <v>421</v>
      </c>
      <c r="BB1653" s="17" t="s">
        <v>422</v>
      </c>
      <c r="BC1653" s="17">
        <v>0.40450000000000003</v>
      </c>
      <c r="BD1653" s="17">
        <v>8.3000000000000001E-3</v>
      </c>
      <c r="BE1653" s="17">
        <v>0.3962</v>
      </c>
      <c r="BF1653" s="17">
        <v>0.1028</v>
      </c>
      <c r="BG1653" s="17">
        <v>1.2999999999999999E-3</v>
      </c>
      <c r="BH1653" s="17">
        <v>0.1016</v>
      </c>
      <c r="BI1653" s="17">
        <v>7.3000000000000001E-3</v>
      </c>
      <c r="BJ1653" s="17">
        <v>-4.7000000000000002E-3</v>
      </c>
      <c r="BK1653" s="17">
        <v>7.9000000000000008E-3</v>
      </c>
      <c r="BL1653" s="17">
        <v>0.13650000000000001</v>
      </c>
      <c r="BM1653" s="17">
        <v>-5.5500000000000001E-2</v>
      </c>
      <c r="BN1653" s="17">
        <v>-5.5199999999999999E-2</v>
      </c>
      <c r="BO1653" s="17">
        <v>-2.8899999999999999E-2</v>
      </c>
    </row>
    <row r="1654" spans="1:67" x14ac:dyDescent="0.25">
      <c r="A1654" s="23">
        <v>43</v>
      </c>
      <c r="B1654" s="23">
        <v>8</v>
      </c>
      <c r="C1654" s="23">
        <v>5.67</v>
      </c>
      <c r="D1654" s="41">
        <v>0.90759999999999996</v>
      </c>
      <c r="E1654" s="41">
        <v>0.2205</v>
      </c>
      <c r="F1654" s="41">
        <v>0.68710000000000004</v>
      </c>
      <c r="G1654" s="41">
        <v>6.9999999999978968E-3</v>
      </c>
      <c r="H1654" s="41">
        <v>2.3099999999999454E-2</v>
      </c>
      <c r="I1654" s="41">
        <v>0.4754999999999967</v>
      </c>
      <c r="J1654" s="41">
        <v>0.32750000000000057</v>
      </c>
      <c r="K1654" s="41">
        <v>4.8700000000000188E-2</v>
      </c>
      <c r="L1654" s="41">
        <v>3.2400000000000873E-2</v>
      </c>
      <c r="M1654" s="41">
        <v>2.3900000000000001E-2</v>
      </c>
      <c r="N1654" s="41"/>
      <c r="AY1654" s="17">
        <v>8</v>
      </c>
      <c r="AZ1654" s="17">
        <v>43</v>
      </c>
      <c r="BA1654" s="17" t="s">
        <v>421</v>
      </c>
      <c r="BB1654" s="17" t="s">
        <v>422</v>
      </c>
      <c r="BC1654" s="17">
        <v>0.46960000000000002</v>
      </c>
      <c r="BD1654" s="17">
        <v>2.76E-2</v>
      </c>
      <c r="BE1654" s="17">
        <v>0.442</v>
      </c>
      <c r="BF1654" s="17">
        <v>0.12089999999999999</v>
      </c>
      <c r="BG1654" s="17">
        <v>4.7000000000000002E-3</v>
      </c>
      <c r="BH1654" s="17">
        <v>0.1162</v>
      </c>
      <c r="BI1654" s="17">
        <v>1.4E-2</v>
      </c>
      <c r="BJ1654" s="17">
        <v>-1.23E-2</v>
      </c>
      <c r="BK1654" s="17">
        <v>1.44E-2</v>
      </c>
      <c r="BL1654" s="17">
        <v>0.1464</v>
      </c>
      <c r="BM1654" s="17">
        <v>-5.6000000000000001E-2</v>
      </c>
      <c r="BN1654" s="17">
        <v>-5.5399999999999998E-2</v>
      </c>
      <c r="BO1654" s="17">
        <v>-3.6999999999999998E-2</v>
      </c>
    </row>
    <row r="1655" spans="1:67" x14ac:dyDescent="0.25">
      <c r="A1655" s="23">
        <v>44</v>
      </c>
      <c r="B1655" s="23">
        <v>8</v>
      </c>
      <c r="C1655" s="23">
        <v>5.67</v>
      </c>
      <c r="D1655" s="41">
        <v>1.0344</v>
      </c>
      <c r="E1655" s="41">
        <v>0.30249999999999999</v>
      </c>
      <c r="F1655" s="41">
        <v>0.7319</v>
      </c>
      <c r="G1655" s="41">
        <v>8.8000000000008072E-3</v>
      </c>
      <c r="H1655" s="41">
        <v>4.8699999999996635E-2</v>
      </c>
      <c r="I1655" s="41">
        <v>0.51689999999999969</v>
      </c>
      <c r="J1655" s="41">
        <v>0.40370000000000061</v>
      </c>
      <c r="K1655" s="41">
        <v>3.6300000000000665E-2</v>
      </c>
      <c r="L1655" s="41">
        <v>2.3699999999999832E-2</v>
      </c>
      <c r="M1655" s="41">
        <v>2.8400000000000002E-2</v>
      </c>
      <c r="N1655" s="41"/>
      <c r="AY1655" s="17">
        <v>8</v>
      </c>
      <c r="AZ1655" s="17">
        <v>44</v>
      </c>
      <c r="BA1655" s="17" t="s">
        <v>421</v>
      </c>
      <c r="BB1655" s="17" t="s">
        <v>422</v>
      </c>
      <c r="BC1655" s="17">
        <v>0.55269999999999997</v>
      </c>
      <c r="BD1655" s="17">
        <v>5.79E-2</v>
      </c>
      <c r="BE1655" s="17">
        <v>0.49490000000000001</v>
      </c>
      <c r="BF1655" s="17">
        <v>0.1439</v>
      </c>
      <c r="BG1655" s="17">
        <v>1.04E-2</v>
      </c>
      <c r="BH1655" s="17">
        <v>0.1336</v>
      </c>
      <c r="BI1655" s="17">
        <v>2.0899999999999998E-2</v>
      </c>
      <c r="BJ1655" s="17">
        <v>-2.01E-2</v>
      </c>
      <c r="BK1655" s="17">
        <v>2.0899999999999998E-2</v>
      </c>
      <c r="BL1655" s="17">
        <v>0.15679999999999999</v>
      </c>
      <c r="BM1655" s="17">
        <v>-5.67E-2</v>
      </c>
      <c r="BN1655" s="17">
        <v>-5.5599999999999997E-2</v>
      </c>
      <c r="BO1655" s="17">
        <v>-4.5400000000000003E-2</v>
      </c>
    </row>
    <row r="1656" spans="1:67" x14ac:dyDescent="0.25">
      <c r="A1656" s="23">
        <v>45</v>
      </c>
      <c r="B1656" s="23">
        <v>8</v>
      </c>
      <c r="C1656" s="23">
        <v>5.67</v>
      </c>
      <c r="D1656" s="41">
        <v>1.1791</v>
      </c>
      <c r="E1656" s="41">
        <v>0.39650000000000002</v>
      </c>
      <c r="F1656" s="41">
        <v>0.78259999999999996</v>
      </c>
      <c r="G1656" s="41">
        <v>1.0699999999999932E-2</v>
      </c>
      <c r="H1656" s="41">
        <v>8.2599999999999341E-2</v>
      </c>
      <c r="I1656" s="41">
        <v>0.55530000000000257</v>
      </c>
      <c r="J1656" s="41">
        <v>0.48250000000000171</v>
      </c>
      <c r="K1656" s="41">
        <v>2.5400000000001199E-2</v>
      </c>
      <c r="L1656" s="41">
        <v>1.6199999999999548E-2</v>
      </c>
      <c r="M1656" s="41">
        <v>3.32E-2</v>
      </c>
      <c r="N1656" s="41"/>
      <c r="AY1656" s="17">
        <v>8</v>
      </c>
      <c r="AZ1656" s="17">
        <v>45</v>
      </c>
      <c r="BA1656" s="17" t="s">
        <v>421</v>
      </c>
      <c r="BB1656" s="17" t="s">
        <v>422</v>
      </c>
      <c r="BC1656" s="17">
        <v>0.6532</v>
      </c>
      <c r="BD1656" s="17">
        <v>9.9199999999999997E-2</v>
      </c>
      <c r="BE1656" s="17">
        <v>0.55400000000000005</v>
      </c>
      <c r="BF1656" s="17">
        <v>0.17230000000000001</v>
      </c>
      <c r="BG1656" s="17">
        <v>1.84E-2</v>
      </c>
      <c r="BH1656" s="17">
        <v>0.15390000000000001</v>
      </c>
      <c r="BI1656" s="17">
        <v>2.7799999999999998E-2</v>
      </c>
      <c r="BJ1656" s="17">
        <v>-2.8000000000000001E-2</v>
      </c>
      <c r="BK1656" s="17">
        <v>2.76E-2</v>
      </c>
      <c r="BL1656" s="17">
        <v>0.16750000000000001</v>
      </c>
      <c r="BM1656" s="17">
        <v>-5.74E-2</v>
      </c>
      <c r="BN1656" s="17">
        <v>-5.6000000000000001E-2</v>
      </c>
      <c r="BO1656" s="17">
        <v>-5.3800000000000001E-2</v>
      </c>
    </row>
    <row r="1657" spans="1:67" x14ac:dyDescent="0.25">
      <c r="A1657" s="23">
        <v>46</v>
      </c>
      <c r="B1657" s="23">
        <v>8</v>
      </c>
      <c r="C1657" s="23">
        <v>5.67</v>
      </c>
      <c r="D1657" s="41">
        <v>1.3386</v>
      </c>
      <c r="E1657" s="41">
        <v>0.50019999999999998</v>
      </c>
      <c r="F1657" s="41">
        <v>0.83840000000000003</v>
      </c>
      <c r="G1657" s="41">
        <v>1.279999999999859E-2</v>
      </c>
      <c r="H1657" s="41">
        <v>0.12339999999999662</v>
      </c>
      <c r="I1657" s="41">
        <v>0.58990000000000009</v>
      </c>
      <c r="J1657" s="41">
        <v>0.56080000000000041</v>
      </c>
      <c r="K1657" s="41">
        <v>1.6400000000000858E-2</v>
      </c>
      <c r="L1657" s="41">
        <v>1.0099999999999554E-2</v>
      </c>
      <c r="M1657" s="41">
        <v>3.7900000000000003E-2</v>
      </c>
      <c r="N1657" s="41"/>
      <c r="AY1657" s="17">
        <v>8</v>
      </c>
      <c r="AZ1657" s="17">
        <v>46</v>
      </c>
      <c r="BA1657" s="17" t="s">
        <v>421</v>
      </c>
      <c r="BB1657" s="17" t="s">
        <v>422</v>
      </c>
      <c r="BC1657" s="17">
        <v>0.76919999999999999</v>
      </c>
      <c r="BD1657" s="17">
        <v>0.15040000000000001</v>
      </c>
      <c r="BE1657" s="17">
        <v>0.61880000000000002</v>
      </c>
      <c r="BF1657" s="17">
        <v>0.20619999999999999</v>
      </c>
      <c r="BG1657" s="17">
        <v>2.8799999999999999E-2</v>
      </c>
      <c r="BH1657" s="17">
        <v>0.1774</v>
      </c>
      <c r="BI1657" s="17">
        <v>3.4799999999999998E-2</v>
      </c>
      <c r="BJ1657" s="17">
        <v>-3.5900000000000001E-2</v>
      </c>
      <c r="BK1657" s="17">
        <v>3.44E-2</v>
      </c>
      <c r="BL1657" s="17">
        <v>0.1787</v>
      </c>
      <c r="BM1657" s="17">
        <v>-5.8299999999999998E-2</v>
      </c>
      <c r="BN1657" s="17">
        <v>-5.6500000000000002E-2</v>
      </c>
      <c r="BO1657" s="17">
        <v>-6.2399999999999997E-2</v>
      </c>
    </row>
    <row r="1658" spans="1:67" x14ac:dyDescent="0.25">
      <c r="A1658" s="23">
        <v>47</v>
      </c>
      <c r="B1658" s="23">
        <v>8</v>
      </c>
      <c r="C1658" s="23">
        <v>5.67</v>
      </c>
      <c r="D1658" s="41">
        <v>1.5085</v>
      </c>
      <c r="E1658" s="41">
        <v>0.61099999999999999</v>
      </c>
      <c r="F1658" s="41">
        <v>0.89759999999999995</v>
      </c>
      <c r="G1658" s="41">
        <v>1.4800000000001035E-2</v>
      </c>
      <c r="H1658" s="41">
        <v>0.16890000000000072</v>
      </c>
      <c r="I1658" s="41">
        <v>0.61990000000000123</v>
      </c>
      <c r="J1658" s="41">
        <v>0.636099999999999</v>
      </c>
      <c r="K1658" s="41">
        <v>9.3999999999994088E-3</v>
      </c>
      <c r="L1658" s="41">
        <v>5.4999999999996163E-3</v>
      </c>
      <c r="M1658" s="41">
        <v>4.2700000000000002E-2</v>
      </c>
      <c r="N1658" s="41"/>
      <c r="AY1658" s="17">
        <v>8</v>
      </c>
      <c r="AZ1658" s="17">
        <v>47</v>
      </c>
      <c r="BA1658" s="17" t="s">
        <v>421</v>
      </c>
      <c r="BB1658" s="17" t="s">
        <v>422</v>
      </c>
      <c r="BC1658" s="17">
        <v>0.89749999999999996</v>
      </c>
      <c r="BD1658" s="17">
        <v>0.21010000000000001</v>
      </c>
      <c r="BE1658" s="17">
        <v>0.68740000000000001</v>
      </c>
      <c r="BF1658" s="17">
        <v>0.24579999999999999</v>
      </c>
      <c r="BG1658" s="17">
        <v>4.1500000000000002E-2</v>
      </c>
      <c r="BH1658" s="17">
        <v>0.20430000000000001</v>
      </c>
      <c r="BI1658" s="17">
        <v>4.19E-2</v>
      </c>
      <c r="BJ1658" s="17">
        <v>-4.3999999999999997E-2</v>
      </c>
      <c r="BK1658" s="17">
        <v>4.1399999999999999E-2</v>
      </c>
      <c r="BL1658" s="17">
        <v>0.1903</v>
      </c>
      <c r="BM1658" s="17">
        <v>-5.9400000000000001E-2</v>
      </c>
      <c r="BN1658" s="17">
        <v>-5.7200000000000001E-2</v>
      </c>
      <c r="BO1658" s="17">
        <v>-7.1099999999999997E-2</v>
      </c>
    </row>
    <row r="1659" spans="1:67" x14ac:dyDescent="0.25">
      <c r="A1659" s="23">
        <v>48</v>
      </c>
      <c r="B1659" s="23">
        <v>8</v>
      </c>
      <c r="C1659" s="23">
        <v>5.67</v>
      </c>
      <c r="D1659" s="41">
        <v>1.6831</v>
      </c>
      <c r="E1659" s="41">
        <v>0.72509999999999997</v>
      </c>
      <c r="F1659" s="41">
        <v>0.95799999999999996</v>
      </c>
      <c r="G1659" s="41">
        <v>1.6899999999999693E-2</v>
      </c>
      <c r="H1659" s="41">
        <v>0.21710000000000207</v>
      </c>
      <c r="I1659" s="41">
        <v>0.64500000000000313</v>
      </c>
      <c r="J1659" s="41">
        <v>0.70609999999999928</v>
      </c>
      <c r="K1659" s="41">
        <v>4.4000000000004036E-3</v>
      </c>
      <c r="L1659" s="41">
        <v>2.3999999999997357E-3</v>
      </c>
      <c r="M1659" s="41">
        <v>4.7399999999999998E-2</v>
      </c>
      <c r="N1659" s="41"/>
      <c r="AY1659" s="17">
        <v>8</v>
      </c>
      <c r="AZ1659" s="17">
        <v>48</v>
      </c>
      <c r="BA1659" s="17" t="s">
        <v>421</v>
      </c>
      <c r="BB1659" s="17" t="s">
        <v>422</v>
      </c>
      <c r="BC1659" s="17">
        <v>1.0337000000000001</v>
      </c>
      <c r="BD1659" s="17">
        <v>0.27589999999999998</v>
      </c>
      <c r="BE1659" s="17">
        <v>0.75780000000000003</v>
      </c>
      <c r="BF1659" s="17">
        <v>0.29120000000000001</v>
      </c>
      <c r="BG1659" s="17">
        <v>5.6599999999999998E-2</v>
      </c>
      <c r="BH1659" s="17">
        <v>0.23469999999999999</v>
      </c>
      <c r="BI1659" s="17">
        <v>4.8899999999999999E-2</v>
      </c>
      <c r="BJ1659" s="17">
        <v>-5.2200000000000003E-2</v>
      </c>
      <c r="BK1659" s="17">
        <v>4.8399999999999999E-2</v>
      </c>
      <c r="BL1659" s="17">
        <v>0.2024</v>
      </c>
      <c r="BM1659" s="17">
        <v>-6.0600000000000001E-2</v>
      </c>
      <c r="BN1659" s="17">
        <v>-5.8200000000000002E-2</v>
      </c>
      <c r="BO1659" s="17">
        <v>-7.9899999999999999E-2</v>
      </c>
    </row>
    <row r="1660" spans="1:67" x14ac:dyDescent="0.25">
      <c r="A1660" s="23">
        <v>49</v>
      </c>
      <c r="B1660" s="23">
        <v>8</v>
      </c>
      <c r="C1660" s="23">
        <v>5.67</v>
      </c>
      <c r="D1660" s="41">
        <v>1.8542000000000001</v>
      </c>
      <c r="E1660" s="41">
        <v>0.83779999999999999</v>
      </c>
      <c r="F1660" s="41">
        <v>1.0165</v>
      </c>
      <c r="G1660" s="41">
        <v>1.8999999999998352E-2</v>
      </c>
      <c r="H1660" s="41">
        <v>0.26619999999999777</v>
      </c>
      <c r="I1660" s="41">
        <v>0.66510000000000247</v>
      </c>
      <c r="J1660" s="41">
        <v>0.76889999999999858</v>
      </c>
      <c r="K1660" s="41">
        <v>1.4000000000002899E-3</v>
      </c>
      <c r="L1660" s="41">
        <v>7.0000000000014495E-4</v>
      </c>
      <c r="M1660" s="41">
        <v>5.1799999999999999E-2</v>
      </c>
      <c r="N1660" s="41"/>
      <c r="AY1660" s="17">
        <v>8</v>
      </c>
      <c r="AZ1660" s="17">
        <v>49</v>
      </c>
      <c r="BA1660" s="17" t="s">
        <v>421</v>
      </c>
      <c r="BB1660" s="17" t="s">
        <v>422</v>
      </c>
      <c r="BC1660" s="17">
        <v>1.1716</v>
      </c>
      <c r="BD1660" s="17">
        <v>0.34499999999999997</v>
      </c>
      <c r="BE1660" s="17">
        <v>0.82669999999999999</v>
      </c>
      <c r="BF1660" s="17">
        <v>0.34260000000000002</v>
      </c>
      <c r="BG1660" s="17">
        <v>7.3700000000000002E-2</v>
      </c>
      <c r="BH1660" s="17">
        <v>0.26889999999999997</v>
      </c>
      <c r="BI1660" s="17">
        <v>5.5800000000000002E-2</v>
      </c>
      <c r="BJ1660" s="17">
        <v>-6.0499999999999998E-2</v>
      </c>
      <c r="BK1660" s="17">
        <v>5.5500000000000001E-2</v>
      </c>
      <c r="BL1660" s="17">
        <v>0.215</v>
      </c>
      <c r="BM1660" s="17">
        <v>-6.1899999999999997E-2</v>
      </c>
      <c r="BN1660" s="17">
        <v>-5.9299999999999999E-2</v>
      </c>
      <c r="BO1660" s="17">
        <v>-8.8800000000000004E-2</v>
      </c>
    </row>
    <row r="1661" spans="1:67" x14ac:dyDescent="0.25">
      <c r="A1661" s="23">
        <v>50</v>
      </c>
      <c r="B1661" s="23">
        <v>8</v>
      </c>
      <c r="C1661" s="23">
        <v>5.67</v>
      </c>
      <c r="D1661" s="41">
        <v>2.0114999999999998</v>
      </c>
      <c r="E1661" s="41">
        <v>0.94299999999999995</v>
      </c>
      <c r="F1661" s="41">
        <v>1.0685</v>
      </c>
      <c r="G1661" s="41">
        <v>2.0899999999997476E-2</v>
      </c>
      <c r="H1661" s="41">
        <v>0.31470000000000198</v>
      </c>
      <c r="I1661" s="41">
        <v>0.68039999999999878</v>
      </c>
      <c r="J1661" s="41">
        <v>0.82349999999999923</v>
      </c>
      <c r="K1661" s="41">
        <v>9.9999999999766942E-5</v>
      </c>
      <c r="L1661" s="41">
        <v>1.9999999999953388E-4</v>
      </c>
      <c r="M1661" s="41">
        <v>5.6000000000000001E-2</v>
      </c>
      <c r="N1661" s="41"/>
      <c r="AY1661" s="17">
        <v>8</v>
      </c>
      <c r="AZ1661" s="17">
        <v>50</v>
      </c>
      <c r="BA1661" s="17" t="s">
        <v>421</v>
      </c>
      <c r="BB1661" s="17" t="s">
        <v>422</v>
      </c>
      <c r="BC1661" s="17">
        <v>1.3021</v>
      </c>
      <c r="BD1661" s="17">
        <v>0.41220000000000001</v>
      </c>
      <c r="BE1661" s="17">
        <v>0.88990000000000002</v>
      </c>
      <c r="BF1661" s="17">
        <v>0.4</v>
      </c>
      <c r="BG1661" s="17">
        <v>9.2799999999999994E-2</v>
      </c>
      <c r="BH1661" s="17">
        <v>0.30719999999999997</v>
      </c>
      <c r="BI1661" s="17">
        <v>6.2600000000000003E-2</v>
      </c>
      <c r="BJ1661" s="17">
        <v>-6.8900000000000003E-2</v>
      </c>
      <c r="BK1661" s="17">
        <v>6.2700000000000006E-2</v>
      </c>
      <c r="BL1661" s="17">
        <v>0.22800000000000001</v>
      </c>
      <c r="BM1661" s="17">
        <v>-6.3500000000000001E-2</v>
      </c>
      <c r="BN1661" s="17">
        <v>-6.0699999999999997E-2</v>
      </c>
      <c r="BO1661" s="17">
        <v>-9.7699999999999995E-2</v>
      </c>
    </row>
    <row r="1662" spans="1:67" x14ac:dyDescent="0.25">
      <c r="A1662" s="23">
        <v>51</v>
      </c>
      <c r="B1662" s="23">
        <v>8</v>
      </c>
      <c r="C1662" s="23">
        <v>5.67</v>
      </c>
      <c r="D1662" s="41">
        <v>2.1408999999999998</v>
      </c>
      <c r="E1662" s="41">
        <v>1.0327999999999999</v>
      </c>
      <c r="F1662" s="41">
        <v>1.1080000000000001</v>
      </c>
      <c r="G1662" s="41">
        <v>2.2700000000000387E-2</v>
      </c>
      <c r="H1662" s="41">
        <v>0.36140000000000327</v>
      </c>
      <c r="I1662" s="41">
        <v>0.69120000000000203</v>
      </c>
      <c r="J1662" s="41">
        <v>0.86909999999999954</v>
      </c>
      <c r="K1662" s="41">
        <v>1.9999999999953388E-4</v>
      </c>
      <c r="L1662" s="41">
        <v>6.0000000000037801E-4</v>
      </c>
      <c r="M1662" s="41">
        <v>5.9799999999999999E-2</v>
      </c>
      <c r="N1662" s="41"/>
      <c r="AY1662" s="17">
        <v>8</v>
      </c>
      <c r="AZ1662" s="17">
        <v>51</v>
      </c>
      <c r="BA1662" s="17" t="s">
        <v>421</v>
      </c>
      <c r="BB1662" s="17" t="s">
        <v>422</v>
      </c>
      <c r="BC1662" s="17">
        <v>1.4137999999999999</v>
      </c>
      <c r="BD1662" s="17">
        <v>0.47270000000000001</v>
      </c>
      <c r="BE1662" s="17">
        <v>0.94120000000000004</v>
      </c>
      <c r="BF1662" s="17">
        <v>0.46339999999999998</v>
      </c>
      <c r="BG1662" s="17">
        <v>0.1137</v>
      </c>
      <c r="BH1662" s="17">
        <v>0.3498</v>
      </c>
      <c r="BI1662" s="17">
        <v>6.9400000000000003E-2</v>
      </c>
      <c r="BJ1662" s="17">
        <v>-7.7299999999999994E-2</v>
      </c>
      <c r="BK1662" s="17">
        <v>7.0099999999999996E-2</v>
      </c>
      <c r="BL1662" s="17">
        <v>0.24160000000000001</v>
      </c>
      <c r="BM1662" s="17">
        <v>-6.5199999999999994E-2</v>
      </c>
      <c r="BN1662" s="17">
        <v>-6.25E-2</v>
      </c>
      <c r="BO1662" s="17">
        <v>-0.1067</v>
      </c>
    </row>
    <row r="1663" spans="1:67" x14ac:dyDescent="0.25">
      <c r="A1663" s="23">
        <v>52</v>
      </c>
      <c r="B1663" s="23">
        <v>8</v>
      </c>
      <c r="C1663" s="23">
        <v>5.67</v>
      </c>
      <c r="D1663" s="41">
        <v>3.2997000000000001</v>
      </c>
      <c r="E1663" s="41">
        <v>0.30730000000000002</v>
      </c>
      <c r="F1663" s="41">
        <v>2.9923999999999999</v>
      </c>
      <c r="G1663" s="41">
        <v>1.4400000000001967E-2</v>
      </c>
      <c r="H1663" s="41">
        <v>0.34470000000000312</v>
      </c>
      <c r="I1663" s="41">
        <v>0.65149999999999864</v>
      </c>
      <c r="J1663" s="41">
        <v>0.82720000000000127</v>
      </c>
      <c r="K1663" s="41">
        <v>1.2580999999999989</v>
      </c>
      <c r="L1663" s="41">
        <v>2.9999999999930083E-4</v>
      </c>
      <c r="M1663" s="41">
        <v>7.6999999999999999E-2</v>
      </c>
      <c r="N1663" s="41"/>
      <c r="AY1663" s="17">
        <v>8</v>
      </c>
      <c r="AZ1663" s="17">
        <v>52</v>
      </c>
      <c r="BA1663" s="17" t="s">
        <v>422</v>
      </c>
      <c r="BB1663" s="17" t="s">
        <v>89</v>
      </c>
      <c r="BC1663" s="17">
        <v>2.6154999999999999</v>
      </c>
      <c r="BD1663" s="17">
        <v>3.0300000000000001E-2</v>
      </c>
      <c r="BE1663" s="17">
        <v>2.5851999999999999</v>
      </c>
      <c r="BF1663" s="17">
        <v>0.7097</v>
      </c>
      <c r="BG1663" s="17">
        <v>7.7000000000000002E-3</v>
      </c>
      <c r="BH1663" s="17">
        <v>0.70189999999999997</v>
      </c>
      <c r="BI1663" s="17">
        <v>1.8100000000000002E-2</v>
      </c>
      <c r="BJ1663" s="17">
        <v>-3.2199999999999999E-2</v>
      </c>
      <c r="BK1663" s="17">
        <v>0.1157</v>
      </c>
      <c r="BL1663" s="17">
        <v>0.28220000000000001</v>
      </c>
      <c r="BM1663" s="17">
        <v>-0.28320000000000001</v>
      </c>
      <c r="BN1663" s="17">
        <v>-2.2599999999999999E-2</v>
      </c>
      <c r="BO1663" s="17">
        <v>-0.06</v>
      </c>
    </row>
    <row r="1664" spans="1:67" x14ac:dyDescent="0.25">
      <c r="A1664" s="23">
        <v>53</v>
      </c>
      <c r="B1664" s="23">
        <v>8</v>
      </c>
      <c r="C1664" s="23">
        <v>5.67</v>
      </c>
      <c r="D1664" s="41">
        <v>3.3054000000000001</v>
      </c>
      <c r="E1664" s="41">
        <v>0.16930000000000001</v>
      </c>
      <c r="F1664" s="41">
        <v>3.1360999999999999</v>
      </c>
      <c r="G1664" s="41">
        <v>4.8999999999992383E-3</v>
      </c>
      <c r="H1664" s="41">
        <v>0.29890000000000327</v>
      </c>
      <c r="I1664" s="41">
        <v>0.58689999999999998</v>
      </c>
      <c r="J1664" s="41">
        <v>0.74500000000000099</v>
      </c>
      <c r="K1664" s="41">
        <v>1.4788999999999994</v>
      </c>
      <c r="L1664" s="41">
        <v>6.2999999999995282E-3</v>
      </c>
      <c r="M1664" s="41">
        <v>0.1046</v>
      </c>
      <c r="N1664" s="41"/>
      <c r="AY1664" s="17">
        <v>8</v>
      </c>
      <c r="AZ1664" s="17">
        <v>53</v>
      </c>
      <c r="BA1664" s="17" t="s">
        <v>422</v>
      </c>
      <c r="BB1664" s="17" t="s">
        <v>89</v>
      </c>
      <c r="BC1664" s="17">
        <v>2.6949000000000001</v>
      </c>
      <c r="BD1664" s="17">
        <v>1.1000000000000001E-3</v>
      </c>
      <c r="BE1664" s="17">
        <v>2.6938</v>
      </c>
      <c r="BF1664" s="17">
        <v>0.66749999999999998</v>
      </c>
      <c r="BG1664" s="17">
        <v>5.0000000000000001E-4</v>
      </c>
      <c r="BH1664" s="17">
        <v>0.66700000000000004</v>
      </c>
      <c r="BI1664" s="17">
        <v>4.4999999999999997E-3</v>
      </c>
      <c r="BJ1664" s="17">
        <v>-2.6800000000000001E-2</v>
      </c>
      <c r="BK1664" s="17">
        <v>0.1148</v>
      </c>
      <c r="BL1664" s="17">
        <v>0.27160000000000001</v>
      </c>
      <c r="BM1664" s="17">
        <v>-0.27989999999999998</v>
      </c>
      <c r="BN1664" s="17">
        <v>-2.7699999999999999E-2</v>
      </c>
      <c r="BO1664" s="17">
        <v>-5.1900000000000002E-2</v>
      </c>
    </row>
    <row r="1665" spans="1:67" x14ac:dyDescent="0.25">
      <c r="A1665" s="23">
        <v>54</v>
      </c>
      <c r="B1665" s="23">
        <v>8</v>
      </c>
      <c r="C1665" s="23">
        <v>5.67</v>
      </c>
      <c r="D1665" s="41">
        <v>3.3167</v>
      </c>
      <c r="E1665" s="41">
        <v>6.8099999999999994E-2</v>
      </c>
      <c r="F1665" s="41">
        <v>3.2484999999999999</v>
      </c>
      <c r="G1665" s="41">
        <v>3.0000000000285354E-4</v>
      </c>
      <c r="H1665" s="41">
        <v>0.25090000000000146</v>
      </c>
      <c r="I1665" s="41">
        <v>0.51839999999999975</v>
      </c>
      <c r="J1665" s="41">
        <v>0.65759999999999863</v>
      </c>
      <c r="K1665" s="41">
        <v>1.7204000000000015</v>
      </c>
      <c r="L1665" s="41">
        <v>2.2199999999999775E-2</v>
      </c>
      <c r="M1665" s="41">
        <v>0.13800000000000001</v>
      </c>
      <c r="N1665" s="41"/>
      <c r="AY1665" s="17">
        <v>8</v>
      </c>
      <c r="AZ1665" s="17">
        <v>54</v>
      </c>
      <c r="BA1665" s="17" t="s">
        <v>422</v>
      </c>
      <c r="BB1665" s="17" t="s">
        <v>89</v>
      </c>
      <c r="BC1665" s="17">
        <v>2.7858999999999998</v>
      </c>
      <c r="BD1665" s="17">
        <v>1.12E-2</v>
      </c>
      <c r="BE1665" s="17">
        <v>2.7747000000000002</v>
      </c>
      <c r="BF1665" s="17">
        <v>0.63829999999999998</v>
      </c>
      <c r="BG1665" s="17">
        <v>2.2000000000000001E-3</v>
      </c>
      <c r="BH1665" s="17">
        <v>0.63619999999999999</v>
      </c>
      <c r="BI1665" s="17">
        <v>-9.5999999999999992E-3</v>
      </c>
      <c r="BJ1665" s="17">
        <v>-2.1499999999999998E-2</v>
      </c>
      <c r="BK1665" s="17">
        <v>0.1142</v>
      </c>
      <c r="BL1665" s="17">
        <v>0.26140000000000002</v>
      </c>
      <c r="BM1665" s="17">
        <v>-0.2772</v>
      </c>
      <c r="BN1665" s="17">
        <v>-3.3000000000000002E-2</v>
      </c>
      <c r="BO1665" s="17">
        <v>-4.3799999999999999E-2</v>
      </c>
    </row>
    <row r="1666" spans="1:67" x14ac:dyDescent="0.25">
      <c r="A1666" s="23">
        <v>55</v>
      </c>
      <c r="B1666" s="23">
        <v>8</v>
      </c>
      <c r="C1666" s="23">
        <v>5.67</v>
      </c>
      <c r="D1666" s="41">
        <v>3.347</v>
      </c>
      <c r="E1666" s="41">
        <v>1.09E-2</v>
      </c>
      <c r="F1666" s="41">
        <v>3.3361999999999998</v>
      </c>
      <c r="G1666" s="41">
        <v>1.6999999999995907E-3</v>
      </c>
      <c r="H1666" s="41">
        <v>0.2021000000000015</v>
      </c>
      <c r="I1666" s="41">
        <v>0.44709999999999894</v>
      </c>
      <c r="J1666" s="41">
        <v>0.56650000000000134</v>
      </c>
      <c r="K1666" s="41">
        <v>1.9733000000000018</v>
      </c>
      <c r="L1666" s="41">
        <v>4.9599999999999866E-2</v>
      </c>
      <c r="M1666" s="41">
        <v>0.1774</v>
      </c>
      <c r="N1666" s="41"/>
      <c r="AY1666" s="17">
        <v>8</v>
      </c>
      <c r="AZ1666" s="17">
        <v>55</v>
      </c>
      <c r="BA1666" s="17" t="s">
        <v>422</v>
      </c>
      <c r="BB1666" s="17" t="s">
        <v>89</v>
      </c>
      <c r="BC1666" s="17">
        <v>2.8980999999999999</v>
      </c>
      <c r="BD1666" s="17">
        <v>6.4199999999999993E-2</v>
      </c>
      <c r="BE1666" s="17">
        <v>2.8338999999999999</v>
      </c>
      <c r="BF1666" s="17">
        <v>0.623</v>
      </c>
      <c r="BG1666" s="17">
        <v>1.3599999999999999E-2</v>
      </c>
      <c r="BH1666" s="17">
        <v>0.60929999999999995</v>
      </c>
      <c r="BI1666" s="17">
        <v>-2.4E-2</v>
      </c>
      <c r="BJ1666" s="17">
        <v>-1.61E-2</v>
      </c>
      <c r="BK1666" s="17">
        <v>0.1137</v>
      </c>
      <c r="BL1666" s="17">
        <v>0.25159999999999999</v>
      </c>
      <c r="BM1666" s="17">
        <v>-0.27510000000000001</v>
      </c>
      <c r="BN1666" s="17">
        <v>-3.85E-2</v>
      </c>
      <c r="BO1666" s="17">
        <v>-3.5499999999999997E-2</v>
      </c>
    </row>
    <row r="1667" spans="1:67" x14ac:dyDescent="0.25">
      <c r="A1667" s="23">
        <v>56</v>
      </c>
      <c r="B1667" s="23">
        <v>8</v>
      </c>
      <c r="C1667" s="23">
        <v>5.67</v>
      </c>
      <c r="D1667" s="41">
        <v>3.4064999999999999</v>
      </c>
      <c r="E1667" s="41">
        <v>3.3E-3</v>
      </c>
      <c r="F1667" s="41">
        <v>3.4032</v>
      </c>
      <c r="G1667" s="41">
        <v>1.0399999999997078E-2</v>
      </c>
      <c r="H1667" s="41">
        <v>0.154200000000003</v>
      </c>
      <c r="I1667" s="41">
        <v>0.37469999999999715</v>
      </c>
      <c r="J1667" s="41">
        <v>0.47409999999999997</v>
      </c>
      <c r="K1667" s="41">
        <v>2.2257999999999996</v>
      </c>
      <c r="L1667" s="41">
        <v>8.9800000000000324E-2</v>
      </c>
      <c r="M1667" s="41">
        <v>0.2223</v>
      </c>
      <c r="N1667" s="41"/>
      <c r="AY1667" s="17">
        <v>8</v>
      </c>
      <c r="AZ1667" s="17">
        <v>56</v>
      </c>
      <c r="BA1667" s="17" t="s">
        <v>422</v>
      </c>
      <c r="BB1667" s="17" t="s">
        <v>89</v>
      </c>
      <c r="BC1667" s="17">
        <v>3.0381999999999998</v>
      </c>
      <c r="BD1667" s="17">
        <v>0.16350000000000001</v>
      </c>
      <c r="BE1667" s="17">
        <v>2.8748</v>
      </c>
      <c r="BF1667" s="17">
        <v>0.62180000000000002</v>
      </c>
      <c r="BG1667" s="17">
        <v>3.5499999999999997E-2</v>
      </c>
      <c r="BH1667" s="17">
        <v>0.58630000000000004</v>
      </c>
      <c r="BI1667" s="17">
        <v>-3.8800000000000001E-2</v>
      </c>
      <c r="BJ1667" s="17">
        <v>-1.0699999999999999E-2</v>
      </c>
      <c r="BK1667" s="17">
        <v>0.1135</v>
      </c>
      <c r="BL1667" s="17">
        <v>0.24210000000000001</v>
      </c>
      <c r="BM1667" s="17">
        <v>-0.27350000000000002</v>
      </c>
      <c r="BN1667" s="17">
        <v>-4.4200000000000003E-2</v>
      </c>
      <c r="BO1667" s="17">
        <v>-2.7199999999999998E-2</v>
      </c>
    </row>
    <row r="1668" spans="1:67" x14ac:dyDescent="0.25">
      <c r="A1668" s="23">
        <v>57</v>
      </c>
      <c r="B1668" s="23">
        <v>8</v>
      </c>
      <c r="C1668" s="23">
        <v>5.67</v>
      </c>
      <c r="D1668" s="41">
        <v>3.5013000000000001</v>
      </c>
      <c r="E1668" s="41">
        <v>4.9000000000000002E-2</v>
      </c>
      <c r="F1668" s="41">
        <v>3.4523999999999999</v>
      </c>
      <c r="G1668" s="41">
        <v>2.6899999999997704E-2</v>
      </c>
      <c r="H1668" s="41">
        <v>0.10960000000000036</v>
      </c>
      <c r="I1668" s="41">
        <v>0.30360000000000298</v>
      </c>
      <c r="J1668" s="41">
        <v>0.38289999999999935</v>
      </c>
      <c r="K1668" s="41">
        <v>2.4662000000000006</v>
      </c>
      <c r="L1668" s="41">
        <v>0.14310000000000045</v>
      </c>
      <c r="M1668" s="41">
        <v>0.27179999999999999</v>
      </c>
      <c r="N1668" s="41"/>
      <c r="AY1668" s="17">
        <v>8</v>
      </c>
      <c r="AZ1668" s="17">
        <v>57</v>
      </c>
      <c r="BA1668" s="17" t="s">
        <v>422</v>
      </c>
      <c r="BB1668" s="17" t="s">
        <v>89</v>
      </c>
      <c r="BC1668" s="17">
        <v>3.2097000000000002</v>
      </c>
      <c r="BD1668" s="17">
        <v>0.31040000000000001</v>
      </c>
      <c r="BE1668" s="17">
        <v>2.8993000000000002</v>
      </c>
      <c r="BF1668" s="17">
        <v>0.63500000000000001</v>
      </c>
      <c r="BG1668" s="17">
        <v>6.8099999999999994E-2</v>
      </c>
      <c r="BH1668" s="17">
        <v>0.56689999999999996</v>
      </c>
      <c r="BI1668" s="17">
        <v>-5.3699999999999998E-2</v>
      </c>
      <c r="BJ1668" s="17">
        <v>-5.3E-3</v>
      </c>
      <c r="BK1668" s="17">
        <v>0.1134</v>
      </c>
      <c r="BL1668" s="17">
        <v>0.23300000000000001</v>
      </c>
      <c r="BM1668" s="17">
        <v>-0.27239999999999998</v>
      </c>
      <c r="BN1668" s="17">
        <v>-4.99E-2</v>
      </c>
      <c r="BO1668" s="17">
        <v>-1.8800000000000001E-2</v>
      </c>
    </row>
    <row r="1669" spans="1:67" x14ac:dyDescent="0.25">
      <c r="A1669" s="23">
        <v>58</v>
      </c>
      <c r="B1669" s="23">
        <v>8</v>
      </c>
      <c r="C1669" s="23">
        <v>5.67</v>
      </c>
      <c r="D1669" s="41">
        <v>3.6341999999999999</v>
      </c>
      <c r="E1669" s="41">
        <v>0.14979999999999999</v>
      </c>
      <c r="F1669" s="41">
        <v>3.4843999999999999</v>
      </c>
      <c r="G1669" s="41">
        <v>5.1600000000000534E-2</v>
      </c>
      <c r="H1669" s="41">
        <v>7.0399999999999352E-2</v>
      </c>
      <c r="I1669" s="41">
        <v>0.23590000000000089</v>
      </c>
      <c r="J1669" s="41">
        <v>0.29609999999999914</v>
      </c>
      <c r="K1669" s="41">
        <v>2.6835999999999984</v>
      </c>
      <c r="L1669" s="41">
        <v>0.20839999999999925</v>
      </c>
      <c r="M1669" s="41">
        <v>0.3246</v>
      </c>
      <c r="N1669" s="41"/>
      <c r="AY1669" s="17">
        <v>8</v>
      </c>
      <c r="AZ1669" s="17">
        <v>58</v>
      </c>
      <c r="BA1669" s="17" t="s">
        <v>422</v>
      </c>
      <c r="BB1669" s="17" t="s">
        <v>89</v>
      </c>
      <c r="BC1669" s="17">
        <v>3.4125999999999999</v>
      </c>
      <c r="BD1669" s="17">
        <v>0.50380000000000003</v>
      </c>
      <c r="BE1669" s="17">
        <v>2.9087999999999998</v>
      </c>
      <c r="BF1669" s="17">
        <v>0.66269999999999996</v>
      </c>
      <c r="BG1669" s="17">
        <v>0.1115</v>
      </c>
      <c r="BH1669" s="17">
        <v>0.55120000000000002</v>
      </c>
      <c r="BI1669" s="17">
        <v>-6.88E-2</v>
      </c>
      <c r="BJ1669" s="17">
        <v>0</v>
      </c>
      <c r="BK1669" s="17">
        <v>0.1137</v>
      </c>
      <c r="BL1669" s="17">
        <v>0.2243</v>
      </c>
      <c r="BM1669" s="17">
        <v>-0.27179999999999999</v>
      </c>
      <c r="BN1669" s="17">
        <v>-5.5800000000000002E-2</v>
      </c>
      <c r="BO1669" s="17">
        <v>-1.04E-2</v>
      </c>
    </row>
    <row r="1670" spans="1:67" x14ac:dyDescent="0.25">
      <c r="A1670" s="23">
        <v>59</v>
      </c>
      <c r="B1670" s="23">
        <v>8</v>
      </c>
      <c r="C1670" s="23">
        <v>5.67</v>
      </c>
      <c r="D1670" s="41">
        <v>3.8027000000000002</v>
      </c>
      <c r="E1670" s="41">
        <v>0.3044</v>
      </c>
      <c r="F1670" s="41">
        <v>3.4983</v>
      </c>
      <c r="G1670" s="41">
        <v>8.3799999999996544E-2</v>
      </c>
      <c r="H1670" s="41">
        <v>3.8800000000001944E-2</v>
      </c>
      <c r="I1670" s="41">
        <v>0.17410000000000281</v>
      </c>
      <c r="J1670" s="41">
        <v>0.21689999999999898</v>
      </c>
      <c r="K1670" s="41">
        <v>2.8695999999999984</v>
      </c>
      <c r="L1670" s="41">
        <v>0.28350000000000009</v>
      </c>
      <c r="M1670" s="41">
        <v>0.37890000000000001</v>
      </c>
      <c r="N1670" s="41"/>
      <c r="AY1670" s="17">
        <v>8</v>
      </c>
      <c r="AZ1670" s="17">
        <v>59</v>
      </c>
      <c r="BA1670" s="17" t="s">
        <v>422</v>
      </c>
      <c r="BB1670" s="17" t="s">
        <v>89</v>
      </c>
      <c r="BC1670" s="17">
        <v>3.6432000000000002</v>
      </c>
      <c r="BD1670" s="17">
        <v>0.74050000000000005</v>
      </c>
      <c r="BE1670" s="17">
        <v>2.9026999999999998</v>
      </c>
      <c r="BF1670" s="17">
        <v>0.7046</v>
      </c>
      <c r="BG1670" s="17">
        <v>0.1653</v>
      </c>
      <c r="BH1670" s="17">
        <v>0.5393</v>
      </c>
      <c r="BI1670" s="17">
        <v>-8.3799999999999999E-2</v>
      </c>
      <c r="BJ1670" s="17">
        <v>5.3E-3</v>
      </c>
      <c r="BK1670" s="17">
        <v>0.1143</v>
      </c>
      <c r="BL1670" s="17">
        <v>0.21590000000000001</v>
      </c>
      <c r="BM1670" s="17">
        <v>-0.2717</v>
      </c>
      <c r="BN1670" s="17">
        <v>-6.1800000000000001E-2</v>
      </c>
      <c r="BO1670" s="17">
        <v>-2E-3</v>
      </c>
    </row>
    <row r="1671" spans="1:67" x14ac:dyDescent="0.25">
      <c r="A1671" s="23">
        <v>60</v>
      </c>
      <c r="B1671" s="23">
        <v>8</v>
      </c>
      <c r="C1671" s="23">
        <v>5.67</v>
      </c>
      <c r="D1671" s="41">
        <v>4.0012999999999996</v>
      </c>
      <c r="E1671" s="41">
        <v>0.50900000000000001</v>
      </c>
      <c r="F1671" s="41">
        <v>3.4923000000000002</v>
      </c>
      <c r="G1671" s="41">
        <v>0.12259999999999849</v>
      </c>
      <c r="H1671" s="41">
        <v>1.6300000000001091E-2</v>
      </c>
      <c r="I1671" s="41">
        <v>0.12019999999999698</v>
      </c>
      <c r="J1671" s="41">
        <v>0.14819999999999922</v>
      </c>
      <c r="K1671" s="41">
        <v>3.0174999999999983</v>
      </c>
      <c r="L1671" s="41">
        <v>0.36560000000000059</v>
      </c>
      <c r="M1671" s="41">
        <v>0.43290000000000001</v>
      </c>
      <c r="N1671" s="41"/>
      <c r="AY1671" s="17">
        <v>8</v>
      </c>
      <c r="AZ1671" s="17">
        <v>60</v>
      </c>
      <c r="BA1671" s="17" t="s">
        <v>422</v>
      </c>
      <c r="BB1671" s="17" t="s">
        <v>89</v>
      </c>
      <c r="BC1671" s="17">
        <v>3.8927999999999998</v>
      </c>
      <c r="BD1671" s="17">
        <v>1.0135000000000001</v>
      </c>
      <c r="BE1671" s="17">
        <v>2.8793000000000002</v>
      </c>
      <c r="BF1671" s="17">
        <v>0.75939999999999996</v>
      </c>
      <c r="BG1671" s="17">
        <v>0.2286</v>
      </c>
      <c r="BH1671" s="17">
        <v>0.53069999999999995</v>
      </c>
      <c r="BI1671" s="17">
        <v>-9.8500000000000004E-2</v>
      </c>
      <c r="BJ1671" s="17">
        <v>1.0500000000000001E-2</v>
      </c>
      <c r="BK1671" s="17">
        <v>0.1152</v>
      </c>
      <c r="BL1671" s="17">
        <v>0.20799999999999999</v>
      </c>
      <c r="BM1671" s="17">
        <v>-0.27200000000000002</v>
      </c>
      <c r="BN1671" s="17">
        <v>-6.7799999999999999E-2</v>
      </c>
      <c r="BO1671" s="17">
        <v>6.1999999999999998E-3</v>
      </c>
    </row>
    <row r="1672" spans="1:67" x14ac:dyDescent="0.25">
      <c r="A1672" s="23">
        <v>61</v>
      </c>
      <c r="B1672" s="23">
        <v>8</v>
      </c>
      <c r="C1672" s="23">
        <v>5.67</v>
      </c>
      <c r="D1672" s="41">
        <v>4.2180999999999997</v>
      </c>
      <c r="E1672" s="41">
        <v>0.75600000000000001</v>
      </c>
      <c r="F1672" s="41">
        <v>3.4622000000000002</v>
      </c>
      <c r="G1672" s="41">
        <v>0.16620000000000346</v>
      </c>
      <c r="H1672" s="41">
        <v>3.5000000000025011E-3</v>
      </c>
      <c r="I1672" s="41">
        <v>7.5899999999997192E-2</v>
      </c>
      <c r="J1672" s="41">
        <v>9.1999999999998749E-2</v>
      </c>
      <c r="K1672" s="41">
        <v>3.1235999999999997</v>
      </c>
      <c r="L1672" s="41">
        <v>0.45129999999999981</v>
      </c>
      <c r="M1672" s="41">
        <v>0.4849</v>
      </c>
      <c r="N1672" s="41"/>
      <c r="AY1672" s="17">
        <v>8</v>
      </c>
      <c r="AZ1672" s="17">
        <v>61</v>
      </c>
      <c r="BA1672" s="17" t="s">
        <v>422</v>
      </c>
      <c r="BB1672" s="17" t="s">
        <v>89</v>
      </c>
      <c r="BC1672" s="17">
        <v>4.1508000000000003</v>
      </c>
      <c r="BD1672" s="17">
        <v>1.3148</v>
      </c>
      <c r="BE1672" s="17">
        <v>2.8359000000000001</v>
      </c>
      <c r="BF1672" s="17">
        <v>0.82669999999999999</v>
      </c>
      <c r="BG1672" s="17">
        <v>0.30109999999999998</v>
      </c>
      <c r="BH1672" s="17">
        <v>0.52569999999999995</v>
      </c>
      <c r="BI1672" s="17">
        <v>-0.11310000000000001</v>
      </c>
      <c r="BJ1672" s="17">
        <v>1.5599999999999999E-2</v>
      </c>
      <c r="BK1672" s="17">
        <v>0.11650000000000001</v>
      </c>
      <c r="BL1672" s="17">
        <v>0.20030000000000001</v>
      </c>
      <c r="BM1672" s="17">
        <v>-0.27289999999999998</v>
      </c>
      <c r="BN1672" s="17">
        <v>-7.3800000000000004E-2</v>
      </c>
      <c r="BO1672" s="17">
        <v>1.44E-2</v>
      </c>
    </row>
    <row r="1673" spans="1:67" x14ac:dyDescent="0.25">
      <c r="A1673" s="23">
        <v>62</v>
      </c>
      <c r="B1673" s="23">
        <v>8</v>
      </c>
      <c r="C1673" s="23">
        <v>5.67</v>
      </c>
      <c r="D1673" s="41">
        <v>4.4362000000000004</v>
      </c>
      <c r="E1673" s="41">
        <v>1.0339</v>
      </c>
      <c r="F1673" s="41">
        <v>3.4022000000000001</v>
      </c>
      <c r="G1673" s="41">
        <v>0.21309999999999718</v>
      </c>
      <c r="H1673" s="41">
        <v>1.0000000000331966E-4</v>
      </c>
      <c r="I1673" s="41">
        <v>4.2000000000001592E-2</v>
      </c>
      <c r="J1673" s="41">
        <v>4.9499999999998323E-2</v>
      </c>
      <c r="K1673" s="41">
        <v>3.186399999999999</v>
      </c>
      <c r="L1673" s="41">
        <v>0.53730000000000011</v>
      </c>
      <c r="M1673" s="41">
        <v>0.53349999999999997</v>
      </c>
      <c r="N1673" s="41"/>
      <c r="AY1673" s="17">
        <v>8</v>
      </c>
      <c r="AZ1673" s="17">
        <v>62</v>
      </c>
      <c r="BA1673" s="17" t="s">
        <v>422</v>
      </c>
      <c r="BB1673" s="17" t="s">
        <v>89</v>
      </c>
      <c r="BC1673" s="17">
        <v>4.3987999999999996</v>
      </c>
      <c r="BD1673" s="17">
        <v>1.631</v>
      </c>
      <c r="BE1673" s="17">
        <v>2.7677999999999998</v>
      </c>
      <c r="BF1673" s="17">
        <v>0.90410000000000001</v>
      </c>
      <c r="BG1673" s="17">
        <v>0.38030000000000003</v>
      </c>
      <c r="BH1673" s="17">
        <v>0.52390000000000003</v>
      </c>
      <c r="BI1673" s="17">
        <v>-0.12720000000000001</v>
      </c>
      <c r="BJ1673" s="17">
        <v>2.0500000000000001E-2</v>
      </c>
      <c r="BK1673" s="17">
        <v>0.1182</v>
      </c>
      <c r="BL1673" s="17">
        <v>0.19309999999999999</v>
      </c>
      <c r="BM1673" s="17">
        <v>-0.27429999999999999</v>
      </c>
      <c r="BN1673" s="17">
        <v>-7.9799999999999996E-2</v>
      </c>
      <c r="BO1673" s="17">
        <v>2.23E-2</v>
      </c>
    </row>
    <row r="1674" spans="1:67" x14ac:dyDescent="0.25">
      <c r="A1674" s="23">
        <v>63</v>
      </c>
      <c r="B1674" s="23">
        <v>8</v>
      </c>
      <c r="C1674" s="23">
        <v>5.67</v>
      </c>
      <c r="D1674" s="41">
        <v>4.6326000000000001</v>
      </c>
      <c r="E1674" s="41">
        <v>1.3286</v>
      </c>
      <c r="F1674" s="41">
        <v>3.3039999999999998</v>
      </c>
      <c r="G1674" s="41">
        <v>0.26149999999999807</v>
      </c>
      <c r="H1674" s="41">
        <v>5.000000000002558E-3</v>
      </c>
      <c r="I1674" s="41">
        <v>1.850000000000307E-2</v>
      </c>
      <c r="J1674" s="41">
        <v>2.0700000000001495E-2</v>
      </c>
      <c r="K1674" s="41">
        <v>3.2075999999999993</v>
      </c>
      <c r="L1674" s="41">
        <v>0.62100000000000044</v>
      </c>
      <c r="M1674" s="41">
        <v>0.57779999999999998</v>
      </c>
      <c r="N1674" s="41"/>
      <c r="AY1674" s="17">
        <v>8</v>
      </c>
      <c r="AZ1674" s="17">
        <v>63</v>
      </c>
      <c r="BA1674" s="17" t="s">
        <v>422</v>
      </c>
      <c r="BB1674" s="17" t="s">
        <v>89</v>
      </c>
      <c r="BC1674" s="17">
        <v>4.6155999999999997</v>
      </c>
      <c r="BD1674" s="17">
        <v>1.9471000000000001</v>
      </c>
      <c r="BE1674" s="17">
        <v>2.6684999999999999</v>
      </c>
      <c r="BF1674" s="17">
        <v>0.99009999999999998</v>
      </c>
      <c r="BG1674" s="17">
        <v>0.46479999999999999</v>
      </c>
      <c r="BH1674" s="17">
        <v>0.52529999999999999</v>
      </c>
      <c r="BI1674" s="17">
        <v>-0.14069999999999999</v>
      </c>
      <c r="BJ1674" s="17">
        <v>2.53E-2</v>
      </c>
      <c r="BK1674" s="17">
        <v>0.12039999999999999</v>
      </c>
      <c r="BL1674" s="17">
        <v>0.1862</v>
      </c>
      <c r="BM1674" s="17">
        <v>-0.27610000000000001</v>
      </c>
      <c r="BN1674" s="17">
        <v>-8.5699999999999998E-2</v>
      </c>
      <c r="BO1674" s="17">
        <v>2.9899999999999999E-2</v>
      </c>
    </row>
    <row r="1675" spans="1:67" x14ac:dyDescent="0.25">
      <c r="A1675" s="23">
        <v>64</v>
      </c>
      <c r="B1675" s="23">
        <v>8</v>
      </c>
      <c r="C1675" s="23">
        <v>5.67</v>
      </c>
      <c r="D1675" s="41">
        <v>4.7769000000000004</v>
      </c>
      <c r="E1675" s="41">
        <v>1.6217999999999999</v>
      </c>
      <c r="F1675" s="41">
        <v>3.1549999999999998</v>
      </c>
      <c r="G1675" s="41">
        <v>0.30969999999999942</v>
      </c>
      <c r="H1675" s="41">
        <v>1.6899999999999693E-2</v>
      </c>
      <c r="I1675" s="41">
        <v>4.8999999999992383E-3</v>
      </c>
      <c r="J1675" s="41">
        <v>4.6999999999997044E-3</v>
      </c>
      <c r="K1675" s="41">
        <v>3.1911999999999985</v>
      </c>
      <c r="L1675" s="41">
        <v>0.70009999999999906</v>
      </c>
      <c r="M1675" s="41">
        <v>0.6169</v>
      </c>
      <c r="N1675" s="41"/>
      <c r="AY1675" s="17">
        <v>8</v>
      </c>
      <c r="AZ1675" s="17">
        <v>64</v>
      </c>
      <c r="BA1675" s="17" t="s">
        <v>422</v>
      </c>
      <c r="BB1675" s="17" t="s">
        <v>89</v>
      </c>
      <c r="BC1675" s="17">
        <v>4.7718999999999996</v>
      </c>
      <c r="BD1675" s="17">
        <v>2.2429999999999999</v>
      </c>
      <c r="BE1675" s="17">
        <v>2.5287999999999999</v>
      </c>
      <c r="BF1675" s="17">
        <v>1.0827</v>
      </c>
      <c r="BG1675" s="17">
        <v>0.55279999999999996</v>
      </c>
      <c r="BH1675" s="17">
        <v>0.52990000000000004</v>
      </c>
      <c r="BI1675" s="17">
        <v>-0.1535</v>
      </c>
      <c r="BJ1675" s="17">
        <v>2.98E-2</v>
      </c>
      <c r="BK1675" s="17">
        <v>0.123</v>
      </c>
      <c r="BL1675" s="17">
        <v>0.1797</v>
      </c>
      <c r="BM1675" s="17">
        <v>-0.27839999999999998</v>
      </c>
      <c r="BN1675" s="17">
        <v>-9.1600000000000001E-2</v>
      </c>
      <c r="BO1675" s="17">
        <v>3.7400000000000003E-2</v>
      </c>
    </row>
    <row r="1676" spans="1:67" x14ac:dyDescent="0.25">
      <c r="A1676" s="23">
        <v>65</v>
      </c>
      <c r="B1676" s="23">
        <v>8</v>
      </c>
      <c r="C1676" s="23">
        <v>5.67</v>
      </c>
      <c r="D1676" s="41">
        <v>4.8343999999999996</v>
      </c>
      <c r="E1676" s="41">
        <v>1.6458999999999999</v>
      </c>
      <c r="F1676" s="41">
        <v>3.1884999999999999</v>
      </c>
      <c r="G1676" s="41">
        <v>0.32549999999999812</v>
      </c>
      <c r="H1676" s="41">
        <v>2.0800000000001262E-2</v>
      </c>
      <c r="I1676" s="41">
        <v>5.2000000000020918E-3</v>
      </c>
      <c r="J1676" s="41">
        <v>6.7999999999983629E-3</v>
      </c>
      <c r="K1676" s="41">
        <v>3.2470999999999997</v>
      </c>
      <c r="L1676" s="41">
        <v>0.72090000000000032</v>
      </c>
      <c r="M1676" s="41">
        <v>0.61299999999999999</v>
      </c>
      <c r="N1676" s="41"/>
      <c r="AY1676" s="17">
        <v>8</v>
      </c>
      <c r="AZ1676" s="17">
        <v>65</v>
      </c>
      <c r="BA1676" s="17" t="s">
        <v>89</v>
      </c>
      <c r="BB1676" s="17" t="s">
        <v>235</v>
      </c>
      <c r="BC1676" s="17">
        <v>4.8303000000000003</v>
      </c>
      <c r="BD1676" s="17">
        <v>2.2753000000000001</v>
      </c>
      <c r="BE1676" s="17">
        <v>2.5550999999999999</v>
      </c>
      <c r="BF1676" s="17">
        <v>1.0528999999999999</v>
      </c>
      <c r="BG1676" s="17">
        <v>0.54149999999999998</v>
      </c>
      <c r="BH1676" s="17">
        <v>0.51149999999999995</v>
      </c>
      <c r="BI1676" s="17">
        <v>-0.15190000000000001</v>
      </c>
      <c r="BJ1676" s="17">
        <v>2.9499999999999998E-2</v>
      </c>
      <c r="BK1676" s="17">
        <v>0.1171</v>
      </c>
      <c r="BL1676" s="17">
        <v>0.1794</v>
      </c>
      <c r="BM1676" s="17">
        <v>-0.2722</v>
      </c>
      <c r="BN1676" s="17">
        <v>-9.1999999999999998E-2</v>
      </c>
      <c r="BO1676" s="17">
        <v>3.8199999999999998E-2</v>
      </c>
    </row>
    <row r="1677" spans="1:67" x14ac:dyDescent="0.25">
      <c r="A1677" s="23">
        <v>66</v>
      </c>
      <c r="B1677" s="23">
        <v>8</v>
      </c>
      <c r="C1677" s="23">
        <v>5.67</v>
      </c>
      <c r="D1677" s="41">
        <v>4.8343999999999996</v>
      </c>
      <c r="E1677" s="41">
        <v>1.6224000000000001</v>
      </c>
      <c r="F1677" s="41">
        <v>3.2119</v>
      </c>
      <c r="G1677" s="41">
        <v>0.33789999999999765</v>
      </c>
      <c r="H1677" s="41">
        <v>2.3800000000001376E-2</v>
      </c>
      <c r="I1677" s="41">
        <v>6.7999999999983629E-3</v>
      </c>
      <c r="J1677" s="41">
        <v>1.1600000000001387E-2</v>
      </c>
      <c r="K1677" s="41">
        <v>3.3070999999999984</v>
      </c>
      <c r="L1677" s="41">
        <v>0.73470000000000013</v>
      </c>
      <c r="M1677" s="41">
        <v>0.60219999999999996</v>
      </c>
      <c r="N1677" s="41"/>
      <c r="AY1677" s="17">
        <v>8</v>
      </c>
      <c r="AZ1677" s="17">
        <v>66</v>
      </c>
      <c r="BA1677" s="17" t="s">
        <v>89</v>
      </c>
      <c r="BB1677" s="17" t="s">
        <v>235</v>
      </c>
      <c r="BC1677" s="17">
        <v>4.8318000000000003</v>
      </c>
      <c r="BD1677" s="17">
        <v>2.2563</v>
      </c>
      <c r="BE1677" s="17">
        <v>2.5754000000000001</v>
      </c>
      <c r="BF1677" s="17">
        <v>1.0107999999999999</v>
      </c>
      <c r="BG1677" s="17">
        <v>0.51829999999999998</v>
      </c>
      <c r="BH1677" s="17">
        <v>0.49249999999999999</v>
      </c>
      <c r="BI1677" s="17">
        <v>-0.14860000000000001</v>
      </c>
      <c r="BJ1677" s="17">
        <v>2.87E-2</v>
      </c>
      <c r="BK1677" s="17">
        <v>0.1104</v>
      </c>
      <c r="BL1677" s="17">
        <v>0.18</v>
      </c>
      <c r="BM1677" s="17">
        <v>-0.26550000000000001</v>
      </c>
      <c r="BN1677" s="17">
        <v>-9.1899999999999996E-2</v>
      </c>
      <c r="BO1677" s="17">
        <v>3.8199999999999998E-2</v>
      </c>
    </row>
    <row r="1678" spans="1:67" x14ac:dyDescent="0.25">
      <c r="A1678" s="23">
        <v>67</v>
      </c>
      <c r="B1678" s="23">
        <v>8</v>
      </c>
      <c r="C1678" s="23">
        <v>5.67</v>
      </c>
      <c r="D1678" s="41">
        <v>4.7925000000000004</v>
      </c>
      <c r="E1678" s="41">
        <v>1.5837000000000001</v>
      </c>
      <c r="F1678" s="41">
        <v>3.2086999999999999</v>
      </c>
      <c r="G1678" s="41">
        <v>0.3504999999999967</v>
      </c>
      <c r="H1678" s="41">
        <v>2.7099999999997237E-2</v>
      </c>
      <c r="I1678" s="41">
        <v>8.6999999999974875E-3</v>
      </c>
      <c r="J1678" s="41">
        <v>1.8100000000000449E-2</v>
      </c>
      <c r="K1678" s="41">
        <v>3.3570999999999991</v>
      </c>
      <c r="L1678" s="41">
        <v>0.74719999999999942</v>
      </c>
      <c r="M1678" s="41">
        <v>0.5887</v>
      </c>
      <c r="N1678" s="41"/>
      <c r="AY1678" s="17">
        <v>8</v>
      </c>
      <c r="AZ1678" s="17">
        <v>67</v>
      </c>
      <c r="BA1678" s="17" t="s">
        <v>89</v>
      </c>
      <c r="BB1678" s="17" t="s">
        <v>235</v>
      </c>
      <c r="BC1678" s="17">
        <v>4.7919</v>
      </c>
      <c r="BD1678" s="17">
        <v>2.2172000000000001</v>
      </c>
      <c r="BE1678" s="17">
        <v>2.5747</v>
      </c>
      <c r="BF1678" s="17">
        <v>0.97060000000000002</v>
      </c>
      <c r="BG1678" s="17">
        <v>0.49480000000000002</v>
      </c>
      <c r="BH1678" s="17">
        <v>0.4758</v>
      </c>
      <c r="BI1678" s="17">
        <v>-0.14510000000000001</v>
      </c>
      <c r="BJ1678" s="17">
        <v>2.7799999999999998E-2</v>
      </c>
      <c r="BK1678" s="17">
        <v>0.10390000000000001</v>
      </c>
      <c r="BL1678" s="17">
        <v>0.18110000000000001</v>
      </c>
      <c r="BM1678" s="17">
        <v>-0.25919999999999999</v>
      </c>
      <c r="BN1678" s="17">
        <v>-9.1899999999999996E-2</v>
      </c>
      <c r="BO1678" s="17">
        <v>3.8300000000000001E-2</v>
      </c>
    </row>
    <row r="1679" spans="1:67" x14ac:dyDescent="0.25">
      <c r="A1679" s="23">
        <v>68</v>
      </c>
      <c r="B1679" s="23">
        <v>8</v>
      </c>
      <c r="C1679" s="23">
        <v>5.67</v>
      </c>
      <c r="D1679" s="41">
        <v>4.7188999999999997</v>
      </c>
      <c r="E1679" s="41">
        <v>1.5327999999999999</v>
      </c>
      <c r="F1679" s="41">
        <v>3.1859999999999999</v>
      </c>
      <c r="G1679" s="41">
        <v>0.36299999999999955</v>
      </c>
      <c r="H1679" s="41">
        <v>3.0900000000002592E-2</v>
      </c>
      <c r="I1679" s="41">
        <v>1.1000000000002785E-2</v>
      </c>
      <c r="J1679" s="41">
        <v>2.6499999999998636E-2</v>
      </c>
      <c r="K1679" s="41">
        <v>3.3931000000000004</v>
      </c>
      <c r="L1679" s="41">
        <v>0.75769999999999982</v>
      </c>
      <c r="M1679" s="41">
        <v>0.57189999999999996</v>
      </c>
      <c r="N1679" s="41"/>
      <c r="AY1679" s="17">
        <v>8</v>
      </c>
      <c r="AZ1679" s="17">
        <v>68</v>
      </c>
      <c r="BA1679" s="17" t="s">
        <v>89</v>
      </c>
      <c r="BB1679" s="17" t="s">
        <v>235</v>
      </c>
      <c r="BC1679" s="17">
        <v>4.7201000000000004</v>
      </c>
      <c r="BD1679" s="17">
        <v>2.1614</v>
      </c>
      <c r="BE1679" s="17">
        <v>2.5587</v>
      </c>
      <c r="BF1679" s="17">
        <v>0.93210000000000004</v>
      </c>
      <c r="BG1679" s="17">
        <v>0.47089999999999999</v>
      </c>
      <c r="BH1679" s="17">
        <v>0.4612</v>
      </c>
      <c r="BI1679" s="17">
        <v>-0.14149999999999999</v>
      </c>
      <c r="BJ1679" s="17">
        <v>2.69E-2</v>
      </c>
      <c r="BK1679" s="17">
        <v>9.7600000000000006E-2</v>
      </c>
      <c r="BL1679" s="17">
        <v>0.1825</v>
      </c>
      <c r="BM1679" s="17">
        <v>-0.25330000000000003</v>
      </c>
      <c r="BN1679" s="17">
        <v>-9.2100000000000001E-2</v>
      </c>
      <c r="BO1679" s="17">
        <v>3.8300000000000001E-2</v>
      </c>
    </row>
    <row r="1680" spans="1:67" x14ac:dyDescent="0.25">
      <c r="A1680" s="23">
        <v>69</v>
      </c>
      <c r="B1680" s="23">
        <v>8</v>
      </c>
      <c r="C1680" s="23">
        <v>5.67</v>
      </c>
      <c r="D1680" s="41">
        <v>4.6212999999999997</v>
      </c>
      <c r="E1680" s="41">
        <v>1.4718</v>
      </c>
      <c r="F1680" s="41">
        <v>3.1495000000000002</v>
      </c>
      <c r="G1680" s="41">
        <v>0.375</v>
      </c>
      <c r="H1680" s="41">
        <v>3.4999999999996589E-2</v>
      </c>
      <c r="I1680" s="41">
        <v>1.3700000000000045E-2</v>
      </c>
      <c r="J1680" s="41">
        <v>3.7199999999998568E-2</v>
      </c>
      <c r="K1680" s="41">
        <v>3.4111000000000011</v>
      </c>
      <c r="L1680" s="41">
        <v>0.76559999999999917</v>
      </c>
      <c r="M1680" s="41">
        <v>0.55149999999999999</v>
      </c>
      <c r="N1680" s="41"/>
      <c r="AY1680" s="17">
        <v>8</v>
      </c>
      <c r="AZ1680" s="17">
        <v>69</v>
      </c>
      <c r="BA1680" s="17" t="s">
        <v>89</v>
      </c>
      <c r="BB1680" s="17" t="s">
        <v>235</v>
      </c>
      <c r="BC1680" s="17">
        <v>4.6239999999999997</v>
      </c>
      <c r="BD1680" s="17">
        <v>2.0920000000000001</v>
      </c>
      <c r="BE1680" s="17">
        <v>2.532</v>
      </c>
      <c r="BF1680" s="17">
        <v>0.89549999999999996</v>
      </c>
      <c r="BG1680" s="17">
        <v>0.44690000000000002</v>
      </c>
      <c r="BH1680" s="17">
        <v>0.44850000000000001</v>
      </c>
      <c r="BI1680" s="17">
        <v>-0.13780000000000001</v>
      </c>
      <c r="BJ1680" s="17">
        <v>2.5999999999999999E-2</v>
      </c>
      <c r="BK1680" s="17">
        <v>9.1499999999999998E-2</v>
      </c>
      <c r="BL1680" s="17">
        <v>0.18429999999999999</v>
      </c>
      <c r="BM1680" s="17">
        <v>-0.2477</v>
      </c>
      <c r="BN1680" s="17">
        <v>-9.2399999999999996E-2</v>
      </c>
      <c r="BO1680" s="17">
        <v>3.8399999999999997E-2</v>
      </c>
    </row>
    <row r="1681" spans="1:67" x14ac:dyDescent="0.25">
      <c r="A1681" s="23">
        <v>70</v>
      </c>
      <c r="B1681" s="23">
        <v>8</v>
      </c>
      <c r="C1681" s="23">
        <v>5.67</v>
      </c>
      <c r="D1681" s="41">
        <v>4.5060000000000002</v>
      </c>
      <c r="E1681" s="41">
        <v>1.4027000000000001</v>
      </c>
      <c r="F1681" s="41">
        <v>3.1032999999999999</v>
      </c>
      <c r="G1681" s="41">
        <v>0.386099999999999</v>
      </c>
      <c r="H1681" s="41">
        <v>3.9400000000000546E-2</v>
      </c>
      <c r="I1681" s="41">
        <v>1.6800000000003479E-2</v>
      </c>
      <c r="J1681" s="41">
        <v>5.0300000000000011E-2</v>
      </c>
      <c r="K1681" s="41">
        <v>3.4072999999999993</v>
      </c>
      <c r="L1681" s="41">
        <v>0.77030000000000065</v>
      </c>
      <c r="M1681" s="41">
        <v>0.52739999999999998</v>
      </c>
      <c r="N1681" s="41"/>
      <c r="AY1681" s="17">
        <v>8</v>
      </c>
      <c r="AZ1681" s="17">
        <v>70</v>
      </c>
      <c r="BA1681" s="17" t="s">
        <v>89</v>
      </c>
      <c r="BB1681" s="17" t="s">
        <v>235</v>
      </c>
      <c r="BC1681" s="17">
        <v>4.5098000000000003</v>
      </c>
      <c r="BD1681" s="17">
        <v>2.0121000000000002</v>
      </c>
      <c r="BE1681" s="17">
        <v>2.4977</v>
      </c>
      <c r="BF1681" s="17">
        <v>0.8609</v>
      </c>
      <c r="BG1681" s="17">
        <v>0.4229</v>
      </c>
      <c r="BH1681" s="17">
        <v>0.438</v>
      </c>
      <c r="BI1681" s="17">
        <v>-0.13400000000000001</v>
      </c>
      <c r="BJ1681" s="17">
        <v>2.5100000000000001E-2</v>
      </c>
      <c r="BK1681" s="17">
        <v>8.5400000000000004E-2</v>
      </c>
      <c r="BL1681" s="17">
        <v>0.1865</v>
      </c>
      <c r="BM1681" s="17">
        <v>-0.24249999999999999</v>
      </c>
      <c r="BN1681" s="17">
        <v>-9.2899999999999996E-2</v>
      </c>
      <c r="BO1681" s="17">
        <v>3.8399999999999997E-2</v>
      </c>
    </row>
    <row r="1682" spans="1:67" x14ac:dyDescent="0.25">
      <c r="A1682" s="23">
        <v>71</v>
      </c>
      <c r="B1682" s="23">
        <v>8</v>
      </c>
      <c r="C1682" s="23">
        <v>5.67</v>
      </c>
      <c r="D1682" s="41">
        <v>4.3779000000000003</v>
      </c>
      <c r="E1682" s="41">
        <v>1.3275999999999999</v>
      </c>
      <c r="F1682" s="41">
        <v>3.0503</v>
      </c>
      <c r="G1682" s="41">
        <v>0.39620000000000033</v>
      </c>
      <c r="H1682" s="41">
        <v>4.4199999999996464E-2</v>
      </c>
      <c r="I1682" s="41">
        <v>2.0400000000002194E-2</v>
      </c>
      <c r="J1682" s="41">
        <v>6.5899999999999181E-2</v>
      </c>
      <c r="K1682" s="41">
        <v>3.3785999999999987</v>
      </c>
      <c r="L1682" s="41">
        <v>0.77110000000000056</v>
      </c>
      <c r="M1682" s="41">
        <v>0.49940000000000001</v>
      </c>
      <c r="N1682" s="41"/>
      <c r="AY1682" s="17">
        <v>8</v>
      </c>
      <c r="AZ1682" s="17">
        <v>71</v>
      </c>
      <c r="BA1682" s="17" t="s">
        <v>89</v>
      </c>
      <c r="BB1682" s="17" t="s">
        <v>235</v>
      </c>
      <c r="BC1682" s="17">
        <v>4.3815</v>
      </c>
      <c r="BD1682" s="17">
        <v>1.923</v>
      </c>
      <c r="BE1682" s="17">
        <v>2.4584999999999999</v>
      </c>
      <c r="BF1682" s="17">
        <v>0.82820000000000005</v>
      </c>
      <c r="BG1682" s="17">
        <v>0.39910000000000001</v>
      </c>
      <c r="BH1682" s="17">
        <v>0.42909999999999998</v>
      </c>
      <c r="BI1682" s="17">
        <v>-0.13020000000000001</v>
      </c>
      <c r="BJ1682" s="17">
        <v>2.4E-2</v>
      </c>
      <c r="BK1682" s="17">
        <v>7.9600000000000004E-2</v>
      </c>
      <c r="BL1682" s="17">
        <v>0.189</v>
      </c>
      <c r="BM1682" s="17">
        <v>-0.23760000000000001</v>
      </c>
      <c r="BN1682" s="17">
        <v>-9.35E-2</v>
      </c>
      <c r="BO1682" s="17">
        <v>3.85E-2</v>
      </c>
    </row>
    <row r="1683" spans="1:67" x14ac:dyDescent="0.25">
      <c r="A1683" s="23">
        <v>72</v>
      </c>
      <c r="B1683" s="23">
        <v>8</v>
      </c>
      <c r="C1683" s="23">
        <v>5.67</v>
      </c>
      <c r="D1683" s="41">
        <v>4.2405999999999997</v>
      </c>
      <c r="E1683" s="41">
        <v>1.2474000000000001</v>
      </c>
      <c r="F1683" s="41">
        <v>2.9931999999999999</v>
      </c>
      <c r="G1683" s="41">
        <v>0.40460000000000207</v>
      </c>
      <c r="H1683" s="41">
        <v>4.9199999999999022E-2</v>
      </c>
      <c r="I1683" s="41">
        <v>2.4299999999996658E-2</v>
      </c>
      <c r="J1683" s="41">
        <v>8.3899999999999864E-2</v>
      </c>
      <c r="K1683" s="41">
        <v>3.3231000000000002</v>
      </c>
      <c r="L1683" s="41">
        <v>0.76750000000000007</v>
      </c>
      <c r="M1683" s="41">
        <v>0.4677</v>
      </c>
      <c r="N1683" s="41"/>
      <c r="AY1683" s="17">
        <v>8</v>
      </c>
      <c r="AZ1683" s="17">
        <v>72</v>
      </c>
      <c r="BA1683" s="17" t="s">
        <v>89</v>
      </c>
      <c r="BB1683" s="17" t="s">
        <v>235</v>
      </c>
      <c r="BC1683" s="17">
        <v>4.2432999999999996</v>
      </c>
      <c r="BD1683" s="17">
        <v>1.8273999999999999</v>
      </c>
      <c r="BE1683" s="17">
        <v>2.4159000000000002</v>
      </c>
      <c r="BF1683" s="17">
        <v>0.79759999999999998</v>
      </c>
      <c r="BG1683" s="17">
        <v>0.37559999999999999</v>
      </c>
      <c r="BH1683" s="17">
        <v>0.42209999999999998</v>
      </c>
      <c r="BI1683" s="17">
        <v>-0.1263</v>
      </c>
      <c r="BJ1683" s="17">
        <v>2.3E-2</v>
      </c>
      <c r="BK1683" s="17">
        <v>7.3800000000000004E-2</v>
      </c>
      <c r="BL1683" s="17">
        <v>0.19189999999999999</v>
      </c>
      <c r="BM1683" s="17">
        <v>-0.23300000000000001</v>
      </c>
      <c r="BN1683" s="17">
        <v>-9.4299999999999995E-2</v>
      </c>
      <c r="BO1683" s="17">
        <v>3.8600000000000002E-2</v>
      </c>
    </row>
    <row r="1684" spans="1:67" x14ac:dyDescent="0.25">
      <c r="A1684" s="23">
        <v>73</v>
      </c>
      <c r="B1684" s="23">
        <v>8</v>
      </c>
      <c r="C1684" s="23">
        <v>5.67</v>
      </c>
      <c r="D1684" s="41">
        <v>4.0972</v>
      </c>
      <c r="E1684" s="41">
        <v>1.1638999999999999</v>
      </c>
      <c r="F1684" s="41">
        <v>2.9331999999999998</v>
      </c>
      <c r="G1684" s="41">
        <v>0.41109999999999758</v>
      </c>
      <c r="H1684" s="41">
        <v>5.4299999999997794E-2</v>
      </c>
      <c r="I1684" s="41">
        <v>2.850000000000108E-2</v>
      </c>
      <c r="J1684" s="41">
        <v>0.10439999999999827</v>
      </c>
      <c r="K1684" s="41">
        <v>3.2398999999999987</v>
      </c>
      <c r="L1684" s="41">
        <v>0.75919999999999987</v>
      </c>
      <c r="M1684" s="41">
        <v>0.43240000000000001</v>
      </c>
      <c r="N1684" s="41"/>
      <c r="AY1684" s="17">
        <v>8</v>
      </c>
      <c r="AZ1684" s="17">
        <v>73</v>
      </c>
      <c r="BA1684" s="17" t="s">
        <v>89</v>
      </c>
      <c r="BB1684" s="17" t="s">
        <v>235</v>
      </c>
      <c r="BC1684" s="17">
        <v>4.0979000000000001</v>
      </c>
      <c r="BD1684" s="17">
        <v>1.726</v>
      </c>
      <c r="BE1684" s="17">
        <v>2.3719000000000001</v>
      </c>
      <c r="BF1684" s="17">
        <v>0.76919999999999999</v>
      </c>
      <c r="BG1684" s="17">
        <v>0.35249999999999998</v>
      </c>
      <c r="BH1684" s="17">
        <v>0.41660000000000003</v>
      </c>
      <c r="BI1684" s="17">
        <v>-0.12230000000000001</v>
      </c>
      <c r="BJ1684" s="17">
        <v>2.1999999999999999E-2</v>
      </c>
      <c r="BK1684" s="17">
        <v>6.8000000000000005E-2</v>
      </c>
      <c r="BL1684" s="17">
        <v>0.19520000000000001</v>
      </c>
      <c r="BM1684" s="17">
        <v>-0.22869999999999999</v>
      </c>
      <c r="BN1684" s="17">
        <v>-9.5100000000000004E-2</v>
      </c>
      <c r="BO1684" s="17">
        <v>3.8699999999999998E-2</v>
      </c>
    </row>
    <row r="1685" spans="1:67" x14ac:dyDescent="0.25">
      <c r="A1685" s="23">
        <v>74</v>
      </c>
      <c r="B1685" s="23">
        <v>8</v>
      </c>
      <c r="C1685" s="23">
        <v>5.67</v>
      </c>
      <c r="D1685" s="41">
        <v>3.9502000000000002</v>
      </c>
      <c r="E1685" s="41">
        <v>1.0781000000000001</v>
      </c>
      <c r="F1685" s="41">
        <v>2.8721000000000001</v>
      </c>
      <c r="G1685" s="41">
        <v>0.41539999999999822</v>
      </c>
      <c r="H1685" s="41">
        <v>5.9399999999996567E-2</v>
      </c>
      <c r="I1685" s="41">
        <v>3.3099999999997465E-2</v>
      </c>
      <c r="J1685" s="41">
        <v>0.12699999999999889</v>
      </c>
      <c r="K1685" s="41">
        <v>3.1293000000000006</v>
      </c>
      <c r="L1685" s="41">
        <v>0.74590000000000067</v>
      </c>
      <c r="M1685" s="41">
        <v>0.39429999999999998</v>
      </c>
      <c r="N1685" s="41"/>
      <c r="AY1685" s="17">
        <v>8</v>
      </c>
      <c r="AZ1685" s="17">
        <v>74</v>
      </c>
      <c r="BA1685" s="17" t="s">
        <v>89</v>
      </c>
      <c r="BB1685" s="17" t="s">
        <v>235</v>
      </c>
      <c r="BC1685" s="17">
        <v>3.9481000000000002</v>
      </c>
      <c r="BD1685" s="17">
        <v>1.6211</v>
      </c>
      <c r="BE1685" s="17">
        <v>2.327</v>
      </c>
      <c r="BF1685" s="17">
        <v>0.74299999999999999</v>
      </c>
      <c r="BG1685" s="17">
        <v>0.32979999999999998</v>
      </c>
      <c r="BH1685" s="17">
        <v>0.41320000000000001</v>
      </c>
      <c r="BI1685" s="17">
        <v>-0.1183</v>
      </c>
      <c r="BJ1685" s="17">
        <v>2.0899999999999998E-2</v>
      </c>
      <c r="BK1685" s="17">
        <v>6.2399999999999997E-2</v>
      </c>
      <c r="BL1685" s="17">
        <v>0.19889999999999999</v>
      </c>
      <c r="BM1685" s="17">
        <v>-0.2248</v>
      </c>
      <c r="BN1685" s="17">
        <v>-9.6199999999999994E-2</v>
      </c>
      <c r="BO1685" s="17">
        <v>3.8699999999999998E-2</v>
      </c>
    </row>
    <row r="1686" spans="1:67" x14ac:dyDescent="0.25">
      <c r="A1686" s="23">
        <v>75</v>
      </c>
      <c r="B1686" s="23">
        <v>8</v>
      </c>
      <c r="C1686" s="23">
        <v>5.67</v>
      </c>
      <c r="D1686" s="41">
        <v>3.8010000000000002</v>
      </c>
      <c r="E1686" s="41">
        <v>0.99080000000000001</v>
      </c>
      <c r="F1686" s="41">
        <v>2.8102</v>
      </c>
      <c r="G1686" s="41">
        <v>0.41720000000000113</v>
      </c>
      <c r="H1686" s="41">
        <v>6.4500000000002444E-2</v>
      </c>
      <c r="I1686" s="41">
        <v>3.7799999999997169E-2</v>
      </c>
      <c r="J1686" s="41">
        <v>0.1512999999999991</v>
      </c>
      <c r="K1686" s="41">
        <v>2.9934000000000012</v>
      </c>
      <c r="L1686" s="41">
        <v>0.72780000000000022</v>
      </c>
      <c r="M1686" s="41">
        <v>0.35420000000000001</v>
      </c>
      <c r="N1686" s="41"/>
      <c r="AY1686" s="17">
        <v>8</v>
      </c>
      <c r="AZ1686" s="17">
        <v>75</v>
      </c>
      <c r="BA1686" s="17" t="s">
        <v>89</v>
      </c>
      <c r="BB1686" s="17" t="s">
        <v>235</v>
      </c>
      <c r="BC1686" s="17">
        <v>3.7951999999999999</v>
      </c>
      <c r="BD1686" s="17">
        <v>1.5133000000000001</v>
      </c>
      <c r="BE1686" s="17">
        <v>2.2818999999999998</v>
      </c>
      <c r="BF1686" s="17">
        <v>0.71889999999999998</v>
      </c>
      <c r="BG1686" s="17">
        <v>0.30759999999999998</v>
      </c>
      <c r="BH1686" s="17">
        <v>0.4113</v>
      </c>
      <c r="BI1686" s="17">
        <v>-0.1142</v>
      </c>
      <c r="BJ1686" s="17">
        <v>1.9800000000000002E-2</v>
      </c>
      <c r="BK1686" s="17">
        <v>5.6800000000000003E-2</v>
      </c>
      <c r="BL1686" s="17">
        <v>0.20300000000000001</v>
      </c>
      <c r="BM1686" s="17">
        <v>-0.22109999999999999</v>
      </c>
      <c r="BN1686" s="17">
        <v>-9.74E-2</v>
      </c>
      <c r="BO1686" s="17">
        <v>3.8800000000000001E-2</v>
      </c>
    </row>
    <row r="1687" spans="1:67" x14ac:dyDescent="0.25">
      <c r="A1687" s="23">
        <v>76</v>
      </c>
      <c r="B1687" s="23">
        <v>8</v>
      </c>
      <c r="C1687" s="23">
        <v>5.67</v>
      </c>
      <c r="D1687" s="41">
        <v>3.6515</v>
      </c>
      <c r="E1687" s="41">
        <v>0.90380000000000005</v>
      </c>
      <c r="F1687" s="41">
        <v>2.7477</v>
      </c>
      <c r="G1687" s="41">
        <v>0.4164999999999992</v>
      </c>
      <c r="H1687" s="41">
        <v>6.9299999999998363E-2</v>
      </c>
      <c r="I1687" s="41">
        <v>4.2600000000000193E-2</v>
      </c>
      <c r="J1687" s="41">
        <v>0.17689999999999984</v>
      </c>
      <c r="K1687" s="41">
        <v>2.8349000000000011</v>
      </c>
      <c r="L1687" s="41">
        <v>0.70500000000000007</v>
      </c>
      <c r="M1687" s="41">
        <v>0.313</v>
      </c>
      <c r="N1687" s="41"/>
      <c r="AY1687" s="17">
        <v>8</v>
      </c>
      <c r="AZ1687" s="17">
        <v>76</v>
      </c>
      <c r="BA1687" s="17" t="s">
        <v>89</v>
      </c>
      <c r="BB1687" s="17" t="s">
        <v>235</v>
      </c>
      <c r="BC1687" s="17">
        <v>3.6406000000000001</v>
      </c>
      <c r="BD1687" s="17">
        <v>1.4036999999999999</v>
      </c>
      <c r="BE1687" s="17">
        <v>2.2368999999999999</v>
      </c>
      <c r="BF1687" s="17">
        <v>0.69730000000000003</v>
      </c>
      <c r="BG1687" s="17">
        <v>0.28599999999999998</v>
      </c>
      <c r="BH1687" s="17">
        <v>0.4113</v>
      </c>
      <c r="BI1687" s="17">
        <v>-0.1101</v>
      </c>
      <c r="BJ1687" s="17">
        <v>1.8700000000000001E-2</v>
      </c>
      <c r="BK1687" s="17">
        <v>5.1299999999999998E-2</v>
      </c>
      <c r="BL1687" s="17">
        <v>0.20749999999999999</v>
      </c>
      <c r="BM1687" s="17">
        <v>-0.2177</v>
      </c>
      <c r="BN1687" s="17">
        <v>-9.8699999999999996E-2</v>
      </c>
      <c r="BO1687" s="17">
        <v>3.9E-2</v>
      </c>
    </row>
    <row r="1688" spans="1:67" x14ac:dyDescent="0.25">
      <c r="A1688" s="23">
        <v>77</v>
      </c>
      <c r="B1688" s="23">
        <v>8</v>
      </c>
      <c r="C1688" s="23">
        <v>5.67</v>
      </c>
      <c r="D1688" s="41">
        <v>3.5015999999999998</v>
      </c>
      <c r="E1688" s="41">
        <v>0.81699999999999995</v>
      </c>
      <c r="F1688" s="41">
        <v>2.6846000000000001</v>
      </c>
      <c r="G1688" s="41">
        <v>0.41310000000000002</v>
      </c>
      <c r="H1688" s="41">
        <v>7.3700000000002319E-2</v>
      </c>
      <c r="I1688" s="41">
        <v>4.7400000000003217E-2</v>
      </c>
      <c r="J1688" s="41">
        <v>0.20319999999999894</v>
      </c>
      <c r="K1688" s="41">
        <v>2.6582000000000008</v>
      </c>
      <c r="L1688" s="41">
        <v>0.67820000000000036</v>
      </c>
      <c r="M1688" s="41">
        <v>0.27189999999999998</v>
      </c>
      <c r="N1688" s="41"/>
      <c r="AY1688" s="17">
        <v>8</v>
      </c>
      <c r="AZ1688" s="17">
        <v>77</v>
      </c>
      <c r="BA1688" s="17" t="s">
        <v>89</v>
      </c>
      <c r="BB1688" s="17" t="s">
        <v>235</v>
      </c>
      <c r="BC1688" s="17">
        <v>3.4851000000000001</v>
      </c>
      <c r="BD1688" s="17">
        <v>1.2935000000000001</v>
      </c>
      <c r="BE1688" s="17">
        <v>2.1917</v>
      </c>
      <c r="BF1688" s="17">
        <v>0.67779999999999996</v>
      </c>
      <c r="BG1688" s="17">
        <v>0.26490000000000002</v>
      </c>
      <c r="BH1688" s="17">
        <v>0.41289999999999999</v>
      </c>
      <c r="BI1688" s="17">
        <v>-0.106</v>
      </c>
      <c r="BJ1688" s="17">
        <v>1.7500000000000002E-2</v>
      </c>
      <c r="BK1688" s="17">
        <v>4.58E-2</v>
      </c>
      <c r="BL1688" s="17">
        <v>0.21229999999999999</v>
      </c>
      <c r="BM1688" s="17">
        <v>-0.21460000000000001</v>
      </c>
      <c r="BN1688" s="17">
        <v>-0.10009999999999999</v>
      </c>
      <c r="BO1688" s="17">
        <v>3.9100000000000003E-2</v>
      </c>
    </row>
    <row r="1689" spans="1:67" x14ac:dyDescent="0.25">
      <c r="A1689" s="23">
        <v>78</v>
      </c>
      <c r="B1689" s="23">
        <v>8</v>
      </c>
      <c r="C1689" s="23">
        <v>5.67</v>
      </c>
      <c r="D1689" s="41">
        <v>3.3521999999999998</v>
      </c>
      <c r="E1689" s="41">
        <v>0.73180000000000001</v>
      </c>
      <c r="F1689" s="41">
        <v>2.6204000000000001</v>
      </c>
      <c r="G1689" s="41">
        <v>0.40720000000000312</v>
      </c>
      <c r="H1689" s="41">
        <v>7.7800000000003422E-2</v>
      </c>
      <c r="I1689" s="41">
        <v>5.1999999999999602E-2</v>
      </c>
      <c r="J1689" s="41">
        <v>0.22950000000000159</v>
      </c>
      <c r="K1689" s="41">
        <v>2.4681999999999995</v>
      </c>
      <c r="L1689" s="41">
        <v>0.64789999999999992</v>
      </c>
      <c r="M1689" s="41">
        <v>0.2321</v>
      </c>
      <c r="N1689" s="41"/>
      <c r="AY1689" s="17">
        <v>8</v>
      </c>
      <c r="AZ1689" s="17">
        <v>78</v>
      </c>
      <c r="BA1689" s="17" t="s">
        <v>89</v>
      </c>
      <c r="BB1689" s="17" t="s">
        <v>235</v>
      </c>
      <c r="BC1689" s="17">
        <v>3.3294999999999999</v>
      </c>
      <c r="BD1689" s="17">
        <v>1.1833</v>
      </c>
      <c r="BE1689" s="17">
        <v>2.1461000000000001</v>
      </c>
      <c r="BF1689" s="17">
        <v>0.66069999999999995</v>
      </c>
      <c r="BG1689" s="17">
        <v>0.24429999999999999</v>
      </c>
      <c r="BH1689" s="17">
        <v>0.41639999999999999</v>
      </c>
      <c r="BI1689" s="17">
        <v>-0.1018</v>
      </c>
      <c r="BJ1689" s="17">
        <v>1.6400000000000001E-2</v>
      </c>
      <c r="BK1689" s="17">
        <v>4.0300000000000002E-2</v>
      </c>
      <c r="BL1689" s="17">
        <v>0.21759999999999999</v>
      </c>
      <c r="BM1689" s="17">
        <v>-0.21179999999999999</v>
      </c>
      <c r="BN1689" s="17">
        <v>-0.1017</v>
      </c>
      <c r="BO1689" s="17">
        <v>3.9300000000000002E-2</v>
      </c>
    </row>
    <row r="1690" spans="1:67" x14ac:dyDescent="0.25">
      <c r="A1690" s="23">
        <v>79</v>
      </c>
      <c r="B1690" s="23">
        <v>8</v>
      </c>
      <c r="C1690" s="23">
        <v>5.67</v>
      </c>
      <c r="D1690" s="41">
        <v>3.2031000000000001</v>
      </c>
      <c r="E1690" s="41">
        <v>0.64870000000000005</v>
      </c>
      <c r="F1690" s="41">
        <v>2.5543999999999998</v>
      </c>
      <c r="G1690" s="41">
        <v>0.39909999999999712</v>
      </c>
      <c r="H1690" s="41">
        <v>8.1299999999998818E-2</v>
      </c>
      <c r="I1690" s="41">
        <v>5.6499999999999773E-2</v>
      </c>
      <c r="J1690" s="41">
        <v>0.25529999999999831</v>
      </c>
      <c r="K1690" s="41">
        <v>2.2706000000000017</v>
      </c>
      <c r="L1690" s="41">
        <v>0.61500000000000021</v>
      </c>
      <c r="M1690" s="41">
        <v>0.19450000000000001</v>
      </c>
      <c r="N1690" s="41"/>
      <c r="AY1690" s="17">
        <v>8</v>
      </c>
      <c r="AZ1690" s="17">
        <v>79</v>
      </c>
      <c r="BA1690" s="17" t="s">
        <v>89</v>
      </c>
      <c r="BB1690" s="17" t="s">
        <v>235</v>
      </c>
      <c r="BC1690" s="17">
        <v>3.1736</v>
      </c>
      <c r="BD1690" s="17">
        <v>1.0741000000000001</v>
      </c>
      <c r="BE1690" s="17">
        <v>2.0994999999999999</v>
      </c>
      <c r="BF1690" s="17">
        <v>0.64629999999999999</v>
      </c>
      <c r="BG1690" s="17">
        <v>0.22459999999999999</v>
      </c>
      <c r="BH1690" s="17">
        <v>0.42170000000000002</v>
      </c>
      <c r="BI1690" s="17">
        <v>-9.7600000000000006E-2</v>
      </c>
      <c r="BJ1690" s="17">
        <v>1.5100000000000001E-2</v>
      </c>
      <c r="BK1690" s="17">
        <v>3.4799999999999998E-2</v>
      </c>
      <c r="BL1690" s="17">
        <v>0.2233</v>
      </c>
      <c r="BM1690" s="17">
        <v>-0.2092</v>
      </c>
      <c r="BN1690" s="17">
        <v>-0.10349999999999999</v>
      </c>
      <c r="BO1690" s="17">
        <v>3.95E-2</v>
      </c>
    </row>
    <row r="1691" spans="1:67" x14ac:dyDescent="0.25">
      <c r="A1691" s="23">
        <v>80</v>
      </c>
      <c r="B1691" s="23">
        <v>8</v>
      </c>
      <c r="C1691" s="23">
        <v>5.67</v>
      </c>
      <c r="D1691" s="41">
        <v>3.0537000000000001</v>
      </c>
      <c r="E1691" s="41">
        <v>0.56840000000000002</v>
      </c>
      <c r="F1691" s="41">
        <v>2.4853999999999998</v>
      </c>
      <c r="G1691" s="41">
        <v>0.3890000000000029</v>
      </c>
      <c r="H1691" s="41">
        <v>8.4200000000002717E-2</v>
      </c>
      <c r="I1691" s="41">
        <v>6.069999999999709E-2</v>
      </c>
      <c r="J1691" s="41">
        <v>0.2801000000000009</v>
      </c>
      <c r="K1691" s="41">
        <v>2.0709000000000017</v>
      </c>
      <c r="L1691" s="41">
        <v>0.58029999999999937</v>
      </c>
      <c r="M1691" s="41">
        <v>0.16</v>
      </c>
      <c r="N1691" s="41"/>
      <c r="AY1691" s="17">
        <v>8</v>
      </c>
      <c r="AZ1691" s="17">
        <v>80</v>
      </c>
      <c r="BA1691" s="17" t="s">
        <v>89</v>
      </c>
      <c r="BB1691" s="17" t="s">
        <v>235</v>
      </c>
      <c r="BC1691" s="17">
        <v>3.0171999999999999</v>
      </c>
      <c r="BD1691" s="17">
        <v>0.96679999999999999</v>
      </c>
      <c r="BE1691" s="17">
        <v>2.0503999999999998</v>
      </c>
      <c r="BF1691" s="17">
        <v>0.63449999999999995</v>
      </c>
      <c r="BG1691" s="17">
        <v>0.20549999999999999</v>
      </c>
      <c r="BH1691" s="17">
        <v>0.42899999999999999</v>
      </c>
      <c r="BI1691" s="17">
        <v>-9.3399999999999997E-2</v>
      </c>
      <c r="BJ1691" s="17">
        <v>1.3899999999999999E-2</v>
      </c>
      <c r="BK1691" s="17">
        <v>2.93E-2</v>
      </c>
      <c r="BL1691" s="17">
        <v>0.22950000000000001</v>
      </c>
      <c r="BM1691" s="17">
        <v>-0.20699999999999999</v>
      </c>
      <c r="BN1691" s="17">
        <v>-0.10539999999999999</v>
      </c>
      <c r="BO1691" s="17">
        <v>3.9699999999999999E-2</v>
      </c>
    </row>
    <row r="1692" spans="1:67" x14ac:dyDescent="0.25">
      <c r="A1692" s="23">
        <v>81</v>
      </c>
      <c r="B1692" s="23">
        <v>8</v>
      </c>
      <c r="C1692" s="23">
        <v>5.67</v>
      </c>
      <c r="D1692" s="41">
        <v>2.9032</v>
      </c>
      <c r="E1692" s="41">
        <v>0.49180000000000001</v>
      </c>
      <c r="F1692" s="41">
        <v>2.4114</v>
      </c>
      <c r="G1692" s="41">
        <v>0.37729999999999819</v>
      </c>
      <c r="H1692" s="41">
        <v>8.6599999999997124E-2</v>
      </c>
      <c r="I1692" s="41">
        <v>6.4500000000002444E-2</v>
      </c>
      <c r="J1692" s="41">
        <v>0.30359999999999943</v>
      </c>
      <c r="K1692" s="41">
        <v>1.8746000000000009</v>
      </c>
      <c r="L1692" s="41">
        <v>0.54470000000000063</v>
      </c>
      <c r="M1692" s="41">
        <v>0.12920000000000001</v>
      </c>
      <c r="N1692" s="41"/>
      <c r="AY1692" s="17">
        <v>8</v>
      </c>
      <c r="AZ1692" s="17">
        <v>81</v>
      </c>
      <c r="BA1692" s="17" t="s">
        <v>89</v>
      </c>
      <c r="BB1692" s="17" t="s">
        <v>235</v>
      </c>
      <c r="BC1692" s="17">
        <v>2.8593000000000002</v>
      </c>
      <c r="BD1692" s="17">
        <v>0.86160000000000003</v>
      </c>
      <c r="BE1692" s="17">
        <v>1.9977</v>
      </c>
      <c r="BF1692" s="17">
        <v>0.62519999999999998</v>
      </c>
      <c r="BG1692" s="17">
        <v>0.18720000000000001</v>
      </c>
      <c r="BH1692" s="17">
        <v>0.43809999999999999</v>
      </c>
      <c r="BI1692" s="17">
        <v>-8.9099999999999999E-2</v>
      </c>
      <c r="BJ1692" s="17">
        <v>1.26E-2</v>
      </c>
      <c r="BK1692" s="17">
        <v>2.3699999999999999E-2</v>
      </c>
      <c r="BL1692" s="17">
        <v>0.2361</v>
      </c>
      <c r="BM1692" s="17">
        <v>-0.2049</v>
      </c>
      <c r="BN1692" s="17">
        <v>-0.1075</v>
      </c>
      <c r="BO1692" s="17">
        <v>3.9899999999999998E-2</v>
      </c>
    </row>
    <row r="1693" spans="1:67" x14ac:dyDescent="0.25">
      <c r="A1693" s="23">
        <v>82</v>
      </c>
      <c r="B1693" s="23">
        <v>8</v>
      </c>
      <c r="C1693" s="23">
        <v>5.67</v>
      </c>
      <c r="D1693" s="41">
        <v>2.7492999999999999</v>
      </c>
      <c r="E1693" s="41">
        <v>0.41930000000000001</v>
      </c>
      <c r="F1693" s="41">
        <v>2.33</v>
      </c>
      <c r="G1693" s="41">
        <v>0.3644999999999996</v>
      </c>
      <c r="H1693" s="41">
        <v>8.8500000000003354E-2</v>
      </c>
      <c r="I1693" s="41">
        <v>6.7900000000001626E-2</v>
      </c>
      <c r="J1693" s="41">
        <v>0.32529999999999859</v>
      </c>
      <c r="K1693" s="41">
        <v>1.6862999999999992</v>
      </c>
      <c r="L1693" s="41">
        <v>0.50900000000000034</v>
      </c>
      <c r="M1693" s="41">
        <v>0.1023</v>
      </c>
      <c r="N1693" s="41"/>
      <c r="AY1693" s="17">
        <v>8</v>
      </c>
      <c r="AZ1693" s="17">
        <v>82</v>
      </c>
      <c r="BA1693" s="17" t="s">
        <v>89</v>
      </c>
      <c r="BB1693" s="17" t="s">
        <v>235</v>
      </c>
      <c r="BC1693" s="17">
        <v>2.6985999999999999</v>
      </c>
      <c r="BD1693" s="17">
        <v>0.75990000000000002</v>
      </c>
      <c r="BE1693" s="17">
        <v>1.9387000000000001</v>
      </c>
      <c r="BF1693" s="17">
        <v>0.61880000000000002</v>
      </c>
      <c r="BG1693" s="17">
        <v>0.16950000000000001</v>
      </c>
      <c r="BH1693" s="17">
        <v>0.44929999999999998</v>
      </c>
      <c r="BI1693" s="17">
        <v>-8.4900000000000003E-2</v>
      </c>
      <c r="BJ1693" s="17">
        <v>1.12E-2</v>
      </c>
      <c r="BK1693" s="17">
        <v>1.8100000000000002E-2</v>
      </c>
      <c r="BL1693" s="17">
        <v>0.24329999999999999</v>
      </c>
      <c r="BM1693" s="17">
        <v>-0.20300000000000001</v>
      </c>
      <c r="BN1693" s="17">
        <v>-0.10970000000000001</v>
      </c>
      <c r="BO1693" s="17">
        <v>4.02E-2</v>
      </c>
    </row>
    <row r="1694" spans="1:67" x14ac:dyDescent="0.25">
      <c r="A1694" s="23">
        <v>83</v>
      </c>
      <c r="B1694" s="23">
        <v>8</v>
      </c>
      <c r="C1694" s="23">
        <v>5.67</v>
      </c>
      <c r="D1694" s="41">
        <v>2.5895999999999999</v>
      </c>
      <c r="E1694" s="41">
        <v>0.35170000000000001</v>
      </c>
      <c r="F1694" s="41">
        <v>2.2378999999999998</v>
      </c>
      <c r="G1694" s="41">
        <v>0.35090000000000288</v>
      </c>
      <c r="H1694" s="41">
        <v>8.9799999999996771E-2</v>
      </c>
      <c r="I1694" s="41">
        <v>7.0900000000001739E-2</v>
      </c>
      <c r="J1694" s="41">
        <v>0.34509999999999863</v>
      </c>
      <c r="K1694" s="41">
        <v>1.5092999999999996</v>
      </c>
      <c r="L1694" s="41">
        <v>0.47390000000000043</v>
      </c>
      <c r="M1694" s="41">
        <v>7.9299999999999995E-2</v>
      </c>
      <c r="N1694" s="41"/>
      <c r="AY1694" s="17">
        <v>8</v>
      </c>
      <c r="AZ1694" s="17">
        <v>83</v>
      </c>
      <c r="BA1694" s="17" t="s">
        <v>89</v>
      </c>
      <c r="BB1694" s="17" t="s">
        <v>235</v>
      </c>
      <c r="BC1694" s="17">
        <v>2.5331000000000001</v>
      </c>
      <c r="BD1694" s="17">
        <v>0.66220000000000001</v>
      </c>
      <c r="BE1694" s="17">
        <v>1.8708</v>
      </c>
      <c r="BF1694" s="17">
        <v>0.61519999999999997</v>
      </c>
      <c r="BG1694" s="17">
        <v>0.15260000000000001</v>
      </c>
      <c r="BH1694" s="17">
        <v>0.46250000000000002</v>
      </c>
      <c r="BI1694" s="17">
        <v>-8.0500000000000002E-2</v>
      </c>
      <c r="BJ1694" s="17">
        <v>9.7999999999999997E-3</v>
      </c>
      <c r="BK1694" s="17">
        <v>1.2500000000000001E-2</v>
      </c>
      <c r="BL1694" s="17">
        <v>0.25080000000000002</v>
      </c>
      <c r="BM1694" s="17">
        <v>-0.20150000000000001</v>
      </c>
      <c r="BN1694" s="17">
        <v>-0.11210000000000001</v>
      </c>
      <c r="BO1694" s="17">
        <v>4.0399999999999998E-2</v>
      </c>
    </row>
    <row r="1695" spans="1:67" x14ac:dyDescent="0.25">
      <c r="A1695" s="23">
        <v>84</v>
      </c>
      <c r="B1695" s="23">
        <v>8</v>
      </c>
      <c r="C1695" s="23">
        <v>5.67</v>
      </c>
      <c r="D1695" s="41">
        <v>2.4207999999999998</v>
      </c>
      <c r="E1695" s="41">
        <v>0.28939999999999999</v>
      </c>
      <c r="F1695" s="41">
        <v>2.1313</v>
      </c>
      <c r="G1695" s="41">
        <v>0.33689999999999998</v>
      </c>
      <c r="H1695" s="41">
        <v>9.0699999999998226E-2</v>
      </c>
      <c r="I1695" s="41">
        <v>7.3599999999999E-2</v>
      </c>
      <c r="J1695" s="41">
        <v>0.36289999999999978</v>
      </c>
      <c r="K1695" s="41">
        <v>1.3460000000000001</v>
      </c>
      <c r="L1695" s="41">
        <v>0.43989999999999974</v>
      </c>
      <c r="M1695" s="41">
        <v>6.0100000000000001E-2</v>
      </c>
      <c r="N1695" s="41"/>
      <c r="AY1695" s="17">
        <v>8</v>
      </c>
      <c r="AZ1695" s="17">
        <v>84</v>
      </c>
      <c r="BA1695" s="17" t="s">
        <v>89</v>
      </c>
      <c r="BB1695" s="17" t="s">
        <v>235</v>
      </c>
      <c r="BC1695" s="17">
        <v>2.3597000000000001</v>
      </c>
      <c r="BD1695" s="17">
        <v>0.56879999999999997</v>
      </c>
      <c r="BE1695" s="17">
        <v>1.7908999999999999</v>
      </c>
      <c r="BF1695" s="17">
        <v>0.61480000000000001</v>
      </c>
      <c r="BG1695" s="17">
        <v>0.13650000000000001</v>
      </c>
      <c r="BH1695" s="17">
        <v>0.4783</v>
      </c>
      <c r="BI1695" s="17">
        <v>-7.6200000000000004E-2</v>
      </c>
      <c r="BJ1695" s="17">
        <v>8.3999999999999995E-3</v>
      </c>
      <c r="BK1695" s="17">
        <v>6.7999999999999996E-3</v>
      </c>
      <c r="BL1695" s="17">
        <v>0.25890000000000002</v>
      </c>
      <c r="BM1695" s="17">
        <v>-0.20019999999999999</v>
      </c>
      <c r="BN1695" s="17">
        <v>-0.11459999999999999</v>
      </c>
      <c r="BO1695" s="17">
        <v>4.07E-2</v>
      </c>
    </row>
    <row r="1696" spans="1:67" x14ac:dyDescent="0.25">
      <c r="A1696" s="23">
        <v>85</v>
      </c>
      <c r="B1696" s="23">
        <v>8</v>
      </c>
      <c r="C1696" s="23">
        <v>5.67</v>
      </c>
      <c r="D1696" s="41">
        <v>1.1459999999999999</v>
      </c>
      <c r="E1696" s="41">
        <v>4.19E-2</v>
      </c>
      <c r="F1696" s="41">
        <v>1.1041000000000001</v>
      </c>
      <c r="G1696" s="41">
        <v>0.32789999999999964</v>
      </c>
      <c r="H1696" s="41">
        <v>9.1599999999999682E-2</v>
      </c>
      <c r="I1696" s="41">
        <v>7.8499999999998238E-2</v>
      </c>
      <c r="J1696" s="41">
        <v>0.38119999999999976</v>
      </c>
      <c r="K1696" s="41">
        <v>8.0999999999999517E-2</v>
      </c>
      <c r="L1696" s="41">
        <v>0.41869999999999941</v>
      </c>
      <c r="M1696" s="41">
        <v>4.7E-2</v>
      </c>
      <c r="N1696" s="41"/>
      <c r="AY1696" s="17">
        <v>8</v>
      </c>
      <c r="AZ1696" s="17">
        <v>85</v>
      </c>
      <c r="BA1696" s="17" t="s">
        <v>235</v>
      </c>
      <c r="BB1696" s="17" t="s">
        <v>423</v>
      </c>
      <c r="BC1696" s="17">
        <v>1.0797000000000001</v>
      </c>
      <c r="BD1696" s="17">
        <v>0.14319999999999999</v>
      </c>
      <c r="BE1696" s="17">
        <v>0.9365</v>
      </c>
      <c r="BF1696" s="17">
        <v>0.33989999999999998</v>
      </c>
      <c r="BG1696" s="17">
        <v>3.5000000000000003E-2</v>
      </c>
      <c r="BH1696" s="17">
        <v>0.3049</v>
      </c>
      <c r="BI1696" s="17">
        <v>-3.8600000000000002E-2</v>
      </c>
      <c r="BJ1696" s="17">
        <v>-2.69E-2</v>
      </c>
      <c r="BK1696" s="17">
        <v>-3.1600000000000003E-2</v>
      </c>
      <c r="BL1696" s="17">
        <v>0.2298</v>
      </c>
      <c r="BM1696" s="17">
        <v>-2.8799999999999999E-2</v>
      </c>
      <c r="BN1696" s="17">
        <v>-0.14960000000000001</v>
      </c>
      <c r="BO1696" s="17">
        <v>7.1000000000000004E-3</v>
      </c>
    </row>
    <row r="1697" spans="1:67" x14ac:dyDescent="0.25">
      <c r="A1697" s="23">
        <v>86</v>
      </c>
      <c r="B1697" s="23">
        <v>8</v>
      </c>
      <c r="C1697" s="23">
        <v>5.67</v>
      </c>
      <c r="D1697" s="41">
        <v>1.1714</v>
      </c>
      <c r="E1697" s="41">
        <v>3.3099999999999997E-2</v>
      </c>
      <c r="F1697" s="41">
        <v>1.1383000000000001</v>
      </c>
      <c r="G1697" s="41">
        <v>0.33100000000000307</v>
      </c>
      <c r="H1697" s="41">
        <v>9.3099999999999739E-2</v>
      </c>
      <c r="I1697" s="41">
        <v>9.089999999999776E-2</v>
      </c>
      <c r="J1697" s="41">
        <v>0.40630000000000166</v>
      </c>
      <c r="K1697" s="41">
        <v>7.6200000000000045E-2</v>
      </c>
      <c r="L1697" s="41">
        <v>0.4242000000000008</v>
      </c>
      <c r="M1697" s="41">
        <v>4.07E-2</v>
      </c>
      <c r="N1697" s="41"/>
      <c r="AY1697" s="17">
        <v>8</v>
      </c>
      <c r="AZ1697" s="17">
        <v>86</v>
      </c>
      <c r="BA1697" s="17" t="s">
        <v>235</v>
      </c>
      <c r="BB1697" s="17" t="s">
        <v>423</v>
      </c>
      <c r="BC1697" s="17">
        <v>1.0947</v>
      </c>
      <c r="BD1697" s="17">
        <v>0.13320000000000001</v>
      </c>
      <c r="BE1697" s="17">
        <v>0.96150000000000002</v>
      </c>
      <c r="BF1697" s="17">
        <v>0.3281</v>
      </c>
      <c r="BG1697" s="17">
        <v>3.1600000000000003E-2</v>
      </c>
      <c r="BH1697" s="17">
        <v>0.29649999999999999</v>
      </c>
      <c r="BI1697" s="17">
        <v>-3.6600000000000001E-2</v>
      </c>
      <c r="BJ1697" s="17">
        <v>-2.7900000000000001E-2</v>
      </c>
      <c r="BK1697" s="17">
        <v>-3.2399999999999998E-2</v>
      </c>
      <c r="BL1697" s="17">
        <v>0.2263</v>
      </c>
      <c r="BM1697" s="17">
        <v>-2.7E-2</v>
      </c>
      <c r="BN1697" s="17">
        <v>-0.14680000000000001</v>
      </c>
      <c r="BO1697" s="17">
        <v>7.7000000000000002E-3</v>
      </c>
    </row>
    <row r="1698" spans="1:67" x14ac:dyDescent="0.25">
      <c r="A1698" s="23">
        <v>87</v>
      </c>
      <c r="B1698" s="23">
        <v>8</v>
      </c>
      <c r="C1698" s="23">
        <v>5.67</v>
      </c>
      <c r="D1698" s="41">
        <v>1.1914</v>
      </c>
      <c r="E1698" s="41">
        <v>2.5100000000000001E-2</v>
      </c>
      <c r="F1698" s="41">
        <v>1.1662999999999999</v>
      </c>
      <c r="G1698" s="41">
        <v>0.33389999999999986</v>
      </c>
      <c r="H1698" s="41">
        <v>9.4700000000003115E-2</v>
      </c>
      <c r="I1698" s="41">
        <v>0.10510000000000019</v>
      </c>
      <c r="J1698" s="41">
        <v>0.43349999999999866</v>
      </c>
      <c r="K1698" s="41">
        <v>7.1000000000001506E-2</v>
      </c>
      <c r="L1698" s="41">
        <v>0.42970000000000041</v>
      </c>
      <c r="M1698" s="41">
        <v>3.4500000000000003E-2</v>
      </c>
      <c r="N1698" s="41"/>
      <c r="AY1698" s="17">
        <v>8</v>
      </c>
      <c r="AZ1698" s="17">
        <v>87</v>
      </c>
      <c r="BA1698" s="17" t="s">
        <v>235</v>
      </c>
      <c r="BB1698" s="17" t="s">
        <v>423</v>
      </c>
      <c r="BC1698" s="17">
        <v>1.1033999999999999</v>
      </c>
      <c r="BD1698" s="17">
        <v>0.12239999999999999</v>
      </c>
      <c r="BE1698" s="17">
        <v>0.98099999999999998</v>
      </c>
      <c r="BF1698" s="17">
        <v>0.31769999999999998</v>
      </c>
      <c r="BG1698" s="17">
        <v>2.8299999999999999E-2</v>
      </c>
      <c r="BH1698" s="17">
        <v>0.28949999999999998</v>
      </c>
      <c r="BI1698" s="17">
        <v>-3.4599999999999999E-2</v>
      </c>
      <c r="BJ1698" s="17">
        <v>-2.8899999999999999E-2</v>
      </c>
      <c r="BK1698" s="17">
        <v>-3.3399999999999999E-2</v>
      </c>
      <c r="BL1698" s="17">
        <v>0.2235</v>
      </c>
      <c r="BM1698" s="17">
        <v>-2.52E-2</v>
      </c>
      <c r="BN1698" s="17">
        <v>-0.1444</v>
      </c>
      <c r="BO1698" s="17">
        <v>8.3999999999999995E-3</v>
      </c>
    </row>
    <row r="1699" spans="1:67" x14ac:dyDescent="0.25">
      <c r="A1699" s="23">
        <v>88</v>
      </c>
      <c r="B1699" s="23">
        <v>8</v>
      </c>
      <c r="C1699" s="23">
        <v>5.67</v>
      </c>
      <c r="D1699" s="41">
        <v>1.2079</v>
      </c>
      <c r="E1699" s="41">
        <v>1.78E-2</v>
      </c>
      <c r="F1699" s="41">
        <v>1.1900999999999999</v>
      </c>
      <c r="G1699" s="41">
        <v>0.33659999999999712</v>
      </c>
      <c r="H1699" s="41">
        <v>9.6299999999999386E-2</v>
      </c>
      <c r="I1699" s="41">
        <v>0.12129999999999797</v>
      </c>
      <c r="J1699" s="41">
        <v>0.4629000000000012</v>
      </c>
      <c r="K1699" s="41">
        <v>6.5599999999999881E-2</v>
      </c>
      <c r="L1699" s="41">
        <v>0.4350000000000005</v>
      </c>
      <c r="M1699" s="41">
        <v>2.8500000000000001E-2</v>
      </c>
      <c r="N1699" s="41"/>
      <c r="AY1699" s="17">
        <v>8</v>
      </c>
      <c r="AZ1699" s="17">
        <v>88</v>
      </c>
      <c r="BA1699" s="17" t="s">
        <v>235</v>
      </c>
      <c r="BB1699" s="17" t="s">
        <v>423</v>
      </c>
      <c r="BC1699" s="17">
        <v>1.1076999999999999</v>
      </c>
      <c r="BD1699" s="17">
        <v>0.1108</v>
      </c>
      <c r="BE1699" s="17">
        <v>0.99680000000000002</v>
      </c>
      <c r="BF1699" s="17">
        <v>0.3085</v>
      </c>
      <c r="BG1699" s="17">
        <v>2.4899999999999999E-2</v>
      </c>
      <c r="BH1699" s="17">
        <v>0.28360000000000002</v>
      </c>
      <c r="BI1699" s="17">
        <v>-3.2399999999999998E-2</v>
      </c>
      <c r="BJ1699" s="17">
        <v>-0.03</v>
      </c>
      <c r="BK1699" s="17">
        <v>-3.44E-2</v>
      </c>
      <c r="BL1699" s="17">
        <v>0.22109999999999999</v>
      </c>
      <c r="BM1699" s="17">
        <v>-2.3400000000000001E-2</v>
      </c>
      <c r="BN1699" s="17">
        <v>-0.14219999999999999</v>
      </c>
      <c r="BO1699" s="17">
        <v>8.8999999999999999E-3</v>
      </c>
    </row>
    <row r="1700" spans="1:67" x14ac:dyDescent="0.25">
      <c r="A1700" s="23">
        <v>89</v>
      </c>
      <c r="B1700" s="23">
        <v>8</v>
      </c>
      <c r="C1700" s="23">
        <v>5.67</v>
      </c>
      <c r="D1700" s="41">
        <v>1.2228000000000001</v>
      </c>
      <c r="E1700" s="41">
        <v>1.15E-2</v>
      </c>
      <c r="F1700" s="41">
        <v>1.2113</v>
      </c>
      <c r="G1700" s="41">
        <v>0.33890000000000242</v>
      </c>
      <c r="H1700" s="41">
        <v>9.7799999999999443E-2</v>
      </c>
      <c r="I1700" s="41">
        <v>0.1396000000000015</v>
      </c>
      <c r="J1700" s="41">
        <v>0.49459999999999837</v>
      </c>
      <c r="K1700" s="41">
        <v>5.9799999999999187E-2</v>
      </c>
      <c r="L1700" s="41">
        <v>0.44009999999999927</v>
      </c>
      <c r="M1700" s="41">
        <v>2.2700000000000001E-2</v>
      </c>
      <c r="N1700" s="41"/>
      <c r="AY1700" s="17">
        <v>8</v>
      </c>
      <c r="AZ1700" s="17">
        <v>89</v>
      </c>
      <c r="BA1700" s="17" t="s">
        <v>235</v>
      </c>
      <c r="BB1700" s="17" t="s">
        <v>423</v>
      </c>
      <c r="BC1700" s="17">
        <v>1.1094999999999999</v>
      </c>
      <c r="BD1700" s="17">
        <v>9.9099999999999994E-2</v>
      </c>
      <c r="BE1700" s="17">
        <v>1.0104</v>
      </c>
      <c r="BF1700" s="17">
        <v>0.30080000000000001</v>
      </c>
      <c r="BG1700" s="17">
        <v>2.1899999999999999E-2</v>
      </c>
      <c r="BH1700" s="17">
        <v>0.27889999999999998</v>
      </c>
      <c r="BI1700" s="17">
        <v>-3.0300000000000001E-2</v>
      </c>
      <c r="BJ1700" s="17">
        <v>-3.1099999999999999E-2</v>
      </c>
      <c r="BK1700" s="17">
        <v>-3.5400000000000001E-2</v>
      </c>
      <c r="BL1700" s="17">
        <v>0.21909999999999999</v>
      </c>
      <c r="BM1700" s="17">
        <v>-2.1700000000000001E-2</v>
      </c>
      <c r="BN1700" s="17">
        <v>-0.14030000000000001</v>
      </c>
      <c r="BO1700" s="17">
        <v>9.5999999999999992E-3</v>
      </c>
    </row>
    <row r="1701" spans="1:67" x14ac:dyDescent="0.25">
      <c r="A1701" s="23">
        <v>90</v>
      </c>
      <c r="B1701" s="23">
        <v>8</v>
      </c>
      <c r="C1701" s="23">
        <v>5.67</v>
      </c>
      <c r="D1701" s="41">
        <v>1.2369000000000001</v>
      </c>
      <c r="E1701" s="41">
        <v>6.1000000000000004E-3</v>
      </c>
      <c r="F1701" s="41">
        <v>1.2307999999999999</v>
      </c>
      <c r="G1701" s="41">
        <v>0.34080000000000155</v>
      </c>
      <c r="H1701" s="41">
        <v>9.92999999999995E-2</v>
      </c>
      <c r="I1701" s="41">
        <v>0.16029999999999944</v>
      </c>
      <c r="J1701" s="41">
        <v>0.52850000000000108</v>
      </c>
      <c r="K1701" s="41">
        <v>5.379999999999896E-2</v>
      </c>
      <c r="L1701" s="41">
        <v>0.44480000000000075</v>
      </c>
      <c r="M1701" s="41">
        <v>1.72E-2</v>
      </c>
      <c r="N1701" s="41"/>
      <c r="AY1701" s="17">
        <v>8</v>
      </c>
      <c r="AZ1701" s="17">
        <v>90</v>
      </c>
      <c r="BA1701" s="17" t="s">
        <v>235</v>
      </c>
      <c r="BB1701" s="17" t="s">
        <v>423</v>
      </c>
      <c r="BC1701" s="17">
        <v>1.1095999999999999</v>
      </c>
      <c r="BD1701" s="17">
        <v>8.72E-2</v>
      </c>
      <c r="BE1701" s="17">
        <v>1.0225</v>
      </c>
      <c r="BF1701" s="17">
        <v>0.29420000000000002</v>
      </c>
      <c r="BG1701" s="17">
        <v>1.8800000000000001E-2</v>
      </c>
      <c r="BH1701" s="17">
        <v>0.27529999999999999</v>
      </c>
      <c r="BI1701" s="17">
        <v>-2.81E-2</v>
      </c>
      <c r="BJ1701" s="17">
        <v>-3.2399999999999998E-2</v>
      </c>
      <c r="BK1701" s="17">
        <v>-3.6499999999999998E-2</v>
      </c>
      <c r="BL1701" s="17">
        <v>0.2175</v>
      </c>
      <c r="BM1701" s="17">
        <v>-2.01E-2</v>
      </c>
      <c r="BN1701" s="17">
        <v>-0.13869999999999999</v>
      </c>
      <c r="BO1701" s="17">
        <v>1.0200000000000001E-2</v>
      </c>
    </row>
    <row r="1702" spans="1:67" x14ac:dyDescent="0.25">
      <c r="A1702" s="23">
        <v>91</v>
      </c>
      <c r="B1702" s="23">
        <v>8</v>
      </c>
      <c r="C1702" s="23">
        <v>5.67</v>
      </c>
      <c r="D1702" s="41">
        <v>1.2523</v>
      </c>
      <c r="E1702" s="41">
        <v>2.3E-3</v>
      </c>
      <c r="F1702" s="41">
        <v>1.25</v>
      </c>
      <c r="G1702" s="41">
        <v>0.34210000000000207</v>
      </c>
      <c r="H1702" s="41">
        <v>0.10079999999999956</v>
      </c>
      <c r="I1702" s="41">
        <v>0.18350000000000222</v>
      </c>
      <c r="J1702" s="41">
        <v>0.56449999999999889</v>
      </c>
      <c r="K1702" s="41">
        <v>4.7699999999998965E-2</v>
      </c>
      <c r="L1702" s="41">
        <v>0.44909999999999961</v>
      </c>
      <c r="M1702" s="41">
        <v>1.2200000000000001E-2</v>
      </c>
      <c r="N1702" s="41"/>
      <c r="AY1702" s="17">
        <v>8</v>
      </c>
      <c r="AZ1702" s="17">
        <v>91</v>
      </c>
      <c r="BA1702" s="17" t="s">
        <v>235</v>
      </c>
      <c r="BB1702" s="17" t="s">
        <v>423</v>
      </c>
      <c r="BC1702" s="17">
        <v>1.1093999999999999</v>
      </c>
      <c r="BD1702" s="17">
        <v>7.5300000000000006E-2</v>
      </c>
      <c r="BE1702" s="17">
        <v>1.0341</v>
      </c>
      <c r="BF1702" s="17">
        <v>0.28870000000000001</v>
      </c>
      <c r="BG1702" s="17">
        <v>1.6E-2</v>
      </c>
      <c r="BH1702" s="17">
        <v>0.2727</v>
      </c>
      <c r="BI1702" s="17">
        <v>-2.5899999999999999E-2</v>
      </c>
      <c r="BJ1702" s="17">
        <v>-3.3700000000000001E-2</v>
      </c>
      <c r="BK1702" s="17">
        <v>-3.7699999999999997E-2</v>
      </c>
      <c r="BL1702" s="17">
        <v>0.21640000000000001</v>
      </c>
      <c r="BM1702" s="17">
        <v>-1.84E-2</v>
      </c>
      <c r="BN1702" s="17">
        <v>-0.13730000000000001</v>
      </c>
      <c r="BO1702" s="17">
        <v>1.0699999999999999E-2</v>
      </c>
    </row>
    <row r="1703" spans="1:67" x14ac:dyDescent="0.25">
      <c r="A1703" s="23">
        <v>92</v>
      </c>
      <c r="B1703" s="23">
        <v>8</v>
      </c>
      <c r="C1703" s="23">
        <v>5.67</v>
      </c>
      <c r="D1703" s="41">
        <v>1.2697000000000001</v>
      </c>
      <c r="E1703" s="41">
        <v>4.0000000000000002E-4</v>
      </c>
      <c r="F1703" s="41">
        <v>1.2693000000000001</v>
      </c>
      <c r="G1703" s="41">
        <v>0.34270000000000067</v>
      </c>
      <c r="H1703" s="41">
        <v>0.10210000000000008</v>
      </c>
      <c r="I1703" s="41">
        <v>0.20929999999999893</v>
      </c>
      <c r="J1703" s="41">
        <v>0.60269999999999868</v>
      </c>
      <c r="K1703" s="41">
        <v>4.129999999999967E-2</v>
      </c>
      <c r="L1703" s="41">
        <v>0.45260000000000034</v>
      </c>
      <c r="M1703" s="41">
        <v>7.9000000000000008E-3</v>
      </c>
      <c r="N1703" s="41"/>
      <c r="AY1703" s="17">
        <v>8</v>
      </c>
      <c r="AZ1703" s="17">
        <v>92</v>
      </c>
      <c r="BA1703" s="17" t="s">
        <v>235</v>
      </c>
      <c r="BB1703" s="17" t="s">
        <v>423</v>
      </c>
      <c r="BC1703" s="17">
        <v>1.1095999999999999</v>
      </c>
      <c r="BD1703" s="17">
        <v>6.3799999999999996E-2</v>
      </c>
      <c r="BE1703" s="17">
        <v>1.0458000000000001</v>
      </c>
      <c r="BF1703" s="17">
        <v>0.28439999999999999</v>
      </c>
      <c r="BG1703" s="17">
        <v>1.3299999999999999E-2</v>
      </c>
      <c r="BH1703" s="17">
        <v>0.27110000000000001</v>
      </c>
      <c r="BI1703" s="17">
        <v>-2.3599999999999999E-2</v>
      </c>
      <c r="BJ1703" s="17">
        <v>-3.5099999999999999E-2</v>
      </c>
      <c r="BK1703" s="17">
        <v>-3.8899999999999997E-2</v>
      </c>
      <c r="BL1703" s="17">
        <v>0.21560000000000001</v>
      </c>
      <c r="BM1703" s="17">
        <v>-1.6799999999999999E-2</v>
      </c>
      <c r="BN1703" s="17">
        <v>-0.1361</v>
      </c>
      <c r="BO1703" s="17">
        <v>1.1299999999999999E-2</v>
      </c>
    </row>
    <row r="1704" spans="1:67" x14ac:dyDescent="0.25">
      <c r="A1704" s="23">
        <v>93</v>
      </c>
      <c r="B1704" s="23">
        <v>8</v>
      </c>
      <c r="C1704" s="23">
        <v>5.67</v>
      </c>
      <c r="D1704" s="41">
        <v>1.2898000000000001</v>
      </c>
      <c r="E1704" s="41">
        <v>4.0000000000000002E-4</v>
      </c>
      <c r="F1704" s="41">
        <v>1.2894000000000001</v>
      </c>
      <c r="G1704" s="41">
        <v>0.34250000000000114</v>
      </c>
      <c r="H1704" s="41">
        <v>0.10320000000000107</v>
      </c>
      <c r="I1704" s="41">
        <v>0.23769999999999669</v>
      </c>
      <c r="J1704" s="41">
        <v>0.64260000000000161</v>
      </c>
      <c r="K1704" s="41">
        <v>3.5000000000000142E-2</v>
      </c>
      <c r="L1704" s="41">
        <v>0.45540000000000092</v>
      </c>
      <c r="M1704" s="41">
        <v>4.4000000000000003E-3</v>
      </c>
      <c r="N1704" s="41"/>
      <c r="AY1704" s="17">
        <v>8</v>
      </c>
      <c r="AZ1704" s="17">
        <v>93</v>
      </c>
      <c r="BA1704" s="17" t="s">
        <v>235</v>
      </c>
      <c r="BB1704" s="17" t="s">
        <v>423</v>
      </c>
      <c r="BC1704" s="17">
        <v>1.111</v>
      </c>
      <c r="BD1704" s="17">
        <v>5.2600000000000001E-2</v>
      </c>
      <c r="BE1704" s="17">
        <v>1.0583</v>
      </c>
      <c r="BF1704" s="17">
        <v>0.28129999999999999</v>
      </c>
      <c r="BG1704" s="17">
        <v>1.0800000000000001E-2</v>
      </c>
      <c r="BH1704" s="17">
        <v>0.27050000000000002</v>
      </c>
      <c r="BI1704" s="17">
        <v>-2.1299999999999999E-2</v>
      </c>
      <c r="BJ1704" s="17">
        <v>-3.6600000000000001E-2</v>
      </c>
      <c r="BK1704" s="17">
        <v>-4.02E-2</v>
      </c>
      <c r="BL1704" s="17">
        <v>0.21529999999999999</v>
      </c>
      <c r="BM1704" s="17">
        <v>-1.52E-2</v>
      </c>
      <c r="BN1704" s="17">
        <v>-0.1351</v>
      </c>
      <c r="BO1704" s="17">
        <v>1.18E-2</v>
      </c>
    </row>
    <row r="1705" spans="1:67" x14ac:dyDescent="0.25">
      <c r="A1705" s="23">
        <v>94</v>
      </c>
      <c r="B1705" s="23">
        <v>8</v>
      </c>
      <c r="C1705" s="23">
        <v>5.67</v>
      </c>
      <c r="D1705" s="41">
        <v>1.3131999999999999</v>
      </c>
      <c r="E1705" s="41">
        <v>2.0999999999999999E-3</v>
      </c>
      <c r="F1705" s="41">
        <v>1.3111999999999999</v>
      </c>
      <c r="G1705" s="41">
        <v>0.34129999999999683</v>
      </c>
      <c r="H1705" s="41">
        <v>0.10410000000000252</v>
      </c>
      <c r="I1705" s="41">
        <v>0.2687000000000026</v>
      </c>
      <c r="J1705" s="41">
        <v>0.68400000000000105</v>
      </c>
      <c r="K1705" s="41">
        <v>2.8700000000000614E-2</v>
      </c>
      <c r="L1705" s="41">
        <v>0.45710000000000051</v>
      </c>
      <c r="M1705" s="41">
        <v>1.8E-3</v>
      </c>
      <c r="N1705" s="41"/>
      <c r="AY1705" s="17">
        <v>8</v>
      </c>
      <c r="AZ1705" s="17">
        <v>94</v>
      </c>
      <c r="BA1705" s="17" t="s">
        <v>235</v>
      </c>
      <c r="BB1705" s="17" t="s">
        <v>423</v>
      </c>
      <c r="BC1705" s="17">
        <v>1.1143000000000001</v>
      </c>
      <c r="BD1705" s="17">
        <v>4.2200000000000001E-2</v>
      </c>
      <c r="BE1705" s="17">
        <v>1.0720000000000001</v>
      </c>
      <c r="BF1705" s="17">
        <v>0.27939999999999998</v>
      </c>
      <c r="BG1705" s="17">
        <v>8.5000000000000006E-3</v>
      </c>
      <c r="BH1705" s="17">
        <v>0.27079999999999999</v>
      </c>
      <c r="BI1705" s="17">
        <v>-1.89E-2</v>
      </c>
      <c r="BJ1705" s="17">
        <v>-3.8199999999999998E-2</v>
      </c>
      <c r="BK1705" s="17">
        <v>-4.1500000000000002E-2</v>
      </c>
      <c r="BL1705" s="17">
        <v>0.21529999999999999</v>
      </c>
      <c r="BM1705" s="17">
        <v>-1.3599999999999999E-2</v>
      </c>
      <c r="BN1705" s="17">
        <v>-0.13439999999999999</v>
      </c>
      <c r="BO1705" s="17">
        <v>1.24E-2</v>
      </c>
    </row>
    <row r="1706" spans="1:67" x14ac:dyDescent="0.25">
      <c r="A1706" s="23">
        <v>95</v>
      </c>
      <c r="B1706" s="23">
        <v>8</v>
      </c>
      <c r="C1706" s="23">
        <v>5.67</v>
      </c>
      <c r="D1706" s="41">
        <v>1.3409</v>
      </c>
      <c r="E1706" s="41">
        <v>6.3E-3</v>
      </c>
      <c r="F1706" s="41">
        <v>1.3346</v>
      </c>
      <c r="G1706" s="41">
        <v>0.33899999999999864</v>
      </c>
      <c r="H1706" s="41">
        <v>0.10479999999999734</v>
      </c>
      <c r="I1706" s="41">
        <v>0.30230000000000246</v>
      </c>
      <c r="J1706" s="41">
        <v>0.72660000000000124</v>
      </c>
      <c r="K1706" s="41">
        <v>2.2700000000000387E-2</v>
      </c>
      <c r="L1706" s="41">
        <v>0.45759999999999934</v>
      </c>
      <c r="M1706" s="41">
        <v>2.9999999999999997E-4</v>
      </c>
      <c r="N1706" s="41"/>
      <c r="AY1706" s="17">
        <v>8</v>
      </c>
      <c r="AZ1706" s="17">
        <v>95</v>
      </c>
      <c r="BA1706" s="17" t="s">
        <v>235</v>
      </c>
      <c r="BB1706" s="17" t="s">
        <v>423</v>
      </c>
      <c r="BC1706" s="17">
        <v>1.1201000000000001</v>
      </c>
      <c r="BD1706" s="17">
        <v>3.2800000000000003E-2</v>
      </c>
      <c r="BE1706" s="17">
        <v>1.0872999999999999</v>
      </c>
      <c r="BF1706" s="17">
        <v>0.2787</v>
      </c>
      <c r="BG1706" s="17">
        <v>6.4999999999999997E-3</v>
      </c>
      <c r="BH1706" s="17">
        <v>0.2722</v>
      </c>
      <c r="BI1706" s="17">
        <v>-1.6500000000000001E-2</v>
      </c>
      <c r="BJ1706" s="17">
        <v>-3.9899999999999998E-2</v>
      </c>
      <c r="BK1706" s="17">
        <v>-4.2999999999999997E-2</v>
      </c>
      <c r="BL1706" s="17">
        <v>0.21579999999999999</v>
      </c>
      <c r="BM1706" s="17">
        <v>-1.2E-2</v>
      </c>
      <c r="BN1706" s="17">
        <v>-0.13389999999999999</v>
      </c>
      <c r="BO1706" s="17">
        <v>1.2999999999999999E-2</v>
      </c>
    </row>
    <row r="1707" spans="1:67" x14ac:dyDescent="0.25">
      <c r="A1707" s="23">
        <v>96</v>
      </c>
      <c r="B1707" s="23">
        <v>8</v>
      </c>
      <c r="C1707" s="23">
        <v>5.67</v>
      </c>
      <c r="D1707" s="41">
        <v>1.3733</v>
      </c>
      <c r="E1707" s="41">
        <v>1.3100000000000001E-2</v>
      </c>
      <c r="F1707" s="41">
        <v>1.3602000000000001</v>
      </c>
      <c r="G1707" s="41">
        <v>0.33559999999999945</v>
      </c>
      <c r="H1707" s="41">
        <v>0.10529999999999973</v>
      </c>
      <c r="I1707" s="41">
        <v>0.33829999999999671</v>
      </c>
      <c r="J1707" s="41">
        <v>0.76989999999999981</v>
      </c>
      <c r="K1707" s="41">
        <v>1.699999999999946E-2</v>
      </c>
      <c r="L1707" s="41">
        <v>0.45679999999999943</v>
      </c>
      <c r="M1707" s="41">
        <v>1E-4</v>
      </c>
      <c r="N1707" s="41"/>
      <c r="AY1707" s="17">
        <v>8</v>
      </c>
      <c r="AZ1707" s="17">
        <v>96</v>
      </c>
      <c r="BA1707" s="17" t="s">
        <v>235</v>
      </c>
      <c r="BB1707" s="17" t="s">
        <v>423</v>
      </c>
      <c r="BC1707" s="17">
        <v>1.1285000000000001</v>
      </c>
      <c r="BD1707" s="17">
        <v>2.4400000000000002E-2</v>
      </c>
      <c r="BE1707" s="17">
        <v>1.1041000000000001</v>
      </c>
      <c r="BF1707" s="17">
        <v>0.2792</v>
      </c>
      <c r="BG1707" s="17">
        <v>4.7000000000000002E-3</v>
      </c>
      <c r="BH1707" s="17">
        <v>0.27450000000000002</v>
      </c>
      <c r="BI1707" s="17">
        <v>-1.4E-2</v>
      </c>
      <c r="BJ1707" s="17">
        <v>-4.1599999999999998E-2</v>
      </c>
      <c r="BK1707" s="17">
        <v>-4.4400000000000002E-2</v>
      </c>
      <c r="BL1707" s="17">
        <v>0.21659999999999999</v>
      </c>
      <c r="BM1707" s="17">
        <v>-1.0500000000000001E-2</v>
      </c>
      <c r="BN1707" s="17">
        <v>-0.1336</v>
      </c>
      <c r="BO1707" s="17">
        <v>1.3599999999999999E-2</v>
      </c>
    </row>
    <row r="1708" spans="1:67" x14ac:dyDescent="0.25">
      <c r="A1708" s="23">
        <v>97</v>
      </c>
      <c r="B1708" s="23">
        <v>8</v>
      </c>
      <c r="C1708" s="23">
        <v>5.67</v>
      </c>
      <c r="D1708" s="41">
        <v>1.4108000000000001</v>
      </c>
      <c r="E1708" s="41">
        <v>2.2499999999999999E-2</v>
      </c>
      <c r="F1708" s="41">
        <v>1.3883000000000001</v>
      </c>
      <c r="G1708" s="41">
        <v>0.33089999999999975</v>
      </c>
      <c r="H1708" s="41">
        <v>0.10540000000000305</v>
      </c>
      <c r="I1708" s="41">
        <v>0.37639999999999674</v>
      </c>
      <c r="J1708" s="41">
        <v>0.81330000000000169</v>
      </c>
      <c r="K1708" s="41">
        <v>1.1900000000000688E-2</v>
      </c>
      <c r="L1708" s="41">
        <v>0.45449999999999946</v>
      </c>
      <c r="M1708" s="41">
        <v>1.2999999999999999E-3</v>
      </c>
      <c r="N1708" s="41"/>
      <c r="AY1708" s="17">
        <v>8</v>
      </c>
      <c r="AZ1708" s="17">
        <v>97</v>
      </c>
      <c r="BA1708" s="17" t="s">
        <v>235</v>
      </c>
      <c r="BB1708" s="17" t="s">
        <v>423</v>
      </c>
      <c r="BC1708" s="17">
        <v>1.1403000000000001</v>
      </c>
      <c r="BD1708" s="17">
        <v>1.6799999999999999E-2</v>
      </c>
      <c r="BE1708" s="17">
        <v>1.1234</v>
      </c>
      <c r="BF1708" s="17">
        <v>0.28089999999999998</v>
      </c>
      <c r="BG1708" s="17">
        <v>3.2000000000000002E-3</v>
      </c>
      <c r="BH1708" s="17">
        <v>0.2777</v>
      </c>
      <c r="BI1708" s="17">
        <v>-1.1599999999999999E-2</v>
      </c>
      <c r="BJ1708" s="17">
        <v>-4.3400000000000001E-2</v>
      </c>
      <c r="BK1708" s="17">
        <v>-4.5999999999999999E-2</v>
      </c>
      <c r="BL1708" s="17">
        <v>0.2177</v>
      </c>
      <c r="BM1708" s="17">
        <v>-8.8999999999999999E-3</v>
      </c>
      <c r="BN1708" s="17">
        <v>-0.13350000000000001</v>
      </c>
      <c r="BO1708" s="17">
        <v>1.4200000000000001E-2</v>
      </c>
    </row>
    <row r="1709" spans="1:67" x14ac:dyDescent="0.25">
      <c r="A1709" s="23">
        <v>98</v>
      </c>
      <c r="B1709" s="23">
        <v>8</v>
      </c>
      <c r="C1709" s="23">
        <v>5.67</v>
      </c>
      <c r="D1709" s="41">
        <v>1.4539</v>
      </c>
      <c r="E1709" s="41">
        <v>3.4700000000000002E-2</v>
      </c>
      <c r="F1709" s="41">
        <v>1.4192</v>
      </c>
      <c r="G1709" s="41">
        <v>0.32489999999999952</v>
      </c>
      <c r="H1709" s="41">
        <v>0.10510000000000019</v>
      </c>
      <c r="I1709" s="41">
        <v>0.41620000000000346</v>
      </c>
      <c r="J1709" s="41">
        <v>0.85630000000000095</v>
      </c>
      <c r="K1709" s="41">
        <v>7.5000000000002842E-3</v>
      </c>
      <c r="L1709" s="41">
        <v>0.45040000000000013</v>
      </c>
      <c r="M1709" s="41">
        <v>4.0000000000000001E-3</v>
      </c>
      <c r="N1709" s="41"/>
      <c r="AY1709" s="17">
        <v>8</v>
      </c>
      <c r="AZ1709" s="17">
        <v>98</v>
      </c>
      <c r="BA1709" s="17" t="s">
        <v>235</v>
      </c>
      <c r="BB1709" s="17" t="s">
        <v>423</v>
      </c>
      <c r="BC1709" s="17">
        <v>1.1553</v>
      </c>
      <c r="BD1709" s="17">
        <v>1.0500000000000001E-2</v>
      </c>
      <c r="BE1709" s="17">
        <v>1.1448</v>
      </c>
      <c r="BF1709" s="17">
        <v>0.28389999999999999</v>
      </c>
      <c r="BG1709" s="17">
        <v>2E-3</v>
      </c>
      <c r="BH1709" s="17">
        <v>0.28189999999999998</v>
      </c>
      <c r="BI1709" s="17">
        <v>-9.1000000000000004E-3</v>
      </c>
      <c r="BJ1709" s="17">
        <v>-4.53E-2</v>
      </c>
      <c r="BK1709" s="17">
        <v>-4.7699999999999999E-2</v>
      </c>
      <c r="BL1709" s="17">
        <v>0.21920000000000001</v>
      </c>
      <c r="BM1709" s="17">
        <v>-7.4000000000000003E-3</v>
      </c>
      <c r="BN1709" s="17">
        <v>-0.1336</v>
      </c>
      <c r="BO1709" s="17">
        <v>1.4800000000000001E-2</v>
      </c>
    </row>
    <row r="1710" spans="1:67" x14ac:dyDescent="0.25">
      <c r="A1710" s="23">
        <v>99</v>
      </c>
      <c r="B1710" s="23">
        <v>8</v>
      </c>
      <c r="C1710" s="23">
        <v>5.67</v>
      </c>
      <c r="D1710" s="41">
        <v>1.5024</v>
      </c>
      <c r="E1710" s="41">
        <v>4.9700000000000001E-2</v>
      </c>
      <c r="F1710" s="41">
        <v>1.4528000000000001</v>
      </c>
      <c r="G1710" s="41">
        <v>0.31759999999999877</v>
      </c>
      <c r="H1710" s="41">
        <v>0.10450000000000159</v>
      </c>
      <c r="I1710" s="41">
        <v>0.45729999999999649</v>
      </c>
      <c r="J1710" s="41">
        <v>0.89849999999999852</v>
      </c>
      <c r="K1710" s="41">
        <v>4.0000000000013358E-3</v>
      </c>
      <c r="L1710" s="41">
        <v>0.44459999999999944</v>
      </c>
      <c r="M1710" s="41">
        <v>8.2000000000000007E-3</v>
      </c>
      <c r="N1710" s="41"/>
      <c r="AY1710" s="17">
        <v>8</v>
      </c>
      <c r="AZ1710" s="17">
        <v>99</v>
      </c>
      <c r="BA1710" s="17" t="s">
        <v>235</v>
      </c>
      <c r="BB1710" s="17" t="s">
        <v>423</v>
      </c>
      <c r="BC1710" s="17">
        <v>1.1741999999999999</v>
      </c>
      <c r="BD1710" s="17">
        <v>5.5999999999999999E-3</v>
      </c>
      <c r="BE1710" s="17">
        <v>1.1686000000000001</v>
      </c>
      <c r="BF1710" s="17">
        <v>0.28820000000000001</v>
      </c>
      <c r="BG1710" s="17">
        <v>1E-3</v>
      </c>
      <c r="BH1710" s="17">
        <v>0.28720000000000001</v>
      </c>
      <c r="BI1710" s="17">
        <v>-6.6E-3</v>
      </c>
      <c r="BJ1710" s="17">
        <v>-4.7300000000000002E-2</v>
      </c>
      <c r="BK1710" s="17">
        <v>-4.9399999999999999E-2</v>
      </c>
      <c r="BL1710" s="17">
        <v>0.22109999999999999</v>
      </c>
      <c r="BM1710" s="17">
        <v>-5.7999999999999996E-3</v>
      </c>
      <c r="BN1710" s="17">
        <v>-0.13400000000000001</v>
      </c>
      <c r="BO1710" s="17">
        <v>1.54E-2</v>
      </c>
    </row>
    <row r="1711" spans="1:67" x14ac:dyDescent="0.25">
      <c r="A1711" s="23">
        <v>100</v>
      </c>
      <c r="B1711" s="23">
        <v>8</v>
      </c>
      <c r="C1711" s="23">
        <v>5.67</v>
      </c>
      <c r="D1711" s="41">
        <v>1.5572999999999999</v>
      </c>
      <c r="E1711" s="41">
        <v>6.7699999999999996E-2</v>
      </c>
      <c r="F1711" s="41">
        <v>1.4895</v>
      </c>
      <c r="G1711" s="41">
        <v>0.3089999999999975</v>
      </c>
      <c r="H1711" s="41">
        <v>0.1034000000000006</v>
      </c>
      <c r="I1711" s="41">
        <v>0.49909999999999854</v>
      </c>
      <c r="J1711" s="41">
        <v>0.93909999999999982</v>
      </c>
      <c r="K1711" s="41">
        <v>1.5000000000000568E-3</v>
      </c>
      <c r="L1711" s="41">
        <v>0.43699999999999939</v>
      </c>
      <c r="M1711" s="41">
        <v>1.4E-2</v>
      </c>
      <c r="N1711" s="41"/>
      <c r="AY1711" s="17">
        <v>8</v>
      </c>
      <c r="AZ1711" s="17">
        <v>100</v>
      </c>
      <c r="BA1711" s="17" t="s">
        <v>235</v>
      </c>
      <c r="BB1711" s="17" t="s">
        <v>423</v>
      </c>
      <c r="BC1711" s="17">
        <v>1.1970000000000001</v>
      </c>
      <c r="BD1711" s="17">
        <v>2.3E-3</v>
      </c>
      <c r="BE1711" s="17">
        <v>1.1947000000000001</v>
      </c>
      <c r="BF1711" s="17">
        <v>0.29380000000000001</v>
      </c>
      <c r="BG1711" s="17">
        <v>4.0000000000000002E-4</v>
      </c>
      <c r="BH1711" s="17">
        <v>0.29339999999999999</v>
      </c>
      <c r="BI1711" s="17">
        <v>-4.0000000000000001E-3</v>
      </c>
      <c r="BJ1711" s="17">
        <v>-4.9399999999999999E-2</v>
      </c>
      <c r="BK1711" s="17">
        <v>-5.1200000000000002E-2</v>
      </c>
      <c r="BL1711" s="17">
        <v>0.22339999999999999</v>
      </c>
      <c r="BM1711" s="17">
        <v>-4.1999999999999997E-3</v>
      </c>
      <c r="BN1711" s="17">
        <v>-0.13450000000000001</v>
      </c>
      <c r="BO1711" s="17">
        <v>1.6E-2</v>
      </c>
    </row>
    <row r="1712" spans="1:67" x14ac:dyDescent="0.25">
      <c r="A1712" s="23">
        <v>101</v>
      </c>
      <c r="B1712" s="23">
        <v>8</v>
      </c>
      <c r="C1712" s="23">
        <v>5.67</v>
      </c>
      <c r="D1712" s="41">
        <v>1.6182000000000001</v>
      </c>
      <c r="E1712" s="41">
        <v>8.9099999999999999E-2</v>
      </c>
      <c r="F1712" s="41">
        <v>1.5290999999999999</v>
      </c>
      <c r="G1712" s="41">
        <v>0.29930000000000234</v>
      </c>
      <c r="H1712" s="41">
        <v>0.10199999999999676</v>
      </c>
      <c r="I1712" s="41">
        <v>0.54099999999999682</v>
      </c>
      <c r="J1712" s="41">
        <v>0.97769999999999868</v>
      </c>
      <c r="K1712" s="41">
        <v>1.9999999999953388E-4</v>
      </c>
      <c r="L1712" s="41">
        <v>0.42759999999999998</v>
      </c>
      <c r="M1712" s="41">
        <v>2.1399999999999999E-2</v>
      </c>
      <c r="N1712" s="41"/>
      <c r="AY1712" s="17">
        <v>8</v>
      </c>
      <c r="AZ1712" s="17">
        <v>101</v>
      </c>
      <c r="BA1712" s="17" t="s">
        <v>235</v>
      </c>
      <c r="BB1712" s="17" t="s">
        <v>423</v>
      </c>
      <c r="BC1712" s="17">
        <v>1.2239</v>
      </c>
      <c r="BD1712" s="17">
        <v>4.0000000000000002E-4</v>
      </c>
      <c r="BE1712" s="17">
        <v>1.2235</v>
      </c>
      <c r="BF1712" s="17">
        <v>0.3009</v>
      </c>
      <c r="BG1712" s="17">
        <v>0</v>
      </c>
      <c r="BH1712" s="17">
        <v>0.3009</v>
      </c>
      <c r="BI1712" s="17">
        <v>-1.4E-3</v>
      </c>
      <c r="BJ1712" s="17">
        <v>-5.16E-2</v>
      </c>
      <c r="BK1712" s="17">
        <v>-5.3100000000000001E-2</v>
      </c>
      <c r="BL1712" s="17">
        <v>0.2261</v>
      </c>
      <c r="BM1712" s="17">
        <v>-2.7000000000000001E-3</v>
      </c>
      <c r="BN1712" s="17">
        <v>-0.1353</v>
      </c>
      <c r="BO1712" s="17">
        <v>1.67E-2</v>
      </c>
    </row>
    <row r="1713" spans="1:67" x14ac:dyDescent="0.25">
      <c r="A1713" s="23">
        <v>102</v>
      </c>
      <c r="B1713" s="23">
        <v>8</v>
      </c>
      <c r="C1713" s="23">
        <v>5.67</v>
      </c>
      <c r="D1713" s="41">
        <v>1.6854</v>
      </c>
      <c r="E1713" s="41">
        <v>0.1138</v>
      </c>
      <c r="F1713" s="41">
        <v>1.5717000000000001</v>
      </c>
      <c r="G1713" s="41">
        <v>0.28849999999999909</v>
      </c>
      <c r="H1713" s="41">
        <v>0.10020000000000095</v>
      </c>
      <c r="I1713" s="41">
        <v>0.58250000000000313</v>
      </c>
      <c r="J1713" s="41">
        <v>1.0137</v>
      </c>
      <c r="K1713" s="41">
        <v>0</v>
      </c>
      <c r="L1713" s="41">
        <v>0.4164999999999992</v>
      </c>
      <c r="M1713" s="41">
        <v>3.0300000000000001E-2</v>
      </c>
      <c r="N1713" s="41"/>
      <c r="AY1713" s="17">
        <v>8</v>
      </c>
      <c r="AZ1713" s="17">
        <v>102</v>
      </c>
      <c r="BA1713" s="17" t="s">
        <v>235</v>
      </c>
      <c r="BB1713" s="17" t="s">
        <v>423</v>
      </c>
      <c r="BC1713" s="17">
        <v>1.2548999999999999</v>
      </c>
      <c r="BD1713" s="17">
        <v>1E-4</v>
      </c>
      <c r="BE1713" s="17">
        <v>1.2547999999999999</v>
      </c>
      <c r="BF1713" s="17">
        <v>0.3095</v>
      </c>
      <c r="BG1713" s="17">
        <v>0</v>
      </c>
      <c r="BH1713" s="17">
        <v>0.3095</v>
      </c>
      <c r="BI1713" s="17">
        <v>1.1999999999999999E-3</v>
      </c>
      <c r="BJ1713" s="17">
        <v>-5.3900000000000003E-2</v>
      </c>
      <c r="BK1713" s="17">
        <v>-5.5199999999999999E-2</v>
      </c>
      <c r="BL1713" s="17">
        <v>0.2291</v>
      </c>
      <c r="BM1713" s="17">
        <v>-1.1000000000000001E-3</v>
      </c>
      <c r="BN1713" s="17">
        <v>-0.13639999999999999</v>
      </c>
      <c r="BO1713" s="17">
        <v>1.7299999999999999E-2</v>
      </c>
    </row>
    <row r="1714" spans="1:67" x14ac:dyDescent="0.25">
      <c r="A1714" s="23">
        <v>103</v>
      </c>
      <c r="B1714" s="23">
        <v>8</v>
      </c>
      <c r="C1714" s="23">
        <v>5.67</v>
      </c>
      <c r="D1714" s="41">
        <v>1.7585</v>
      </c>
      <c r="E1714" s="41">
        <v>0.14119999999999999</v>
      </c>
      <c r="F1714" s="41">
        <v>1.6173</v>
      </c>
      <c r="G1714" s="41">
        <v>0.27680000000000149</v>
      </c>
      <c r="H1714" s="41">
        <v>9.7999999999998977E-2</v>
      </c>
      <c r="I1714" s="41">
        <v>0.62299999999999756</v>
      </c>
      <c r="J1714" s="41">
        <v>1.0468000000000011</v>
      </c>
      <c r="K1714" s="41">
        <v>1.0000000000012221E-3</v>
      </c>
      <c r="L1714" s="41">
        <v>0.40370000000000061</v>
      </c>
      <c r="M1714" s="41">
        <v>4.07E-2</v>
      </c>
      <c r="N1714" s="41"/>
      <c r="AY1714" s="17">
        <v>8</v>
      </c>
      <c r="AZ1714" s="17">
        <v>103</v>
      </c>
      <c r="BA1714" s="17" t="s">
        <v>235</v>
      </c>
      <c r="BB1714" s="17" t="s">
        <v>423</v>
      </c>
      <c r="BC1714" s="17">
        <v>1.2899</v>
      </c>
      <c r="BD1714" s="17">
        <v>1.2999999999999999E-3</v>
      </c>
      <c r="BE1714" s="17">
        <v>1.2886</v>
      </c>
      <c r="BF1714" s="17">
        <v>0.3196</v>
      </c>
      <c r="BG1714" s="17">
        <v>4.0000000000000002E-4</v>
      </c>
      <c r="BH1714" s="17">
        <v>0.31919999999999998</v>
      </c>
      <c r="BI1714" s="17">
        <v>3.8E-3</v>
      </c>
      <c r="BJ1714" s="17">
        <v>-5.62E-2</v>
      </c>
      <c r="BK1714" s="17">
        <v>-5.7299999999999997E-2</v>
      </c>
      <c r="BL1714" s="17">
        <v>0.2326</v>
      </c>
      <c r="BM1714" s="17">
        <v>5.0000000000000001E-4</v>
      </c>
      <c r="BN1714" s="17">
        <v>-0.1376</v>
      </c>
      <c r="BO1714" s="17">
        <v>1.8100000000000002E-2</v>
      </c>
    </row>
    <row r="1715" spans="1:67" x14ac:dyDescent="0.25">
      <c r="A1715" s="23">
        <v>104</v>
      </c>
      <c r="B1715" s="23">
        <v>8</v>
      </c>
      <c r="C1715" s="23">
        <v>5.67</v>
      </c>
      <c r="D1715" s="41">
        <v>1.8375999999999999</v>
      </c>
      <c r="E1715" s="41">
        <v>0.1719</v>
      </c>
      <c r="F1715" s="41">
        <v>1.6657999999999999</v>
      </c>
      <c r="G1715" s="41">
        <v>0.26440000000000197</v>
      </c>
      <c r="H1715" s="41">
        <v>9.5500000000001251E-2</v>
      </c>
      <c r="I1715" s="41">
        <v>0.66190000000000282</v>
      </c>
      <c r="J1715" s="41">
        <v>1.0766999999999989</v>
      </c>
      <c r="K1715" s="41">
        <v>3.0999999999998806E-3</v>
      </c>
      <c r="L1715" s="41">
        <v>0.38959999999999972</v>
      </c>
      <c r="M1715" s="41">
        <v>5.2400000000000002E-2</v>
      </c>
      <c r="N1715" s="41"/>
      <c r="AY1715" s="17">
        <v>8</v>
      </c>
      <c r="AZ1715" s="17">
        <v>104</v>
      </c>
      <c r="BA1715" s="17" t="s">
        <v>235</v>
      </c>
      <c r="BB1715" s="17" t="s">
        <v>423</v>
      </c>
      <c r="BC1715" s="17">
        <v>1.329</v>
      </c>
      <c r="BD1715" s="17">
        <v>4.4000000000000003E-3</v>
      </c>
      <c r="BE1715" s="17">
        <v>1.3246</v>
      </c>
      <c r="BF1715" s="17">
        <v>0.33129999999999998</v>
      </c>
      <c r="BG1715" s="17">
        <v>1E-3</v>
      </c>
      <c r="BH1715" s="17">
        <v>0.33029999999999998</v>
      </c>
      <c r="BI1715" s="17">
        <v>6.4999999999999997E-3</v>
      </c>
      <c r="BJ1715" s="17">
        <v>-5.8700000000000002E-2</v>
      </c>
      <c r="BK1715" s="17">
        <v>-5.96E-2</v>
      </c>
      <c r="BL1715" s="17">
        <v>0.2364</v>
      </c>
      <c r="BM1715" s="17">
        <v>2.0999999999999999E-3</v>
      </c>
      <c r="BN1715" s="17">
        <v>-0.13900000000000001</v>
      </c>
      <c r="BO1715" s="17">
        <v>1.8800000000000001E-2</v>
      </c>
    </row>
    <row r="1716" spans="1:67" x14ac:dyDescent="0.25">
      <c r="A1716" s="23">
        <v>105</v>
      </c>
      <c r="B1716" s="23">
        <v>8</v>
      </c>
      <c r="C1716" s="23">
        <v>5.67</v>
      </c>
      <c r="D1716" s="41">
        <v>1.9224000000000001</v>
      </c>
      <c r="E1716" s="41">
        <v>0.2059</v>
      </c>
      <c r="F1716" s="41">
        <v>1.7163999999999999</v>
      </c>
      <c r="G1716" s="41">
        <v>0.25150000000000006</v>
      </c>
      <c r="H1716" s="41">
        <v>9.2700000000000671E-2</v>
      </c>
      <c r="I1716" s="41">
        <v>0.69879999999999853</v>
      </c>
      <c r="J1716" s="41">
        <v>1.1031000000000013</v>
      </c>
      <c r="K1716" s="41">
        <v>6.2999999999995282E-3</v>
      </c>
      <c r="L1716" s="41">
        <v>0.37429999999999986</v>
      </c>
      <c r="M1716" s="41">
        <v>6.5100000000000005E-2</v>
      </c>
      <c r="N1716" s="41"/>
      <c r="AY1716" s="17">
        <v>8</v>
      </c>
      <c r="AZ1716" s="17">
        <v>105</v>
      </c>
      <c r="BA1716" s="17" t="s">
        <v>235</v>
      </c>
      <c r="BB1716" s="17" t="s">
        <v>423</v>
      </c>
      <c r="BC1716" s="17">
        <v>1.3716999999999999</v>
      </c>
      <c r="BD1716" s="17">
        <v>8.8999999999999999E-3</v>
      </c>
      <c r="BE1716" s="17">
        <v>1.3628</v>
      </c>
      <c r="BF1716" s="17">
        <v>0.3448</v>
      </c>
      <c r="BG1716" s="17">
        <v>2E-3</v>
      </c>
      <c r="BH1716" s="17">
        <v>0.34279999999999999</v>
      </c>
      <c r="BI1716" s="17">
        <v>9.1999999999999998E-3</v>
      </c>
      <c r="BJ1716" s="17">
        <v>-6.13E-2</v>
      </c>
      <c r="BK1716" s="17">
        <v>-6.1899999999999997E-2</v>
      </c>
      <c r="BL1716" s="17">
        <v>0.2407</v>
      </c>
      <c r="BM1716" s="17">
        <v>3.7000000000000002E-3</v>
      </c>
      <c r="BN1716" s="17">
        <v>-0.14080000000000001</v>
      </c>
      <c r="BO1716" s="17">
        <v>1.9599999999999999E-2</v>
      </c>
    </row>
    <row r="1717" spans="1:67" x14ac:dyDescent="0.25">
      <c r="A1717" s="23">
        <v>106</v>
      </c>
      <c r="B1717" s="23">
        <v>8</v>
      </c>
      <c r="C1717" s="23">
        <v>5.67</v>
      </c>
      <c r="D1717" s="41">
        <v>2.0116000000000001</v>
      </c>
      <c r="E1717" s="41">
        <v>0.2424</v>
      </c>
      <c r="F1717" s="41">
        <v>1.7692000000000001</v>
      </c>
      <c r="G1717" s="41">
        <v>0.2383000000000024</v>
      </c>
      <c r="H1717" s="41">
        <v>8.9599999999997237E-2</v>
      </c>
      <c r="I1717" s="41">
        <v>0.73329999999999984</v>
      </c>
      <c r="J1717" s="41">
        <v>1.1259000000000015</v>
      </c>
      <c r="K1717" s="41">
        <v>1.0300000000000864E-2</v>
      </c>
      <c r="L1717" s="41">
        <v>0.35810000000000031</v>
      </c>
      <c r="M1717" s="41">
        <v>7.8899999999999998E-2</v>
      </c>
      <c r="N1717" s="41"/>
      <c r="AY1717" s="17">
        <v>8</v>
      </c>
      <c r="AZ1717" s="17">
        <v>106</v>
      </c>
      <c r="BA1717" s="17" t="s">
        <v>235</v>
      </c>
      <c r="BB1717" s="17" t="s">
        <v>423</v>
      </c>
      <c r="BC1717" s="17">
        <v>1.4180999999999999</v>
      </c>
      <c r="BD1717" s="17">
        <v>1.5699999999999999E-2</v>
      </c>
      <c r="BE1717" s="17">
        <v>1.4023000000000001</v>
      </c>
      <c r="BF1717" s="17">
        <v>0.36020000000000002</v>
      </c>
      <c r="BG1717" s="17">
        <v>3.3999999999999998E-3</v>
      </c>
      <c r="BH1717" s="17">
        <v>0.35680000000000001</v>
      </c>
      <c r="BI1717" s="17">
        <v>1.1900000000000001E-2</v>
      </c>
      <c r="BJ1717" s="17">
        <v>-6.4100000000000004E-2</v>
      </c>
      <c r="BK1717" s="17">
        <v>-6.4500000000000002E-2</v>
      </c>
      <c r="BL1717" s="17">
        <v>0.24540000000000001</v>
      </c>
      <c r="BM1717" s="17">
        <v>5.4000000000000003E-3</v>
      </c>
      <c r="BN1717" s="17">
        <v>-0.14269999999999999</v>
      </c>
      <c r="BO1717" s="17">
        <v>2.0400000000000001E-2</v>
      </c>
    </row>
    <row r="1718" spans="1:67" x14ac:dyDescent="0.25">
      <c r="A1718" s="23">
        <v>107</v>
      </c>
      <c r="B1718" s="23">
        <v>8</v>
      </c>
      <c r="C1718" s="23">
        <v>5.67</v>
      </c>
      <c r="D1718" s="41">
        <v>2.105</v>
      </c>
      <c r="E1718" s="41">
        <v>0.28170000000000001</v>
      </c>
      <c r="F1718" s="41">
        <v>1.8231999999999999</v>
      </c>
      <c r="G1718" s="41">
        <v>0.22500000000000142</v>
      </c>
      <c r="H1718" s="41">
        <v>8.639999999999759E-2</v>
      </c>
      <c r="I1718" s="41">
        <v>0.76500000000000057</v>
      </c>
      <c r="J1718" s="41">
        <v>1.1450999999999993</v>
      </c>
      <c r="K1718" s="41">
        <v>1.5100000000000335E-2</v>
      </c>
      <c r="L1718" s="41">
        <v>0.34130000000000038</v>
      </c>
      <c r="M1718" s="41">
        <v>9.3399999999999997E-2</v>
      </c>
      <c r="N1718" s="41"/>
      <c r="AY1718" s="17">
        <v>8</v>
      </c>
      <c r="AZ1718" s="17">
        <v>107</v>
      </c>
      <c r="BA1718" s="17" t="s">
        <v>235</v>
      </c>
      <c r="BB1718" s="17" t="s">
        <v>423</v>
      </c>
      <c r="BC1718" s="17">
        <v>1.4672000000000001</v>
      </c>
      <c r="BD1718" s="17">
        <v>2.3800000000000002E-2</v>
      </c>
      <c r="BE1718" s="17">
        <v>1.4434</v>
      </c>
      <c r="BF1718" s="17">
        <v>0.3775</v>
      </c>
      <c r="BG1718" s="17">
        <v>5.1000000000000004E-3</v>
      </c>
      <c r="BH1718" s="17">
        <v>0.37230000000000002</v>
      </c>
      <c r="BI1718" s="17">
        <v>1.46E-2</v>
      </c>
      <c r="BJ1718" s="17">
        <v>-6.6900000000000001E-2</v>
      </c>
      <c r="BK1718" s="17">
        <v>-6.7100000000000007E-2</v>
      </c>
      <c r="BL1718" s="17">
        <v>0.25059999999999999</v>
      </c>
      <c r="BM1718" s="17">
        <v>7.1000000000000004E-3</v>
      </c>
      <c r="BN1718" s="17">
        <v>-0.1449</v>
      </c>
      <c r="BO1718" s="17">
        <v>2.1299999999999999E-2</v>
      </c>
    </row>
    <row r="1719" spans="1:67" x14ac:dyDescent="0.25">
      <c r="A1719" s="23">
        <v>108</v>
      </c>
      <c r="B1719" s="23">
        <v>8</v>
      </c>
      <c r="C1719" s="23">
        <v>5.67</v>
      </c>
      <c r="D1719" s="41">
        <v>2.2008999999999999</v>
      </c>
      <c r="E1719" s="41">
        <v>0.32319999999999999</v>
      </c>
      <c r="F1719" s="41">
        <v>1.8776999999999999</v>
      </c>
      <c r="G1719" s="41">
        <v>0.21170000000000044</v>
      </c>
      <c r="H1719" s="41">
        <v>8.2999999999998408E-2</v>
      </c>
      <c r="I1719" s="41">
        <v>0.79370000000000118</v>
      </c>
      <c r="J1719" s="41">
        <v>1.1606999999999985</v>
      </c>
      <c r="K1719" s="41">
        <v>2.0399999999998641E-2</v>
      </c>
      <c r="L1719" s="41">
        <v>0.32419999999999938</v>
      </c>
      <c r="M1719" s="41">
        <v>0.1084</v>
      </c>
      <c r="N1719" s="41"/>
      <c r="AY1719" s="17">
        <v>8</v>
      </c>
      <c r="AZ1719" s="17">
        <v>108</v>
      </c>
      <c r="BA1719" s="17" t="s">
        <v>235</v>
      </c>
      <c r="BB1719" s="17" t="s">
        <v>423</v>
      </c>
      <c r="BC1719" s="17">
        <v>1.5182</v>
      </c>
      <c r="BD1719" s="17">
        <v>3.32E-2</v>
      </c>
      <c r="BE1719" s="17">
        <v>1.4850000000000001</v>
      </c>
      <c r="BF1719" s="17">
        <v>0.39679999999999999</v>
      </c>
      <c r="BG1719" s="17">
        <v>7.1999999999999998E-3</v>
      </c>
      <c r="BH1719" s="17">
        <v>0.3896</v>
      </c>
      <c r="BI1719" s="17">
        <v>1.7399999999999999E-2</v>
      </c>
      <c r="BJ1719" s="17">
        <v>-6.9900000000000004E-2</v>
      </c>
      <c r="BK1719" s="17">
        <v>-7.0000000000000007E-2</v>
      </c>
      <c r="BL1719" s="17">
        <v>0.25619999999999998</v>
      </c>
      <c r="BM1719" s="17">
        <v>8.8000000000000005E-3</v>
      </c>
      <c r="BN1719" s="17">
        <v>-0.1474</v>
      </c>
      <c r="BO1719" s="17">
        <v>2.2200000000000001E-2</v>
      </c>
    </row>
    <row r="1720" spans="1:67" x14ac:dyDescent="0.25">
      <c r="A1720" s="23">
        <v>109</v>
      </c>
      <c r="B1720" s="23">
        <v>8</v>
      </c>
      <c r="C1720" s="23">
        <v>5.67</v>
      </c>
      <c r="D1720" s="41">
        <v>2.2980999999999998</v>
      </c>
      <c r="E1720" s="41">
        <v>0.36670000000000003</v>
      </c>
      <c r="F1720" s="41">
        <v>1.9314</v>
      </c>
      <c r="G1720" s="41">
        <v>0.19879999999999853</v>
      </c>
      <c r="H1720" s="41">
        <v>7.9599999999999227E-2</v>
      </c>
      <c r="I1720" s="41">
        <v>0.81940000000000168</v>
      </c>
      <c r="J1720" s="41">
        <v>1.1728999999999985</v>
      </c>
      <c r="K1720" s="41">
        <v>2.6199999999999335E-2</v>
      </c>
      <c r="L1720" s="41">
        <v>0.30710000000000015</v>
      </c>
      <c r="M1720" s="41">
        <v>0.1237</v>
      </c>
      <c r="N1720" s="41"/>
      <c r="AY1720" s="17">
        <v>8</v>
      </c>
      <c r="AZ1720" s="17">
        <v>109</v>
      </c>
      <c r="BA1720" s="17" t="s">
        <v>235</v>
      </c>
      <c r="BB1720" s="17" t="s">
        <v>423</v>
      </c>
      <c r="BC1720" s="17">
        <v>1.5703</v>
      </c>
      <c r="BD1720" s="17">
        <v>4.4400000000000002E-2</v>
      </c>
      <c r="BE1720" s="17">
        <v>1.5259</v>
      </c>
      <c r="BF1720" s="17">
        <v>0.41849999999999998</v>
      </c>
      <c r="BG1720" s="17">
        <v>9.7000000000000003E-3</v>
      </c>
      <c r="BH1720" s="17">
        <v>0.4088</v>
      </c>
      <c r="BI1720" s="17">
        <v>2.0199999999999999E-2</v>
      </c>
      <c r="BJ1720" s="17">
        <v>-7.2999999999999995E-2</v>
      </c>
      <c r="BK1720" s="17">
        <v>-7.2900000000000006E-2</v>
      </c>
      <c r="BL1720" s="17">
        <v>0.26229999999999998</v>
      </c>
      <c r="BM1720" s="17">
        <v>1.06E-2</v>
      </c>
      <c r="BN1720" s="17">
        <v>-0.15010000000000001</v>
      </c>
      <c r="BO1720" s="17">
        <v>2.3099999999999999E-2</v>
      </c>
    </row>
    <row r="1721" spans="1:67" x14ac:dyDescent="0.25">
      <c r="A1721" s="23">
        <v>110</v>
      </c>
      <c r="B1721" s="23">
        <v>8</v>
      </c>
      <c r="C1721" s="23">
        <v>5.67</v>
      </c>
      <c r="D1721" s="41">
        <v>2.3938999999999999</v>
      </c>
      <c r="E1721" s="41">
        <v>0.41160000000000002</v>
      </c>
      <c r="F1721" s="41">
        <v>1.9823</v>
      </c>
      <c r="G1721" s="41">
        <v>0.18619999999999948</v>
      </c>
      <c r="H1721" s="41">
        <v>7.6099999999996726E-2</v>
      </c>
      <c r="I1721" s="41">
        <v>0.84210000000000207</v>
      </c>
      <c r="J1721" s="41">
        <v>1.1818999999999988</v>
      </c>
      <c r="K1721" s="41">
        <v>3.2199999999999562E-2</v>
      </c>
      <c r="L1721" s="41">
        <v>0.29010000000000069</v>
      </c>
      <c r="M1721" s="41">
        <v>0.13919999999999999</v>
      </c>
      <c r="N1721" s="41"/>
      <c r="AY1721" s="17">
        <v>8</v>
      </c>
      <c r="AZ1721" s="17">
        <v>110</v>
      </c>
      <c r="BA1721" s="17" t="s">
        <v>235</v>
      </c>
      <c r="BB1721" s="17" t="s">
        <v>423</v>
      </c>
      <c r="BC1721" s="17">
        <v>1.6222000000000001</v>
      </c>
      <c r="BD1721" s="17">
        <v>5.7099999999999998E-2</v>
      </c>
      <c r="BE1721" s="17">
        <v>1.5650999999999999</v>
      </c>
      <c r="BF1721" s="17">
        <v>0.44259999999999999</v>
      </c>
      <c r="BG1721" s="17">
        <v>1.26E-2</v>
      </c>
      <c r="BH1721" s="17">
        <v>0.43</v>
      </c>
      <c r="BI1721" s="17">
        <v>2.3E-2</v>
      </c>
      <c r="BJ1721" s="17">
        <v>-7.6300000000000007E-2</v>
      </c>
      <c r="BK1721" s="17">
        <v>-7.5999999999999998E-2</v>
      </c>
      <c r="BL1721" s="17">
        <v>0.26889999999999997</v>
      </c>
      <c r="BM1721" s="17">
        <v>1.2500000000000001E-2</v>
      </c>
      <c r="BN1721" s="17">
        <v>-0.15310000000000001</v>
      </c>
      <c r="BO1721" s="17">
        <v>2.41E-2</v>
      </c>
    </row>
    <row r="1722" spans="1:67" x14ac:dyDescent="0.25">
      <c r="A1722" s="23">
        <v>111</v>
      </c>
      <c r="B1722" s="23">
        <v>8</v>
      </c>
      <c r="C1722" s="23">
        <v>5.67</v>
      </c>
      <c r="D1722" s="41">
        <v>2.4855</v>
      </c>
      <c r="E1722" s="41">
        <v>0.45669999999999999</v>
      </c>
      <c r="F1722" s="41">
        <v>2.0287999999999999</v>
      </c>
      <c r="G1722" s="41">
        <v>0.17410000000000281</v>
      </c>
      <c r="H1722" s="41">
        <v>7.2699999999997544E-2</v>
      </c>
      <c r="I1722" s="41">
        <v>0.86169999999999902</v>
      </c>
      <c r="J1722" s="41">
        <v>1.1878999999999991</v>
      </c>
      <c r="K1722" s="41">
        <v>3.8299999999999557E-2</v>
      </c>
      <c r="L1722" s="41">
        <v>0.27360000000000007</v>
      </c>
      <c r="M1722" s="41">
        <v>0.1547</v>
      </c>
      <c r="N1722" s="41"/>
      <c r="AY1722" s="17">
        <v>8</v>
      </c>
      <c r="AZ1722" s="17">
        <v>111</v>
      </c>
      <c r="BA1722" s="17" t="s">
        <v>235</v>
      </c>
      <c r="BB1722" s="17" t="s">
        <v>423</v>
      </c>
      <c r="BC1722" s="17">
        <v>1.6718</v>
      </c>
      <c r="BD1722" s="17">
        <v>7.0900000000000005E-2</v>
      </c>
      <c r="BE1722" s="17">
        <v>1.6008</v>
      </c>
      <c r="BF1722" s="17">
        <v>0.46939999999999998</v>
      </c>
      <c r="BG1722" s="17">
        <v>1.5800000000000002E-2</v>
      </c>
      <c r="BH1722" s="17">
        <v>0.4536</v>
      </c>
      <c r="BI1722" s="17">
        <v>2.58E-2</v>
      </c>
      <c r="BJ1722" s="17">
        <v>-7.9699999999999993E-2</v>
      </c>
      <c r="BK1722" s="17">
        <v>-7.9399999999999998E-2</v>
      </c>
      <c r="BL1722" s="17">
        <v>0.27610000000000001</v>
      </c>
      <c r="BM1722" s="17">
        <v>1.44E-2</v>
      </c>
      <c r="BN1722" s="17">
        <v>-0.1565</v>
      </c>
      <c r="BO1722" s="17">
        <v>2.52E-2</v>
      </c>
    </row>
    <row r="1723" spans="1:67" x14ac:dyDescent="0.25">
      <c r="A1723" s="23">
        <v>112</v>
      </c>
      <c r="B1723" s="23">
        <v>8</v>
      </c>
      <c r="C1723" s="23">
        <v>5.67</v>
      </c>
      <c r="D1723" s="41">
        <v>2.5687000000000002</v>
      </c>
      <c r="E1723" s="41">
        <v>0.50129999999999997</v>
      </c>
      <c r="F1723" s="41">
        <v>2.0674000000000001</v>
      </c>
      <c r="G1723" s="41">
        <v>0.16250000000000142</v>
      </c>
      <c r="H1723" s="41">
        <v>6.9400000000001683E-2</v>
      </c>
      <c r="I1723" s="41">
        <v>0.87839999999999918</v>
      </c>
      <c r="J1723" s="41">
        <v>1.1912999999999982</v>
      </c>
      <c r="K1723" s="41">
        <v>4.4499999999999318E-2</v>
      </c>
      <c r="L1723" s="41">
        <v>0.25760000000000005</v>
      </c>
      <c r="M1723" s="41">
        <v>0.17</v>
      </c>
      <c r="N1723" s="41"/>
      <c r="AY1723" s="17">
        <v>8</v>
      </c>
      <c r="AZ1723" s="17">
        <v>112</v>
      </c>
      <c r="BA1723" s="17" t="s">
        <v>235</v>
      </c>
      <c r="BB1723" s="17" t="s">
        <v>423</v>
      </c>
      <c r="BC1723" s="17">
        <v>1.7163999999999999</v>
      </c>
      <c r="BD1723" s="17">
        <v>8.5599999999999996E-2</v>
      </c>
      <c r="BE1723" s="17">
        <v>1.6309</v>
      </c>
      <c r="BF1723" s="17">
        <v>0.49890000000000001</v>
      </c>
      <c r="BG1723" s="17">
        <v>1.9400000000000001E-2</v>
      </c>
      <c r="BH1723" s="17">
        <v>0.47949999999999998</v>
      </c>
      <c r="BI1723" s="17">
        <v>2.86E-2</v>
      </c>
      <c r="BJ1723" s="17">
        <v>-8.3299999999999999E-2</v>
      </c>
      <c r="BK1723" s="17">
        <v>-8.3000000000000004E-2</v>
      </c>
      <c r="BL1723" s="17">
        <v>0.2838</v>
      </c>
      <c r="BM1723" s="17">
        <v>1.6299999999999999E-2</v>
      </c>
      <c r="BN1723" s="17">
        <v>-0.16009999999999999</v>
      </c>
      <c r="BO1723" s="17">
        <v>2.63E-2</v>
      </c>
    </row>
    <row r="1724" spans="1:67" x14ac:dyDescent="0.25">
      <c r="A1724" s="23">
        <v>113</v>
      </c>
      <c r="B1724" s="23">
        <v>8</v>
      </c>
      <c r="C1724" s="23">
        <v>5.67</v>
      </c>
      <c r="D1724" s="41">
        <v>2.6387999999999998</v>
      </c>
      <c r="E1724" s="41">
        <v>0.54430000000000001</v>
      </c>
      <c r="F1724" s="41">
        <v>2.0945</v>
      </c>
      <c r="G1724" s="41">
        <v>0.15160000000000196</v>
      </c>
      <c r="H1724" s="41">
        <v>6.6099999999998715E-2</v>
      </c>
      <c r="I1724" s="41">
        <v>0.89240000000000208</v>
      </c>
      <c r="J1724" s="41">
        <v>1.1922999999999995</v>
      </c>
      <c r="K1724" s="41">
        <v>5.0499999999999545E-2</v>
      </c>
      <c r="L1724" s="41">
        <v>0.24239999999999995</v>
      </c>
      <c r="M1724" s="41">
        <v>0.185</v>
      </c>
      <c r="N1724" s="41"/>
      <c r="AY1724" s="17">
        <v>8</v>
      </c>
      <c r="AZ1724" s="17">
        <v>113</v>
      </c>
      <c r="BA1724" s="17" t="s">
        <v>235</v>
      </c>
      <c r="BB1724" s="17" t="s">
        <v>423</v>
      </c>
      <c r="BC1724" s="17">
        <v>1.7531000000000001</v>
      </c>
      <c r="BD1724" s="17">
        <v>0.1008</v>
      </c>
      <c r="BE1724" s="17">
        <v>1.6521999999999999</v>
      </c>
      <c r="BF1724" s="17">
        <v>0.53149999999999997</v>
      </c>
      <c r="BG1724" s="17">
        <v>2.3400000000000001E-2</v>
      </c>
      <c r="BH1724" s="17">
        <v>0.5081</v>
      </c>
      <c r="BI1724" s="17">
        <v>3.1399999999999997E-2</v>
      </c>
      <c r="BJ1724" s="17">
        <v>-8.6999999999999994E-2</v>
      </c>
      <c r="BK1724" s="17">
        <v>-8.6699999999999999E-2</v>
      </c>
      <c r="BL1724" s="17">
        <v>0.29210000000000003</v>
      </c>
      <c r="BM1724" s="17">
        <v>1.83E-2</v>
      </c>
      <c r="BN1724" s="17">
        <v>-0.16420000000000001</v>
      </c>
      <c r="BO1724" s="17">
        <v>2.75E-2</v>
      </c>
    </row>
    <row r="1725" spans="1:67" x14ac:dyDescent="0.25">
      <c r="A1725" s="23">
        <v>114</v>
      </c>
      <c r="B1725" s="23">
        <v>8</v>
      </c>
      <c r="C1725" s="23">
        <v>5.67</v>
      </c>
      <c r="D1725" s="41">
        <v>2.6888000000000001</v>
      </c>
      <c r="E1725" s="41">
        <v>0.58389999999999997</v>
      </c>
      <c r="F1725" s="41">
        <v>2.105</v>
      </c>
      <c r="G1725" s="41">
        <v>0.14139999999999731</v>
      </c>
      <c r="H1725" s="41">
        <v>6.3000000000002387E-2</v>
      </c>
      <c r="I1725" s="41">
        <v>0.90390000000000015</v>
      </c>
      <c r="J1725" s="41">
        <v>1.1911999999999985</v>
      </c>
      <c r="K1725" s="41">
        <v>5.6400000000000006E-2</v>
      </c>
      <c r="L1725" s="41">
        <v>0.22789999999999999</v>
      </c>
      <c r="M1725" s="41">
        <v>0.1996</v>
      </c>
      <c r="N1725" s="41"/>
      <c r="AY1725" s="17">
        <v>8</v>
      </c>
      <c r="AZ1725" s="17">
        <v>114</v>
      </c>
      <c r="BA1725" s="17" t="s">
        <v>235</v>
      </c>
      <c r="BB1725" s="17" t="s">
        <v>423</v>
      </c>
      <c r="BC1725" s="17">
        <v>1.7771999999999999</v>
      </c>
      <c r="BD1725" s="17">
        <v>0.1162</v>
      </c>
      <c r="BE1725" s="17">
        <v>1.661</v>
      </c>
      <c r="BF1725" s="17">
        <v>0.56740000000000002</v>
      </c>
      <c r="BG1725" s="17">
        <v>2.7699999999999999E-2</v>
      </c>
      <c r="BH1725" s="17">
        <v>0.53969999999999996</v>
      </c>
      <c r="BI1725" s="17">
        <v>3.4200000000000001E-2</v>
      </c>
      <c r="BJ1725" s="17">
        <v>-9.0999999999999998E-2</v>
      </c>
      <c r="BK1725" s="17">
        <v>-9.0700000000000003E-2</v>
      </c>
      <c r="BL1725" s="17">
        <v>0.30099999999999999</v>
      </c>
      <c r="BM1725" s="17">
        <v>2.0400000000000001E-2</v>
      </c>
      <c r="BN1725" s="17">
        <v>-0.16850000000000001</v>
      </c>
      <c r="BO1725" s="17">
        <v>2.8799999999999999E-2</v>
      </c>
    </row>
    <row r="1726" spans="1:67" x14ac:dyDescent="0.25">
      <c r="A1726" s="23">
        <v>115</v>
      </c>
      <c r="B1726" s="23">
        <v>8</v>
      </c>
      <c r="C1726" s="23">
        <v>5.67</v>
      </c>
      <c r="D1726" s="41">
        <v>2.7176999999999998</v>
      </c>
      <c r="E1726" s="41">
        <v>0.62070000000000003</v>
      </c>
      <c r="F1726" s="41">
        <v>2.0969000000000002</v>
      </c>
      <c r="G1726" s="41">
        <v>0.13210000000000122</v>
      </c>
      <c r="H1726" s="41">
        <v>5.9399999999996567E-2</v>
      </c>
      <c r="I1726" s="41">
        <v>0.91499999999999915</v>
      </c>
      <c r="J1726" s="41">
        <v>1.1946000000000012</v>
      </c>
      <c r="K1726" s="41">
        <v>6.2400000000000233E-2</v>
      </c>
      <c r="L1726" s="41">
        <v>0.21470000000000056</v>
      </c>
      <c r="M1726" s="41">
        <v>0.21279999999999999</v>
      </c>
      <c r="N1726" s="41"/>
      <c r="AY1726" s="17">
        <v>8</v>
      </c>
      <c r="AZ1726" s="17">
        <v>115</v>
      </c>
      <c r="BA1726" s="17" t="s">
        <v>423</v>
      </c>
      <c r="BB1726" s="17" t="s">
        <v>90</v>
      </c>
      <c r="BC1726" s="17">
        <v>1.7888999999999999</v>
      </c>
      <c r="BD1726" s="17">
        <v>0.1321</v>
      </c>
      <c r="BE1726" s="17">
        <v>1.6569</v>
      </c>
      <c r="BF1726" s="17">
        <v>0.60060000000000002</v>
      </c>
      <c r="BG1726" s="17">
        <v>3.2300000000000002E-2</v>
      </c>
      <c r="BH1726" s="17">
        <v>0.56820000000000004</v>
      </c>
      <c r="BI1726" s="17">
        <v>3.6999999999999998E-2</v>
      </c>
      <c r="BJ1726" s="17">
        <v>-9.4600000000000004E-2</v>
      </c>
      <c r="BK1726" s="17">
        <v>-9.4100000000000003E-2</v>
      </c>
      <c r="BL1726" s="17">
        <v>0.30909999999999999</v>
      </c>
      <c r="BM1726" s="17">
        <v>2.23E-2</v>
      </c>
      <c r="BN1726" s="17">
        <v>-0.17219999999999999</v>
      </c>
      <c r="BO1726" s="17">
        <v>2.9499999999999998E-2</v>
      </c>
    </row>
    <row r="1727" spans="1:67" x14ac:dyDescent="0.25">
      <c r="A1727" s="23">
        <v>116</v>
      </c>
      <c r="B1727" s="23">
        <v>8</v>
      </c>
      <c r="C1727" s="23">
        <v>5.67</v>
      </c>
      <c r="D1727" s="41">
        <v>2.7848000000000002</v>
      </c>
      <c r="E1727" s="41">
        <v>0.6794</v>
      </c>
      <c r="F1727" s="41">
        <v>2.1053000000000002</v>
      </c>
      <c r="G1727" s="41">
        <v>0.12530000000000285</v>
      </c>
      <c r="H1727" s="41">
        <v>5.1099999999998147E-2</v>
      </c>
      <c r="I1727" s="41">
        <v>0.93999999999999773</v>
      </c>
      <c r="J1727" s="41">
        <v>1.2547999999999995</v>
      </c>
      <c r="K1727" s="41">
        <v>7.1000000000001506E-2</v>
      </c>
      <c r="L1727" s="41">
        <v>0.20449999999999946</v>
      </c>
      <c r="M1727" s="41">
        <v>0.21790000000000001</v>
      </c>
      <c r="N1727" s="41"/>
      <c r="AY1727" s="17">
        <v>8</v>
      </c>
      <c r="AZ1727" s="17">
        <v>116</v>
      </c>
      <c r="BA1727" s="17" t="s">
        <v>423</v>
      </c>
      <c r="BB1727" s="17" t="s">
        <v>90</v>
      </c>
      <c r="BC1727" s="17">
        <v>1.8306</v>
      </c>
      <c r="BD1727" s="17">
        <v>0.15920000000000001</v>
      </c>
      <c r="BE1727" s="17">
        <v>1.6714</v>
      </c>
      <c r="BF1727" s="17">
        <v>0.58020000000000005</v>
      </c>
      <c r="BG1727" s="17">
        <v>3.8100000000000002E-2</v>
      </c>
      <c r="BH1727" s="17">
        <v>0.54210000000000003</v>
      </c>
      <c r="BI1727" s="17">
        <v>4.0099999999999997E-2</v>
      </c>
      <c r="BJ1727" s="17">
        <v>-9.3700000000000006E-2</v>
      </c>
      <c r="BK1727" s="17">
        <v>-9.0200000000000002E-2</v>
      </c>
      <c r="BL1727" s="17">
        <v>0.30330000000000001</v>
      </c>
      <c r="BM1727" s="17">
        <v>2.1299999999999999E-2</v>
      </c>
      <c r="BN1727" s="17">
        <v>-0.16600000000000001</v>
      </c>
      <c r="BO1727" s="17">
        <v>2.52E-2</v>
      </c>
    </row>
    <row r="1728" spans="1:67" x14ac:dyDescent="0.25">
      <c r="A1728" s="23">
        <v>117</v>
      </c>
      <c r="B1728" s="23">
        <v>8</v>
      </c>
      <c r="C1728" s="23">
        <v>5.67</v>
      </c>
      <c r="D1728" s="41">
        <v>2.8302999999999998</v>
      </c>
      <c r="E1728" s="41">
        <v>0.74060000000000004</v>
      </c>
      <c r="F1728" s="41">
        <v>2.0897000000000001</v>
      </c>
      <c r="G1728" s="41">
        <v>0.11760000000000304</v>
      </c>
      <c r="H1728" s="41">
        <v>4.2400000000000659E-2</v>
      </c>
      <c r="I1728" s="41">
        <v>0.96300000000000097</v>
      </c>
      <c r="J1728" s="41">
        <v>1.3153000000000006</v>
      </c>
      <c r="K1728" s="41">
        <v>8.0500000000000682E-2</v>
      </c>
      <c r="L1728" s="41">
        <v>0.19260000000000055</v>
      </c>
      <c r="M1728" s="41">
        <v>0.2223</v>
      </c>
      <c r="N1728" s="41"/>
      <c r="AY1728" s="17">
        <v>8</v>
      </c>
      <c r="AZ1728" s="17">
        <v>117</v>
      </c>
      <c r="BA1728" s="17" t="s">
        <v>423</v>
      </c>
      <c r="BB1728" s="17" t="s">
        <v>90</v>
      </c>
      <c r="BC1728" s="17">
        <v>1.8572</v>
      </c>
      <c r="BD1728" s="17">
        <v>0.18990000000000001</v>
      </c>
      <c r="BE1728" s="17">
        <v>1.6672</v>
      </c>
      <c r="BF1728" s="17">
        <v>0.56359999999999999</v>
      </c>
      <c r="BG1728" s="17">
        <v>4.4600000000000001E-2</v>
      </c>
      <c r="BH1728" s="17">
        <v>0.51900000000000002</v>
      </c>
      <c r="BI1728" s="17">
        <v>4.3400000000000001E-2</v>
      </c>
      <c r="BJ1728" s="17">
        <v>-9.2899999999999996E-2</v>
      </c>
      <c r="BK1728" s="17">
        <v>-8.6400000000000005E-2</v>
      </c>
      <c r="BL1728" s="17">
        <v>0.29820000000000002</v>
      </c>
      <c r="BM1728" s="17">
        <v>2.0400000000000001E-2</v>
      </c>
      <c r="BN1728" s="17">
        <v>-0.16020000000000001</v>
      </c>
      <c r="BO1728" s="17">
        <v>2.0899999999999998E-2</v>
      </c>
    </row>
    <row r="1729" spans="1:67" x14ac:dyDescent="0.25">
      <c r="A1729" s="23">
        <v>118</v>
      </c>
      <c r="B1729" s="23">
        <v>8</v>
      </c>
      <c r="C1729" s="23">
        <v>5.67</v>
      </c>
      <c r="D1729" s="41">
        <v>2.8601000000000001</v>
      </c>
      <c r="E1729" s="41">
        <v>0.80420000000000003</v>
      </c>
      <c r="F1729" s="41">
        <v>2.0558999999999998</v>
      </c>
      <c r="G1729" s="41">
        <v>0.10909999999999798</v>
      </c>
      <c r="H1729" s="41">
        <v>3.3599999999999852E-2</v>
      </c>
      <c r="I1729" s="41">
        <v>0.98299999999999699</v>
      </c>
      <c r="J1729" s="41">
        <v>1.3745000000000012</v>
      </c>
      <c r="K1729" s="41">
        <v>9.0900000000001313E-2</v>
      </c>
      <c r="L1729" s="41">
        <v>0.17900000000000027</v>
      </c>
      <c r="M1729" s="41">
        <v>0.22539999999999999</v>
      </c>
      <c r="N1729" s="41"/>
      <c r="AY1729" s="17">
        <v>8</v>
      </c>
      <c r="AZ1729" s="17">
        <v>118</v>
      </c>
      <c r="BA1729" s="17" t="s">
        <v>423</v>
      </c>
      <c r="BB1729" s="17" t="s">
        <v>90</v>
      </c>
      <c r="BC1729" s="17">
        <v>1.8733</v>
      </c>
      <c r="BD1729" s="17">
        <v>0.22470000000000001</v>
      </c>
      <c r="BE1729" s="17">
        <v>1.6486000000000001</v>
      </c>
      <c r="BF1729" s="17">
        <v>0.55010000000000003</v>
      </c>
      <c r="BG1729" s="17">
        <v>5.1799999999999999E-2</v>
      </c>
      <c r="BH1729" s="17">
        <v>0.49830000000000002</v>
      </c>
      <c r="BI1729" s="17">
        <v>4.6800000000000001E-2</v>
      </c>
      <c r="BJ1729" s="17">
        <v>-9.2299999999999993E-2</v>
      </c>
      <c r="BK1729" s="17">
        <v>-8.2799999999999999E-2</v>
      </c>
      <c r="BL1729" s="17">
        <v>0.29360000000000003</v>
      </c>
      <c r="BM1729" s="17">
        <v>1.9599999999999999E-2</v>
      </c>
      <c r="BN1729" s="17">
        <v>-0.1547</v>
      </c>
      <c r="BO1729" s="17">
        <v>1.6500000000000001E-2</v>
      </c>
    </row>
    <row r="1730" spans="1:67" x14ac:dyDescent="0.25">
      <c r="A1730" s="23">
        <v>119</v>
      </c>
      <c r="B1730" s="23">
        <v>8</v>
      </c>
      <c r="C1730" s="23">
        <v>5.67</v>
      </c>
      <c r="D1730" s="41">
        <v>2.8786999999999998</v>
      </c>
      <c r="E1730" s="41">
        <v>0.87070000000000003</v>
      </c>
      <c r="F1730" s="41">
        <v>2.0078999999999998</v>
      </c>
      <c r="G1730" s="41">
        <v>9.9899999999998101E-2</v>
      </c>
      <c r="H1730" s="41">
        <v>2.5100000000001899E-2</v>
      </c>
      <c r="I1730" s="41">
        <v>0.9988000000000028</v>
      </c>
      <c r="J1730" s="41">
        <v>1.4305999999999983</v>
      </c>
      <c r="K1730" s="41">
        <v>0.10200000000000031</v>
      </c>
      <c r="L1730" s="41">
        <v>0.16360000000000063</v>
      </c>
      <c r="M1730" s="41">
        <v>0.22700000000000001</v>
      </c>
      <c r="N1730" s="41"/>
      <c r="AY1730" s="17">
        <v>8</v>
      </c>
      <c r="AZ1730" s="17">
        <v>119</v>
      </c>
      <c r="BA1730" s="17" t="s">
        <v>423</v>
      </c>
      <c r="BB1730" s="17" t="s">
        <v>90</v>
      </c>
      <c r="BC1730" s="17">
        <v>1.8822000000000001</v>
      </c>
      <c r="BD1730" s="17">
        <v>0.26340000000000002</v>
      </c>
      <c r="BE1730" s="17">
        <v>1.6188</v>
      </c>
      <c r="BF1730" s="17">
        <v>0.53990000000000005</v>
      </c>
      <c r="BG1730" s="17">
        <v>5.9799999999999999E-2</v>
      </c>
      <c r="BH1730" s="17">
        <v>0.48010000000000003</v>
      </c>
      <c r="BI1730" s="17">
        <v>5.0200000000000002E-2</v>
      </c>
      <c r="BJ1730" s="17">
        <v>-9.1800000000000007E-2</v>
      </c>
      <c r="BK1730" s="17">
        <v>-7.9299999999999995E-2</v>
      </c>
      <c r="BL1730" s="17">
        <v>0.28960000000000002</v>
      </c>
      <c r="BM1730" s="17">
        <v>1.8800000000000001E-2</v>
      </c>
      <c r="BN1730" s="17">
        <v>-0.14949999999999999</v>
      </c>
      <c r="BO1730" s="17">
        <v>1.21E-2</v>
      </c>
    </row>
    <row r="1731" spans="1:67" x14ac:dyDescent="0.25">
      <c r="A1731" s="23">
        <v>120</v>
      </c>
      <c r="B1731" s="23">
        <v>8</v>
      </c>
      <c r="C1731" s="23">
        <v>5.67</v>
      </c>
      <c r="D1731" s="41">
        <v>2.8889999999999998</v>
      </c>
      <c r="E1731" s="41">
        <v>0.93969999999999998</v>
      </c>
      <c r="F1731" s="41">
        <v>1.9493</v>
      </c>
      <c r="G1731" s="41">
        <v>8.9900000000000091E-2</v>
      </c>
      <c r="H1731" s="41">
        <v>1.7099999999999227E-2</v>
      </c>
      <c r="I1731" s="41">
        <v>1.0097000000000023</v>
      </c>
      <c r="J1731" s="41">
        <v>1.4814000000000007</v>
      </c>
      <c r="K1731" s="41">
        <v>0.1136000000000017</v>
      </c>
      <c r="L1731" s="41">
        <v>0.1465999999999994</v>
      </c>
      <c r="M1731" s="41">
        <v>0.22650000000000001</v>
      </c>
      <c r="N1731" s="41"/>
      <c r="AY1731" s="17">
        <v>8</v>
      </c>
      <c r="AZ1731" s="17">
        <v>120</v>
      </c>
      <c r="BA1731" s="17" t="s">
        <v>423</v>
      </c>
      <c r="BB1731" s="17" t="s">
        <v>90</v>
      </c>
      <c r="BC1731" s="17">
        <v>1.8864000000000001</v>
      </c>
      <c r="BD1731" s="17">
        <v>0.30590000000000001</v>
      </c>
      <c r="BE1731" s="17">
        <v>1.5804</v>
      </c>
      <c r="BF1731" s="17">
        <v>0.53269999999999995</v>
      </c>
      <c r="BG1731" s="17">
        <v>6.8599999999999994E-2</v>
      </c>
      <c r="BH1731" s="17">
        <v>0.46410000000000001</v>
      </c>
      <c r="BI1731" s="17">
        <v>5.3699999999999998E-2</v>
      </c>
      <c r="BJ1731" s="17">
        <v>-9.1399999999999995E-2</v>
      </c>
      <c r="BK1731" s="17">
        <v>-7.5899999999999995E-2</v>
      </c>
      <c r="BL1731" s="17">
        <v>0.28620000000000001</v>
      </c>
      <c r="BM1731" s="17">
        <v>1.8100000000000002E-2</v>
      </c>
      <c r="BN1731" s="17">
        <v>-0.14449999999999999</v>
      </c>
      <c r="BO1731" s="17">
        <v>7.7000000000000002E-3</v>
      </c>
    </row>
    <row r="1732" spans="1:67" x14ac:dyDescent="0.25">
      <c r="A1732" s="23">
        <v>121</v>
      </c>
      <c r="B1732" s="23">
        <v>8</v>
      </c>
      <c r="C1732" s="23">
        <v>5.67</v>
      </c>
      <c r="D1732" s="41">
        <v>2.8929</v>
      </c>
      <c r="E1732" s="41">
        <v>1.0104</v>
      </c>
      <c r="F1732" s="41">
        <v>1.8826000000000001</v>
      </c>
      <c r="G1732" s="41">
        <v>7.9500000000003013E-2</v>
      </c>
      <c r="H1732" s="41">
        <v>1.0199999999997544E-2</v>
      </c>
      <c r="I1732" s="41">
        <v>1.0146999999999977</v>
      </c>
      <c r="J1732" s="41">
        <v>1.524799999999999</v>
      </c>
      <c r="K1732" s="41">
        <v>0.1252999999999993</v>
      </c>
      <c r="L1732" s="41">
        <v>0.12850000000000072</v>
      </c>
      <c r="M1732" s="41">
        <v>0.22359999999999999</v>
      </c>
      <c r="N1732" s="41"/>
      <c r="AY1732" s="17">
        <v>8</v>
      </c>
      <c r="AZ1732" s="17">
        <v>121</v>
      </c>
      <c r="BA1732" s="17" t="s">
        <v>423</v>
      </c>
      <c r="BB1732" s="17" t="s">
        <v>90</v>
      </c>
      <c r="BC1732" s="17">
        <v>1.8876999999999999</v>
      </c>
      <c r="BD1732" s="17">
        <v>0.35239999999999999</v>
      </c>
      <c r="BE1732" s="17">
        <v>1.5353000000000001</v>
      </c>
      <c r="BF1732" s="17">
        <v>0.52849999999999997</v>
      </c>
      <c r="BG1732" s="17">
        <v>7.8200000000000006E-2</v>
      </c>
      <c r="BH1732" s="17">
        <v>0.45019999999999999</v>
      </c>
      <c r="BI1732" s="17">
        <v>5.74E-2</v>
      </c>
      <c r="BJ1732" s="17">
        <v>-9.1200000000000003E-2</v>
      </c>
      <c r="BK1732" s="17">
        <v>-7.2700000000000001E-2</v>
      </c>
      <c r="BL1732" s="17">
        <v>0.28320000000000001</v>
      </c>
      <c r="BM1732" s="17">
        <v>1.7399999999999999E-2</v>
      </c>
      <c r="BN1732" s="17">
        <v>-0.1399</v>
      </c>
      <c r="BO1732" s="17">
        <v>3.2000000000000002E-3</v>
      </c>
    </row>
    <row r="1733" spans="1:67" x14ac:dyDescent="0.25">
      <c r="A1733" s="23">
        <v>122</v>
      </c>
      <c r="B1733" s="23">
        <v>8</v>
      </c>
      <c r="C1733" s="23">
        <v>5.67</v>
      </c>
      <c r="D1733" s="41">
        <v>2.8919999999999999</v>
      </c>
      <c r="E1733" s="41">
        <v>1.0825</v>
      </c>
      <c r="F1733" s="41">
        <v>1.8093999999999999</v>
      </c>
      <c r="G1733" s="41">
        <v>6.8899999999999295E-2</v>
      </c>
      <c r="H1733" s="41">
        <v>4.8000000000030241E-3</v>
      </c>
      <c r="I1733" s="41">
        <v>1.0131999999999977</v>
      </c>
      <c r="J1733" s="41">
        <v>1.5587000000000018</v>
      </c>
      <c r="K1733" s="41">
        <v>0.13690000000000069</v>
      </c>
      <c r="L1733" s="41">
        <v>0.10960000000000036</v>
      </c>
      <c r="M1733" s="41">
        <v>0.21809999999999999</v>
      </c>
      <c r="N1733" s="41"/>
      <c r="AY1733" s="17">
        <v>8</v>
      </c>
      <c r="AZ1733" s="17">
        <v>122</v>
      </c>
      <c r="BA1733" s="17" t="s">
        <v>423</v>
      </c>
      <c r="BB1733" s="17" t="s">
        <v>90</v>
      </c>
      <c r="BC1733" s="17">
        <v>1.8868</v>
      </c>
      <c r="BD1733" s="17">
        <v>0.40210000000000001</v>
      </c>
      <c r="BE1733" s="17">
        <v>1.4846999999999999</v>
      </c>
      <c r="BF1733" s="17">
        <v>0.52669999999999995</v>
      </c>
      <c r="BG1733" s="17">
        <v>8.8499999999999995E-2</v>
      </c>
      <c r="BH1733" s="17">
        <v>0.43819999999999998</v>
      </c>
      <c r="BI1733" s="17">
        <v>6.0999999999999999E-2</v>
      </c>
      <c r="BJ1733" s="17">
        <v>-9.0999999999999998E-2</v>
      </c>
      <c r="BK1733" s="17">
        <v>-6.9599999999999995E-2</v>
      </c>
      <c r="BL1733" s="17">
        <v>0.28070000000000001</v>
      </c>
      <c r="BM1733" s="17">
        <v>1.6799999999999999E-2</v>
      </c>
      <c r="BN1733" s="17">
        <v>-0.1356</v>
      </c>
      <c r="BO1733" s="17">
        <v>-1.2999999999999999E-3</v>
      </c>
    </row>
    <row r="1734" spans="1:67" x14ac:dyDescent="0.25">
      <c r="A1734" s="23">
        <v>123</v>
      </c>
      <c r="B1734" s="23">
        <v>8</v>
      </c>
      <c r="C1734" s="23">
        <v>5.67</v>
      </c>
      <c r="D1734" s="41">
        <v>2.8860999999999999</v>
      </c>
      <c r="E1734" s="41">
        <v>1.1547000000000001</v>
      </c>
      <c r="F1734" s="41">
        <v>1.7314000000000001</v>
      </c>
      <c r="G1734" s="41">
        <v>5.8300000000002683E-2</v>
      </c>
      <c r="H1734" s="41">
        <v>1.300000000000523E-3</v>
      </c>
      <c r="I1734" s="41">
        <v>1.0050000000000026</v>
      </c>
      <c r="J1734" s="41">
        <v>1.5812999999999988</v>
      </c>
      <c r="K1734" s="41">
        <v>0.14780000000000015</v>
      </c>
      <c r="L1734" s="41">
        <v>9.079999999999977E-2</v>
      </c>
      <c r="M1734" s="41">
        <v>0.21</v>
      </c>
      <c r="N1734" s="41"/>
      <c r="AY1734" s="17">
        <v>8</v>
      </c>
      <c r="AZ1734" s="17">
        <v>123</v>
      </c>
      <c r="BA1734" s="17" t="s">
        <v>423</v>
      </c>
      <c r="BB1734" s="17" t="s">
        <v>90</v>
      </c>
      <c r="BC1734" s="17">
        <v>1.8846000000000001</v>
      </c>
      <c r="BD1734" s="17">
        <v>0.45479999999999998</v>
      </c>
      <c r="BE1734" s="17">
        <v>1.4298</v>
      </c>
      <c r="BF1734" s="17">
        <v>0.52790000000000004</v>
      </c>
      <c r="BG1734" s="17">
        <v>9.9699999999999997E-2</v>
      </c>
      <c r="BH1734" s="17">
        <v>0.42820000000000003</v>
      </c>
      <c r="BI1734" s="17">
        <v>6.4699999999999994E-2</v>
      </c>
      <c r="BJ1734" s="17">
        <v>-9.0999999999999998E-2</v>
      </c>
      <c r="BK1734" s="17">
        <v>-6.6699999999999995E-2</v>
      </c>
      <c r="BL1734" s="17">
        <v>0.27879999999999999</v>
      </c>
      <c r="BM1734" s="17">
        <v>1.6199999999999999E-2</v>
      </c>
      <c r="BN1734" s="17">
        <v>-0.13150000000000001</v>
      </c>
      <c r="BO1734" s="17">
        <v>-5.7999999999999996E-3</v>
      </c>
    </row>
    <row r="1735" spans="1:67" x14ac:dyDescent="0.25">
      <c r="A1735" s="23">
        <v>124</v>
      </c>
      <c r="B1735" s="23">
        <v>8</v>
      </c>
      <c r="C1735" s="23">
        <v>5.67</v>
      </c>
      <c r="D1735" s="41">
        <v>2.875</v>
      </c>
      <c r="E1735" s="41">
        <v>1.2258</v>
      </c>
      <c r="F1735" s="41">
        <v>1.6492</v>
      </c>
      <c r="G1735" s="41">
        <v>4.8099999999998033E-2</v>
      </c>
      <c r="H1735" s="41">
        <v>0</v>
      </c>
      <c r="I1735" s="41">
        <v>0.98989999999999867</v>
      </c>
      <c r="J1735" s="41">
        <v>1.5910000000000011</v>
      </c>
      <c r="K1735" s="41">
        <v>0.15790000000000148</v>
      </c>
      <c r="L1735" s="41">
        <v>7.2599999999999554E-2</v>
      </c>
      <c r="M1735" s="41">
        <v>0.19950000000000001</v>
      </c>
      <c r="N1735" s="41"/>
      <c r="AY1735" s="17">
        <v>8</v>
      </c>
      <c r="AZ1735" s="17">
        <v>124</v>
      </c>
      <c r="BA1735" s="17" t="s">
        <v>423</v>
      </c>
      <c r="BB1735" s="17" t="s">
        <v>90</v>
      </c>
      <c r="BC1735" s="17">
        <v>1.8807</v>
      </c>
      <c r="BD1735" s="17">
        <v>0.50960000000000005</v>
      </c>
      <c r="BE1735" s="17">
        <v>1.3711</v>
      </c>
      <c r="BF1735" s="17">
        <v>0.53159999999999996</v>
      </c>
      <c r="BG1735" s="17">
        <v>0.1115</v>
      </c>
      <c r="BH1735" s="17">
        <v>0.42009999999999997</v>
      </c>
      <c r="BI1735" s="17">
        <v>6.8400000000000002E-2</v>
      </c>
      <c r="BJ1735" s="17">
        <v>-9.0999999999999998E-2</v>
      </c>
      <c r="BK1735" s="17">
        <v>-6.3899999999999998E-2</v>
      </c>
      <c r="BL1735" s="17">
        <v>0.27729999999999999</v>
      </c>
      <c r="BM1735" s="17">
        <v>1.5599999999999999E-2</v>
      </c>
      <c r="BN1735" s="17">
        <v>-0.12759999999999999</v>
      </c>
      <c r="BO1735" s="17">
        <v>-1.03E-2</v>
      </c>
    </row>
    <row r="1736" spans="1:67" x14ac:dyDescent="0.25">
      <c r="A1736" s="23">
        <v>125</v>
      </c>
      <c r="B1736" s="23">
        <v>8</v>
      </c>
      <c r="C1736" s="23">
        <v>5.67</v>
      </c>
      <c r="D1736" s="41">
        <v>2.8574999999999999</v>
      </c>
      <c r="E1736" s="41">
        <v>1.2942</v>
      </c>
      <c r="F1736" s="41">
        <v>1.5633999999999999</v>
      </c>
      <c r="G1736" s="41">
        <v>3.8499999999999091E-2</v>
      </c>
      <c r="H1736" s="41">
        <v>9.0000000000145519E-4</v>
      </c>
      <c r="I1736" s="41">
        <v>0.96829999999999927</v>
      </c>
      <c r="J1736" s="41">
        <v>1.5870999999999995</v>
      </c>
      <c r="K1736" s="41">
        <v>0.16669999999999874</v>
      </c>
      <c r="L1736" s="41">
        <v>5.5799999999999628E-2</v>
      </c>
      <c r="M1736" s="41">
        <v>0.18679999999999999</v>
      </c>
      <c r="N1736" s="41"/>
      <c r="AY1736" s="17">
        <v>8</v>
      </c>
      <c r="AZ1736" s="17">
        <v>125</v>
      </c>
      <c r="BA1736" s="17" t="s">
        <v>423</v>
      </c>
      <c r="BB1736" s="17" t="s">
        <v>90</v>
      </c>
      <c r="BC1736" s="17">
        <v>1.8743000000000001</v>
      </c>
      <c r="BD1736" s="17">
        <v>0.56540000000000001</v>
      </c>
      <c r="BE1736" s="17">
        <v>1.3088</v>
      </c>
      <c r="BF1736" s="17">
        <v>0.53779999999999994</v>
      </c>
      <c r="BG1736" s="17">
        <v>0.124</v>
      </c>
      <c r="BH1736" s="17">
        <v>0.41370000000000001</v>
      </c>
      <c r="BI1736" s="17">
        <v>7.22E-2</v>
      </c>
      <c r="BJ1736" s="17">
        <v>-9.11E-2</v>
      </c>
      <c r="BK1736" s="17">
        <v>-6.13E-2</v>
      </c>
      <c r="BL1736" s="17">
        <v>0.27629999999999999</v>
      </c>
      <c r="BM1736" s="17">
        <v>1.4999999999999999E-2</v>
      </c>
      <c r="BN1736" s="17">
        <v>-0.1241</v>
      </c>
      <c r="BO1736" s="17">
        <v>-1.49E-2</v>
      </c>
    </row>
    <row r="1737" spans="1:67" x14ac:dyDescent="0.25">
      <c r="A1737" s="23">
        <v>126</v>
      </c>
      <c r="B1737" s="23">
        <v>8</v>
      </c>
      <c r="C1737" s="23">
        <v>5.67</v>
      </c>
      <c r="D1737" s="41">
        <v>2.8317999999999999</v>
      </c>
      <c r="E1737" s="41">
        <v>1.3573999999999999</v>
      </c>
      <c r="F1737" s="41">
        <v>1.4743999999999999</v>
      </c>
      <c r="G1737" s="41">
        <v>2.9899999999997817E-2</v>
      </c>
      <c r="H1737" s="41">
        <v>3.7999999999982492E-3</v>
      </c>
      <c r="I1737" s="41">
        <v>0.94089999999999918</v>
      </c>
      <c r="J1737" s="41">
        <v>1.5692999999999984</v>
      </c>
      <c r="K1737" s="41">
        <v>0.17399999999999949</v>
      </c>
      <c r="L1737" s="41">
        <v>4.1000000000000369E-2</v>
      </c>
      <c r="M1737" s="41">
        <v>0.17269999999999999</v>
      </c>
      <c r="N1737" s="41"/>
      <c r="AY1737" s="17">
        <v>8</v>
      </c>
      <c r="AZ1737" s="17">
        <v>126</v>
      </c>
      <c r="BA1737" s="17" t="s">
        <v>423</v>
      </c>
      <c r="BB1737" s="17" t="s">
        <v>90</v>
      </c>
      <c r="BC1737" s="17">
        <v>1.8633999999999999</v>
      </c>
      <c r="BD1737" s="17">
        <v>0.62019999999999997</v>
      </c>
      <c r="BE1737" s="17">
        <v>1.2432000000000001</v>
      </c>
      <c r="BF1737" s="17">
        <v>0.54600000000000004</v>
      </c>
      <c r="BG1737" s="17">
        <v>0.13700000000000001</v>
      </c>
      <c r="BH1737" s="17">
        <v>0.40899999999999997</v>
      </c>
      <c r="BI1737" s="17">
        <v>7.5800000000000006E-2</v>
      </c>
      <c r="BJ1737" s="17">
        <v>-9.1200000000000003E-2</v>
      </c>
      <c r="BK1737" s="17">
        <v>-5.8700000000000002E-2</v>
      </c>
      <c r="BL1737" s="17">
        <v>0.2757</v>
      </c>
      <c r="BM1737" s="17">
        <v>1.4500000000000001E-2</v>
      </c>
      <c r="BN1737" s="17">
        <v>-0.1208</v>
      </c>
      <c r="BO1737" s="17">
        <v>-1.95E-2</v>
      </c>
    </row>
    <row r="1738" spans="1:67" x14ac:dyDescent="0.25">
      <c r="A1738" s="23">
        <v>127</v>
      </c>
      <c r="B1738" s="23">
        <v>8</v>
      </c>
      <c r="C1738" s="23">
        <v>5.67</v>
      </c>
      <c r="D1738" s="41">
        <v>2.7951999999999999</v>
      </c>
      <c r="E1738" s="41">
        <v>1.4137999999999999</v>
      </c>
      <c r="F1738" s="41">
        <v>1.3813</v>
      </c>
      <c r="G1738" s="41">
        <v>2.2300000000001319E-2</v>
      </c>
      <c r="H1738" s="41">
        <v>8.4000000000017394E-3</v>
      </c>
      <c r="I1738" s="41">
        <v>0.90840000000000032</v>
      </c>
      <c r="J1738" s="41">
        <v>1.5382999999999996</v>
      </c>
      <c r="K1738" s="41">
        <v>0.17970000000000041</v>
      </c>
      <c r="L1738" s="41">
        <v>2.8399999999999537E-2</v>
      </c>
      <c r="M1738" s="41">
        <v>0.15770000000000001</v>
      </c>
      <c r="N1738" s="41"/>
      <c r="AY1738" s="17">
        <v>8</v>
      </c>
      <c r="AZ1738" s="17">
        <v>127</v>
      </c>
      <c r="BA1738" s="17" t="s">
        <v>423</v>
      </c>
      <c r="BB1738" s="17" t="s">
        <v>90</v>
      </c>
      <c r="BC1738" s="17">
        <v>1.8464</v>
      </c>
      <c r="BD1738" s="17">
        <v>0.67269999999999996</v>
      </c>
      <c r="BE1738" s="17">
        <v>1.1737</v>
      </c>
      <c r="BF1738" s="17">
        <v>0.55649999999999999</v>
      </c>
      <c r="BG1738" s="17">
        <v>0.15049999999999999</v>
      </c>
      <c r="BH1738" s="17">
        <v>0.40600000000000003</v>
      </c>
      <c r="BI1738" s="17">
        <v>7.9500000000000001E-2</v>
      </c>
      <c r="BJ1738" s="17">
        <v>-9.1399999999999995E-2</v>
      </c>
      <c r="BK1738" s="17">
        <v>-5.6399999999999999E-2</v>
      </c>
      <c r="BL1738" s="17">
        <v>0.2757</v>
      </c>
      <c r="BM1738" s="17">
        <v>1.3899999999999999E-2</v>
      </c>
      <c r="BN1738" s="17">
        <v>-0.1178</v>
      </c>
      <c r="BO1738" s="17">
        <v>-2.4E-2</v>
      </c>
    </row>
    <row r="1739" spans="1:67" x14ac:dyDescent="0.25">
      <c r="A1739" s="23">
        <v>128</v>
      </c>
      <c r="B1739" s="23">
        <v>8</v>
      </c>
      <c r="C1739" s="23">
        <v>5.67</v>
      </c>
      <c r="D1739" s="41">
        <v>2.7439</v>
      </c>
      <c r="E1739" s="41">
        <v>1.4596</v>
      </c>
      <c r="F1739" s="41">
        <v>1.2843</v>
      </c>
      <c r="G1739" s="41">
        <v>1.5900000000002024E-2</v>
      </c>
      <c r="H1739" s="41">
        <v>1.4499999999998181E-2</v>
      </c>
      <c r="I1739" s="41">
        <v>0.87199999999999989</v>
      </c>
      <c r="J1739" s="41">
        <v>1.4955999999999996</v>
      </c>
      <c r="K1739" s="41">
        <v>0.18370000000000175</v>
      </c>
      <c r="L1739" s="41">
        <v>1.839999999999975E-2</v>
      </c>
      <c r="M1739" s="41">
        <v>0.1424</v>
      </c>
      <c r="N1739" s="41"/>
      <c r="AY1739" s="17">
        <v>8</v>
      </c>
      <c r="AZ1739" s="17">
        <v>128</v>
      </c>
      <c r="BA1739" s="17" t="s">
        <v>423</v>
      </c>
      <c r="BB1739" s="17" t="s">
        <v>90</v>
      </c>
      <c r="BC1739" s="17">
        <v>1.8202</v>
      </c>
      <c r="BD1739" s="17">
        <v>0.72050000000000003</v>
      </c>
      <c r="BE1739" s="17">
        <v>1.0996999999999999</v>
      </c>
      <c r="BF1739" s="17">
        <v>0.56889999999999996</v>
      </c>
      <c r="BG1739" s="17">
        <v>0.16439999999999999</v>
      </c>
      <c r="BH1739" s="17">
        <v>0.40450000000000003</v>
      </c>
      <c r="BI1739" s="17">
        <v>8.3000000000000004E-2</v>
      </c>
      <c r="BJ1739" s="17">
        <v>-9.1600000000000001E-2</v>
      </c>
      <c r="BK1739" s="17">
        <v>-5.4199999999999998E-2</v>
      </c>
      <c r="BL1739" s="17">
        <v>0.27610000000000001</v>
      </c>
      <c r="BM1739" s="17">
        <v>1.34E-2</v>
      </c>
      <c r="BN1739" s="17">
        <v>-0.115</v>
      </c>
      <c r="BO1739" s="17">
        <v>-2.86E-2</v>
      </c>
    </row>
    <row r="1740" spans="1:67" x14ac:dyDescent="0.25">
      <c r="A1740" s="23">
        <v>129</v>
      </c>
      <c r="B1740" s="23">
        <v>8</v>
      </c>
      <c r="C1740" s="23">
        <v>5.67</v>
      </c>
      <c r="D1740" s="41">
        <v>2.6738</v>
      </c>
      <c r="E1740" s="41">
        <v>1.4916</v>
      </c>
      <c r="F1740" s="41">
        <v>1.1822999999999999</v>
      </c>
      <c r="G1740" s="41">
        <v>1.0699999999999932E-2</v>
      </c>
      <c r="H1740" s="41">
        <v>2.1500000000003183E-2</v>
      </c>
      <c r="I1740" s="41">
        <v>0.83270000000000266</v>
      </c>
      <c r="J1740" s="41">
        <v>1.4432000000000009</v>
      </c>
      <c r="K1740" s="41">
        <v>0.18619999999999948</v>
      </c>
      <c r="L1740" s="41">
        <v>1.0799999999999699E-2</v>
      </c>
      <c r="M1740" s="41">
        <v>0.1275</v>
      </c>
      <c r="N1740" s="41"/>
      <c r="AY1740" s="17">
        <v>8</v>
      </c>
      <c r="AZ1740" s="17">
        <v>129</v>
      </c>
      <c r="BA1740" s="17" t="s">
        <v>423</v>
      </c>
      <c r="BB1740" s="17" t="s">
        <v>90</v>
      </c>
      <c r="BC1740" s="17">
        <v>1.7809999999999999</v>
      </c>
      <c r="BD1740" s="17">
        <v>0.76049999999999995</v>
      </c>
      <c r="BE1740" s="17">
        <v>1.0205</v>
      </c>
      <c r="BF1740" s="17">
        <v>0.58299999999999996</v>
      </c>
      <c r="BG1740" s="17">
        <v>0.1782</v>
      </c>
      <c r="BH1740" s="17">
        <v>0.4047</v>
      </c>
      <c r="BI1740" s="17">
        <v>8.6400000000000005E-2</v>
      </c>
      <c r="BJ1740" s="17">
        <v>-9.1800000000000007E-2</v>
      </c>
      <c r="BK1740" s="17">
        <v>-5.2200000000000003E-2</v>
      </c>
      <c r="BL1740" s="17">
        <v>0.27700000000000002</v>
      </c>
      <c r="BM1740" s="17">
        <v>1.2800000000000001E-2</v>
      </c>
      <c r="BN1740" s="17">
        <v>-0.11260000000000001</v>
      </c>
      <c r="BO1740" s="17">
        <v>-3.32E-2</v>
      </c>
    </row>
    <row r="1741" spans="1:67" x14ac:dyDescent="0.25">
      <c r="A1741" s="23">
        <v>130</v>
      </c>
      <c r="B1741" s="23">
        <v>8</v>
      </c>
      <c r="C1741" s="23">
        <v>5.67</v>
      </c>
      <c r="D1741" s="41">
        <v>2.5790000000000002</v>
      </c>
      <c r="E1741" s="41">
        <v>1.5049999999999999</v>
      </c>
      <c r="F1741" s="41">
        <v>1.0740000000000001</v>
      </c>
      <c r="G1741" s="41">
        <v>6.599999999998829E-3</v>
      </c>
      <c r="H1741" s="41">
        <v>2.9000000000003467E-2</v>
      </c>
      <c r="I1741" s="41">
        <v>0.79169999999999874</v>
      </c>
      <c r="J1741" s="41">
        <v>1.383700000000001</v>
      </c>
      <c r="K1741" s="41">
        <v>0.18740000000000023</v>
      </c>
      <c r="L1741" s="41">
        <v>5.4999999999996163E-3</v>
      </c>
      <c r="M1741" s="41">
        <v>0.1134</v>
      </c>
      <c r="N1741" s="41"/>
      <c r="AY1741" s="17">
        <v>8</v>
      </c>
      <c r="AZ1741" s="17">
        <v>130</v>
      </c>
      <c r="BA1741" s="17" t="s">
        <v>423</v>
      </c>
      <c r="BB1741" s="17" t="s">
        <v>90</v>
      </c>
      <c r="BC1741" s="17">
        <v>1.7235</v>
      </c>
      <c r="BD1741" s="17">
        <v>0.78910000000000002</v>
      </c>
      <c r="BE1741" s="17">
        <v>0.93440000000000001</v>
      </c>
      <c r="BF1741" s="17">
        <v>0.59870000000000001</v>
      </c>
      <c r="BG1741" s="17">
        <v>0.1923</v>
      </c>
      <c r="BH1741" s="17">
        <v>0.40649999999999997</v>
      </c>
      <c r="BI1741" s="17">
        <v>8.9800000000000005E-2</v>
      </c>
      <c r="BJ1741" s="17">
        <v>-9.1999999999999998E-2</v>
      </c>
      <c r="BK1741" s="17">
        <v>-5.0299999999999997E-2</v>
      </c>
      <c r="BL1741" s="17">
        <v>0.27829999999999999</v>
      </c>
      <c r="BM1741" s="17">
        <v>1.2200000000000001E-2</v>
      </c>
      <c r="BN1741" s="17">
        <v>-0.1105</v>
      </c>
      <c r="BO1741" s="17">
        <v>-3.7699999999999997E-2</v>
      </c>
    </row>
    <row r="1742" spans="1:67" x14ac:dyDescent="0.25">
      <c r="A1742" s="23">
        <v>131</v>
      </c>
      <c r="B1742" s="23">
        <v>8</v>
      </c>
      <c r="C1742" s="23">
        <v>5.67</v>
      </c>
      <c r="D1742" s="41">
        <v>6.4364999999999997</v>
      </c>
      <c r="E1742" s="41">
        <v>3.8641000000000001</v>
      </c>
      <c r="F1742" s="41">
        <v>2.5724</v>
      </c>
      <c r="G1742" s="41">
        <v>2.3530999999999977</v>
      </c>
      <c r="H1742" s="41">
        <v>5.0699999999999079E-2</v>
      </c>
      <c r="I1742" s="41">
        <v>0.85490000000000066</v>
      </c>
      <c r="J1742" s="41">
        <v>1.4719000000000015</v>
      </c>
      <c r="K1742" s="41">
        <v>0.19569999999999865</v>
      </c>
      <c r="L1742" s="41">
        <v>1.9999999999953388E-4</v>
      </c>
      <c r="M1742" s="41">
        <v>8.8900000000000007E-2</v>
      </c>
      <c r="N1742" s="41"/>
      <c r="AY1742" s="17">
        <v>8</v>
      </c>
      <c r="AZ1742" s="17">
        <v>131</v>
      </c>
      <c r="BA1742" s="17" t="s">
        <v>90</v>
      </c>
      <c r="BB1742" s="17" t="s">
        <v>91</v>
      </c>
      <c r="BC1742" s="17">
        <v>5.5225</v>
      </c>
      <c r="BD1742" s="17">
        <v>2.9497</v>
      </c>
      <c r="BE1742" s="17">
        <v>2.5728</v>
      </c>
      <c r="BF1742" s="17">
        <v>1.4271</v>
      </c>
      <c r="BG1742" s="17">
        <v>0.70499999999999996</v>
      </c>
      <c r="BH1742" s="17">
        <v>0.72209999999999996</v>
      </c>
      <c r="BI1742" s="17">
        <v>0.1719</v>
      </c>
      <c r="BJ1742" s="17">
        <v>0.27460000000000001</v>
      </c>
      <c r="BK1742" s="17">
        <v>-0.1197</v>
      </c>
      <c r="BL1742" s="17">
        <v>0.20760000000000001</v>
      </c>
      <c r="BM1742" s="17">
        <v>-6.7799999999999999E-2</v>
      </c>
      <c r="BN1742" s="17">
        <v>-0.16750000000000001</v>
      </c>
      <c r="BO1742" s="17">
        <v>-0.1273</v>
      </c>
    </row>
    <row r="1743" spans="1:67" x14ac:dyDescent="0.25">
      <c r="A1743" s="23">
        <v>132</v>
      </c>
      <c r="B1743" s="23">
        <v>8</v>
      </c>
      <c r="C1743" s="23">
        <v>5.67</v>
      </c>
      <c r="D1743" s="41">
        <v>6.9972000000000003</v>
      </c>
      <c r="E1743" s="41">
        <v>4.3268000000000004</v>
      </c>
      <c r="F1743" s="41">
        <v>2.6703999999999999</v>
      </c>
      <c r="G1743" s="41">
        <v>2.6465000000000032</v>
      </c>
      <c r="H1743" s="41">
        <v>8.1899999999997419E-2</v>
      </c>
      <c r="I1743" s="41">
        <v>0.91610000000000014</v>
      </c>
      <c r="J1743" s="41">
        <v>1.5672999999999995</v>
      </c>
      <c r="K1743" s="41">
        <v>0.20019999999999882</v>
      </c>
      <c r="L1743" s="41">
        <v>1.3299999999999201E-2</v>
      </c>
      <c r="M1743" s="41">
        <v>5.9200000000000003E-2</v>
      </c>
      <c r="N1743" s="41"/>
      <c r="AY1743" s="17">
        <v>8</v>
      </c>
      <c r="AZ1743" s="17">
        <v>132</v>
      </c>
      <c r="BA1743" s="17" t="s">
        <v>90</v>
      </c>
      <c r="BB1743" s="17" t="s">
        <v>91</v>
      </c>
      <c r="BC1743" s="17">
        <v>6.0303000000000004</v>
      </c>
      <c r="BD1743" s="17">
        <v>3.3607999999999998</v>
      </c>
      <c r="BE1743" s="17">
        <v>2.6694</v>
      </c>
      <c r="BF1743" s="17">
        <v>1.5497000000000001</v>
      </c>
      <c r="BG1743" s="17">
        <v>0.80089999999999995</v>
      </c>
      <c r="BH1743" s="17">
        <v>0.74880000000000002</v>
      </c>
      <c r="BI1743" s="17">
        <v>0.18329999999999999</v>
      </c>
      <c r="BJ1743" s="17">
        <v>0.28389999999999999</v>
      </c>
      <c r="BK1743" s="17">
        <v>-0.1172</v>
      </c>
      <c r="BL1743" s="17">
        <v>0.2092</v>
      </c>
      <c r="BM1743" s="17">
        <v>-7.8100000000000003E-2</v>
      </c>
      <c r="BN1743" s="17">
        <v>-0.1492</v>
      </c>
      <c r="BO1743" s="17">
        <v>-0.14860000000000001</v>
      </c>
    </row>
    <row r="1744" spans="1:67" x14ac:dyDescent="0.25">
      <c r="A1744" s="23">
        <v>133</v>
      </c>
      <c r="B1744" s="37">
        <v>8</v>
      </c>
      <c r="C1744" s="37">
        <v>5.67</v>
      </c>
      <c r="D1744" s="49">
        <v>7.2911000000000001</v>
      </c>
      <c r="E1744" s="41">
        <v>4.6288</v>
      </c>
      <c r="F1744" s="41">
        <v>2.6623999999999999</v>
      </c>
      <c r="G1744" s="41">
        <v>2.8183999999999969</v>
      </c>
      <c r="H1744" s="41">
        <v>0.11560000000000059</v>
      </c>
      <c r="I1744" s="41">
        <v>0.93500000000000227</v>
      </c>
      <c r="J1744" s="41">
        <v>1.6205999999999996</v>
      </c>
      <c r="K1744" s="41">
        <v>0.19689999999999941</v>
      </c>
      <c r="L1744" s="41">
        <v>4.6799999999999287E-2</v>
      </c>
      <c r="M1744" s="41">
        <v>3.2300000000000002E-2</v>
      </c>
      <c r="N1744" s="41"/>
      <c r="AY1744" s="17">
        <v>8</v>
      </c>
      <c r="AZ1744" s="17">
        <v>133</v>
      </c>
      <c r="BA1744" s="17" t="s">
        <v>90</v>
      </c>
      <c r="BB1744" s="17" t="s">
        <v>91</v>
      </c>
      <c r="BC1744" s="17">
        <v>6.3132000000000001</v>
      </c>
      <c r="BD1744" s="17">
        <v>3.6558000000000002</v>
      </c>
      <c r="BE1744" s="17">
        <v>2.6575000000000002</v>
      </c>
      <c r="BF1744" s="17">
        <v>1.6765000000000001</v>
      </c>
      <c r="BG1744" s="17">
        <v>0.89370000000000005</v>
      </c>
      <c r="BH1744" s="17">
        <v>0.78280000000000005</v>
      </c>
      <c r="BI1744" s="17">
        <v>0.1938</v>
      </c>
      <c r="BJ1744" s="17">
        <v>0.29260000000000003</v>
      </c>
      <c r="BK1744" s="17">
        <v>-0.1149</v>
      </c>
      <c r="BL1744" s="17">
        <v>0.21160000000000001</v>
      </c>
      <c r="BM1744" s="17">
        <v>-8.8800000000000004E-2</v>
      </c>
      <c r="BN1744" s="17">
        <v>-0.13059999999999999</v>
      </c>
      <c r="BO1744" s="17">
        <v>-0.16980000000000001</v>
      </c>
    </row>
    <row r="1745" spans="1:67" x14ac:dyDescent="0.25">
      <c r="A1745" s="23">
        <v>134</v>
      </c>
      <c r="B1745" s="23">
        <v>8</v>
      </c>
      <c r="C1745" s="23">
        <v>5.67</v>
      </c>
      <c r="D1745" s="41">
        <v>6.6984000000000004</v>
      </c>
      <c r="E1745" s="41">
        <v>4.2356999999999996</v>
      </c>
      <c r="F1745" s="41">
        <v>2.4626000000000001</v>
      </c>
      <c r="G1745" s="41">
        <v>2.7695000000000007</v>
      </c>
      <c r="H1745" s="41">
        <v>0.10090000000000288</v>
      </c>
      <c r="I1745" s="41">
        <v>0.76989999999999981</v>
      </c>
      <c r="J1745" s="41">
        <v>1.5076999999999998</v>
      </c>
      <c r="K1745" s="41">
        <v>0.20050000000000168</v>
      </c>
      <c r="L1745" s="41">
        <v>7.1699999999999875E-2</v>
      </c>
      <c r="M1745" s="41">
        <v>1.0999999999999999E-2</v>
      </c>
      <c r="N1745" s="41"/>
      <c r="AY1745" s="17">
        <v>8</v>
      </c>
      <c r="AZ1745" s="17">
        <v>134</v>
      </c>
      <c r="BA1745" s="17" t="s">
        <v>91</v>
      </c>
      <c r="BB1745" s="17" t="s">
        <v>424</v>
      </c>
      <c r="BC1745" s="17">
        <v>5.8920000000000003</v>
      </c>
      <c r="BD1745" s="17">
        <v>3.4445000000000001</v>
      </c>
      <c r="BE1745" s="17">
        <v>2.4474999999999998</v>
      </c>
      <c r="BF1745" s="17">
        <v>1.5581</v>
      </c>
      <c r="BG1745" s="17">
        <v>0.84079999999999999</v>
      </c>
      <c r="BH1745" s="17">
        <v>0.71730000000000005</v>
      </c>
      <c r="BI1745" s="17">
        <v>0.18809999999999999</v>
      </c>
      <c r="BJ1745" s="17">
        <v>0.28029999999999999</v>
      </c>
      <c r="BK1745" s="17">
        <v>-0.1133</v>
      </c>
      <c r="BL1745" s="17">
        <v>0.2006</v>
      </c>
      <c r="BM1745" s="17">
        <v>-8.2199999999999995E-2</v>
      </c>
      <c r="BN1745" s="17">
        <v>-0.1108</v>
      </c>
      <c r="BO1745" s="17">
        <v>-0.17460000000000001</v>
      </c>
    </row>
    <row r="1746" spans="1:67" x14ac:dyDescent="0.25">
      <c r="A1746" s="23">
        <v>136</v>
      </c>
      <c r="B1746" s="23">
        <v>8</v>
      </c>
      <c r="C1746" s="23">
        <v>5.67</v>
      </c>
      <c r="D1746" s="41">
        <v>5.8289999999999997</v>
      </c>
      <c r="E1746" s="41">
        <v>3.6217999999999999</v>
      </c>
      <c r="F1746" s="41">
        <v>2.2071999999999998</v>
      </c>
      <c r="G1746" s="41">
        <v>2.6306000000000012</v>
      </c>
      <c r="H1746" s="41">
        <v>7.4300000000000921E-2</v>
      </c>
      <c r="I1746" s="41">
        <v>0.56230000000000047</v>
      </c>
      <c r="J1746" s="41">
        <v>1.3202999999999996</v>
      </c>
      <c r="K1746" s="41">
        <v>0.20159999999999911</v>
      </c>
      <c r="L1746" s="41">
        <v>9.3799999999999883E-2</v>
      </c>
      <c r="M1746" s="41">
        <v>2.9999999999999997E-4</v>
      </c>
      <c r="N1746" s="41"/>
      <c r="AY1746" s="17">
        <v>8</v>
      </c>
      <c r="AZ1746" s="17">
        <v>135</v>
      </c>
      <c r="BA1746" s="17" t="s">
        <v>91</v>
      </c>
      <c r="BB1746" s="17" t="s">
        <v>424</v>
      </c>
      <c r="BC1746" s="17">
        <v>5.2362000000000002</v>
      </c>
      <c r="BD1746" s="17">
        <v>3.0619999999999998</v>
      </c>
      <c r="BE1746" s="17">
        <v>2.1741999999999999</v>
      </c>
      <c r="BF1746" s="17">
        <v>1.3745000000000001</v>
      </c>
      <c r="BG1746" s="17">
        <v>0.74319999999999997</v>
      </c>
      <c r="BH1746" s="17">
        <v>0.63139999999999996</v>
      </c>
      <c r="BI1746" s="17">
        <v>0.17710000000000001</v>
      </c>
      <c r="BJ1746" s="17">
        <v>0.26279999999999998</v>
      </c>
      <c r="BK1746" s="17">
        <v>-0.11210000000000001</v>
      </c>
      <c r="BL1746" s="17">
        <v>0.18529999999999999</v>
      </c>
      <c r="BM1746" s="17">
        <v>-7.0999999999999994E-2</v>
      </c>
      <c r="BN1746" s="17">
        <v>-8.9099999999999999E-2</v>
      </c>
      <c r="BO1746" s="17">
        <v>-0.1759</v>
      </c>
    </row>
    <row r="1747" spans="1:67" x14ac:dyDescent="0.25">
      <c r="A1747" s="23">
        <v>137</v>
      </c>
      <c r="B1747" s="23">
        <v>8</v>
      </c>
      <c r="C1747" s="23">
        <v>5.67</v>
      </c>
      <c r="D1747" s="41">
        <v>4.8800999999999997</v>
      </c>
      <c r="E1747" s="41">
        <v>2.9464000000000001</v>
      </c>
      <c r="F1747" s="41">
        <v>1.9337</v>
      </c>
      <c r="G1747" s="41">
        <v>2.4239000000000033</v>
      </c>
      <c r="H1747" s="41">
        <v>4.9799999999997624E-2</v>
      </c>
      <c r="I1747" s="41">
        <v>0.36780000000000257</v>
      </c>
      <c r="J1747" s="41">
        <v>1.0904999999999987</v>
      </c>
      <c r="K1747" s="41">
        <v>0.19600000000000151</v>
      </c>
      <c r="L1747" s="41">
        <v>0.11630000000000074</v>
      </c>
      <c r="M1747" s="41">
        <v>5.1000000000000004E-3</v>
      </c>
      <c r="N1747" s="41"/>
      <c r="AY1747" s="17">
        <v>8</v>
      </c>
      <c r="AZ1747" s="17">
        <v>136</v>
      </c>
      <c r="BA1747" s="17" t="s">
        <v>91</v>
      </c>
      <c r="BB1747" s="17" t="s">
        <v>424</v>
      </c>
      <c r="BC1747" s="17">
        <v>4.4874000000000001</v>
      </c>
      <c r="BD1747" s="17">
        <v>2.6116000000000001</v>
      </c>
      <c r="BE1747" s="17">
        <v>1.8758999999999999</v>
      </c>
      <c r="BF1747" s="17">
        <v>1.1912</v>
      </c>
      <c r="BG1747" s="17">
        <v>0.63819999999999999</v>
      </c>
      <c r="BH1747" s="17">
        <v>0.55300000000000005</v>
      </c>
      <c r="BI1747" s="17">
        <v>0.16439999999999999</v>
      </c>
      <c r="BJ1747" s="17">
        <v>0.2452</v>
      </c>
      <c r="BK1747" s="17">
        <v>-0.1114</v>
      </c>
      <c r="BL1747" s="17">
        <v>0.16900000000000001</v>
      </c>
      <c r="BM1747" s="17">
        <v>-5.9400000000000001E-2</v>
      </c>
      <c r="BN1747" s="17">
        <v>-6.5500000000000003E-2</v>
      </c>
      <c r="BO1747" s="17">
        <v>-0.1777</v>
      </c>
    </row>
    <row r="1748" spans="1:67" x14ac:dyDescent="0.25">
      <c r="A1748" s="23">
        <v>138</v>
      </c>
      <c r="B1748" s="23">
        <v>8</v>
      </c>
      <c r="C1748" s="23">
        <v>5.67</v>
      </c>
      <c r="D1748" s="41">
        <v>1.7444</v>
      </c>
      <c r="E1748" s="41">
        <v>0.99790000000000001</v>
      </c>
      <c r="F1748" s="41">
        <v>0.74650000000000005</v>
      </c>
      <c r="G1748" s="41">
        <v>5.9999999999860165E-4</v>
      </c>
      <c r="H1748" s="41">
        <v>4.0500000000001535E-2</v>
      </c>
      <c r="I1748" s="41">
        <v>0.27579999999999671</v>
      </c>
      <c r="J1748" s="41">
        <v>0.9632000000000005</v>
      </c>
      <c r="K1748" s="41">
        <v>0.20690000000000097</v>
      </c>
      <c r="L1748" s="41">
        <v>0.1357999999999997</v>
      </c>
      <c r="M1748" s="41">
        <v>1.34E-2</v>
      </c>
      <c r="N1748" s="41"/>
      <c r="AY1748" s="17">
        <v>8</v>
      </c>
      <c r="AZ1748" s="17">
        <v>137</v>
      </c>
      <c r="BA1748" s="17" t="s">
        <v>424</v>
      </c>
      <c r="BB1748" s="17" t="s">
        <v>425</v>
      </c>
      <c r="BC1748" s="17">
        <v>1.4468000000000001</v>
      </c>
      <c r="BD1748" s="17">
        <v>0.70450000000000002</v>
      </c>
      <c r="BE1748" s="17">
        <v>0.74229999999999996</v>
      </c>
      <c r="BF1748" s="17">
        <v>0.49399999999999999</v>
      </c>
      <c r="BG1748" s="17">
        <v>0.16889999999999999</v>
      </c>
      <c r="BH1748" s="17">
        <v>0.3251</v>
      </c>
      <c r="BI1748" s="17">
        <v>8.4699999999999998E-2</v>
      </c>
      <c r="BJ1748" s="17">
        <v>-0.12939999999999999</v>
      </c>
      <c r="BK1748" s="17">
        <v>-3.78E-2</v>
      </c>
      <c r="BL1748" s="17">
        <v>0.2286</v>
      </c>
      <c r="BM1748" s="17">
        <v>2.23E-2</v>
      </c>
      <c r="BN1748" s="17">
        <v>2.2499999999999999E-2</v>
      </c>
      <c r="BO1748" s="17">
        <v>-0.10630000000000001</v>
      </c>
    </row>
    <row r="1749" spans="1:67" x14ac:dyDescent="0.25">
      <c r="A1749" s="23">
        <v>139</v>
      </c>
      <c r="B1749" s="23">
        <v>8</v>
      </c>
      <c r="C1749" s="23">
        <v>5.67</v>
      </c>
      <c r="D1749" s="41">
        <v>1.8815999999999999</v>
      </c>
      <c r="E1749" s="41">
        <v>1.1372</v>
      </c>
      <c r="F1749" s="41">
        <v>0.74439999999999995</v>
      </c>
      <c r="G1749" s="41">
        <v>2.0000000000024443E-3</v>
      </c>
      <c r="H1749" s="41">
        <v>5.0499999999999545E-2</v>
      </c>
      <c r="I1749" s="41">
        <v>0.3019999999999996</v>
      </c>
      <c r="J1749" s="41">
        <v>1.0261999999999993</v>
      </c>
      <c r="K1749" s="41">
        <v>0.25609999999999999</v>
      </c>
      <c r="L1749" s="41">
        <v>0.15329999999999977</v>
      </c>
      <c r="M1749" s="41">
        <v>1.03E-2</v>
      </c>
      <c r="N1749" s="41"/>
      <c r="AY1749" s="17">
        <v>8</v>
      </c>
      <c r="AZ1749" s="17">
        <v>138</v>
      </c>
      <c r="BA1749" s="17" t="s">
        <v>424</v>
      </c>
      <c r="BB1749" s="17" t="s">
        <v>425</v>
      </c>
      <c r="BC1749" s="17">
        <v>1.5586</v>
      </c>
      <c r="BD1749" s="17">
        <v>0.81699999999999995</v>
      </c>
      <c r="BE1749" s="17">
        <v>0.74160000000000004</v>
      </c>
      <c r="BF1749" s="17">
        <v>0.49730000000000002</v>
      </c>
      <c r="BG1749" s="17">
        <v>0.186</v>
      </c>
      <c r="BH1749" s="17">
        <v>0.31130000000000002</v>
      </c>
      <c r="BI1749" s="17">
        <v>8.8800000000000004E-2</v>
      </c>
      <c r="BJ1749" s="17">
        <v>-0.12690000000000001</v>
      </c>
      <c r="BK1749" s="17">
        <v>-3.6900000000000002E-2</v>
      </c>
      <c r="BL1749" s="17">
        <v>0.22140000000000001</v>
      </c>
      <c r="BM1749" s="17">
        <v>2.6599999999999999E-2</v>
      </c>
      <c r="BN1749" s="17">
        <v>2.2800000000000001E-2</v>
      </c>
      <c r="BO1749" s="17">
        <v>-0.107</v>
      </c>
    </row>
    <row r="1750" spans="1:67" x14ac:dyDescent="0.25">
      <c r="A1750" s="23">
        <v>140</v>
      </c>
      <c r="B1750" s="23">
        <v>8</v>
      </c>
      <c r="C1750" s="23">
        <v>5.67</v>
      </c>
      <c r="D1750" s="41">
        <v>2.0173000000000001</v>
      </c>
      <c r="E1750" s="41">
        <v>1.2823</v>
      </c>
      <c r="F1750" s="41">
        <v>0.73499999999999999</v>
      </c>
      <c r="G1750" s="41">
        <v>4.3000000000006366E-3</v>
      </c>
      <c r="H1750" s="41">
        <v>6.2300000000000466E-2</v>
      </c>
      <c r="I1750" s="41">
        <v>0.33030000000000115</v>
      </c>
      <c r="J1750" s="41">
        <v>1.0915999999999997</v>
      </c>
      <c r="K1750" s="41">
        <v>0.31459999999999866</v>
      </c>
      <c r="L1750" s="41">
        <v>0.17280000000000051</v>
      </c>
      <c r="M1750" s="41">
        <v>7.4000000000000003E-3</v>
      </c>
      <c r="N1750" s="41"/>
      <c r="AY1750" s="17">
        <v>8</v>
      </c>
      <c r="AZ1750" s="17">
        <v>139</v>
      </c>
      <c r="BA1750" s="17" t="s">
        <v>424</v>
      </c>
      <c r="BB1750" s="17" t="s">
        <v>425</v>
      </c>
      <c r="BC1750" s="17">
        <v>1.6692</v>
      </c>
      <c r="BD1750" s="17">
        <v>0.9355</v>
      </c>
      <c r="BE1750" s="17">
        <v>0.73360000000000003</v>
      </c>
      <c r="BF1750" s="17">
        <v>0.50409999999999999</v>
      </c>
      <c r="BG1750" s="17">
        <v>0.20480000000000001</v>
      </c>
      <c r="BH1750" s="17">
        <v>0.29930000000000001</v>
      </c>
      <c r="BI1750" s="17">
        <v>9.3100000000000002E-2</v>
      </c>
      <c r="BJ1750" s="17">
        <v>-0.12479999999999999</v>
      </c>
      <c r="BK1750" s="17">
        <v>-3.5999999999999997E-2</v>
      </c>
      <c r="BL1750" s="17">
        <v>0.21460000000000001</v>
      </c>
      <c r="BM1750" s="17">
        <v>3.1E-2</v>
      </c>
      <c r="BN1750" s="17">
        <v>2.3E-2</v>
      </c>
      <c r="BO1750" s="17">
        <v>-0.1079</v>
      </c>
    </row>
    <row r="1751" spans="1:67" x14ac:dyDescent="0.25">
      <c r="A1751" s="23">
        <v>141</v>
      </c>
      <c r="B1751" s="23">
        <v>8</v>
      </c>
      <c r="C1751" s="23">
        <v>5.67</v>
      </c>
      <c r="D1751" s="41">
        <v>2.1549999999999998</v>
      </c>
      <c r="E1751" s="41">
        <v>1.4339999999999999</v>
      </c>
      <c r="F1751" s="41">
        <v>0.72109999999999996</v>
      </c>
      <c r="G1751" s="41">
        <v>7.8000000000031378E-3</v>
      </c>
      <c r="H1751" s="41">
        <v>7.5899999999997192E-2</v>
      </c>
      <c r="I1751" s="41">
        <v>0.36079999999999757</v>
      </c>
      <c r="J1751" s="41">
        <v>1.1571999999999996</v>
      </c>
      <c r="K1751" s="41">
        <v>0.38299999999999912</v>
      </c>
      <c r="L1751" s="41">
        <v>0.19420000000000037</v>
      </c>
      <c r="M1751" s="41">
        <v>4.7999999999999996E-3</v>
      </c>
      <c r="N1751" s="41"/>
      <c r="AY1751" s="17">
        <v>8</v>
      </c>
      <c r="AZ1751" s="17">
        <v>140</v>
      </c>
      <c r="BA1751" s="17" t="s">
        <v>424</v>
      </c>
      <c r="BB1751" s="17" t="s">
        <v>425</v>
      </c>
      <c r="BC1751" s="17">
        <v>1.7816000000000001</v>
      </c>
      <c r="BD1751" s="17">
        <v>1.0605</v>
      </c>
      <c r="BE1751" s="17">
        <v>0.72109999999999996</v>
      </c>
      <c r="BF1751" s="17">
        <v>0.51429999999999998</v>
      </c>
      <c r="BG1751" s="17">
        <v>0.22559999999999999</v>
      </c>
      <c r="BH1751" s="17">
        <v>0.28870000000000001</v>
      </c>
      <c r="BI1751" s="17">
        <v>9.7699999999999995E-2</v>
      </c>
      <c r="BJ1751" s="17">
        <v>-0.12280000000000001</v>
      </c>
      <c r="BK1751" s="17">
        <v>-3.5200000000000002E-2</v>
      </c>
      <c r="BL1751" s="17">
        <v>0.2082</v>
      </c>
      <c r="BM1751" s="17">
        <v>3.5400000000000001E-2</v>
      </c>
      <c r="BN1751" s="17">
        <v>2.3300000000000001E-2</v>
      </c>
      <c r="BO1751" s="17">
        <v>-0.1089</v>
      </c>
    </row>
    <row r="1752" spans="1:67" x14ac:dyDescent="0.25">
      <c r="A1752" s="23">
        <v>142</v>
      </c>
      <c r="B1752" s="23">
        <v>8</v>
      </c>
      <c r="C1752" s="23">
        <v>5.67</v>
      </c>
      <c r="D1752" s="41">
        <v>2.2974999999999999</v>
      </c>
      <c r="E1752" s="41">
        <v>1.5927</v>
      </c>
      <c r="F1752" s="41">
        <v>0.70479999999999998</v>
      </c>
      <c r="G1752" s="41">
        <v>1.2599999999999056E-2</v>
      </c>
      <c r="H1752" s="41">
        <v>9.1599999999999682E-2</v>
      </c>
      <c r="I1752" s="41">
        <v>0.39300000000000068</v>
      </c>
      <c r="J1752" s="41">
        <v>1.2209000000000003</v>
      </c>
      <c r="K1752" s="41">
        <v>0.46170000000000044</v>
      </c>
      <c r="L1752" s="41">
        <v>0.21739999999999959</v>
      </c>
      <c r="M1752" s="41">
        <v>2.5999999999999999E-3</v>
      </c>
      <c r="N1752" s="41"/>
      <c r="AY1752" s="17">
        <v>8</v>
      </c>
      <c r="AZ1752" s="17">
        <v>141</v>
      </c>
      <c r="BA1752" s="17" t="s">
        <v>424</v>
      </c>
      <c r="BB1752" s="17" t="s">
        <v>425</v>
      </c>
      <c r="BC1752" s="17">
        <v>1.8987000000000001</v>
      </c>
      <c r="BD1752" s="17">
        <v>1.1932</v>
      </c>
      <c r="BE1752" s="17">
        <v>0.70540000000000003</v>
      </c>
      <c r="BF1752" s="17">
        <v>0.52829999999999999</v>
      </c>
      <c r="BG1752" s="17">
        <v>0.2485</v>
      </c>
      <c r="BH1752" s="17">
        <v>0.2797</v>
      </c>
      <c r="BI1752" s="17">
        <v>0.10249999999999999</v>
      </c>
      <c r="BJ1752" s="17">
        <v>-0.1211</v>
      </c>
      <c r="BK1752" s="17">
        <v>-3.4500000000000003E-2</v>
      </c>
      <c r="BL1752" s="17">
        <v>0.2021</v>
      </c>
      <c r="BM1752" s="17">
        <v>0.04</v>
      </c>
      <c r="BN1752" s="17">
        <v>2.35E-2</v>
      </c>
      <c r="BO1752" s="17">
        <v>-0.11020000000000001</v>
      </c>
    </row>
    <row r="1753" spans="1:67" x14ac:dyDescent="0.25">
      <c r="A1753" s="23">
        <v>143</v>
      </c>
      <c r="B1753" s="23">
        <v>8</v>
      </c>
      <c r="C1753" s="23">
        <v>5.67</v>
      </c>
      <c r="D1753" s="41">
        <v>2.4456000000000002</v>
      </c>
      <c r="E1753" s="41">
        <v>1.7581</v>
      </c>
      <c r="F1753" s="41">
        <v>0.6875</v>
      </c>
      <c r="G1753" s="41">
        <v>1.8999999999998352E-2</v>
      </c>
      <c r="H1753" s="41">
        <v>0.10929999999999751</v>
      </c>
      <c r="I1753" s="41">
        <v>0.42620000000000147</v>
      </c>
      <c r="J1753" s="41">
        <v>1.2796999999999983</v>
      </c>
      <c r="K1753" s="41">
        <v>0.55020000000000024</v>
      </c>
      <c r="L1753" s="41">
        <v>0.24220000000000041</v>
      </c>
      <c r="M1753" s="41">
        <v>1E-3</v>
      </c>
      <c r="N1753" s="41"/>
      <c r="AY1753" s="17">
        <v>8</v>
      </c>
      <c r="AZ1753" s="17">
        <v>142</v>
      </c>
      <c r="BA1753" s="17" t="s">
        <v>424</v>
      </c>
      <c r="BB1753" s="17" t="s">
        <v>425</v>
      </c>
      <c r="BC1753" s="17">
        <v>2.0217000000000001</v>
      </c>
      <c r="BD1753" s="17">
        <v>1.3332999999999999</v>
      </c>
      <c r="BE1753" s="17">
        <v>0.6885</v>
      </c>
      <c r="BF1753" s="17">
        <v>0.54520000000000002</v>
      </c>
      <c r="BG1753" s="17">
        <v>0.2732</v>
      </c>
      <c r="BH1753" s="17">
        <v>0.27200000000000002</v>
      </c>
      <c r="BI1753" s="17">
        <v>0.1075</v>
      </c>
      <c r="BJ1753" s="17">
        <v>-0.1195</v>
      </c>
      <c r="BK1753" s="17">
        <v>-3.39E-2</v>
      </c>
      <c r="BL1753" s="17">
        <v>0.19639999999999999</v>
      </c>
      <c r="BM1753" s="17">
        <v>4.4600000000000001E-2</v>
      </c>
      <c r="BN1753" s="17">
        <v>2.3800000000000002E-2</v>
      </c>
      <c r="BO1753" s="17">
        <v>-0.1116</v>
      </c>
    </row>
    <row r="1754" spans="1:67" x14ac:dyDescent="0.25">
      <c r="A1754" s="23">
        <v>144</v>
      </c>
      <c r="B1754" s="23">
        <v>8</v>
      </c>
      <c r="C1754" s="23">
        <v>5.67</v>
      </c>
      <c r="D1754" s="41">
        <v>2.6011000000000002</v>
      </c>
      <c r="E1754" s="41">
        <v>1.9305000000000001</v>
      </c>
      <c r="F1754" s="41">
        <v>0.67049999999999998</v>
      </c>
      <c r="G1754" s="41">
        <v>2.6899999999997704E-2</v>
      </c>
      <c r="H1754" s="41">
        <v>0.12879999999999825</v>
      </c>
      <c r="I1754" s="41">
        <v>0.45960000000000178</v>
      </c>
      <c r="J1754" s="41">
        <v>1.3308999999999997</v>
      </c>
      <c r="K1754" s="41">
        <v>0.64740000000000109</v>
      </c>
      <c r="L1754" s="41">
        <v>0.26829999999999998</v>
      </c>
      <c r="M1754" s="41">
        <v>2.0000000000000001E-4</v>
      </c>
      <c r="N1754" s="41"/>
      <c r="AY1754" s="17">
        <v>8</v>
      </c>
      <c r="AZ1754" s="17">
        <v>143</v>
      </c>
      <c r="BA1754" s="17" t="s">
        <v>424</v>
      </c>
      <c r="BB1754" s="17" t="s">
        <v>425</v>
      </c>
      <c r="BC1754" s="17">
        <v>2.1520999999999999</v>
      </c>
      <c r="BD1754" s="17">
        <v>1.4810000000000001</v>
      </c>
      <c r="BE1754" s="17">
        <v>0.67110000000000003</v>
      </c>
      <c r="BF1754" s="17">
        <v>0.56579999999999997</v>
      </c>
      <c r="BG1754" s="17">
        <v>0.30020000000000002</v>
      </c>
      <c r="BH1754" s="17">
        <v>0.26569999999999999</v>
      </c>
      <c r="BI1754" s="17">
        <v>0.11260000000000001</v>
      </c>
      <c r="BJ1754" s="17">
        <v>-0.1181</v>
      </c>
      <c r="BK1754" s="17">
        <v>-3.3300000000000003E-2</v>
      </c>
      <c r="BL1754" s="17">
        <v>0.191</v>
      </c>
      <c r="BM1754" s="17">
        <v>4.9399999999999999E-2</v>
      </c>
      <c r="BN1754" s="17">
        <v>2.41E-2</v>
      </c>
      <c r="BO1754" s="17">
        <v>-0.11310000000000001</v>
      </c>
    </row>
    <row r="1755" spans="1:67" x14ac:dyDescent="0.25">
      <c r="A1755" s="23">
        <v>145</v>
      </c>
      <c r="B1755" s="23">
        <v>8</v>
      </c>
      <c r="C1755" s="23">
        <v>5.67</v>
      </c>
      <c r="D1755" s="41">
        <v>2.7635000000000001</v>
      </c>
      <c r="E1755" s="41">
        <v>2.1089000000000002</v>
      </c>
      <c r="F1755" s="41">
        <v>0.65469999999999995</v>
      </c>
      <c r="G1755" s="41">
        <v>3.6599999999999966E-2</v>
      </c>
      <c r="H1755" s="41">
        <v>0.15019999999999811</v>
      </c>
      <c r="I1755" s="41">
        <v>0.49219999999999686</v>
      </c>
      <c r="J1755" s="41">
        <v>1.3719999999999999</v>
      </c>
      <c r="K1755" s="41">
        <v>0.75130000000000052</v>
      </c>
      <c r="L1755" s="41">
        <v>0.2950999999999997</v>
      </c>
      <c r="M1755" s="41">
        <v>1E-4</v>
      </c>
      <c r="N1755" s="41"/>
      <c r="AY1755" s="17">
        <v>8</v>
      </c>
      <c r="AZ1755" s="17">
        <v>144</v>
      </c>
      <c r="BA1755" s="17" t="s">
        <v>424</v>
      </c>
      <c r="BB1755" s="17" t="s">
        <v>425</v>
      </c>
      <c r="BC1755" s="17">
        <v>2.2898999999999998</v>
      </c>
      <c r="BD1755" s="17">
        <v>1.6354</v>
      </c>
      <c r="BE1755" s="17">
        <v>0.65449999999999997</v>
      </c>
      <c r="BF1755" s="17">
        <v>0.5897</v>
      </c>
      <c r="BG1755" s="17">
        <v>0.32919999999999999</v>
      </c>
      <c r="BH1755" s="17">
        <v>0.26050000000000001</v>
      </c>
      <c r="BI1755" s="17">
        <v>0.1179</v>
      </c>
      <c r="BJ1755" s="17">
        <v>-0.1169</v>
      </c>
      <c r="BK1755" s="17">
        <v>-3.2800000000000003E-2</v>
      </c>
      <c r="BL1755" s="17">
        <v>0.18590000000000001</v>
      </c>
      <c r="BM1755" s="17">
        <v>5.4300000000000001E-2</v>
      </c>
      <c r="BN1755" s="17">
        <v>2.4400000000000002E-2</v>
      </c>
      <c r="BO1755" s="17">
        <v>-0.1149</v>
      </c>
    </row>
    <row r="1756" spans="1:67" x14ac:dyDescent="0.25">
      <c r="A1756" s="23">
        <v>146</v>
      </c>
      <c r="B1756" s="23">
        <v>8</v>
      </c>
      <c r="C1756" s="23">
        <v>5.67</v>
      </c>
      <c r="D1756" s="41">
        <v>2.9325999999999999</v>
      </c>
      <c r="E1756" s="41">
        <v>2.2919</v>
      </c>
      <c r="F1756" s="41">
        <v>0.64070000000000005</v>
      </c>
      <c r="G1756" s="41">
        <v>4.7800000000002285E-2</v>
      </c>
      <c r="H1756" s="41">
        <v>0.1728999999999985</v>
      </c>
      <c r="I1756" s="41">
        <v>0.5227999999999966</v>
      </c>
      <c r="J1756" s="41">
        <v>1.4008000000000003</v>
      </c>
      <c r="K1756" s="41">
        <v>0.85940000000000083</v>
      </c>
      <c r="L1756" s="41">
        <v>0.32210000000000072</v>
      </c>
      <c r="M1756" s="41">
        <v>1E-3</v>
      </c>
      <c r="N1756" s="41"/>
      <c r="AY1756" s="17">
        <v>8</v>
      </c>
      <c r="AZ1756" s="17">
        <v>145</v>
      </c>
      <c r="BA1756" s="17" t="s">
        <v>424</v>
      </c>
      <c r="BB1756" s="17" t="s">
        <v>425</v>
      </c>
      <c r="BC1756" s="17">
        <v>2.4348999999999998</v>
      </c>
      <c r="BD1756" s="17">
        <v>1.7958000000000001</v>
      </c>
      <c r="BE1756" s="17">
        <v>0.63919999999999999</v>
      </c>
      <c r="BF1756" s="17">
        <v>0.6169</v>
      </c>
      <c r="BG1756" s="17">
        <v>0.3604</v>
      </c>
      <c r="BH1756" s="17">
        <v>0.25650000000000001</v>
      </c>
      <c r="BI1756" s="17">
        <v>0.1234</v>
      </c>
      <c r="BJ1756" s="17">
        <v>-0.1159</v>
      </c>
      <c r="BK1756" s="17">
        <v>-3.2399999999999998E-2</v>
      </c>
      <c r="BL1756" s="17">
        <v>0.18099999999999999</v>
      </c>
      <c r="BM1756" s="17">
        <v>5.9299999999999999E-2</v>
      </c>
      <c r="BN1756" s="17">
        <v>2.47E-2</v>
      </c>
      <c r="BO1756" s="17">
        <v>-0.1167</v>
      </c>
    </row>
    <row r="1757" spans="1:67" x14ac:dyDescent="0.25">
      <c r="A1757" s="23">
        <v>147</v>
      </c>
      <c r="B1757" s="23">
        <v>8</v>
      </c>
      <c r="C1757" s="23">
        <v>5.67</v>
      </c>
      <c r="D1757" s="41">
        <v>3.1067999999999998</v>
      </c>
      <c r="E1757" s="41">
        <v>2.4777999999999998</v>
      </c>
      <c r="F1757" s="41">
        <v>0.629</v>
      </c>
      <c r="G1757" s="41">
        <v>6.0400000000001342E-2</v>
      </c>
      <c r="H1757" s="41">
        <v>0.19669999999999987</v>
      </c>
      <c r="I1757" s="41">
        <v>0.55010000000000048</v>
      </c>
      <c r="J1757" s="41">
        <v>1.4160000000000004</v>
      </c>
      <c r="K1757" s="41">
        <v>0.96859999999999857</v>
      </c>
      <c r="L1757" s="41">
        <v>0.34859999999999935</v>
      </c>
      <c r="M1757" s="41">
        <v>2.8999999999999998E-3</v>
      </c>
      <c r="N1757" s="41"/>
      <c r="AY1757" s="17">
        <v>8</v>
      </c>
      <c r="AZ1757" s="17">
        <v>146</v>
      </c>
      <c r="BA1757" s="17" t="s">
        <v>424</v>
      </c>
      <c r="BB1757" s="17" t="s">
        <v>425</v>
      </c>
      <c r="BC1757" s="17">
        <v>2.5861999999999998</v>
      </c>
      <c r="BD1757" s="17">
        <v>1.9603999999999999</v>
      </c>
      <c r="BE1757" s="17">
        <v>0.62570000000000003</v>
      </c>
      <c r="BF1757" s="17">
        <v>0.64729999999999999</v>
      </c>
      <c r="BG1757" s="17">
        <v>0.39360000000000001</v>
      </c>
      <c r="BH1757" s="17">
        <v>0.25369999999999998</v>
      </c>
      <c r="BI1757" s="17">
        <v>0.12889999999999999</v>
      </c>
      <c r="BJ1757" s="17">
        <v>-0.115</v>
      </c>
      <c r="BK1757" s="17">
        <v>-3.2099999999999997E-2</v>
      </c>
      <c r="BL1757" s="17">
        <v>0.17649999999999999</v>
      </c>
      <c r="BM1757" s="17">
        <v>6.4399999999999999E-2</v>
      </c>
      <c r="BN1757" s="17">
        <v>2.4899999999999999E-2</v>
      </c>
      <c r="BO1757" s="17">
        <v>-0.1187</v>
      </c>
    </row>
    <row r="1758" spans="1:67" x14ac:dyDescent="0.25">
      <c r="A1758" s="23">
        <v>148</v>
      </c>
      <c r="B1758" s="23">
        <v>8</v>
      </c>
      <c r="C1758" s="23">
        <v>5.67</v>
      </c>
      <c r="D1758" s="41">
        <v>3.2844000000000002</v>
      </c>
      <c r="E1758" s="41">
        <v>2.6642999999999999</v>
      </c>
      <c r="F1758" s="41">
        <v>0.62009999999999998</v>
      </c>
      <c r="G1758" s="41">
        <v>7.4100000000001387E-2</v>
      </c>
      <c r="H1758" s="41">
        <v>0.22120000000000317</v>
      </c>
      <c r="I1758" s="41">
        <v>0.57309999999999661</v>
      </c>
      <c r="J1758" s="41">
        <v>1.4166999999999987</v>
      </c>
      <c r="K1758" s="41">
        <v>1.075800000000001</v>
      </c>
      <c r="L1758" s="41">
        <v>0.37400000000000055</v>
      </c>
      <c r="M1758" s="41">
        <v>5.7999999999999996E-3</v>
      </c>
      <c r="N1758" s="41"/>
      <c r="AY1758" s="17">
        <v>8</v>
      </c>
      <c r="AZ1758" s="17">
        <v>147</v>
      </c>
      <c r="BA1758" s="17" t="s">
        <v>424</v>
      </c>
      <c r="BB1758" s="17" t="s">
        <v>425</v>
      </c>
      <c r="BC1758" s="17">
        <v>2.7421000000000002</v>
      </c>
      <c r="BD1758" s="17">
        <v>2.1276000000000002</v>
      </c>
      <c r="BE1758" s="17">
        <v>0.61450000000000005</v>
      </c>
      <c r="BF1758" s="17">
        <v>0.68069999999999997</v>
      </c>
      <c r="BG1758" s="17">
        <v>0.42880000000000001</v>
      </c>
      <c r="BH1758" s="17">
        <v>0.25190000000000001</v>
      </c>
      <c r="BI1758" s="17">
        <v>0.13450000000000001</v>
      </c>
      <c r="BJ1758" s="17">
        <v>-0.1142</v>
      </c>
      <c r="BK1758" s="17">
        <v>-3.1899999999999998E-2</v>
      </c>
      <c r="BL1758" s="17">
        <v>0.1721</v>
      </c>
      <c r="BM1758" s="17">
        <v>6.9699999999999998E-2</v>
      </c>
      <c r="BN1758" s="17">
        <v>2.5100000000000001E-2</v>
      </c>
      <c r="BO1758" s="17">
        <v>-0.12089999999999999</v>
      </c>
    </row>
    <row r="1759" spans="1:67" x14ac:dyDescent="0.25">
      <c r="A1759" s="23">
        <v>149</v>
      </c>
      <c r="B1759" s="23">
        <v>8</v>
      </c>
      <c r="C1759" s="23">
        <v>5.67</v>
      </c>
      <c r="D1759" s="41">
        <v>3.4622999999999999</v>
      </c>
      <c r="E1759" s="41">
        <v>2.8483999999999998</v>
      </c>
      <c r="F1759" s="41">
        <v>0.6139</v>
      </c>
      <c r="G1759" s="41">
        <v>8.8400000000000034E-2</v>
      </c>
      <c r="H1759" s="41">
        <v>0.24560000000000315</v>
      </c>
      <c r="I1759" s="41">
        <v>0.59089999999999776</v>
      </c>
      <c r="J1759" s="41">
        <v>1.4027999999999992</v>
      </c>
      <c r="K1759" s="41">
        <v>1.1780000000000008</v>
      </c>
      <c r="L1759" s="41">
        <v>0.39750000000000085</v>
      </c>
      <c r="M1759" s="41">
        <v>9.5999999999999992E-3</v>
      </c>
      <c r="N1759" s="41"/>
      <c r="AY1759" s="17">
        <v>8</v>
      </c>
      <c r="AZ1759" s="17">
        <v>148</v>
      </c>
      <c r="BA1759" s="17" t="s">
        <v>424</v>
      </c>
      <c r="BB1759" s="17" t="s">
        <v>425</v>
      </c>
      <c r="BC1759" s="17">
        <v>2.9001000000000001</v>
      </c>
      <c r="BD1759" s="17">
        <v>2.2947000000000002</v>
      </c>
      <c r="BE1759" s="17">
        <v>0.60550000000000004</v>
      </c>
      <c r="BF1759" s="17">
        <v>0.71689999999999998</v>
      </c>
      <c r="BG1759" s="17">
        <v>0.46560000000000001</v>
      </c>
      <c r="BH1759" s="17">
        <v>0.25119999999999998</v>
      </c>
      <c r="BI1759" s="17">
        <v>0.14019999999999999</v>
      </c>
      <c r="BJ1759" s="17">
        <v>-0.11360000000000001</v>
      </c>
      <c r="BK1759" s="17">
        <v>-3.1699999999999999E-2</v>
      </c>
      <c r="BL1759" s="17">
        <v>0.16800000000000001</v>
      </c>
      <c r="BM1759" s="17">
        <v>7.51E-2</v>
      </c>
      <c r="BN1759" s="17">
        <v>2.53E-2</v>
      </c>
      <c r="BO1759" s="17">
        <v>-0.1231</v>
      </c>
    </row>
    <row r="1760" spans="1:67" x14ac:dyDescent="0.25">
      <c r="A1760" s="23"/>
      <c r="B1760" s="23">
        <v>8</v>
      </c>
      <c r="C1760" s="23">
        <v>5.67</v>
      </c>
      <c r="D1760" s="41">
        <v>3.637</v>
      </c>
      <c r="E1760" s="41">
        <v>3.0261999999999998</v>
      </c>
      <c r="F1760" s="41">
        <v>0.61070000000000002</v>
      </c>
      <c r="G1760" s="41">
        <v>0.10300000000000153</v>
      </c>
      <c r="H1760" s="41">
        <v>0.26970000000000027</v>
      </c>
      <c r="I1760" s="41">
        <v>0.60269999999999868</v>
      </c>
      <c r="J1760" s="41">
        <v>1.3750999999999998</v>
      </c>
      <c r="K1760" s="41">
        <v>1.2728999999999999</v>
      </c>
      <c r="L1760" s="41">
        <v>0.41879999999999917</v>
      </c>
      <c r="M1760" s="41">
        <v>1.43E-2</v>
      </c>
      <c r="N1760" s="41"/>
      <c r="AY1760" s="17">
        <v>8</v>
      </c>
      <c r="AZ1760" s="17">
        <v>149</v>
      </c>
      <c r="BA1760" s="17" t="s">
        <v>424</v>
      </c>
      <c r="BB1760" s="17" t="s">
        <v>425</v>
      </c>
      <c r="BC1760" s="17">
        <v>3.0573000000000001</v>
      </c>
      <c r="BD1760" s="17">
        <v>2.4584999999999999</v>
      </c>
      <c r="BE1760" s="17">
        <v>0.5988</v>
      </c>
      <c r="BF1760" s="17">
        <v>0.75560000000000005</v>
      </c>
      <c r="BG1760" s="17">
        <v>0.50409999999999999</v>
      </c>
      <c r="BH1760" s="17">
        <v>0.2515</v>
      </c>
      <c r="BI1760" s="17">
        <v>0.14580000000000001</v>
      </c>
      <c r="BJ1760" s="17">
        <v>-0.1132</v>
      </c>
      <c r="BK1760" s="17">
        <v>-3.1699999999999999E-2</v>
      </c>
      <c r="BL1760" s="17">
        <v>0.16420000000000001</v>
      </c>
      <c r="BM1760" s="17">
        <v>8.0699999999999994E-2</v>
      </c>
      <c r="BN1760" s="17">
        <v>2.5399999999999999E-2</v>
      </c>
      <c r="BO1760" s="17">
        <v>-0.12540000000000001</v>
      </c>
    </row>
    <row r="1761" spans="1:67" x14ac:dyDescent="0.25">
      <c r="A1761" s="23"/>
      <c r="B1761" s="23">
        <v>8</v>
      </c>
      <c r="C1761" s="23">
        <v>5.67</v>
      </c>
      <c r="D1761" s="41">
        <v>3.8035000000000001</v>
      </c>
      <c r="E1761" s="41">
        <v>3.1936</v>
      </c>
      <c r="F1761" s="41">
        <v>0.6099</v>
      </c>
      <c r="G1761" s="41">
        <v>0.1174000000000035</v>
      </c>
      <c r="H1761" s="41">
        <v>0.29270000000000351</v>
      </c>
      <c r="I1761" s="41">
        <v>0.60849999999999937</v>
      </c>
      <c r="J1761" s="41">
        <v>1.3350000000000009</v>
      </c>
      <c r="K1761" s="41">
        <v>1.3581000000000003</v>
      </c>
      <c r="L1761" s="41">
        <v>0.43730000000000047</v>
      </c>
      <c r="M1761" s="41">
        <v>1.9800000000000002E-2</v>
      </c>
      <c r="N1761" s="41"/>
      <c r="AY1761" s="17">
        <v>8</v>
      </c>
      <c r="AZ1761" s="17">
        <v>150</v>
      </c>
      <c r="BA1761" s="17" t="s">
        <v>424</v>
      </c>
      <c r="BB1761" s="17" t="s">
        <v>425</v>
      </c>
      <c r="BC1761" s="17">
        <v>3.2094999999999998</v>
      </c>
      <c r="BD1761" s="17">
        <v>2.6154999999999999</v>
      </c>
      <c r="BE1761" s="17">
        <v>0.59399999999999997</v>
      </c>
      <c r="BF1761" s="17">
        <v>0.79669999999999996</v>
      </c>
      <c r="BG1761" s="17">
        <v>0.54400000000000004</v>
      </c>
      <c r="BH1761" s="17">
        <v>0.25269999999999998</v>
      </c>
      <c r="BI1761" s="17">
        <v>0.1515</v>
      </c>
      <c r="BJ1761" s="17">
        <v>-0.1128</v>
      </c>
      <c r="BK1761" s="17">
        <v>-3.1699999999999999E-2</v>
      </c>
      <c r="BL1761" s="17">
        <v>0.1605</v>
      </c>
      <c r="BM1761" s="17">
        <v>8.6400000000000005E-2</v>
      </c>
      <c r="BN1761" s="17">
        <v>2.5499999999999998E-2</v>
      </c>
      <c r="BO1761" s="17">
        <v>-0.1278</v>
      </c>
    </row>
    <row r="1762" spans="1:67" x14ac:dyDescent="0.25">
      <c r="A1762" s="23"/>
      <c r="B1762" s="23">
        <v>8</v>
      </c>
      <c r="C1762" s="23">
        <v>5.67</v>
      </c>
      <c r="D1762" s="41">
        <v>3.9567000000000001</v>
      </c>
      <c r="E1762" s="41">
        <v>3.3458000000000001</v>
      </c>
      <c r="F1762" s="41">
        <v>0.61080000000000001</v>
      </c>
      <c r="G1762" s="41">
        <v>0.13119999999999976</v>
      </c>
      <c r="H1762" s="41">
        <v>0.31430000000000291</v>
      </c>
      <c r="I1762" s="41">
        <v>0.60840000000000316</v>
      </c>
      <c r="J1762" s="41">
        <v>1.2846000000000011</v>
      </c>
      <c r="K1762" s="41">
        <v>1.432500000000001</v>
      </c>
      <c r="L1762" s="41">
        <v>0.45279999999999987</v>
      </c>
      <c r="M1762" s="41">
        <v>2.58E-2</v>
      </c>
      <c r="N1762" s="41"/>
      <c r="AY1762" s="17">
        <v>8</v>
      </c>
      <c r="AZ1762" s="17">
        <v>151</v>
      </c>
      <c r="BA1762" s="17" t="s">
        <v>424</v>
      </c>
      <c r="BB1762" s="17" t="s">
        <v>425</v>
      </c>
      <c r="BC1762" s="17">
        <v>3.3521999999999998</v>
      </c>
      <c r="BD1762" s="17">
        <v>2.7614000000000001</v>
      </c>
      <c r="BE1762" s="17">
        <v>0.59079999999999999</v>
      </c>
      <c r="BF1762" s="17">
        <v>0.83989999999999998</v>
      </c>
      <c r="BG1762" s="17">
        <v>0.58489999999999998</v>
      </c>
      <c r="BH1762" s="17">
        <v>0.25490000000000002</v>
      </c>
      <c r="BI1762" s="17">
        <v>0.15709999999999999</v>
      </c>
      <c r="BJ1762" s="17">
        <v>-0.11260000000000001</v>
      </c>
      <c r="BK1762" s="17">
        <v>-3.1899999999999998E-2</v>
      </c>
      <c r="BL1762" s="17">
        <v>0.15709999999999999</v>
      </c>
      <c r="BM1762" s="17">
        <v>9.2299999999999993E-2</v>
      </c>
      <c r="BN1762" s="17">
        <v>2.5499999999999998E-2</v>
      </c>
      <c r="BO1762" s="17">
        <v>-0.1303</v>
      </c>
    </row>
    <row r="1763" spans="1:67" x14ac:dyDescent="0.25">
      <c r="A1763" s="23"/>
      <c r="B1763" s="23">
        <v>8</v>
      </c>
      <c r="C1763" s="23">
        <v>5.67</v>
      </c>
      <c r="D1763" s="41">
        <v>4.0896999999999997</v>
      </c>
      <c r="E1763" s="41">
        <v>3.4767999999999999</v>
      </c>
      <c r="F1763" s="41">
        <v>0.6129</v>
      </c>
      <c r="G1763" s="41">
        <v>0.14399999999999835</v>
      </c>
      <c r="H1763" s="41">
        <v>0.33420000000000272</v>
      </c>
      <c r="I1763" s="41">
        <v>0.60300000000000153</v>
      </c>
      <c r="J1763" s="41">
        <v>1.2261999999999986</v>
      </c>
      <c r="K1763" s="41">
        <v>1.4948000000000015</v>
      </c>
      <c r="L1763" s="41">
        <v>0.46529999999999916</v>
      </c>
      <c r="M1763" s="41">
        <v>3.2199999999999999E-2</v>
      </c>
      <c r="N1763" s="41"/>
      <c r="AY1763" s="17">
        <v>8</v>
      </c>
      <c r="AZ1763" s="17">
        <v>152</v>
      </c>
      <c r="BA1763" s="17" t="s">
        <v>424</v>
      </c>
      <c r="BB1763" s="17" t="s">
        <v>425</v>
      </c>
      <c r="BC1763" s="17">
        <v>3.4790999999999999</v>
      </c>
      <c r="BD1763" s="17">
        <v>2.8908999999999998</v>
      </c>
      <c r="BE1763" s="17">
        <v>0.58830000000000005</v>
      </c>
      <c r="BF1763" s="17">
        <v>0.88449999999999995</v>
      </c>
      <c r="BG1763" s="17">
        <v>0.62649999999999995</v>
      </c>
      <c r="BH1763" s="17">
        <v>0.25800000000000001</v>
      </c>
      <c r="BI1763" s="17">
        <v>0.16250000000000001</v>
      </c>
      <c r="BJ1763" s="17">
        <v>-0.1125</v>
      </c>
      <c r="BK1763" s="17">
        <v>-3.2099999999999997E-2</v>
      </c>
      <c r="BL1763" s="17">
        <v>0.15379999999999999</v>
      </c>
      <c r="BM1763" s="17">
        <v>9.8299999999999998E-2</v>
      </c>
      <c r="BN1763" s="17">
        <v>2.5399999999999999E-2</v>
      </c>
      <c r="BO1763" s="17">
        <v>-0.1328</v>
      </c>
    </row>
    <row r="1764" spans="1:67" x14ac:dyDescent="0.25">
      <c r="A1764" s="23"/>
      <c r="B1764" s="23">
        <v>8</v>
      </c>
      <c r="C1764" s="23">
        <v>5.67</v>
      </c>
      <c r="D1764" s="41">
        <v>4.1943000000000001</v>
      </c>
      <c r="E1764" s="41">
        <v>3.58</v>
      </c>
      <c r="F1764" s="41">
        <v>0.61439999999999995</v>
      </c>
      <c r="G1764" s="41">
        <v>0.15559999999999974</v>
      </c>
      <c r="H1764" s="41">
        <v>0.3522000000000034</v>
      </c>
      <c r="I1764" s="41">
        <v>0.59300000000000352</v>
      </c>
      <c r="J1764" s="41">
        <v>1.1628000000000007</v>
      </c>
      <c r="K1764" s="41">
        <v>1.5446999999999989</v>
      </c>
      <c r="L1764" s="41">
        <v>0.47470000000000034</v>
      </c>
      <c r="M1764" s="41">
        <v>3.8800000000000001E-2</v>
      </c>
      <c r="N1764" s="41"/>
      <c r="AY1764" s="17">
        <v>8</v>
      </c>
      <c r="AZ1764" s="17">
        <v>153</v>
      </c>
      <c r="BA1764" s="17" t="s">
        <v>424</v>
      </c>
      <c r="BB1764" s="17" t="s">
        <v>425</v>
      </c>
      <c r="BC1764" s="17">
        <v>3.5825999999999998</v>
      </c>
      <c r="BD1764" s="17">
        <v>2.9973999999999998</v>
      </c>
      <c r="BE1764" s="17">
        <v>0.58520000000000005</v>
      </c>
      <c r="BF1764" s="17">
        <v>0.92989999999999995</v>
      </c>
      <c r="BG1764" s="17">
        <v>0.66810000000000003</v>
      </c>
      <c r="BH1764" s="17">
        <v>0.26179999999999998</v>
      </c>
      <c r="BI1764" s="17">
        <v>0.1678</v>
      </c>
      <c r="BJ1764" s="17">
        <v>-0.1124</v>
      </c>
      <c r="BK1764" s="17">
        <v>-3.2500000000000001E-2</v>
      </c>
      <c r="BL1764" s="17">
        <v>0.15060000000000001</v>
      </c>
      <c r="BM1764" s="17">
        <v>0.1045</v>
      </c>
      <c r="BN1764" s="17">
        <v>2.52E-2</v>
      </c>
      <c r="BO1764" s="17">
        <v>-0.1353</v>
      </c>
    </row>
    <row r="1765" spans="1:67" x14ac:dyDescent="0.25">
      <c r="A1765" s="23"/>
      <c r="B1765" s="23">
        <v>8</v>
      </c>
      <c r="C1765" s="23">
        <v>5.67</v>
      </c>
      <c r="D1765" s="41">
        <v>4.2610000000000001</v>
      </c>
      <c r="E1765" s="41">
        <v>3.6472000000000002</v>
      </c>
      <c r="F1765" s="41">
        <v>0.61380000000000001</v>
      </c>
      <c r="G1765" s="41">
        <v>0.1659000000000006</v>
      </c>
      <c r="H1765" s="41">
        <v>0.3680000000000021</v>
      </c>
      <c r="I1765" s="41">
        <v>0.57959999999999923</v>
      </c>
      <c r="J1765" s="41">
        <v>1.0965999999999987</v>
      </c>
      <c r="K1765" s="41">
        <v>1.5824999999999996</v>
      </c>
      <c r="L1765" s="41">
        <v>0.48129999999999917</v>
      </c>
      <c r="M1765" s="41">
        <v>4.5400000000000003E-2</v>
      </c>
      <c r="N1765" s="41"/>
      <c r="AY1765" s="17">
        <v>8</v>
      </c>
      <c r="AZ1765" s="17">
        <v>154</v>
      </c>
      <c r="BA1765" s="17" t="s">
        <v>424</v>
      </c>
      <c r="BB1765" s="17" t="s">
        <v>425</v>
      </c>
      <c r="BC1765" s="17">
        <v>3.6547999999999998</v>
      </c>
      <c r="BD1765" s="17">
        <v>3.0747</v>
      </c>
      <c r="BE1765" s="17">
        <v>0.58009999999999995</v>
      </c>
      <c r="BF1765" s="17">
        <v>0.97619999999999996</v>
      </c>
      <c r="BG1765" s="17">
        <v>0.70950000000000002</v>
      </c>
      <c r="BH1765" s="17">
        <v>0.26669999999999999</v>
      </c>
      <c r="BI1765" s="17">
        <v>0.17299999999999999</v>
      </c>
      <c r="BJ1765" s="17">
        <v>-0.1125</v>
      </c>
      <c r="BK1765" s="17">
        <v>-3.3099999999999997E-2</v>
      </c>
      <c r="BL1765" s="17">
        <v>0.1477</v>
      </c>
      <c r="BM1765" s="17">
        <v>0.1108</v>
      </c>
      <c r="BN1765" s="17">
        <v>2.4799999999999999E-2</v>
      </c>
      <c r="BO1765" s="17">
        <v>-0.13789999999999999</v>
      </c>
    </row>
    <row r="1766" spans="1:67" x14ac:dyDescent="0.25">
      <c r="A1766" s="23"/>
      <c r="B1766" s="23">
        <v>8</v>
      </c>
      <c r="C1766" s="23">
        <v>5.67</v>
      </c>
      <c r="D1766" s="41">
        <v>4.2786</v>
      </c>
      <c r="E1766" s="41">
        <v>3.6709000000000001</v>
      </c>
      <c r="F1766" s="41">
        <v>0.60770000000000002</v>
      </c>
      <c r="G1766" s="41">
        <v>0.17470000000000141</v>
      </c>
      <c r="H1766" s="41">
        <v>0.38170000000000215</v>
      </c>
      <c r="I1766" s="41">
        <v>0.56360000000000099</v>
      </c>
      <c r="J1766" s="41">
        <v>1.0303000000000004</v>
      </c>
      <c r="K1766" s="41">
        <v>1.6088999999999984</v>
      </c>
      <c r="L1766" s="41">
        <v>0.48530000000000051</v>
      </c>
      <c r="M1766" s="41">
        <v>5.1999999999999998E-2</v>
      </c>
      <c r="N1766" s="41"/>
      <c r="AY1766" s="17">
        <v>8</v>
      </c>
      <c r="AZ1766" s="17">
        <v>155</v>
      </c>
      <c r="BA1766" s="17" t="s">
        <v>424</v>
      </c>
      <c r="BB1766" s="17" t="s">
        <v>425</v>
      </c>
      <c r="BC1766" s="17">
        <v>3.6846000000000001</v>
      </c>
      <c r="BD1766" s="17">
        <v>3.1141000000000001</v>
      </c>
      <c r="BE1766" s="17">
        <v>0.57040000000000002</v>
      </c>
      <c r="BF1766" s="17">
        <v>1.0219</v>
      </c>
      <c r="BG1766" s="17">
        <v>0.74970000000000003</v>
      </c>
      <c r="BH1766" s="17">
        <v>0.2722</v>
      </c>
      <c r="BI1766" s="17">
        <v>0.17780000000000001</v>
      </c>
      <c r="BJ1766" s="17">
        <v>-0.11260000000000001</v>
      </c>
      <c r="BK1766" s="17">
        <v>-3.3700000000000001E-2</v>
      </c>
      <c r="BL1766" s="17">
        <v>0.1449</v>
      </c>
      <c r="BM1766" s="17">
        <v>0.1174</v>
      </c>
      <c r="BN1766" s="17">
        <v>2.4299999999999999E-2</v>
      </c>
      <c r="BO1766" s="17">
        <v>-0.14030000000000001</v>
      </c>
    </row>
    <row r="1767" spans="1:67" x14ac:dyDescent="0.25">
      <c r="A1767" s="23"/>
      <c r="B1767" s="23">
        <v>8</v>
      </c>
      <c r="C1767" s="23">
        <v>5.67</v>
      </c>
      <c r="D1767" s="41">
        <v>4.2728999999999999</v>
      </c>
      <c r="E1767" s="41">
        <v>3.6720000000000002</v>
      </c>
      <c r="F1767" s="41">
        <v>0.60099999999999998</v>
      </c>
      <c r="G1767" s="41">
        <v>0.20889999999999986</v>
      </c>
      <c r="H1767" s="41">
        <v>0.36959999999999837</v>
      </c>
      <c r="I1767" s="41">
        <v>0.55919999999999703</v>
      </c>
      <c r="J1767" s="41">
        <v>0.95990000000000109</v>
      </c>
      <c r="K1767" s="41">
        <v>1.6647999999999996</v>
      </c>
      <c r="L1767" s="41">
        <v>0.49440000000000062</v>
      </c>
      <c r="M1767" s="41">
        <v>4.6600000000000003E-2</v>
      </c>
      <c r="N1767" s="41"/>
      <c r="AY1767" s="17">
        <v>8</v>
      </c>
      <c r="AZ1767" s="17">
        <v>156</v>
      </c>
      <c r="BA1767" s="17" t="s">
        <v>425</v>
      </c>
      <c r="BB1767" s="17" t="s">
        <v>426</v>
      </c>
      <c r="BC1767" s="17">
        <v>3.6819000000000002</v>
      </c>
      <c r="BD1767" s="17">
        <v>3.1187</v>
      </c>
      <c r="BE1767" s="17">
        <v>0.56320000000000003</v>
      </c>
      <c r="BF1767" s="17">
        <v>1.0052000000000001</v>
      </c>
      <c r="BG1767" s="17">
        <v>0.74619999999999997</v>
      </c>
      <c r="BH1767" s="17">
        <v>0.25900000000000001</v>
      </c>
      <c r="BI1767" s="17">
        <v>0.17730000000000001</v>
      </c>
      <c r="BJ1767" s="17">
        <v>-0.10340000000000001</v>
      </c>
      <c r="BK1767" s="17">
        <v>-3.5900000000000001E-2</v>
      </c>
      <c r="BL1767" s="17">
        <v>0.13489999999999999</v>
      </c>
      <c r="BM1767" s="17">
        <v>0.1208</v>
      </c>
      <c r="BN1767" s="17">
        <v>2.5100000000000001E-2</v>
      </c>
      <c r="BO1767" s="17">
        <v>-0.1416</v>
      </c>
    </row>
    <row r="1768" spans="1:67" x14ac:dyDescent="0.25">
      <c r="A1768" s="23"/>
      <c r="B1768" s="23">
        <v>8</v>
      </c>
      <c r="C1768" s="23">
        <v>5.67</v>
      </c>
      <c r="D1768" s="41">
        <v>4.2382999999999997</v>
      </c>
      <c r="E1768" s="41">
        <v>3.6395</v>
      </c>
      <c r="F1768" s="41">
        <v>0.5988</v>
      </c>
      <c r="G1768" s="41">
        <v>0.26859999999999928</v>
      </c>
      <c r="H1768" s="41">
        <v>0.33789999999999765</v>
      </c>
      <c r="I1768" s="41">
        <v>0.55960000000000321</v>
      </c>
      <c r="J1768" s="41">
        <v>0.87930000000000064</v>
      </c>
      <c r="K1768" s="41">
        <v>1.7377000000000002</v>
      </c>
      <c r="L1768" s="41">
        <v>0.50479999999999947</v>
      </c>
      <c r="M1768" s="41">
        <v>3.3799999999999997E-2</v>
      </c>
      <c r="N1768" s="41"/>
      <c r="AY1768" s="17">
        <v>8</v>
      </c>
      <c r="AZ1768" s="17">
        <v>157</v>
      </c>
      <c r="BA1768" s="17" t="s">
        <v>425</v>
      </c>
      <c r="BB1768" s="17" t="s">
        <v>426</v>
      </c>
      <c r="BC1768" s="17">
        <v>3.6461999999999999</v>
      </c>
      <c r="BD1768" s="17">
        <v>3.0840000000000001</v>
      </c>
      <c r="BE1768" s="17">
        <v>0.56230000000000002</v>
      </c>
      <c r="BF1768" s="17">
        <v>0.94789999999999996</v>
      </c>
      <c r="BG1768" s="17">
        <v>0.71199999999999997</v>
      </c>
      <c r="BH1768" s="17">
        <v>0.2359</v>
      </c>
      <c r="BI1768" s="17">
        <v>0.17299999999999999</v>
      </c>
      <c r="BJ1768" s="17">
        <v>-8.7800000000000003E-2</v>
      </c>
      <c r="BK1768" s="17">
        <v>-3.9199999999999999E-2</v>
      </c>
      <c r="BL1768" s="17">
        <v>0.1202</v>
      </c>
      <c r="BM1768" s="17">
        <v>0.1222</v>
      </c>
      <c r="BN1768" s="17">
        <v>2.6599999999999999E-2</v>
      </c>
      <c r="BO1768" s="17">
        <v>-0.14199999999999999</v>
      </c>
    </row>
    <row r="1769" spans="1:67" x14ac:dyDescent="0.25">
      <c r="A1769" s="23"/>
      <c r="B1769" s="23">
        <v>8</v>
      </c>
      <c r="C1769" s="23">
        <v>5.67</v>
      </c>
      <c r="D1769" s="41">
        <v>4.1605999999999996</v>
      </c>
      <c r="E1769" s="41">
        <v>3.5592000000000001</v>
      </c>
      <c r="F1769" s="41">
        <v>0.60140000000000005</v>
      </c>
      <c r="G1769" s="41">
        <v>0.33809999999999718</v>
      </c>
      <c r="H1769" s="41">
        <v>0.30250000000000199</v>
      </c>
      <c r="I1769" s="41">
        <v>0.55420000000000158</v>
      </c>
      <c r="J1769" s="41">
        <v>0.7909000000000006</v>
      </c>
      <c r="K1769" s="41">
        <v>1.7958999999999996</v>
      </c>
      <c r="L1769" s="41">
        <v>0.50980000000000025</v>
      </c>
      <c r="M1769" s="41">
        <v>2.2100000000000002E-2</v>
      </c>
      <c r="N1769" s="41"/>
      <c r="AY1769" s="17">
        <v>8</v>
      </c>
      <c r="AZ1769" s="17">
        <v>158</v>
      </c>
      <c r="BA1769" s="17" t="s">
        <v>425</v>
      </c>
      <c r="BB1769" s="17" t="s">
        <v>426</v>
      </c>
      <c r="BC1769" s="17">
        <v>3.5750999999999999</v>
      </c>
      <c r="BD1769" s="17">
        <v>3.0078</v>
      </c>
      <c r="BE1769" s="17">
        <v>0.56730000000000003</v>
      </c>
      <c r="BF1769" s="17">
        <v>0.89249999999999996</v>
      </c>
      <c r="BG1769" s="17">
        <v>0.67579999999999996</v>
      </c>
      <c r="BH1769" s="17">
        <v>0.21659999999999999</v>
      </c>
      <c r="BI1769" s="17">
        <v>0.16839999999999999</v>
      </c>
      <c r="BJ1769" s="17">
        <v>-7.1999999999999995E-2</v>
      </c>
      <c r="BK1769" s="17">
        <v>-4.2799999999999998E-2</v>
      </c>
      <c r="BL1769" s="17">
        <v>0.1057</v>
      </c>
      <c r="BM1769" s="17">
        <v>0.1237</v>
      </c>
      <c r="BN1769" s="17">
        <v>2.7799999999999998E-2</v>
      </c>
      <c r="BO1769" s="17">
        <v>-0.1424</v>
      </c>
    </row>
    <row r="1770" spans="1:67" x14ac:dyDescent="0.25">
      <c r="A1770" s="23"/>
      <c r="B1770" s="23">
        <v>8</v>
      </c>
      <c r="C1770" s="23">
        <v>5.67</v>
      </c>
      <c r="D1770" s="41">
        <v>4.0491999999999999</v>
      </c>
      <c r="E1770" s="41">
        <v>3.4365000000000001</v>
      </c>
      <c r="F1770" s="41">
        <v>0.61270000000000002</v>
      </c>
      <c r="G1770" s="41">
        <v>0.41559999999999775</v>
      </c>
      <c r="H1770" s="41">
        <v>0.2640000000000029</v>
      </c>
      <c r="I1770" s="41">
        <v>0.54189999999999827</v>
      </c>
      <c r="J1770" s="41">
        <v>0.69679999999999964</v>
      </c>
      <c r="K1770" s="41">
        <v>1.8333000000000013</v>
      </c>
      <c r="L1770" s="41">
        <v>0.50779999999999959</v>
      </c>
      <c r="M1770" s="41">
        <v>1.2200000000000001E-2</v>
      </c>
      <c r="N1770" s="41"/>
      <c r="AY1770" s="17">
        <v>8</v>
      </c>
      <c r="AZ1770" s="17">
        <v>159</v>
      </c>
      <c r="BA1770" s="17" t="s">
        <v>425</v>
      </c>
      <c r="BB1770" s="17" t="s">
        <v>426</v>
      </c>
      <c r="BC1770" s="17">
        <v>3.4773999999999998</v>
      </c>
      <c r="BD1770" s="17">
        <v>2.8961999999999999</v>
      </c>
      <c r="BE1770" s="17">
        <v>0.58120000000000005</v>
      </c>
      <c r="BF1770" s="17">
        <v>0.83919999999999995</v>
      </c>
      <c r="BG1770" s="17">
        <v>0.63800000000000001</v>
      </c>
      <c r="BH1770" s="17">
        <v>0.20130000000000001</v>
      </c>
      <c r="BI1770" s="17">
        <v>0.16350000000000001</v>
      </c>
      <c r="BJ1770" s="17">
        <v>-5.6000000000000001E-2</v>
      </c>
      <c r="BK1770" s="17">
        <v>-4.6699999999999998E-2</v>
      </c>
      <c r="BL1770" s="17">
        <v>9.1300000000000006E-2</v>
      </c>
      <c r="BM1770" s="17">
        <v>0.12540000000000001</v>
      </c>
      <c r="BN1770" s="17">
        <v>2.8799999999999999E-2</v>
      </c>
      <c r="BO1770" s="17">
        <v>-0.14280000000000001</v>
      </c>
    </row>
    <row r="1771" spans="1:67" x14ac:dyDescent="0.25">
      <c r="A1771" s="23"/>
      <c r="B1771" s="23">
        <v>8</v>
      </c>
      <c r="C1771" s="23">
        <v>5.67</v>
      </c>
      <c r="D1771" s="41">
        <v>3.9117000000000002</v>
      </c>
      <c r="E1771" s="41">
        <v>3.2766000000000002</v>
      </c>
      <c r="F1771" s="41">
        <v>0.6351</v>
      </c>
      <c r="G1771" s="41">
        <v>0.49849999999999994</v>
      </c>
      <c r="H1771" s="41">
        <v>0.2237000000000009</v>
      </c>
      <c r="I1771" s="41">
        <v>0.52199999999999847</v>
      </c>
      <c r="J1771" s="41">
        <v>0.5990000000000002</v>
      </c>
      <c r="K1771" s="41">
        <v>1.8449999999999989</v>
      </c>
      <c r="L1771" s="41">
        <v>0.49740000000000073</v>
      </c>
      <c r="M1771" s="41">
        <v>4.8999999999999998E-3</v>
      </c>
      <c r="N1771" s="41"/>
      <c r="AY1771" s="17">
        <v>8</v>
      </c>
      <c r="AZ1771" s="17">
        <v>160</v>
      </c>
      <c r="BA1771" s="17" t="s">
        <v>425</v>
      </c>
      <c r="BB1771" s="17" t="s">
        <v>426</v>
      </c>
      <c r="BC1771" s="17">
        <v>3.3605</v>
      </c>
      <c r="BD1771" s="17">
        <v>2.7542</v>
      </c>
      <c r="BE1771" s="17">
        <v>0.60629999999999995</v>
      </c>
      <c r="BF1771" s="17">
        <v>0.78869999999999996</v>
      </c>
      <c r="BG1771" s="17">
        <v>0.59889999999999999</v>
      </c>
      <c r="BH1771" s="17">
        <v>0.18990000000000001</v>
      </c>
      <c r="BI1771" s="17">
        <v>0.1583</v>
      </c>
      <c r="BJ1771" s="17">
        <v>-3.9800000000000002E-2</v>
      </c>
      <c r="BK1771" s="17">
        <v>-5.0799999999999998E-2</v>
      </c>
      <c r="BL1771" s="17">
        <v>7.6899999999999996E-2</v>
      </c>
      <c r="BM1771" s="17">
        <v>0.1273</v>
      </c>
      <c r="BN1771" s="17">
        <v>2.9600000000000001E-2</v>
      </c>
      <c r="BO1771" s="17">
        <v>-0.14330000000000001</v>
      </c>
    </row>
    <row r="1772" spans="1:67" x14ac:dyDescent="0.25">
      <c r="A1772" s="23"/>
      <c r="B1772" s="23">
        <v>8</v>
      </c>
      <c r="C1772" s="23">
        <v>5.67</v>
      </c>
      <c r="D1772" s="41">
        <v>3.7549000000000001</v>
      </c>
      <c r="E1772" s="41">
        <v>3.0851000000000002</v>
      </c>
      <c r="F1772" s="41">
        <v>0.66979999999999995</v>
      </c>
      <c r="G1772" s="41">
        <v>0.58330000000000126</v>
      </c>
      <c r="H1772" s="41">
        <v>0.18299999999999983</v>
      </c>
      <c r="I1772" s="41">
        <v>0.49399999999999977</v>
      </c>
      <c r="J1772" s="41">
        <v>0.50069999999999837</v>
      </c>
      <c r="K1772" s="41">
        <v>1.827300000000001</v>
      </c>
      <c r="L1772" s="41">
        <v>0.47789999999999999</v>
      </c>
      <c r="M1772" s="41">
        <v>6.9999999999999999E-4</v>
      </c>
      <c r="N1772" s="41"/>
      <c r="AY1772" s="17">
        <v>8</v>
      </c>
      <c r="AZ1772" s="17">
        <v>161</v>
      </c>
      <c r="BA1772" s="17" t="s">
        <v>425</v>
      </c>
      <c r="BB1772" s="17" t="s">
        <v>426</v>
      </c>
      <c r="BC1772" s="17">
        <v>3.2305000000000001</v>
      </c>
      <c r="BD1772" s="17">
        <v>2.5863999999999998</v>
      </c>
      <c r="BE1772" s="17">
        <v>0.64400000000000002</v>
      </c>
      <c r="BF1772" s="17">
        <v>0.74139999999999995</v>
      </c>
      <c r="BG1772" s="17">
        <v>0.55879999999999996</v>
      </c>
      <c r="BH1772" s="17">
        <v>0.18260000000000001</v>
      </c>
      <c r="BI1772" s="17">
        <v>0.15290000000000001</v>
      </c>
      <c r="BJ1772" s="17">
        <v>-2.3300000000000001E-2</v>
      </c>
      <c r="BK1772" s="17">
        <v>-5.5199999999999999E-2</v>
      </c>
      <c r="BL1772" s="17">
        <v>6.2700000000000006E-2</v>
      </c>
      <c r="BM1772" s="17">
        <v>0.1293</v>
      </c>
      <c r="BN1772" s="17">
        <v>3.0200000000000001E-2</v>
      </c>
      <c r="BO1772" s="17">
        <v>-0.14369999999999999</v>
      </c>
    </row>
    <row r="1773" spans="1:67" x14ac:dyDescent="0.25">
      <c r="A1773" s="23"/>
      <c r="B1773" s="23">
        <v>8</v>
      </c>
      <c r="C1773" s="23">
        <v>5.67</v>
      </c>
      <c r="D1773" s="41">
        <v>3.5836999999999999</v>
      </c>
      <c r="E1773" s="41">
        <v>2.8666</v>
      </c>
      <c r="F1773" s="41">
        <v>0.71719999999999995</v>
      </c>
      <c r="G1773" s="41">
        <v>0.66610000000000014</v>
      </c>
      <c r="H1773" s="41">
        <v>0.14359999999999928</v>
      </c>
      <c r="I1773" s="41">
        <v>0.45830000000000126</v>
      </c>
      <c r="J1773" s="41">
        <v>0.40520000000000067</v>
      </c>
      <c r="K1773" s="41">
        <v>1.7789000000000001</v>
      </c>
      <c r="L1773" s="41">
        <v>0.44969999999999999</v>
      </c>
      <c r="M1773" s="41">
        <v>0</v>
      </c>
      <c r="N1773" s="41"/>
      <c r="AY1773" s="17">
        <v>8</v>
      </c>
      <c r="AZ1773" s="17">
        <v>162</v>
      </c>
      <c r="BA1773" s="17" t="s">
        <v>425</v>
      </c>
      <c r="BB1773" s="17" t="s">
        <v>426</v>
      </c>
      <c r="BC1773" s="17">
        <v>3.0912999999999999</v>
      </c>
      <c r="BD1773" s="17">
        <v>2.3969</v>
      </c>
      <c r="BE1773" s="17">
        <v>0.69450000000000001</v>
      </c>
      <c r="BF1773" s="17">
        <v>0.69789999999999996</v>
      </c>
      <c r="BG1773" s="17">
        <v>0.51829999999999998</v>
      </c>
      <c r="BH1773" s="17">
        <v>0.17949999999999999</v>
      </c>
      <c r="BI1773" s="17">
        <v>0.14710000000000001</v>
      </c>
      <c r="BJ1773" s="17">
        <v>-6.4999999999999997E-3</v>
      </c>
      <c r="BK1773" s="17">
        <v>-5.9900000000000002E-2</v>
      </c>
      <c r="BL1773" s="17">
        <v>4.8399999999999999E-2</v>
      </c>
      <c r="BM1773" s="17">
        <v>0.13150000000000001</v>
      </c>
      <c r="BN1773" s="17">
        <v>3.0700000000000002E-2</v>
      </c>
      <c r="BO1773" s="17">
        <v>-0.14410000000000001</v>
      </c>
    </row>
    <row r="1774" spans="1:67" x14ac:dyDescent="0.25">
      <c r="A1774" s="23"/>
      <c r="B1774" s="23">
        <v>8</v>
      </c>
      <c r="C1774" s="23">
        <v>5.67</v>
      </c>
      <c r="D1774" s="41">
        <v>3.4020000000000001</v>
      </c>
      <c r="E1774" s="41">
        <v>2.6261000000000001</v>
      </c>
      <c r="F1774" s="41">
        <v>0.77590000000000003</v>
      </c>
      <c r="G1774" s="41">
        <v>0.74369999999999692</v>
      </c>
      <c r="H1774" s="41">
        <v>0.10730000000000217</v>
      </c>
      <c r="I1774" s="41">
        <v>0.41640000000000299</v>
      </c>
      <c r="J1774" s="41">
        <v>0.31589999999999918</v>
      </c>
      <c r="K1774" s="41">
        <v>1.7006000000000014</v>
      </c>
      <c r="L1774" s="41">
        <v>0.41419999999999924</v>
      </c>
      <c r="M1774" s="41">
        <v>3.3E-3</v>
      </c>
      <c r="N1774" s="41"/>
      <c r="AY1774" s="17">
        <v>8</v>
      </c>
      <c r="AZ1774" s="17">
        <v>163</v>
      </c>
      <c r="BA1774" s="17" t="s">
        <v>425</v>
      </c>
      <c r="BB1774" s="17" t="s">
        <v>426</v>
      </c>
      <c r="BC1774" s="17">
        <v>2.9468000000000001</v>
      </c>
      <c r="BD1774" s="17">
        <v>2.1905999999999999</v>
      </c>
      <c r="BE1774" s="17">
        <v>0.75619999999999998</v>
      </c>
      <c r="BF1774" s="17">
        <v>0.65890000000000004</v>
      </c>
      <c r="BG1774" s="17">
        <v>0.47799999999999998</v>
      </c>
      <c r="BH1774" s="17">
        <v>0.18090000000000001</v>
      </c>
      <c r="BI1774" s="17">
        <v>0.14119999999999999</v>
      </c>
      <c r="BJ1774" s="17">
        <v>1.0500000000000001E-2</v>
      </c>
      <c r="BK1774" s="17">
        <v>-6.4799999999999996E-2</v>
      </c>
      <c r="BL1774" s="17">
        <v>3.4099999999999998E-2</v>
      </c>
      <c r="BM1774" s="17">
        <v>0.13400000000000001</v>
      </c>
      <c r="BN1774" s="17">
        <v>3.09E-2</v>
      </c>
      <c r="BO1774" s="17">
        <v>-0.14460000000000001</v>
      </c>
    </row>
    <row r="1775" spans="1:67" x14ac:dyDescent="0.25">
      <c r="A1775" s="23"/>
      <c r="B1775" s="23">
        <v>8</v>
      </c>
      <c r="C1775" s="23">
        <v>5.67</v>
      </c>
      <c r="D1775" s="41">
        <v>3.2122000000000002</v>
      </c>
      <c r="E1775" s="41">
        <v>2.3690000000000002</v>
      </c>
      <c r="F1775" s="41">
        <v>0.84309999999999996</v>
      </c>
      <c r="G1775" s="41">
        <v>0.8136999999999972</v>
      </c>
      <c r="H1775" s="41">
        <v>7.5699999999997658E-2</v>
      </c>
      <c r="I1775" s="41">
        <v>0.37039999999999651</v>
      </c>
      <c r="J1775" s="41">
        <v>0.23570000000000135</v>
      </c>
      <c r="K1775" s="41">
        <v>1.5964999999999989</v>
      </c>
      <c r="L1775" s="41">
        <v>0.37359999999999971</v>
      </c>
      <c r="M1775" s="41">
        <v>9.9000000000000008E-3</v>
      </c>
      <c r="N1775" s="41"/>
      <c r="AY1775" s="17">
        <v>8</v>
      </c>
      <c r="AZ1775" s="17">
        <v>164</v>
      </c>
      <c r="BA1775" s="17" t="s">
        <v>425</v>
      </c>
      <c r="BB1775" s="17" t="s">
        <v>426</v>
      </c>
      <c r="BC1775" s="17">
        <v>2.7976999999999999</v>
      </c>
      <c r="BD1775" s="17">
        <v>1.9713000000000001</v>
      </c>
      <c r="BE1775" s="17">
        <v>0.82640000000000002</v>
      </c>
      <c r="BF1775" s="17">
        <v>0.62460000000000004</v>
      </c>
      <c r="BG1775" s="17">
        <v>0.43759999999999999</v>
      </c>
      <c r="BH1775" s="17">
        <v>0.18690000000000001</v>
      </c>
      <c r="BI1775" s="17">
        <v>0.1351</v>
      </c>
      <c r="BJ1775" s="17">
        <v>2.7799999999999998E-2</v>
      </c>
      <c r="BK1775" s="17">
        <v>-7.0099999999999996E-2</v>
      </c>
      <c r="BL1775" s="17">
        <v>1.9699999999999999E-2</v>
      </c>
      <c r="BM1775" s="17">
        <v>0.1366</v>
      </c>
      <c r="BN1775" s="17">
        <v>3.1E-2</v>
      </c>
      <c r="BO1775" s="17">
        <v>-0.14510000000000001</v>
      </c>
    </row>
    <row r="1776" spans="1:67" x14ac:dyDescent="0.25">
      <c r="A1776" s="23"/>
      <c r="B1776" s="23">
        <v>8</v>
      </c>
      <c r="C1776" s="23">
        <v>5.67</v>
      </c>
      <c r="D1776" s="41">
        <v>3.0144000000000002</v>
      </c>
      <c r="E1776" s="41">
        <v>2.1002000000000001</v>
      </c>
      <c r="F1776" s="41">
        <v>0.91420000000000001</v>
      </c>
      <c r="G1776" s="41">
        <v>0.87449999999999761</v>
      </c>
      <c r="H1776" s="41">
        <v>4.959999999999809E-2</v>
      </c>
      <c r="I1776" s="41">
        <v>0.32289999999999708</v>
      </c>
      <c r="J1776" s="41">
        <v>0.16700000000000159</v>
      </c>
      <c r="K1776" s="41">
        <v>1.472999999999999</v>
      </c>
      <c r="L1776" s="41">
        <v>0.33070000000000022</v>
      </c>
      <c r="M1776" s="41">
        <v>1.95E-2</v>
      </c>
      <c r="N1776" s="41"/>
      <c r="AY1776" s="17">
        <v>8</v>
      </c>
      <c r="AZ1776" s="17">
        <v>165</v>
      </c>
      <c r="BA1776" s="17" t="s">
        <v>425</v>
      </c>
      <c r="BB1776" s="17" t="s">
        <v>426</v>
      </c>
      <c r="BC1776" s="17">
        <v>2.6438000000000001</v>
      </c>
      <c r="BD1776" s="17">
        <v>1.7434000000000001</v>
      </c>
      <c r="BE1776" s="17">
        <v>0.90039999999999998</v>
      </c>
      <c r="BF1776" s="17">
        <v>0.59599999999999997</v>
      </c>
      <c r="BG1776" s="17">
        <v>0.3982</v>
      </c>
      <c r="BH1776" s="17">
        <v>0.1978</v>
      </c>
      <c r="BI1776" s="17">
        <v>0.1288</v>
      </c>
      <c r="BJ1776" s="17">
        <v>4.5499999999999999E-2</v>
      </c>
      <c r="BK1776" s="17">
        <v>-7.5600000000000001E-2</v>
      </c>
      <c r="BL1776" s="17">
        <v>5.3E-3</v>
      </c>
      <c r="BM1776" s="17">
        <v>0.13950000000000001</v>
      </c>
      <c r="BN1776" s="17">
        <v>3.1E-2</v>
      </c>
      <c r="BO1776" s="17">
        <v>-0.1457</v>
      </c>
    </row>
    <row r="1777" spans="1:67" x14ac:dyDescent="0.25">
      <c r="A1777" s="23"/>
      <c r="B1777" s="23">
        <v>8</v>
      </c>
      <c r="C1777" s="23">
        <v>5.67</v>
      </c>
      <c r="D1777" s="41">
        <v>2.8062999999999998</v>
      </c>
      <c r="E1777" s="41">
        <v>1.8243</v>
      </c>
      <c r="F1777" s="41">
        <v>0.9819</v>
      </c>
      <c r="G1777" s="41">
        <v>0.92540000000000333</v>
      </c>
      <c r="H1777" s="41">
        <v>2.9400000000002535E-2</v>
      </c>
      <c r="I1777" s="41">
        <v>0.27660000000000196</v>
      </c>
      <c r="J1777" s="41">
        <v>0.11080000000000112</v>
      </c>
      <c r="K1777" s="41">
        <v>1.3388999999999989</v>
      </c>
      <c r="L1777" s="41">
        <v>0.28819999999999979</v>
      </c>
      <c r="M1777" s="41">
        <v>3.1199999999999999E-2</v>
      </c>
      <c r="N1777" s="41"/>
      <c r="AY1777" s="17">
        <v>8</v>
      </c>
      <c r="AZ1777" s="17">
        <v>166</v>
      </c>
      <c r="BA1777" s="17" t="s">
        <v>425</v>
      </c>
      <c r="BB1777" s="17" t="s">
        <v>426</v>
      </c>
      <c r="BC1777" s="17">
        <v>2.4813000000000001</v>
      </c>
      <c r="BD1777" s="17">
        <v>1.5103</v>
      </c>
      <c r="BE1777" s="17">
        <v>0.97109999999999996</v>
      </c>
      <c r="BF1777" s="17">
        <v>0.57340000000000002</v>
      </c>
      <c r="BG1777" s="17">
        <v>0.35959999999999998</v>
      </c>
      <c r="BH1777" s="17">
        <v>0.21379999999999999</v>
      </c>
      <c r="BI1777" s="17">
        <v>0.12239999999999999</v>
      </c>
      <c r="BJ1777" s="17">
        <v>6.3399999999999998E-2</v>
      </c>
      <c r="BK1777" s="17">
        <v>-8.14E-2</v>
      </c>
      <c r="BL1777" s="17">
        <v>-9.1999999999999998E-3</v>
      </c>
      <c r="BM1777" s="17">
        <v>0.1426</v>
      </c>
      <c r="BN1777" s="17">
        <v>3.09E-2</v>
      </c>
      <c r="BO1777" s="17">
        <v>-0.14630000000000001</v>
      </c>
    </row>
    <row r="1778" spans="1:67" x14ac:dyDescent="0.25">
      <c r="A1778" s="23"/>
      <c r="B1778" s="23">
        <v>8</v>
      </c>
      <c r="C1778" s="23">
        <v>5.67</v>
      </c>
      <c r="D1778" s="41">
        <v>2.6337999999999999</v>
      </c>
      <c r="E1778" s="41">
        <v>1.623</v>
      </c>
      <c r="F1778" s="41">
        <v>1.0106999999999999</v>
      </c>
      <c r="G1778" s="41">
        <v>0.93699999999999761</v>
      </c>
      <c r="H1778" s="41">
        <v>1.5300000000003422E-2</v>
      </c>
      <c r="I1778" s="41">
        <v>0.24110000000000298</v>
      </c>
      <c r="J1778" s="41">
        <v>7.9999999999998295E-2</v>
      </c>
      <c r="K1778" s="41">
        <v>1.2334999999999994</v>
      </c>
      <c r="L1778" s="41">
        <v>0.2762999999999991</v>
      </c>
      <c r="M1778" s="41">
        <v>3.6499999999999998E-2</v>
      </c>
      <c r="N1778" s="41"/>
      <c r="AY1778" s="17">
        <v>8</v>
      </c>
      <c r="AZ1778" s="17">
        <v>167</v>
      </c>
      <c r="BA1778" s="17" t="s">
        <v>426</v>
      </c>
      <c r="BB1778" s="17" t="s">
        <v>427</v>
      </c>
      <c r="BC1778" s="17">
        <v>2.3452999999999999</v>
      </c>
      <c r="BD1778" s="17">
        <v>1.3442000000000001</v>
      </c>
      <c r="BE1778" s="17">
        <v>1.0011000000000001</v>
      </c>
      <c r="BF1778" s="17">
        <v>0.55049999999999999</v>
      </c>
      <c r="BG1778" s="17">
        <v>0.3296</v>
      </c>
      <c r="BH1778" s="17">
        <v>0.22090000000000001</v>
      </c>
      <c r="BI1778" s="17">
        <v>0.1172</v>
      </c>
      <c r="BJ1778" s="17">
        <v>7.3200000000000001E-2</v>
      </c>
      <c r="BK1778" s="17">
        <v>-8.72E-2</v>
      </c>
      <c r="BL1778" s="17">
        <v>-1.89E-2</v>
      </c>
      <c r="BM1778" s="17">
        <v>0.14169999999999999</v>
      </c>
      <c r="BN1778" s="17">
        <v>3.4799999999999998E-2</v>
      </c>
      <c r="BO1778" s="17">
        <v>-0.14360000000000001</v>
      </c>
    </row>
    <row r="1779" spans="1:67" x14ac:dyDescent="0.25">
      <c r="A1779" s="23"/>
      <c r="B1779" s="23">
        <v>8</v>
      </c>
      <c r="C1779" s="23">
        <v>5.67</v>
      </c>
      <c r="D1779" s="41">
        <v>2.4698000000000002</v>
      </c>
      <c r="E1779" s="41">
        <v>1.5015000000000001</v>
      </c>
      <c r="F1779" s="41">
        <v>0.96840000000000004</v>
      </c>
      <c r="G1779" s="41">
        <v>0.88020000000000209</v>
      </c>
      <c r="H1779" s="41">
        <v>5.6000000000011596E-3</v>
      </c>
      <c r="I1779" s="41">
        <v>0.21119999999999806</v>
      </c>
      <c r="J1779" s="41">
        <v>7.0299999999999585E-2</v>
      </c>
      <c r="K1779" s="41">
        <v>1.1481999999999992</v>
      </c>
      <c r="L1779" s="41">
        <v>0.3019999999999996</v>
      </c>
      <c r="M1779" s="41">
        <v>2.8500000000000001E-2</v>
      </c>
      <c r="N1779" s="41"/>
      <c r="AY1779" s="17">
        <v>8</v>
      </c>
      <c r="AZ1779" s="17">
        <v>168</v>
      </c>
      <c r="BA1779" s="17" t="s">
        <v>426</v>
      </c>
      <c r="BB1779" s="17" t="s">
        <v>427</v>
      </c>
      <c r="BC1779" s="17">
        <v>2.2130000000000001</v>
      </c>
      <c r="BD1779" s="17">
        <v>1.256</v>
      </c>
      <c r="BE1779" s="17">
        <v>0.95699999999999996</v>
      </c>
      <c r="BF1779" s="17">
        <v>0.51470000000000005</v>
      </c>
      <c r="BG1779" s="17">
        <v>0.3054</v>
      </c>
      <c r="BH1779" s="17">
        <v>0.20930000000000001</v>
      </c>
      <c r="BI1779" s="17">
        <v>0.1128</v>
      </c>
      <c r="BJ1779" s="17">
        <v>7.0199999999999999E-2</v>
      </c>
      <c r="BK1779" s="17">
        <v>-9.2899999999999996E-2</v>
      </c>
      <c r="BL1779" s="17">
        <v>-2.12E-2</v>
      </c>
      <c r="BM1779" s="17">
        <v>0.1343</v>
      </c>
      <c r="BN1779" s="17">
        <v>4.4699999999999997E-2</v>
      </c>
      <c r="BO1779" s="17">
        <v>-0.1351</v>
      </c>
    </row>
    <row r="1780" spans="1:67" x14ac:dyDescent="0.25">
      <c r="A1780" s="23"/>
      <c r="B1780" s="23">
        <v>8</v>
      </c>
      <c r="C1780" s="23">
        <v>5.67</v>
      </c>
      <c r="D1780" s="41">
        <v>2.2284000000000002</v>
      </c>
      <c r="E1780" s="41">
        <v>1.3326</v>
      </c>
      <c r="F1780" s="41">
        <v>0.89580000000000004</v>
      </c>
      <c r="G1780" s="41">
        <v>0.79129999999999967</v>
      </c>
      <c r="H1780" s="41">
        <v>5.0000000000238742E-4</v>
      </c>
      <c r="I1780" s="41">
        <v>0.1734999999999971</v>
      </c>
      <c r="J1780" s="41">
        <v>5.8700000000001751E-2</v>
      </c>
      <c r="K1780" s="41">
        <v>1.0251999999999981</v>
      </c>
      <c r="L1780" s="41">
        <v>0.31559999999999988</v>
      </c>
      <c r="M1780" s="41">
        <v>1.9300000000000001E-2</v>
      </c>
      <c r="N1780" s="41"/>
      <c r="AY1780" s="17">
        <v>8</v>
      </c>
      <c r="AZ1780" s="17">
        <v>169</v>
      </c>
      <c r="BA1780" s="17" t="s">
        <v>426</v>
      </c>
      <c r="BB1780" s="17" t="s">
        <v>427</v>
      </c>
      <c r="BC1780" s="17">
        <v>2.0125999999999999</v>
      </c>
      <c r="BD1780" s="17">
        <v>1.1298999999999999</v>
      </c>
      <c r="BE1780" s="17">
        <v>0.88270000000000004</v>
      </c>
      <c r="BF1780" s="17">
        <v>0.47399999999999998</v>
      </c>
      <c r="BG1780" s="17">
        <v>0.2747</v>
      </c>
      <c r="BH1780" s="17">
        <v>0.1993</v>
      </c>
      <c r="BI1780" s="17">
        <v>0.107</v>
      </c>
      <c r="BJ1780" s="17">
        <v>6.7199999999999996E-2</v>
      </c>
      <c r="BK1780" s="17">
        <v>-9.9299999999999999E-2</v>
      </c>
      <c r="BL1780" s="17">
        <v>-2.3800000000000002E-2</v>
      </c>
      <c r="BM1780" s="17">
        <v>0.12720000000000001</v>
      </c>
      <c r="BN1780" s="17">
        <v>5.4199999999999998E-2</v>
      </c>
      <c r="BO1780" s="17">
        <v>-0.1255</v>
      </c>
    </row>
    <row r="1781" spans="1:67" x14ac:dyDescent="0.25">
      <c r="A1781" s="23"/>
      <c r="B1781" s="23">
        <v>8</v>
      </c>
      <c r="C1781" s="23">
        <v>5.67</v>
      </c>
      <c r="D1781" s="41">
        <v>1.9729000000000001</v>
      </c>
      <c r="E1781" s="41">
        <v>1.1566000000000001</v>
      </c>
      <c r="F1781" s="41">
        <v>0.81630000000000003</v>
      </c>
      <c r="G1781" s="41">
        <v>0.69060000000000343</v>
      </c>
      <c r="H1781" s="41">
        <v>5.0000000000238742E-4</v>
      </c>
      <c r="I1781" s="41">
        <v>0.13700000000000045</v>
      </c>
      <c r="J1781" s="41">
        <v>4.7499999999999432E-2</v>
      </c>
      <c r="K1781" s="41">
        <v>0.89529999999999887</v>
      </c>
      <c r="L1781" s="41">
        <v>0.32259999999999955</v>
      </c>
      <c r="M1781" s="41">
        <v>1.17E-2</v>
      </c>
      <c r="N1781" s="41"/>
      <c r="AY1781" s="17">
        <v>8</v>
      </c>
      <c r="AZ1781" s="17">
        <v>170</v>
      </c>
      <c r="BA1781" s="17" t="s">
        <v>427</v>
      </c>
      <c r="BB1781" s="17" t="s">
        <v>428</v>
      </c>
      <c r="BC1781" s="17">
        <v>1.7982</v>
      </c>
      <c r="BD1781" s="17">
        <v>0.99719999999999998</v>
      </c>
      <c r="BE1781" s="17">
        <v>0.80100000000000005</v>
      </c>
      <c r="BF1781" s="17">
        <v>0.43740000000000001</v>
      </c>
      <c r="BG1781" s="17">
        <v>0.24460000000000001</v>
      </c>
      <c r="BH1781" s="17">
        <v>0.19270000000000001</v>
      </c>
      <c r="BI1781" s="17">
        <v>0.10100000000000001</v>
      </c>
      <c r="BJ1781" s="17">
        <v>6.4000000000000001E-2</v>
      </c>
      <c r="BK1781" s="17">
        <v>-0.1056</v>
      </c>
      <c r="BL1781" s="17">
        <v>-2.6599999999999999E-2</v>
      </c>
      <c r="BM1781" s="17">
        <v>0.121</v>
      </c>
      <c r="BN1781" s="17">
        <v>6.3600000000000004E-2</v>
      </c>
      <c r="BO1781" s="17">
        <v>-0.1164</v>
      </c>
    </row>
    <row r="1782" spans="1:67" x14ac:dyDescent="0.25">
      <c r="A1782" s="23"/>
      <c r="B1782" s="23">
        <v>8</v>
      </c>
      <c r="C1782" s="23">
        <v>5.67</v>
      </c>
      <c r="D1782" s="41">
        <v>2.13</v>
      </c>
      <c r="E1782" s="41">
        <v>1.25</v>
      </c>
      <c r="F1782" s="41">
        <v>0.88</v>
      </c>
      <c r="G1782" s="41">
        <v>0.72359999999999758</v>
      </c>
      <c r="H1782" s="41">
        <v>1.9999999999953388E-4</v>
      </c>
      <c r="I1782" s="41">
        <v>0.1325999999999965</v>
      </c>
      <c r="J1782" s="41">
        <v>4.8700000000000188E-2</v>
      </c>
      <c r="K1782" s="41">
        <v>0.96900000000000119</v>
      </c>
      <c r="L1782" s="41">
        <v>0.39969999999999928</v>
      </c>
      <c r="M1782" s="41">
        <v>1.11E-2</v>
      </c>
      <c r="N1782" s="41"/>
      <c r="AY1782" s="17">
        <v>8</v>
      </c>
      <c r="AZ1782" s="17">
        <v>171</v>
      </c>
      <c r="BA1782" s="17" t="s">
        <v>427</v>
      </c>
      <c r="BB1782" s="17" t="s">
        <v>428</v>
      </c>
      <c r="BC1782" s="17">
        <v>1.9608000000000001</v>
      </c>
      <c r="BD1782" s="17">
        <v>1.105</v>
      </c>
      <c r="BE1782" s="17">
        <v>0.85580000000000001</v>
      </c>
      <c r="BF1782" s="17">
        <v>0.46</v>
      </c>
      <c r="BG1782" s="17">
        <v>0.26079999999999998</v>
      </c>
      <c r="BH1782" s="17">
        <v>0.19919999999999999</v>
      </c>
      <c r="BI1782" s="17">
        <v>0.1042</v>
      </c>
      <c r="BJ1782" s="17">
        <v>5.9499999999999997E-2</v>
      </c>
      <c r="BK1782" s="17">
        <v>-0.1053</v>
      </c>
      <c r="BL1782" s="17">
        <v>-3.0200000000000001E-2</v>
      </c>
      <c r="BM1782" s="17">
        <v>0.121</v>
      </c>
      <c r="BN1782" s="17">
        <v>7.3999999999999996E-2</v>
      </c>
      <c r="BO1782" s="17">
        <v>-0.11890000000000001</v>
      </c>
    </row>
    <row r="1783" spans="1:67" x14ac:dyDescent="0.25">
      <c r="A1783" s="23"/>
      <c r="B1783" s="23">
        <v>8</v>
      </c>
      <c r="C1783" s="23">
        <v>5.67</v>
      </c>
      <c r="D1783" s="41">
        <v>2.2827000000000002</v>
      </c>
      <c r="E1783" s="41">
        <v>1.3375999999999999</v>
      </c>
      <c r="F1783" s="41">
        <v>0.94510000000000005</v>
      </c>
      <c r="G1783" s="41">
        <v>0.75359999999999872</v>
      </c>
      <c r="H1783" s="41">
        <v>0</v>
      </c>
      <c r="I1783" s="41">
        <v>0.12680000000000291</v>
      </c>
      <c r="J1783" s="41">
        <v>4.9499999999998323E-2</v>
      </c>
      <c r="K1783" s="41">
        <v>1.0433999999999983</v>
      </c>
      <c r="L1783" s="41">
        <v>0.48840000000000039</v>
      </c>
      <c r="M1783" s="41">
        <v>1.04E-2</v>
      </c>
      <c r="N1783" s="41"/>
      <c r="AY1783" s="17">
        <v>8</v>
      </c>
      <c r="AZ1783" s="17">
        <v>172</v>
      </c>
      <c r="BA1783" s="17" t="s">
        <v>427</v>
      </c>
      <c r="BB1783" s="17" t="s">
        <v>428</v>
      </c>
      <c r="BC1783" s="17">
        <v>2.1215000000000002</v>
      </c>
      <c r="BD1783" s="17">
        <v>1.212</v>
      </c>
      <c r="BE1783" s="17">
        <v>0.90939999999999999</v>
      </c>
      <c r="BF1783" s="17">
        <v>0.48559999999999998</v>
      </c>
      <c r="BG1783" s="17">
        <v>0.27789999999999998</v>
      </c>
      <c r="BH1783" s="17">
        <v>0.2077</v>
      </c>
      <c r="BI1783" s="17">
        <v>0.1076</v>
      </c>
      <c r="BJ1783" s="17">
        <v>5.5199999999999999E-2</v>
      </c>
      <c r="BK1783" s="17">
        <v>-0.10539999999999999</v>
      </c>
      <c r="BL1783" s="17">
        <v>-3.4000000000000002E-2</v>
      </c>
      <c r="BM1783" s="17">
        <v>0.1212</v>
      </c>
      <c r="BN1783" s="17">
        <v>8.4500000000000006E-2</v>
      </c>
      <c r="BO1783" s="17">
        <v>-0.1216</v>
      </c>
    </row>
    <row r="1784" spans="1:67" x14ac:dyDescent="0.25">
      <c r="A1784" s="23"/>
      <c r="B1784" s="23">
        <v>8</v>
      </c>
      <c r="C1784" s="23">
        <v>5.67</v>
      </c>
      <c r="D1784" s="41">
        <v>2.4315000000000002</v>
      </c>
      <c r="E1784" s="41">
        <v>1.4182999999999999</v>
      </c>
      <c r="F1784" s="41">
        <v>1.0132000000000001</v>
      </c>
      <c r="G1784" s="41">
        <v>0.77859999999999729</v>
      </c>
      <c r="H1784" s="41">
        <v>0</v>
      </c>
      <c r="I1784" s="41">
        <v>0.11939999999999884</v>
      </c>
      <c r="J1784" s="41">
        <v>4.9800000000001177E-2</v>
      </c>
      <c r="K1784" s="41">
        <v>1.1158000000000001</v>
      </c>
      <c r="L1784" s="41">
        <v>0.58719999999999928</v>
      </c>
      <c r="M1784" s="41">
        <v>9.5999999999999992E-3</v>
      </c>
      <c r="N1784" s="41"/>
      <c r="AY1784" s="17">
        <v>8</v>
      </c>
      <c r="AZ1784" s="17">
        <v>173</v>
      </c>
      <c r="BA1784" s="17" t="s">
        <v>427</v>
      </c>
      <c r="BB1784" s="17" t="s">
        <v>428</v>
      </c>
      <c r="BC1784" s="17">
        <v>2.2804000000000002</v>
      </c>
      <c r="BD1784" s="17">
        <v>1.3170999999999999</v>
      </c>
      <c r="BE1784" s="17">
        <v>0.96330000000000005</v>
      </c>
      <c r="BF1784" s="17">
        <v>0.51380000000000003</v>
      </c>
      <c r="BG1784" s="17">
        <v>0.29559999999999997</v>
      </c>
      <c r="BH1784" s="17">
        <v>0.21820000000000001</v>
      </c>
      <c r="BI1784" s="17">
        <v>0.1111</v>
      </c>
      <c r="BJ1784" s="17">
        <v>5.0999999999999997E-2</v>
      </c>
      <c r="BK1784" s="17">
        <v>-0.1057</v>
      </c>
      <c r="BL1784" s="17">
        <v>-3.7999999999999999E-2</v>
      </c>
      <c r="BM1784" s="17">
        <v>0.12180000000000001</v>
      </c>
      <c r="BN1784" s="17">
        <v>9.5299999999999996E-2</v>
      </c>
      <c r="BO1784" s="17">
        <v>-0.1244</v>
      </c>
    </row>
    <row r="1785" spans="1:67" x14ac:dyDescent="0.25">
      <c r="A1785" s="23"/>
      <c r="B1785" s="23">
        <v>8</v>
      </c>
      <c r="C1785" s="23">
        <v>5.67</v>
      </c>
      <c r="D1785" s="41">
        <v>2.5764</v>
      </c>
      <c r="E1785" s="41">
        <v>1.4921</v>
      </c>
      <c r="F1785" s="41">
        <v>1.0844</v>
      </c>
      <c r="G1785" s="41">
        <v>0.79690000000000083</v>
      </c>
      <c r="H1785" s="41">
        <v>1.0000000000331966E-4</v>
      </c>
      <c r="I1785" s="41">
        <v>0.1103999999999985</v>
      </c>
      <c r="J1785" s="41">
        <v>4.9499999999998323E-2</v>
      </c>
      <c r="K1785" s="41">
        <v>1.1835999999999984</v>
      </c>
      <c r="L1785" s="41">
        <v>0.69299999999999962</v>
      </c>
      <c r="M1785" s="41">
        <v>8.8000000000000005E-3</v>
      </c>
      <c r="N1785" s="41"/>
      <c r="AY1785" s="17">
        <v>8</v>
      </c>
      <c r="AZ1785" s="17">
        <v>174</v>
      </c>
      <c r="BA1785" s="17" t="s">
        <v>427</v>
      </c>
      <c r="BB1785" s="17" t="s">
        <v>428</v>
      </c>
      <c r="BC1785" s="17">
        <v>2.4367999999999999</v>
      </c>
      <c r="BD1785" s="17">
        <v>1.4193</v>
      </c>
      <c r="BE1785" s="17">
        <v>1.0175000000000001</v>
      </c>
      <c r="BF1785" s="17">
        <v>0.54490000000000005</v>
      </c>
      <c r="BG1785" s="17">
        <v>0.314</v>
      </c>
      <c r="BH1785" s="17">
        <v>0.23100000000000001</v>
      </c>
      <c r="BI1785" s="17">
        <v>0.1145</v>
      </c>
      <c r="BJ1785" s="17">
        <v>4.6800000000000001E-2</v>
      </c>
      <c r="BK1785" s="17">
        <v>-0.10630000000000001</v>
      </c>
      <c r="BL1785" s="17">
        <v>-4.2099999999999999E-2</v>
      </c>
      <c r="BM1785" s="17">
        <v>0.1227</v>
      </c>
      <c r="BN1785" s="17">
        <v>0.10639999999999999</v>
      </c>
      <c r="BO1785" s="17">
        <v>-0.12740000000000001</v>
      </c>
    </row>
    <row r="1786" spans="1:67" x14ac:dyDescent="0.25">
      <c r="A1786" s="23"/>
      <c r="B1786" s="23">
        <v>8</v>
      </c>
      <c r="C1786" s="23">
        <v>5.67</v>
      </c>
      <c r="D1786" s="41">
        <v>2.7157</v>
      </c>
      <c r="E1786" s="41">
        <v>1.5568</v>
      </c>
      <c r="F1786" s="41">
        <v>1.1589</v>
      </c>
      <c r="G1786" s="41">
        <v>0.80669999999999931</v>
      </c>
      <c r="H1786" s="41">
        <v>3.9999999999906777E-4</v>
      </c>
      <c r="I1786" s="41">
        <v>0.10009999999999764</v>
      </c>
      <c r="J1786" s="41">
        <v>4.8500000000000654E-2</v>
      </c>
      <c r="K1786" s="41">
        <v>1.2439999999999998</v>
      </c>
      <c r="L1786" s="41">
        <v>0.8017000000000003</v>
      </c>
      <c r="M1786" s="41">
        <v>7.9000000000000008E-3</v>
      </c>
      <c r="N1786" s="41"/>
      <c r="AY1786" s="17">
        <v>8</v>
      </c>
      <c r="AZ1786" s="17">
        <v>175</v>
      </c>
      <c r="BA1786" s="17" t="s">
        <v>427</v>
      </c>
      <c r="BB1786" s="17" t="s">
        <v>428</v>
      </c>
      <c r="BC1786" s="17">
        <v>2.589</v>
      </c>
      <c r="BD1786" s="17">
        <v>1.5165</v>
      </c>
      <c r="BE1786" s="17">
        <v>1.0725</v>
      </c>
      <c r="BF1786" s="17">
        <v>0.57899999999999996</v>
      </c>
      <c r="BG1786" s="17">
        <v>0.33300000000000002</v>
      </c>
      <c r="BH1786" s="17">
        <v>0.246</v>
      </c>
      <c r="BI1786" s="17">
        <v>0.11799999999999999</v>
      </c>
      <c r="BJ1786" s="17">
        <v>4.2599999999999999E-2</v>
      </c>
      <c r="BK1786" s="17">
        <v>-0.10730000000000001</v>
      </c>
      <c r="BL1786" s="17">
        <v>-4.6399999999999997E-2</v>
      </c>
      <c r="BM1786" s="17">
        <v>0.12379999999999999</v>
      </c>
      <c r="BN1786" s="17">
        <v>0.1178</v>
      </c>
      <c r="BO1786" s="17">
        <v>-0.13059999999999999</v>
      </c>
    </row>
    <row r="1787" spans="1:67" x14ac:dyDescent="0.25">
      <c r="A1787" s="23"/>
      <c r="B1787" s="23">
        <v>8</v>
      </c>
      <c r="C1787" s="23">
        <v>5.67</v>
      </c>
      <c r="D1787" s="41">
        <v>2.8472</v>
      </c>
      <c r="E1787" s="41">
        <v>1.611</v>
      </c>
      <c r="F1787" s="41">
        <v>1.2362</v>
      </c>
      <c r="G1787" s="41">
        <v>0.80669999999999931</v>
      </c>
      <c r="H1787" s="41">
        <v>9.0000000000145519E-4</v>
      </c>
      <c r="I1787" s="41">
        <v>8.8700000000002888E-2</v>
      </c>
      <c r="J1787" s="41">
        <v>4.6800000000001063E-2</v>
      </c>
      <c r="K1787" s="41">
        <v>1.2945999999999991</v>
      </c>
      <c r="L1787" s="41">
        <v>0.90869999999999962</v>
      </c>
      <c r="M1787" s="41">
        <v>7.0000000000000001E-3</v>
      </c>
      <c r="N1787" s="41"/>
      <c r="AY1787" s="17">
        <v>8</v>
      </c>
      <c r="AZ1787" s="17">
        <v>176</v>
      </c>
      <c r="BA1787" s="17" t="s">
        <v>427</v>
      </c>
      <c r="BB1787" s="17" t="s">
        <v>428</v>
      </c>
      <c r="BC1787" s="17">
        <v>2.7345000000000002</v>
      </c>
      <c r="BD1787" s="17">
        <v>1.6068</v>
      </c>
      <c r="BE1787" s="17">
        <v>1.1276999999999999</v>
      </c>
      <c r="BF1787" s="17">
        <v>0.61619999999999997</v>
      </c>
      <c r="BG1787" s="17">
        <v>0.35270000000000001</v>
      </c>
      <c r="BH1787" s="17">
        <v>0.26350000000000001</v>
      </c>
      <c r="BI1787" s="17">
        <v>0.1216</v>
      </c>
      <c r="BJ1787" s="17">
        <v>3.8600000000000002E-2</v>
      </c>
      <c r="BK1787" s="17">
        <v>-0.1085</v>
      </c>
      <c r="BL1787" s="17">
        <v>-5.0900000000000001E-2</v>
      </c>
      <c r="BM1787" s="17">
        <v>0.12520000000000001</v>
      </c>
      <c r="BN1787" s="17">
        <v>0.1295</v>
      </c>
      <c r="BO1787" s="17">
        <v>-0.13389999999999999</v>
      </c>
    </row>
    <row r="1788" spans="1:67" x14ac:dyDescent="0.25">
      <c r="A1788" s="23"/>
      <c r="B1788" s="23">
        <v>8</v>
      </c>
      <c r="C1788" s="23">
        <v>5.67</v>
      </c>
      <c r="D1788" s="41">
        <v>2.9676999999999998</v>
      </c>
      <c r="E1788" s="41">
        <v>1.6532</v>
      </c>
      <c r="F1788" s="41">
        <v>1.3145</v>
      </c>
      <c r="G1788" s="41">
        <v>0.7967000000000013</v>
      </c>
      <c r="H1788" s="41">
        <v>1.5000000000000568E-3</v>
      </c>
      <c r="I1788" s="41">
        <v>7.6700000000002433E-2</v>
      </c>
      <c r="J1788" s="41">
        <v>4.4399999999999551E-2</v>
      </c>
      <c r="K1788" s="41">
        <v>1.3336000000000006</v>
      </c>
      <c r="L1788" s="41">
        <v>1.0098000000000003</v>
      </c>
      <c r="M1788" s="41">
        <v>6.1000000000000004E-3</v>
      </c>
      <c r="N1788" s="41"/>
      <c r="AY1788" s="17">
        <v>8</v>
      </c>
      <c r="AZ1788" s="17">
        <v>177</v>
      </c>
      <c r="BA1788" s="17" t="s">
        <v>427</v>
      </c>
      <c r="BB1788" s="17" t="s">
        <v>428</v>
      </c>
      <c r="BC1788" s="17">
        <v>2.8693</v>
      </c>
      <c r="BD1788" s="17">
        <v>1.6874</v>
      </c>
      <c r="BE1788" s="17">
        <v>1.1819</v>
      </c>
      <c r="BF1788" s="17">
        <v>0.65629999999999999</v>
      </c>
      <c r="BG1788" s="17">
        <v>0.37259999999999999</v>
      </c>
      <c r="BH1788" s="17">
        <v>0.28360000000000002</v>
      </c>
      <c r="BI1788" s="17">
        <v>0.12509999999999999</v>
      </c>
      <c r="BJ1788" s="17">
        <v>3.4599999999999999E-2</v>
      </c>
      <c r="BK1788" s="17">
        <v>-0.11020000000000001</v>
      </c>
      <c r="BL1788" s="17">
        <v>-5.5599999999999997E-2</v>
      </c>
      <c r="BM1788" s="17">
        <v>0.127</v>
      </c>
      <c r="BN1788" s="17">
        <v>0.1416</v>
      </c>
      <c r="BO1788" s="17">
        <v>-0.13739999999999999</v>
      </c>
    </row>
    <row r="1789" spans="1:67" x14ac:dyDescent="0.25">
      <c r="A1789" s="23"/>
      <c r="B1789" s="23">
        <v>8</v>
      </c>
      <c r="C1789" s="23">
        <v>5.67</v>
      </c>
      <c r="D1789" s="41">
        <v>3.0724999999999998</v>
      </c>
      <c r="E1789" s="41">
        <v>1.6816</v>
      </c>
      <c r="F1789" s="41">
        <v>1.3909</v>
      </c>
      <c r="G1789" s="41">
        <v>0.77680000000000149</v>
      </c>
      <c r="H1789" s="41">
        <v>2.2999999999981924E-3</v>
      </c>
      <c r="I1789" s="41">
        <v>6.4700000000001978E-2</v>
      </c>
      <c r="J1789" s="41">
        <v>4.1399999999999437E-2</v>
      </c>
      <c r="K1789" s="41">
        <v>1.3597000000000001</v>
      </c>
      <c r="L1789" s="41">
        <v>1.1015999999999995</v>
      </c>
      <c r="M1789" s="41">
        <v>5.1999999999999998E-3</v>
      </c>
      <c r="N1789" s="41"/>
      <c r="AY1789" s="17">
        <v>8</v>
      </c>
      <c r="AZ1789" s="17">
        <v>178</v>
      </c>
      <c r="BA1789" s="17" t="s">
        <v>427</v>
      </c>
      <c r="BB1789" s="17" t="s">
        <v>428</v>
      </c>
      <c r="BC1789" s="17">
        <v>2.9885000000000002</v>
      </c>
      <c r="BD1789" s="17">
        <v>1.7559</v>
      </c>
      <c r="BE1789" s="17">
        <v>1.2326999999999999</v>
      </c>
      <c r="BF1789" s="17">
        <v>0.69950000000000001</v>
      </c>
      <c r="BG1789" s="17">
        <v>0.39290000000000003</v>
      </c>
      <c r="BH1789" s="17">
        <v>0.30649999999999999</v>
      </c>
      <c r="BI1789" s="17">
        <v>0.12870000000000001</v>
      </c>
      <c r="BJ1789" s="17">
        <v>3.0599999999999999E-2</v>
      </c>
      <c r="BK1789" s="17">
        <v>-0.11219999999999999</v>
      </c>
      <c r="BL1789" s="17">
        <v>-6.0600000000000001E-2</v>
      </c>
      <c r="BM1789" s="17">
        <v>0.129</v>
      </c>
      <c r="BN1789" s="17">
        <v>0.15409999999999999</v>
      </c>
      <c r="BO1789" s="17">
        <v>-0.14099999999999999</v>
      </c>
    </row>
    <row r="1790" spans="1:67" x14ac:dyDescent="0.25">
      <c r="A1790" s="23"/>
      <c r="B1790" s="23">
        <v>8</v>
      </c>
      <c r="C1790" s="23">
        <v>5.67</v>
      </c>
      <c r="D1790" s="41">
        <v>3.1556000000000002</v>
      </c>
      <c r="E1790" s="41">
        <v>1.6946000000000001</v>
      </c>
      <c r="F1790" s="41">
        <v>1.4611000000000001</v>
      </c>
      <c r="G1790" s="41">
        <v>0.74810000000000088</v>
      </c>
      <c r="H1790" s="41">
        <v>3.3000000000029672E-3</v>
      </c>
      <c r="I1790" s="41">
        <v>5.3100000000000591E-2</v>
      </c>
      <c r="J1790" s="41">
        <v>3.7900000000000489E-2</v>
      </c>
      <c r="K1790" s="41">
        <v>1.3724999999999987</v>
      </c>
      <c r="L1790" s="41">
        <v>1.1817999999999991</v>
      </c>
      <c r="M1790" s="41">
        <v>4.3E-3</v>
      </c>
      <c r="N1790" s="41"/>
      <c r="AY1790" s="17">
        <v>8</v>
      </c>
      <c r="AZ1790" s="17">
        <v>179</v>
      </c>
      <c r="BA1790" s="17" t="s">
        <v>427</v>
      </c>
      <c r="BB1790" s="17" t="s">
        <v>428</v>
      </c>
      <c r="BC1790" s="17">
        <v>3.0853000000000002</v>
      </c>
      <c r="BD1790" s="17">
        <v>1.8083</v>
      </c>
      <c r="BE1790" s="17">
        <v>1.2769999999999999</v>
      </c>
      <c r="BF1790" s="17">
        <v>0.74550000000000005</v>
      </c>
      <c r="BG1790" s="17">
        <v>0.41310000000000002</v>
      </c>
      <c r="BH1790" s="17">
        <v>0.33239999999999997</v>
      </c>
      <c r="BI1790" s="17">
        <v>0.1321</v>
      </c>
      <c r="BJ1790" s="17">
        <v>2.6800000000000001E-2</v>
      </c>
      <c r="BK1790" s="17">
        <v>-0.11459999999999999</v>
      </c>
      <c r="BL1790" s="17">
        <v>-6.59E-2</v>
      </c>
      <c r="BM1790" s="17">
        <v>0.13139999999999999</v>
      </c>
      <c r="BN1790" s="17">
        <v>0.16700000000000001</v>
      </c>
      <c r="BO1790" s="17">
        <v>-0.1447</v>
      </c>
    </row>
    <row r="1791" spans="1:67" x14ac:dyDescent="0.25">
      <c r="A1791" s="23"/>
      <c r="B1791" s="23">
        <v>8</v>
      </c>
      <c r="C1791" s="23">
        <v>5.67</v>
      </c>
      <c r="D1791" s="41">
        <v>3.2082999999999999</v>
      </c>
      <c r="E1791" s="41">
        <v>1.6892</v>
      </c>
      <c r="F1791" s="41">
        <v>1.5189999999999999</v>
      </c>
      <c r="G1791" s="41">
        <v>0.71240000000000236</v>
      </c>
      <c r="H1791" s="41">
        <v>4.3000000000006366E-3</v>
      </c>
      <c r="I1791" s="41">
        <v>4.2400000000000659E-2</v>
      </c>
      <c r="J1791" s="41">
        <v>3.4300000000001774E-2</v>
      </c>
      <c r="K1791" s="41">
        <v>1.3720999999999997</v>
      </c>
      <c r="L1791" s="41">
        <v>1.2492000000000001</v>
      </c>
      <c r="M1791" s="41">
        <v>3.5999999999999999E-3</v>
      </c>
      <c r="N1791" s="41"/>
      <c r="AY1791" s="17">
        <v>8</v>
      </c>
      <c r="AZ1791" s="17">
        <v>180</v>
      </c>
      <c r="BA1791" s="17" t="s">
        <v>427</v>
      </c>
      <c r="BB1791" s="17" t="s">
        <v>428</v>
      </c>
      <c r="BC1791" s="17">
        <v>3.1511999999999998</v>
      </c>
      <c r="BD1791" s="17">
        <v>1.8411999999999999</v>
      </c>
      <c r="BE1791" s="17">
        <v>1.3101</v>
      </c>
      <c r="BF1791" s="17">
        <v>0.79430000000000001</v>
      </c>
      <c r="BG1791" s="17">
        <v>0.433</v>
      </c>
      <c r="BH1791" s="17">
        <v>0.36130000000000001</v>
      </c>
      <c r="BI1791" s="17">
        <v>0.13550000000000001</v>
      </c>
      <c r="BJ1791" s="17">
        <v>2.3E-2</v>
      </c>
      <c r="BK1791" s="17">
        <v>-0.1174</v>
      </c>
      <c r="BL1791" s="17">
        <v>-7.1499999999999994E-2</v>
      </c>
      <c r="BM1791" s="17">
        <v>0.1341</v>
      </c>
      <c r="BN1791" s="17">
        <v>0.18029999999999999</v>
      </c>
      <c r="BO1791" s="17">
        <v>-0.14849999999999999</v>
      </c>
    </row>
    <row r="1792" spans="1:67" x14ac:dyDescent="0.25">
      <c r="A1792" s="23"/>
      <c r="B1792" s="23">
        <v>8</v>
      </c>
      <c r="C1792" s="23">
        <v>5.67</v>
      </c>
      <c r="D1792" s="41">
        <v>3.2204999999999999</v>
      </c>
      <c r="E1792" s="41">
        <v>1.6642999999999999</v>
      </c>
      <c r="F1792" s="41">
        <v>1.5562</v>
      </c>
      <c r="G1792" s="41">
        <v>0.67179999999999751</v>
      </c>
      <c r="H1792" s="41">
        <v>5.4000000000016257E-3</v>
      </c>
      <c r="I1792" s="41">
        <v>3.3000000000001251E-2</v>
      </c>
      <c r="J1792" s="41">
        <v>3.0599999999999739E-2</v>
      </c>
      <c r="K1792" s="41">
        <v>1.3595000000000006</v>
      </c>
      <c r="L1792" s="41">
        <v>1.3033999999999999</v>
      </c>
      <c r="M1792" s="41">
        <v>2.8E-3</v>
      </c>
      <c r="N1792" s="41"/>
      <c r="AY1792" s="17">
        <v>8</v>
      </c>
      <c r="AZ1792" s="17">
        <v>181</v>
      </c>
      <c r="BA1792" s="17" t="s">
        <v>427</v>
      </c>
      <c r="BB1792" s="17" t="s">
        <v>428</v>
      </c>
      <c r="BC1792" s="17">
        <v>3.1749999999999998</v>
      </c>
      <c r="BD1792" s="17">
        <v>1.8495999999999999</v>
      </c>
      <c r="BE1792" s="17">
        <v>1.3253999999999999</v>
      </c>
      <c r="BF1792" s="17">
        <v>0.8458</v>
      </c>
      <c r="BG1792" s="17">
        <v>0.4521</v>
      </c>
      <c r="BH1792" s="17">
        <v>0.39360000000000001</v>
      </c>
      <c r="BI1792" s="17">
        <v>0.13880000000000001</v>
      </c>
      <c r="BJ1792" s="17">
        <v>1.9300000000000001E-2</v>
      </c>
      <c r="BK1792" s="17">
        <v>-0.1208</v>
      </c>
      <c r="BL1792" s="17">
        <v>-7.7399999999999997E-2</v>
      </c>
      <c r="BM1792" s="17">
        <v>0.1371</v>
      </c>
      <c r="BN1792" s="17">
        <v>0.19409999999999999</v>
      </c>
      <c r="BO1792" s="17">
        <v>-0.15240000000000001</v>
      </c>
    </row>
    <row r="1793" spans="1:67" x14ac:dyDescent="0.25">
      <c r="A1793" s="23"/>
      <c r="B1793" s="23">
        <v>9</v>
      </c>
      <c r="C1793" s="23">
        <v>5.67</v>
      </c>
      <c r="D1793" s="41">
        <v>1.2556</v>
      </c>
      <c r="E1793" s="41">
        <v>3.7999999999999999E-2</v>
      </c>
      <c r="F1793" s="41">
        <v>1.2177</v>
      </c>
      <c r="G1793" s="41">
        <v>1.9999999999953388E-4</v>
      </c>
      <c r="H1793" s="41">
        <v>0.32070000000000221</v>
      </c>
      <c r="I1793" s="41">
        <v>8.3199999999997942E-2</v>
      </c>
      <c r="J1793" s="41">
        <v>9.9999999999766942E-5</v>
      </c>
      <c r="K1793" s="41">
        <v>5.6100000000000705E-2</v>
      </c>
      <c r="L1793" s="41">
        <v>0.78759999999999941</v>
      </c>
      <c r="M1793" s="41">
        <v>1.44E-2</v>
      </c>
      <c r="N1793" s="41"/>
      <c r="AY1793" s="17">
        <v>9</v>
      </c>
      <c r="AZ1793" s="17">
        <v>0</v>
      </c>
      <c r="BA1793" s="17" t="s">
        <v>429</v>
      </c>
      <c r="BB1793" s="17" t="s">
        <v>430</v>
      </c>
      <c r="BC1793" s="17">
        <v>1.1863999999999999</v>
      </c>
      <c r="BD1793" s="17">
        <v>5.7000000000000002E-3</v>
      </c>
      <c r="BE1793" s="17">
        <v>1.1807000000000001</v>
      </c>
      <c r="BF1793" s="17">
        <v>0.3508</v>
      </c>
      <c r="BG1793" s="17">
        <v>1.4E-3</v>
      </c>
      <c r="BH1793" s="17">
        <v>0.34939999999999999</v>
      </c>
      <c r="BI1793" s="17">
        <v>-7.7000000000000002E-3</v>
      </c>
      <c r="BJ1793" s="17">
        <v>3.3000000000000002E-2</v>
      </c>
      <c r="BK1793" s="17">
        <v>0.1411</v>
      </c>
      <c r="BL1793" s="17">
        <v>-5.4999999999999997E-3</v>
      </c>
      <c r="BM1793" s="17">
        <v>6.4199999999999993E-2</v>
      </c>
      <c r="BN1793" s="17">
        <v>-0.25230000000000002</v>
      </c>
      <c r="BO1793" s="17">
        <v>1.95E-2</v>
      </c>
    </row>
    <row r="1794" spans="1:67" x14ac:dyDescent="0.25">
      <c r="A1794" s="23"/>
      <c r="B1794" s="23">
        <v>9</v>
      </c>
      <c r="C1794" s="23">
        <v>5.67</v>
      </c>
      <c r="D1794" s="41">
        <v>1.3885000000000001</v>
      </c>
      <c r="E1794" s="41">
        <v>0.19089999999999999</v>
      </c>
      <c r="F1794" s="41">
        <v>1.1976</v>
      </c>
      <c r="G1794" s="41">
        <v>3.0000000000285354E-4</v>
      </c>
      <c r="H1794" s="41">
        <v>0.22820000000000107</v>
      </c>
      <c r="I1794" s="41">
        <v>0.18019999999999925</v>
      </c>
      <c r="J1794" s="41">
        <v>2.7000000000008129E-3</v>
      </c>
      <c r="K1794" s="41">
        <v>1.5799999999998704E-2</v>
      </c>
      <c r="L1794" s="41">
        <v>0.97300000000000075</v>
      </c>
      <c r="M1794" s="41">
        <v>3.0000000000000001E-3</v>
      </c>
      <c r="N1794" s="41"/>
      <c r="AY1794" s="17">
        <v>9</v>
      </c>
      <c r="AZ1794" s="17">
        <v>1</v>
      </c>
      <c r="BA1794" s="17" t="s">
        <v>429</v>
      </c>
      <c r="BB1794" s="17" t="s">
        <v>430</v>
      </c>
      <c r="BC1794" s="17">
        <v>1.2281</v>
      </c>
      <c r="BD1794" s="17">
        <v>7.5200000000000003E-2</v>
      </c>
      <c r="BE1794" s="17">
        <v>1.153</v>
      </c>
      <c r="BF1794" s="17">
        <v>0.36609999999999998</v>
      </c>
      <c r="BG1794" s="17">
        <v>1.8100000000000002E-2</v>
      </c>
      <c r="BH1794" s="17">
        <v>0.34789999999999999</v>
      </c>
      <c r="BI1794" s="17">
        <v>-2.7699999999999999E-2</v>
      </c>
      <c r="BJ1794" s="17">
        <v>3.4700000000000002E-2</v>
      </c>
      <c r="BK1794" s="17">
        <v>0.13719999999999999</v>
      </c>
      <c r="BL1794" s="17">
        <v>-4.7999999999999996E-3</v>
      </c>
      <c r="BM1794" s="17">
        <v>5.6399999999999999E-2</v>
      </c>
      <c r="BN1794" s="17">
        <v>-0.25359999999999999</v>
      </c>
      <c r="BO1794" s="17">
        <v>3.0099999999999998E-2</v>
      </c>
    </row>
    <row r="1795" spans="1:67" x14ac:dyDescent="0.25">
      <c r="A1795" s="23"/>
      <c r="B1795" s="23">
        <v>9</v>
      </c>
      <c r="C1795" s="23">
        <v>5.67</v>
      </c>
      <c r="D1795" s="41">
        <v>1.6301000000000001</v>
      </c>
      <c r="E1795" s="41">
        <v>0.47249999999999998</v>
      </c>
      <c r="F1795" s="41">
        <v>1.1576</v>
      </c>
      <c r="G1795" s="41">
        <v>2.0999999999986585E-3</v>
      </c>
      <c r="H1795" s="41">
        <v>0.14399999999999835</v>
      </c>
      <c r="I1795" s="41">
        <v>0.31649999999999778</v>
      </c>
      <c r="J1795" s="41">
        <v>1.2699999999998823E-2</v>
      </c>
      <c r="K1795" s="41">
        <v>0</v>
      </c>
      <c r="L1795" s="41">
        <v>1.1666000000000007</v>
      </c>
      <c r="M1795" s="41">
        <v>2.0000000000000001E-4</v>
      </c>
      <c r="N1795" s="41"/>
      <c r="AY1795" s="17">
        <v>9</v>
      </c>
      <c r="AZ1795" s="17">
        <v>2</v>
      </c>
      <c r="BA1795" s="17" t="s">
        <v>429</v>
      </c>
      <c r="BB1795" s="17" t="s">
        <v>430</v>
      </c>
      <c r="BC1795" s="17">
        <v>1.3384</v>
      </c>
      <c r="BD1795" s="17">
        <v>0.2321</v>
      </c>
      <c r="BE1795" s="17">
        <v>1.1063000000000001</v>
      </c>
      <c r="BF1795" s="17">
        <v>0.40529999999999999</v>
      </c>
      <c r="BG1795" s="17">
        <v>5.5599999999999997E-2</v>
      </c>
      <c r="BH1795" s="17">
        <v>0.34970000000000001</v>
      </c>
      <c r="BI1795" s="17">
        <v>-4.8500000000000001E-2</v>
      </c>
      <c r="BJ1795" s="17">
        <v>3.6700000000000003E-2</v>
      </c>
      <c r="BK1795" s="17">
        <v>0.1336</v>
      </c>
      <c r="BL1795" s="17">
        <v>-4.0000000000000001E-3</v>
      </c>
      <c r="BM1795" s="17">
        <v>4.8399999999999999E-2</v>
      </c>
      <c r="BN1795" s="17">
        <v>-0.25569999999999998</v>
      </c>
      <c r="BO1795" s="17">
        <v>4.1000000000000002E-2</v>
      </c>
    </row>
    <row r="1796" spans="1:67" x14ac:dyDescent="0.25">
      <c r="A1796" s="23"/>
      <c r="B1796" s="23">
        <v>9</v>
      </c>
      <c r="C1796" s="23">
        <v>5.67</v>
      </c>
      <c r="D1796" s="41">
        <v>1.9787999999999999</v>
      </c>
      <c r="E1796" s="41">
        <v>0.87509999999999999</v>
      </c>
      <c r="F1796" s="41">
        <v>1.1035999999999999</v>
      </c>
      <c r="G1796" s="41">
        <v>5.6999999999973738E-3</v>
      </c>
      <c r="H1796" s="41">
        <v>7.5200000000002376E-2</v>
      </c>
      <c r="I1796" s="41">
        <v>0.47610000000000241</v>
      </c>
      <c r="J1796" s="41">
        <v>3.0400000000000205E-2</v>
      </c>
      <c r="K1796" s="41">
        <v>1.5299999999999869E-2</v>
      </c>
      <c r="L1796" s="41">
        <v>1.3573000000000004</v>
      </c>
      <c r="M1796" s="41">
        <v>7.1999999999999998E-3</v>
      </c>
      <c r="N1796" s="41"/>
      <c r="AY1796" s="17">
        <v>9</v>
      </c>
      <c r="AZ1796" s="17">
        <v>3</v>
      </c>
      <c r="BA1796" s="17" t="s">
        <v>429</v>
      </c>
      <c r="BB1796" s="17" t="s">
        <v>430</v>
      </c>
      <c r="BC1796" s="17">
        <v>1.526</v>
      </c>
      <c r="BD1796" s="17">
        <v>0.47910000000000003</v>
      </c>
      <c r="BE1796" s="17">
        <v>1.0468999999999999</v>
      </c>
      <c r="BF1796" s="17">
        <v>0.46949999999999997</v>
      </c>
      <c r="BG1796" s="17">
        <v>0.1147</v>
      </c>
      <c r="BH1796" s="17">
        <v>0.3548</v>
      </c>
      <c r="BI1796" s="17">
        <v>-6.9500000000000006E-2</v>
      </c>
      <c r="BJ1796" s="17">
        <v>3.8600000000000002E-2</v>
      </c>
      <c r="BK1796" s="17">
        <v>0.13020000000000001</v>
      </c>
      <c r="BL1796" s="17">
        <v>-3.0000000000000001E-3</v>
      </c>
      <c r="BM1796" s="17">
        <v>4.0399999999999998E-2</v>
      </c>
      <c r="BN1796" s="17">
        <v>-0.25850000000000001</v>
      </c>
      <c r="BO1796" s="17">
        <v>5.2200000000000003E-2</v>
      </c>
    </row>
    <row r="1797" spans="1:67" x14ac:dyDescent="0.25">
      <c r="A1797" s="23"/>
      <c r="B1797" s="23">
        <v>9</v>
      </c>
      <c r="C1797" s="23">
        <v>5.67</v>
      </c>
      <c r="D1797" s="41">
        <v>2.4089</v>
      </c>
      <c r="E1797" s="41">
        <v>1.3704000000000001</v>
      </c>
      <c r="F1797" s="41">
        <v>1.0386</v>
      </c>
      <c r="G1797" s="41">
        <v>1.0800000000003251E-2</v>
      </c>
      <c r="H1797" s="41">
        <v>2.7400000000000091E-2</v>
      </c>
      <c r="I1797" s="41">
        <v>0.63949999999999818</v>
      </c>
      <c r="J1797" s="41">
        <v>5.4400000000001114E-2</v>
      </c>
      <c r="K1797" s="41">
        <v>6.1199999999999477E-2</v>
      </c>
      <c r="L1797" s="41">
        <v>1.5340000000000007</v>
      </c>
      <c r="M1797" s="41">
        <v>2.4E-2</v>
      </c>
      <c r="N1797" s="41"/>
      <c r="AY1797" s="17">
        <v>9</v>
      </c>
      <c r="AZ1797" s="17">
        <v>4</v>
      </c>
      <c r="BA1797" s="17" t="s">
        <v>429</v>
      </c>
      <c r="BB1797" s="17" t="s">
        <v>430</v>
      </c>
      <c r="BC1797" s="17">
        <v>1.7829999999999999</v>
      </c>
      <c r="BD1797" s="17">
        <v>0.80430000000000001</v>
      </c>
      <c r="BE1797" s="17">
        <v>0.97860000000000003</v>
      </c>
      <c r="BF1797" s="17">
        <v>0.55689999999999995</v>
      </c>
      <c r="BG1797" s="17">
        <v>0.19400000000000001</v>
      </c>
      <c r="BH1797" s="17">
        <v>0.3629</v>
      </c>
      <c r="BI1797" s="17">
        <v>-9.0300000000000005E-2</v>
      </c>
      <c r="BJ1797" s="17">
        <v>4.0500000000000001E-2</v>
      </c>
      <c r="BK1797" s="17">
        <v>0.12709999999999999</v>
      </c>
      <c r="BL1797" s="17">
        <v>-1.6999999999999999E-3</v>
      </c>
      <c r="BM1797" s="17">
        <v>3.2500000000000001E-2</v>
      </c>
      <c r="BN1797" s="17">
        <v>-0.26179999999999998</v>
      </c>
      <c r="BO1797" s="17">
        <v>6.3399999999999998E-2</v>
      </c>
    </row>
    <row r="1798" spans="1:67" x14ac:dyDescent="0.25">
      <c r="A1798" s="23"/>
      <c r="B1798" s="23">
        <v>9</v>
      </c>
      <c r="C1798" s="23">
        <v>5.67</v>
      </c>
      <c r="D1798" s="41">
        <v>2.8740000000000001</v>
      </c>
      <c r="E1798" s="41">
        <v>1.9119999999999999</v>
      </c>
      <c r="F1798" s="41">
        <v>0.96199999999999997</v>
      </c>
      <c r="G1798" s="41">
        <v>1.7200000000002547E-2</v>
      </c>
      <c r="H1798" s="41">
        <v>3.3000000000029672E-3</v>
      </c>
      <c r="I1798" s="41">
        <v>0.79269999999999641</v>
      </c>
      <c r="J1798" s="41">
        <v>8.2399999999999807E-2</v>
      </c>
      <c r="K1798" s="41">
        <v>0.1296999999999997</v>
      </c>
      <c r="L1798" s="41">
        <v>1.6858000000000004</v>
      </c>
      <c r="M1798" s="41">
        <v>4.8800000000000003E-2</v>
      </c>
      <c r="N1798" s="41"/>
      <c r="AY1798" s="17">
        <v>9</v>
      </c>
      <c r="AZ1798" s="17">
        <v>5</v>
      </c>
      <c r="BA1798" s="17" t="s">
        <v>430</v>
      </c>
      <c r="BB1798" s="17" t="s">
        <v>431</v>
      </c>
      <c r="BC1798" s="17">
        <v>2.0823999999999998</v>
      </c>
      <c r="BD1798" s="17">
        <v>1.1801999999999999</v>
      </c>
      <c r="BE1798" s="17">
        <v>0.9022</v>
      </c>
      <c r="BF1798" s="17">
        <v>0.66379999999999995</v>
      </c>
      <c r="BG1798" s="17">
        <v>0.29010000000000002</v>
      </c>
      <c r="BH1798" s="17">
        <v>0.37369999999999998</v>
      </c>
      <c r="BI1798" s="17">
        <v>-0.1103</v>
      </c>
      <c r="BJ1798" s="17">
        <v>4.2200000000000001E-2</v>
      </c>
      <c r="BK1798" s="17">
        <v>0.12429999999999999</v>
      </c>
      <c r="BL1798" s="17">
        <v>-1E-4</v>
      </c>
      <c r="BM1798" s="17">
        <v>2.5000000000000001E-2</v>
      </c>
      <c r="BN1798" s="17">
        <v>-0.26569999999999999</v>
      </c>
      <c r="BO1798" s="17">
        <v>7.4300000000000005E-2</v>
      </c>
    </row>
    <row r="1799" spans="1:67" x14ac:dyDescent="0.25">
      <c r="A1799" s="23"/>
      <c r="B1799" s="23">
        <v>9</v>
      </c>
      <c r="C1799" s="23">
        <v>5.67</v>
      </c>
      <c r="D1799" s="41">
        <v>2.7965</v>
      </c>
      <c r="E1799" s="41">
        <v>1.8158000000000001</v>
      </c>
      <c r="F1799" s="41">
        <v>0.98070000000000002</v>
      </c>
      <c r="G1799" s="41">
        <v>1.9199999999997885E-2</v>
      </c>
      <c r="H1799" s="41">
        <v>5.2000000000020918E-3</v>
      </c>
      <c r="I1799" s="41">
        <v>0.77649999999999864</v>
      </c>
      <c r="J1799" s="41">
        <v>6.5400000000000347E-2</v>
      </c>
      <c r="K1799" s="41">
        <v>0.11469999999999914</v>
      </c>
      <c r="L1799" s="41">
        <v>1.6609999999999996</v>
      </c>
      <c r="M1799" s="41">
        <v>5.2299999999999999E-2</v>
      </c>
      <c r="N1799" s="41"/>
      <c r="AY1799" s="17">
        <v>9</v>
      </c>
      <c r="AZ1799" s="17">
        <v>6</v>
      </c>
      <c r="BA1799" s="17" t="s">
        <v>430</v>
      </c>
      <c r="BB1799" s="17" t="s">
        <v>431</v>
      </c>
      <c r="BC1799" s="17">
        <v>2.0228999999999999</v>
      </c>
      <c r="BD1799" s="17">
        <v>1.1071</v>
      </c>
      <c r="BE1799" s="17">
        <v>0.91590000000000005</v>
      </c>
      <c r="BF1799" s="17">
        <v>0.61150000000000004</v>
      </c>
      <c r="BG1799" s="17">
        <v>0.26290000000000002</v>
      </c>
      <c r="BH1799" s="17">
        <v>0.34860000000000002</v>
      </c>
      <c r="BI1799" s="17">
        <v>-0.105</v>
      </c>
      <c r="BJ1799" s="17">
        <v>3.7499999999999999E-2</v>
      </c>
      <c r="BK1799" s="17">
        <v>0.1197</v>
      </c>
      <c r="BL1799" s="17">
        <v>6.4000000000000003E-3</v>
      </c>
      <c r="BM1799" s="17">
        <v>2.5999999999999999E-2</v>
      </c>
      <c r="BN1799" s="17">
        <v>-0.25800000000000001</v>
      </c>
      <c r="BO1799" s="17">
        <v>6.83E-2</v>
      </c>
    </row>
    <row r="1800" spans="1:67" x14ac:dyDescent="0.25">
      <c r="A1800" s="23"/>
      <c r="B1800" s="23">
        <v>9</v>
      </c>
      <c r="C1800" s="23">
        <v>5.67</v>
      </c>
      <c r="D1800" s="41">
        <v>2.6956000000000002</v>
      </c>
      <c r="E1800" s="41">
        <v>1.7034</v>
      </c>
      <c r="F1800" s="41">
        <v>0.99219999999999997</v>
      </c>
      <c r="G1800" s="41">
        <v>2.1700000000002717E-2</v>
      </c>
      <c r="H1800" s="41">
        <v>7.5999999999964984E-3</v>
      </c>
      <c r="I1800" s="41">
        <v>0.75750000000000028</v>
      </c>
      <c r="J1800" s="41">
        <v>4.8999999999999488E-2</v>
      </c>
      <c r="K1800" s="41">
        <v>9.9399999999999267E-2</v>
      </c>
      <c r="L1800" s="41">
        <v>1.6311999999999998</v>
      </c>
      <c r="M1800" s="41">
        <v>5.6000000000000001E-2</v>
      </c>
      <c r="N1800" s="41"/>
      <c r="AY1800" s="17">
        <v>9</v>
      </c>
      <c r="AZ1800" s="17">
        <v>7</v>
      </c>
      <c r="BA1800" s="17" t="s">
        <v>430</v>
      </c>
      <c r="BB1800" s="17" t="s">
        <v>431</v>
      </c>
      <c r="BC1800" s="17">
        <v>1.9469000000000001</v>
      </c>
      <c r="BD1800" s="17">
        <v>1.0239</v>
      </c>
      <c r="BE1800" s="17">
        <v>0.92300000000000004</v>
      </c>
      <c r="BF1800" s="17">
        <v>0.56240000000000001</v>
      </c>
      <c r="BG1800" s="17">
        <v>0.23630000000000001</v>
      </c>
      <c r="BH1800" s="17">
        <v>0.3261</v>
      </c>
      <c r="BI1800" s="17">
        <v>-9.9500000000000005E-2</v>
      </c>
      <c r="BJ1800" s="17">
        <v>3.27E-2</v>
      </c>
      <c r="BK1800" s="17">
        <v>0.11550000000000001</v>
      </c>
      <c r="BL1800" s="17">
        <v>1.2999999999999999E-2</v>
      </c>
      <c r="BM1800" s="17">
        <v>2.7099999999999999E-2</v>
      </c>
      <c r="BN1800" s="17">
        <v>-0.25059999999999999</v>
      </c>
      <c r="BO1800" s="17">
        <v>6.2399999999999997E-2</v>
      </c>
    </row>
    <row r="1801" spans="1:67" x14ac:dyDescent="0.25">
      <c r="A1801" s="23"/>
      <c r="B1801" s="23">
        <v>9</v>
      </c>
      <c r="C1801" s="23">
        <v>5.67</v>
      </c>
      <c r="D1801" s="41">
        <v>2.5785</v>
      </c>
      <c r="E1801" s="41">
        <v>1.5794999999999999</v>
      </c>
      <c r="F1801" s="41">
        <v>0.999</v>
      </c>
      <c r="G1801" s="41">
        <v>2.4399999999999977E-2</v>
      </c>
      <c r="H1801" s="41">
        <v>1.0699999999999932E-2</v>
      </c>
      <c r="I1801" s="41">
        <v>0.73550000000000182</v>
      </c>
      <c r="J1801" s="41">
        <v>3.3799999999999386E-2</v>
      </c>
      <c r="K1801" s="41">
        <v>8.3800000000000097E-2</v>
      </c>
      <c r="L1801" s="41">
        <v>1.5955999999999992</v>
      </c>
      <c r="M1801" s="41">
        <v>0.06</v>
      </c>
      <c r="N1801" s="41"/>
      <c r="AY1801" s="17">
        <v>9</v>
      </c>
      <c r="AZ1801" s="17">
        <v>8</v>
      </c>
      <c r="BA1801" s="17" t="s">
        <v>430</v>
      </c>
      <c r="BB1801" s="17" t="s">
        <v>431</v>
      </c>
      <c r="BC1801" s="17">
        <v>1.8594999999999999</v>
      </c>
      <c r="BD1801" s="17">
        <v>0.93369999999999997</v>
      </c>
      <c r="BE1801" s="17">
        <v>0.92579999999999996</v>
      </c>
      <c r="BF1801" s="17">
        <v>0.51639999999999997</v>
      </c>
      <c r="BG1801" s="17">
        <v>0.21060000000000001</v>
      </c>
      <c r="BH1801" s="17">
        <v>0.30580000000000002</v>
      </c>
      <c r="BI1801" s="17">
        <v>-9.4E-2</v>
      </c>
      <c r="BJ1801" s="17">
        <v>2.7900000000000001E-2</v>
      </c>
      <c r="BK1801" s="17">
        <v>0.1115</v>
      </c>
      <c r="BL1801" s="17">
        <v>1.9599999999999999E-2</v>
      </c>
      <c r="BM1801" s="17">
        <v>2.8299999999999999E-2</v>
      </c>
      <c r="BN1801" s="17">
        <v>-0.2437</v>
      </c>
      <c r="BO1801" s="17">
        <v>5.6399999999999999E-2</v>
      </c>
    </row>
    <row r="1802" spans="1:67" x14ac:dyDescent="0.25">
      <c r="A1802" s="23"/>
      <c r="B1802" s="23">
        <v>9</v>
      </c>
      <c r="C1802" s="23">
        <v>5.67</v>
      </c>
      <c r="D1802" s="41">
        <v>2.4506999999999999</v>
      </c>
      <c r="E1802" s="41">
        <v>1.448</v>
      </c>
      <c r="F1802" s="41">
        <v>1.0026999999999999</v>
      </c>
      <c r="G1802" s="41">
        <v>2.7400000000000091E-2</v>
      </c>
      <c r="H1802" s="41">
        <v>1.4499999999998181E-2</v>
      </c>
      <c r="I1802" s="41">
        <v>0.71050000000000324</v>
      </c>
      <c r="J1802" s="41">
        <v>2.0399999999998641E-2</v>
      </c>
      <c r="K1802" s="41">
        <v>6.8300000000000693E-2</v>
      </c>
      <c r="L1802" s="41">
        <v>1.5539000000000005</v>
      </c>
      <c r="M1802" s="41">
        <v>6.4199999999999993E-2</v>
      </c>
      <c r="N1802" s="41"/>
      <c r="AY1802" s="17">
        <v>9</v>
      </c>
      <c r="AZ1802" s="17">
        <v>9</v>
      </c>
      <c r="BA1802" s="17" t="s">
        <v>430</v>
      </c>
      <c r="BB1802" s="17" t="s">
        <v>431</v>
      </c>
      <c r="BC1802" s="17">
        <v>1.7656000000000001</v>
      </c>
      <c r="BD1802" s="17">
        <v>0.83960000000000001</v>
      </c>
      <c r="BE1802" s="17">
        <v>0.92600000000000005</v>
      </c>
      <c r="BF1802" s="17">
        <v>0.47389999999999999</v>
      </c>
      <c r="BG1802" s="17">
        <v>0.186</v>
      </c>
      <c r="BH1802" s="17">
        <v>0.28789999999999999</v>
      </c>
      <c r="BI1802" s="17">
        <v>-8.8300000000000003E-2</v>
      </c>
      <c r="BJ1802" s="17">
        <v>2.3E-2</v>
      </c>
      <c r="BK1802" s="17">
        <v>0.10780000000000001</v>
      </c>
      <c r="BL1802" s="17">
        <v>2.64E-2</v>
      </c>
      <c r="BM1802" s="17">
        <v>2.9700000000000001E-2</v>
      </c>
      <c r="BN1802" s="17">
        <v>-0.23710000000000001</v>
      </c>
      <c r="BO1802" s="17">
        <v>5.0299999999999997E-2</v>
      </c>
    </row>
    <row r="1803" spans="1:67" x14ac:dyDescent="0.25">
      <c r="A1803" s="23"/>
      <c r="B1803" s="23">
        <v>9</v>
      </c>
      <c r="C1803" s="23">
        <v>5.67</v>
      </c>
      <c r="D1803" s="41">
        <v>2.3168000000000002</v>
      </c>
      <c r="E1803" s="41">
        <v>1.3115000000000001</v>
      </c>
      <c r="F1803" s="41">
        <v>1.0052000000000001</v>
      </c>
      <c r="G1803" s="41">
        <v>3.0799999999999272E-2</v>
      </c>
      <c r="H1803" s="41">
        <v>1.9300000000001205E-2</v>
      </c>
      <c r="I1803" s="41">
        <v>0.68209999999999837</v>
      </c>
      <c r="J1803" s="41">
        <v>9.7999999999984766E-3</v>
      </c>
      <c r="K1803" s="41">
        <v>5.3200000000000358E-2</v>
      </c>
      <c r="L1803" s="41">
        <v>1.5055999999999994</v>
      </c>
      <c r="M1803" s="41">
        <v>6.8599999999999994E-2</v>
      </c>
      <c r="N1803" s="41"/>
      <c r="AY1803" s="17">
        <v>9</v>
      </c>
      <c r="AZ1803" s="17">
        <v>10</v>
      </c>
      <c r="BA1803" s="17" t="s">
        <v>430</v>
      </c>
      <c r="BB1803" s="17" t="s">
        <v>431</v>
      </c>
      <c r="BC1803" s="17">
        <v>1.6689000000000001</v>
      </c>
      <c r="BD1803" s="17">
        <v>0.74399999999999999</v>
      </c>
      <c r="BE1803" s="17">
        <v>0.92490000000000006</v>
      </c>
      <c r="BF1803" s="17">
        <v>0.43459999999999999</v>
      </c>
      <c r="BG1803" s="17">
        <v>0.16239999999999999</v>
      </c>
      <c r="BH1803" s="17">
        <v>0.2722</v>
      </c>
      <c r="BI1803" s="17">
        <v>-8.2600000000000007E-2</v>
      </c>
      <c r="BJ1803" s="17">
        <v>1.7999999999999999E-2</v>
      </c>
      <c r="BK1803" s="17">
        <v>0.10440000000000001</v>
      </c>
      <c r="BL1803" s="17">
        <v>3.32E-2</v>
      </c>
      <c r="BM1803" s="17">
        <v>3.1099999999999999E-2</v>
      </c>
      <c r="BN1803" s="17">
        <v>-0.23089999999999999</v>
      </c>
      <c r="BO1803" s="17">
        <v>4.4200000000000003E-2</v>
      </c>
    </row>
    <row r="1804" spans="1:67" x14ac:dyDescent="0.25">
      <c r="A1804" s="23"/>
      <c r="B1804" s="23">
        <v>9</v>
      </c>
      <c r="C1804" s="23">
        <v>5.67</v>
      </c>
      <c r="D1804" s="41">
        <v>2.1812</v>
      </c>
      <c r="E1804" s="41">
        <v>1.1737</v>
      </c>
      <c r="F1804" s="41">
        <v>1.0074000000000001</v>
      </c>
      <c r="G1804" s="41">
        <v>3.4399999999997988E-2</v>
      </c>
      <c r="H1804" s="41">
        <v>2.4999999999998579E-2</v>
      </c>
      <c r="I1804" s="41">
        <v>0.65039999999999765</v>
      </c>
      <c r="J1804" s="41">
        <v>2.7000000000008129E-3</v>
      </c>
      <c r="K1804" s="41">
        <v>3.9000000000001478E-2</v>
      </c>
      <c r="L1804" s="41">
        <v>1.4503000000000004</v>
      </c>
      <c r="M1804" s="41">
        <v>7.3099999999999998E-2</v>
      </c>
      <c r="N1804" s="41"/>
      <c r="AY1804" s="17">
        <v>9</v>
      </c>
      <c r="AZ1804" s="17">
        <v>11</v>
      </c>
      <c r="BA1804" s="17" t="s">
        <v>430</v>
      </c>
      <c r="BB1804" s="17" t="s">
        <v>431</v>
      </c>
      <c r="BC1804" s="17">
        <v>1.5725</v>
      </c>
      <c r="BD1804" s="17">
        <v>0.64870000000000005</v>
      </c>
      <c r="BE1804" s="17">
        <v>0.92379999999999995</v>
      </c>
      <c r="BF1804" s="17">
        <v>0.39860000000000001</v>
      </c>
      <c r="BG1804" s="17">
        <v>0.14019999999999999</v>
      </c>
      <c r="BH1804" s="17">
        <v>0.25840000000000002</v>
      </c>
      <c r="BI1804" s="17">
        <v>-7.6700000000000004E-2</v>
      </c>
      <c r="BJ1804" s="17">
        <v>1.29E-2</v>
      </c>
      <c r="BK1804" s="17">
        <v>0.1012</v>
      </c>
      <c r="BL1804" s="17">
        <v>4.02E-2</v>
      </c>
      <c r="BM1804" s="17">
        <v>3.27E-2</v>
      </c>
      <c r="BN1804" s="17">
        <v>-0.22489999999999999</v>
      </c>
      <c r="BO1804" s="17">
        <v>3.7999999999999999E-2</v>
      </c>
    </row>
    <row r="1805" spans="1:67" x14ac:dyDescent="0.25">
      <c r="A1805" s="23"/>
      <c r="B1805" s="23">
        <v>9</v>
      </c>
      <c r="C1805" s="23">
        <v>5.67</v>
      </c>
      <c r="D1805" s="41">
        <v>2.0468999999999999</v>
      </c>
      <c r="E1805" s="41">
        <v>1.0366</v>
      </c>
      <c r="F1805" s="41">
        <v>1.0103</v>
      </c>
      <c r="G1805" s="41">
        <v>3.8200000000003342E-2</v>
      </c>
      <c r="H1805" s="41">
        <v>3.1599999999997408E-2</v>
      </c>
      <c r="I1805" s="41">
        <v>0.61549999999999727</v>
      </c>
      <c r="J1805" s="41">
        <v>9.9999999999766942E-5</v>
      </c>
      <c r="K1805" s="41">
        <v>2.6299999999999102E-2</v>
      </c>
      <c r="L1805" s="41">
        <v>1.3879999999999999</v>
      </c>
      <c r="M1805" s="41">
        <v>7.7600000000000002E-2</v>
      </c>
      <c r="N1805" s="41"/>
      <c r="AY1805" s="17">
        <v>9</v>
      </c>
      <c r="AZ1805" s="17">
        <v>12</v>
      </c>
      <c r="BA1805" s="17" t="s">
        <v>430</v>
      </c>
      <c r="BB1805" s="17" t="s">
        <v>431</v>
      </c>
      <c r="BC1805" s="17">
        <v>1.4791000000000001</v>
      </c>
      <c r="BD1805" s="17">
        <v>0.55579999999999996</v>
      </c>
      <c r="BE1805" s="17">
        <v>0.92330000000000001</v>
      </c>
      <c r="BF1805" s="17">
        <v>0.36609999999999998</v>
      </c>
      <c r="BG1805" s="17">
        <v>0.1192</v>
      </c>
      <c r="BH1805" s="17">
        <v>0.24690000000000001</v>
      </c>
      <c r="BI1805" s="17">
        <v>-7.0800000000000002E-2</v>
      </c>
      <c r="BJ1805" s="17">
        <v>7.7999999999999996E-3</v>
      </c>
      <c r="BK1805" s="17">
        <v>9.8199999999999996E-2</v>
      </c>
      <c r="BL1805" s="17">
        <v>4.7199999999999999E-2</v>
      </c>
      <c r="BM1805" s="17">
        <v>3.4299999999999997E-2</v>
      </c>
      <c r="BN1805" s="17">
        <v>-0.21940000000000001</v>
      </c>
      <c r="BO1805" s="17">
        <v>3.1800000000000002E-2</v>
      </c>
    </row>
    <row r="1806" spans="1:67" x14ac:dyDescent="0.25">
      <c r="A1806" s="23"/>
      <c r="B1806" s="23">
        <v>9</v>
      </c>
      <c r="C1806" s="23">
        <v>5.67</v>
      </c>
      <c r="D1806" s="41">
        <v>1.917</v>
      </c>
      <c r="E1806" s="41">
        <v>0.90259999999999996</v>
      </c>
      <c r="F1806" s="41">
        <v>1.0144</v>
      </c>
      <c r="G1806" s="41">
        <v>4.2099999999997806E-2</v>
      </c>
      <c r="H1806" s="41">
        <v>3.9299999999997226E-2</v>
      </c>
      <c r="I1806" s="41">
        <v>0.57750000000000057</v>
      </c>
      <c r="J1806" s="41">
        <v>2.9000000000003467E-3</v>
      </c>
      <c r="K1806" s="41">
        <v>1.5499999999999403E-2</v>
      </c>
      <c r="L1806" s="41">
        <v>1.3187999999999995</v>
      </c>
      <c r="M1806" s="41">
        <v>8.2100000000000006E-2</v>
      </c>
      <c r="N1806" s="41"/>
      <c r="AY1806" s="17">
        <v>9</v>
      </c>
      <c r="AZ1806" s="17">
        <v>13</v>
      </c>
      <c r="BA1806" s="17" t="s">
        <v>430</v>
      </c>
      <c r="BB1806" s="17" t="s">
        <v>431</v>
      </c>
      <c r="BC1806" s="17">
        <v>1.391</v>
      </c>
      <c r="BD1806" s="17">
        <v>0.46679999999999999</v>
      </c>
      <c r="BE1806" s="17">
        <v>0.92420000000000002</v>
      </c>
      <c r="BF1806" s="17">
        <v>0.33710000000000001</v>
      </c>
      <c r="BG1806" s="17">
        <v>9.98E-2</v>
      </c>
      <c r="BH1806" s="17">
        <v>0.23730000000000001</v>
      </c>
      <c r="BI1806" s="17">
        <v>-6.4799999999999996E-2</v>
      </c>
      <c r="BJ1806" s="17">
        <v>2.5999999999999999E-3</v>
      </c>
      <c r="BK1806" s="17">
        <v>9.5399999999999999E-2</v>
      </c>
      <c r="BL1806" s="17">
        <v>5.45E-2</v>
      </c>
      <c r="BM1806" s="17">
        <v>3.61E-2</v>
      </c>
      <c r="BN1806" s="17">
        <v>-0.21410000000000001</v>
      </c>
      <c r="BO1806" s="17">
        <v>2.5499999999999998E-2</v>
      </c>
    </row>
    <row r="1807" spans="1:67" x14ac:dyDescent="0.25">
      <c r="A1807" s="23"/>
      <c r="B1807" s="23">
        <v>9</v>
      </c>
      <c r="C1807" s="23">
        <v>5.67</v>
      </c>
      <c r="D1807" s="41">
        <v>1.7941</v>
      </c>
      <c r="E1807" s="41">
        <v>0.77380000000000004</v>
      </c>
      <c r="F1807" s="41">
        <v>1.0203</v>
      </c>
      <c r="G1807" s="41">
        <v>4.6199999999998909E-2</v>
      </c>
      <c r="H1807" s="41">
        <v>4.7800000000002285E-2</v>
      </c>
      <c r="I1807" s="41">
        <v>0.5367999999999995</v>
      </c>
      <c r="J1807" s="41">
        <v>1.1800000000000921E-2</v>
      </c>
      <c r="K1807" s="41">
        <v>7.2000000000009834E-3</v>
      </c>
      <c r="L1807" s="41">
        <v>1.2430000000000003</v>
      </c>
      <c r="M1807" s="41">
        <v>8.6400000000000005E-2</v>
      </c>
      <c r="N1807" s="41"/>
      <c r="AY1807" s="17">
        <v>9</v>
      </c>
      <c r="AZ1807" s="17">
        <v>14</v>
      </c>
      <c r="BA1807" s="17" t="s">
        <v>430</v>
      </c>
      <c r="BB1807" s="17" t="s">
        <v>431</v>
      </c>
      <c r="BC1807" s="17">
        <v>1.3098000000000001</v>
      </c>
      <c r="BD1807" s="17">
        <v>0.38279999999999997</v>
      </c>
      <c r="BE1807" s="17">
        <v>0.92700000000000005</v>
      </c>
      <c r="BF1807" s="17">
        <v>0.3115</v>
      </c>
      <c r="BG1807" s="17">
        <v>8.1799999999999998E-2</v>
      </c>
      <c r="BH1807" s="17">
        <v>0.22969999999999999</v>
      </c>
      <c r="BI1807" s="17">
        <v>-5.8599999999999999E-2</v>
      </c>
      <c r="BJ1807" s="17">
        <v>-2.7000000000000001E-3</v>
      </c>
      <c r="BK1807" s="17">
        <v>9.2799999999999994E-2</v>
      </c>
      <c r="BL1807" s="17">
        <v>6.1899999999999997E-2</v>
      </c>
      <c r="BM1807" s="17">
        <v>3.7900000000000003E-2</v>
      </c>
      <c r="BN1807" s="17">
        <v>-0.20910000000000001</v>
      </c>
      <c r="BO1807" s="17">
        <v>1.9099999999999999E-2</v>
      </c>
    </row>
    <row r="1808" spans="1:67" x14ac:dyDescent="0.25">
      <c r="A1808" s="23"/>
      <c r="B1808" s="23">
        <v>9</v>
      </c>
      <c r="C1808" s="23">
        <v>5.67</v>
      </c>
      <c r="D1808" s="41">
        <v>1.6800999999999999</v>
      </c>
      <c r="E1808" s="41">
        <v>0.65149999999999997</v>
      </c>
      <c r="F1808" s="41">
        <v>1.0286</v>
      </c>
      <c r="G1808" s="41">
        <v>5.0199999999996692E-2</v>
      </c>
      <c r="H1808" s="41">
        <v>5.7099999999998374E-2</v>
      </c>
      <c r="I1808" s="41">
        <v>0.49389999999999645</v>
      </c>
      <c r="J1808" s="41">
        <v>2.7400000000000091E-2</v>
      </c>
      <c r="K1808" s="41">
        <v>1.8999999999991246E-3</v>
      </c>
      <c r="L1808" s="41">
        <v>1.1614000000000004</v>
      </c>
      <c r="M1808" s="41">
        <v>9.0399999999999994E-2</v>
      </c>
      <c r="N1808" s="41"/>
      <c r="AY1808" s="17">
        <v>9</v>
      </c>
      <c r="AZ1808" s="17">
        <v>15</v>
      </c>
      <c r="BA1808" s="17" t="s">
        <v>430</v>
      </c>
      <c r="BB1808" s="17" t="s">
        <v>431</v>
      </c>
      <c r="BC1808" s="17">
        <v>1.2374000000000001</v>
      </c>
      <c r="BD1808" s="17">
        <v>0.30549999999999999</v>
      </c>
      <c r="BE1808" s="17">
        <v>0.93189999999999995</v>
      </c>
      <c r="BF1808" s="17">
        <v>0.28960000000000002</v>
      </c>
      <c r="BG1808" s="17">
        <v>6.54E-2</v>
      </c>
      <c r="BH1808" s="17">
        <v>0.22409999999999999</v>
      </c>
      <c r="BI1808" s="17">
        <v>-5.2499999999999998E-2</v>
      </c>
      <c r="BJ1808" s="17">
        <v>-8.0999999999999996E-3</v>
      </c>
      <c r="BK1808" s="17">
        <v>9.0399999999999994E-2</v>
      </c>
      <c r="BL1808" s="17">
        <v>6.9500000000000006E-2</v>
      </c>
      <c r="BM1808" s="17">
        <v>3.9899999999999998E-2</v>
      </c>
      <c r="BN1808" s="17">
        <v>-0.2044</v>
      </c>
      <c r="BO1808" s="17">
        <v>1.2699999999999999E-2</v>
      </c>
    </row>
    <row r="1809" spans="1:67" x14ac:dyDescent="0.25">
      <c r="A1809" s="23"/>
      <c r="B1809" s="23">
        <v>9</v>
      </c>
      <c r="C1809" s="23">
        <v>5.67</v>
      </c>
      <c r="D1809" s="41">
        <v>1.5764</v>
      </c>
      <c r="E1809" s="41">
        <v>0.53720000000000001</v>
      </c>
      <c r="F1809" s="41">
        <v>1.0391999999999999</v>
      </c>
      <c r="G1809" s="41">
        <v>5.4000000000002046E-2</v>
      </c>
      <c r="H1809" s="41">
        <v>6.6899999999996851E-2</v>
      </c>
      <c r="I1809" s="41">
        <v>0.44939999999999714</v>
      </c>
      <c r="J1809" s="41">
        <v>4.970000000000141E-2</v>
      </c>
      <c r="K1809" s="41">
        <v>0</v>
      </c>
      <c r="L1809" s="41">
        <v>1.0747999999999998</v>
      </c>
      <c r="M1809" s="41">
        <v>9.4E-2</v>
      </c>
      <c r="N1809" s="41"/>
      <c r="AY1809" s="17">
        <v>9</v>
      </c>
      <c r="AZ1809" s="17">
        <v>16</v>
      </c>
      <c r="BA1809" s="17" t="s">
        <v>430</v>
      </c>
      <c r="BB1809" s="17" t="s">
        <v>431</v>
      </c>
      <c r="BC1809" s="17">
        <v>1.1747000000000001</v>
      </c>
      <c r="BD1809" s="17">
        <v>0.2354</v>
      </c>
      <c r="BE1809" s="17">
        <v>0.93930000000000002</v>
      </c>
      <c r="BF1809" s="17">
        <v>0.2712</v>
      </c>
      <c r="BG1809" s="17">
        <v>5.0799999999999998E-2</v>
      </c>
      <c r="BH1809" s="17">
        <v>0.22040000000000001</v>
      </c>
      <c r="BI1809" s="17">
        <v>-4.6300000000000001E-2</v>
      </c>
      <c r="BJ1809" s="17">
        <v>-1.35E-2</v>
      </c>
      <c r="BK1809" s="17">
        <v>8.8099999999999998E-2</v>
      </c>
      <c r="BL1809" s="17">
        <v>7.7299999999999994E-2</v>
      </c>
      <c r="BM1809" s="17">
        <v>4.19E-2</v>
      </c>
      <c r="BN1809" s="17">
        <v>-0.2</v>
      </c>
      <c r="BO1809" s="17">
        <v>6.1000000000000004E-3</v>
      </c>
    </row>
    <row r="1810" spans="1:67" x14ac:dyDescent="0.25">
      <c r="A1810" s="23"/>
      <c r="B1810" s="23">
        <v>9</v>
      </c>
      <c r="C1810" s="23">
        <v>5.67</v>
      </c>
      <c r="D1810" s="41">
        <v>1.4844999999999999</v>
      </c>
      <c r="E1810" s="41">
        <v>0.43259999999999998</v>
      </c>
      <c r="F1810" s="41">
        <v>1.0519000000000001</v>
      </c>
      <c r="G1810" s="41">
        <v>5.7600000000000762E-2</v>
      </c>
      <c r="H1810" s="41">
        <v>7.6999999999998181E-2</v>
      </c>
      <c r="I1810" s="41">
        <v>0.40429999999999922</v>
      </c>
      <c r="J1810" s="41">
        <v>7.8399999999998471E-2</v>
      </c>
      <c r="K1810" s="41">
        <v>1.5999999999998238E-3</v>
      </c>
      <c r="L1810" s="41">
        <v>0.9847999999999999</v>
      </c>
      <c r="M1810" s="41">
        <v>9.7100000000000006E-2</v>
      </c>
      <c r="N1810" s="41"/>
      <c r="AY1810" s="17">
        <v>9</v>
      </c>
      <c r="AZ1810" s="17">
        <v>17</v>
      </c>
      <c r="BA1810" s="17" t="s">
        <v>430</v>
      </c>
      <c r="BB1810" s="17" t="s">
        <v>431</v>
      </c>
      <c r="BC1810" s="17">
        <v>1.1227</v>
      </c>
      <c r="BD1810" s="17">
        <v>0.17380000000000001</v>
      </c>
      <c r="BE1810" s="17">
        <v>0.94889999999999997</v>
      </c>
      <c r="BF1810" s="17">
        <v>0.25669999999999998</v>
      </c>
      <c r="BG1810" s="17">
        <v>3.7900000000000003E-2</v>
      </c>
      <c r="BH1810" s="17">
        <v>0.21879999999999999</v>
      </c>
      <c r="BI1810" s="17">
        <v>-0.04</v>
      </c>
      <c r="BJ1810" s="17">
        <v>-1.9099999999999999E-2</v>
      </c>
      <c r="BK1810" s="17">
        <v>8.5999999999999993E-2</v>
      </c>
      <c r="BL1810" s="17">
        <v>8.5400000000000004E-2</v>
      </c>
      <c r="BM1810" s="17">
        <v>4.41E-2</v>
      </c>
      <c r="BN1810" s="17">
        <v>-0.19589999999999999</v>
      </c>
      <c r="BO1810" s="17">
        <v>-5.0000000000000001E-4</v>
      </c>
    </row>
    <row r="1811" spans="1:67" x14ac:dyDescent="0.25">
      <c r="A1811" s="23"/>
      <c r="B1811" s="23">
        <v>9</v>
      </c>
      <c r="C1811" s="23">
        <v>5.67</v>
      </c>
      <c r="D1811" s="41">
        <v>1.4052</v>
      </c>
      <c r="E1811" s="41">
        <v>0.33800000000000002</v>
      </c>
      <c r="F1811" s="41">
        <v>1.0670999999999999</v>
      </c>
      <c r="G1811" s="41">
        <v>6.0800000000000409E-2</v>
      </c>
      <c r="H1811" s="41">
        <v>8.7000000000003297E-2</v>
      </c>
      <c r="I1811" s="41">
        <v>0.35909999999999798</v>
      </c>
      <c r="J1811" s="41">
        <v>0.11289999999999978</v>
      </c>
      <c r="K1811" s="41">
        <v>6.9000000000016826E-3</v>
      </c>
      <c r="L1811" s="41">
        <v>0.89279999999999937</v>
      </c>
      <c r="M1811" s="41">
        <v>9.9599999999999994E-2</v>
      </c>
      <c r="N1811" s="41"/>
      <c r="AY1811" s="17">
        <v>9</v>
      </c>
      <c r="AZ1811" s="17">
        <v>18</v>
      </c>
      <c r="BA1811" s="17" t="s">
        <v>430</v>
      </c>
      <c r="BB1811" s="17" t="s">
        <v>431</v>
      </c>
      <c r="BC1811" s="17">
        <v>1.0819000000000001</v>
      </c>
      <c r="BD1811" s="17">
        <v>0.1211</v>
      </c>
      <c r="BE1811" s="17">
        <v>0.96079999999999999</v>
      </c>
      <c r="BF1811" s="17">
        <v>0.24610000000000001</v>
      </c>
      <c r="BG1811" s="17">
        <v>2.6800000000000001E-2</v>
      </c>
      <c r="BH1811" s="17">
        <v>0.21929999999999999</v>
      </c>
      <c r="BI1811" s="17">
        <v>-3.3700000000000001E-2</v>
      </c>
      <c r="BJ1811" s="17">
        <v>-2.4899999999999999E-2</v>
      </c>
      <c r="BK1811" s="17">
        <v>8.4000000000000005E-2</v>
      </c>
      <c r="BL1811" s="17">
        <v>9.3600000000000003E-2</v>
      </c>
      <c r="BM1811" s="17">
        <v>4.6399999999999997E-2</v>
      </c>
      <c r="BN1811" s="17">
        <v>-0.192</v>
      </c>
      <c r="BO1811" s="17">
        <v>-7.1999999999999998E-3</v>
      </c>
    </row>
    <row r="1812" spans="1:67" x14ac:dyDescent="0.25">
      <c r="A1812" s="23"/>
      <c r="B1812" s="23">
        <v>9</v>
      </c>
      <c r="C1812" s="23">
        <v>5.67</v>
      </c>
      <c r="D1812" s="41">
        <v>1.3389</v>
      </c>
      <c r="E1812" s="41">
        <v>0.25480000000000003</v>
      </c>
      <c r="F1812" s="41">
        <v>1.0841000000000001</v>
      </c>
      <c r="G1812" s="41">
        <v>6.3499999999997669E-2</v>
      </c>
      <c r="H1812" s="41">
        <v>9.6800000000001774E-2</v>
      </c>
      <c r="I1812" s="41">
        <v>0.31490000000000151</v>
      </c>
      <c r="J1812" s="41">
        <v>0.15190000000000126</v>
      </c>
      <c r="K1812" s="41">
        <v>1.5499999999999403E-2</v>
      </c>
      <c r="L1812" s="41">
        <v>0.80049999999999955</v>
      </c>
      <c r="M1812" s="41">
        <v>0.1014</v>
      </c>
      <c r="N1812" s="41"/>
      <c r="AY1812" s="17">
        <v>9</v>
      </c>
      <c r="AZ1812" s="17">
        <v>19</v>
      </c>
      <c r="BA1812" s="17" t="s">
        <v>430</v>
      </c>
      <c r="BB1812" s="17" t="s">
        <v>431</v>
      </c>
      <c r="BC1812" s="17">
        <v>1.0522</v>
      </c>
      <c r="BD1812" s="17">
        <v>7.7499999999999999E-2</v>
      </c>
      <c r="BE1812" s="17">
        <v>0.97470000000000001</v>
      </c>
      <c r="BF1812" s="17">
        <v>0.2394</v>
      </c>
      <c r="BG1812" s="17">
        <v>1.7600000000000001E-2</v>
      </c>
      <c r="BH1812" s="17">
        <v>0.2218</v>
      </c>
      <c r="BI1812" s="17">
        <v>-2.7300000000000001E-2</v>
      </c>
      <c r="BJ1812" s="17">
        <v>-3.0700000000000002E-2</v>
      </c>
      <c r="BK1812" s="17">
        <v>8.2100000000000006E-2</v>
      </c>
      <c r="BL1812" s="17">
        <v>0.1022</v>
      </c>
      <c r="BM1812" s="17">
        <v>4.8899999999999999E-2</v>
      </c>
      <c r="BN1812" s="17">
        <v>-0.18840000000000001</v>
      </c>
      <c r="BO1812" s="17">
        <v>-1.4E-2</v>
      </c>
    </row>
    <row r="1813" spans="1:67" x14ac:dyDescent="0.25">
      <c r="A1813" s="23"/>
      <c r="B1813" s="23">
        <v>9</v>
      </c>
      <c r="C1813" s="23">
        <v>5.67</v>
      </c>
      <c r="D1813" s="41">
        <v>1.2856000000000001</v>
      </c>
      <c r="E1813" s="41">
        <v>0.1832</v>
      </c>
      <c r="F1813" s="41">
        <v>1.1024</v>
      </c>
      <c r="G1813" s="41">
        <v>6.5699999999999648E-2</v>
      </c>
      <c r="H1813" s="41">
        <v>0.10600000000000165</v>
      </c>
      <c r="I1813" s="41">
        <v>0.27250000000000085</v>
      </c>
      <c r="J1813" s="41">
        <v>0.19429999999999836</v>
      </c>
      <c r="K1813" s="41">
        <v>2.7300000000000324E-2</v>
      </c>
      <c r="L1813" s="41">
        <v>0.70969999999999978</v>
      </c>
      <c r="M1813" s="41">
        <v>0.10249999999999999</v>
      </c>
      <c r="N1813" s="41"/>
      <c r="AY1813" s="17">
        <v>9</v>
      </c>
      <c r="AZ1813" s="17">
        <v>20</v>
      </c>
      <c r="BA1813" s="17" t="s">
        <v>430</v>
      </c>
      <c r="BB1813" s="17" t="s">
        <v>431</v>
      </c>
      <c r="BC1813" s="17">
        <v>1.0338000000000001</v>
      </c>
      <c r="BD1813" s="17">
        <v>4.3700000000000003E-2</v>
      </c>
      <c r="BE1813" s="17">
        <v>0.99009999999999998</v>
      </c>
      <c r="BF1813" s="17">
        <v>0.23680000000000001</v>
      </c>
      <c r="BG1813" s="17">
        <v>1.03E-2</v>
      </c>
      <c r="BH1813" s="17">
        <v>0.22639999999999999</v>
      </c>
      <c r="BI1813" s="17">
        <v>-2.0899999999999998E-2</v>
      </c>
      <c r="BJ1813" s="17">
        <v>-3.6700000000000003E-2</v>
      </c>
      <c r="BK1813" s="17">
        <v>8.0399999999999999E-2</v>
      </c>
      <c r="BL1813" s="17">
        <v>0.111</v>
      </c>
      <c r="BM1813" s="17">
        <v>5.1299999999999998E-2</v>
      </c>
      <c r="BN1813" s="17">
        <v>-0.18509999999999999</v>
      </c>
      <c r="BO1813" s="17">
        <v>-2.0899999999999998E-2</v>
      </c>
    </row>
    <row r="1814" spans="1:67" x14ac:dyDescent="0.25">
      <c r="A1814" s="23"/>
      <c r="B1814" s="23">
        <v>9</v>
      </c>
      <c r="C1814" s="23">
        <v>5.67</v>
      </c>
      <c r="D1814" s="41">
        <v>1.2447999999999999</v>
      </c>
      <c r="E1814" s="41">
        <v>0.12379999999999999</v>
      </c>
      <c r="F1814" s="41">
        <v>1.121</v>
      </c>
      <c r="G1814" s="41">
        <v>6.7399999999999238E-2</v>
      </c>
      <c r="H1814" s="41">
        <v>0.11440000000000339</v>
      </c>
      <c r="I1814" s="41">
        <v>0.23259999999999792</v>
      </c>
      <c r="J1814" s="41">
        <v>0.23880000000000123</v>
      </c>
      <c r="K1814" s="41">
        <v>4.1699999999998738E-2</v>
      </c>
      <c r="L1814" s="41">
        <v>0.62229999999999919</v>
      </c>
      <c r="M1814" s="41">
        <v>0.10299999999999999</v>
      </c>
      <c r="N1814" s="41"/>
      <c r="AY1814" s="17">
        <v>9</v>
      </c>
      <c r="AZ1814" s="17">
        <v>21</v>
      </c>
      <c r="BA1814" s="17" t="s">
        <v>430</v>
      </c>
      <c r="BB1814" s="17" t="s">
        <v>431</v>
      </c>
      <c r="BC1814" s="17">
        <v>1.0256000000000001</v>
      </c>
      <c r="BD1814" s="17">
        <v>1.9800000000000002E-2</v>
      </c>
      <c r="BE1814" s="17">
        <v>1.0059</v>
      </c>
      <c r="BF1814" s="17">
        <v>0.23830000000000001</v>
      </c>
      <c r="BG1814" s="17">
        <v>4.8999999999999998E-3</v>
      </c>
      <c r="BH1814" s="17">
        <v>0.2334</v>
      </c>
      <c r="BI1814" s="17">
        <v>-1.44E-2</v>
      </c>
      <c r="BJ1814" s="17">
        <v>-4.2799999999999998E-2</v>
      </c>
      <c r="BK1814" s="17">
        <v>7.8700000000000006E-2</v>
      </c>
      <c r="BL1814" s="17">
        <v>0.1201</v>
      </c>
      <c r="BM1814" s="17">
        <v>5.3999999999999999E-2</v>
      </c>
      <c r="BN1814" s="17">
        <v>-0.18210000000000001</v>
      </c>
      <c r="BO1814" s="17">
        <v>-2.8000000000000001E-2</v>
      </c>
    </row>
    <row r="1815" spans="1:67" x14ac:dyDescent="0.25">
      <c r="A1815" s="23"/>
      <c r="B1815" s="23">
        <v>9</v>
      </c>
      <c r="C1815" s="23">
        <v>5.67</v>
      </c>
      <c r="D1815" s="41">
        <v>1.2152000000000001</v>
      </c>
      <c r="E1815" s="41">
        <v>7.6499999999999999E-2</v>
      </c>
      <c r="F1815" s="41">
        <v>1.1387</v>
      </c>
      <c r="G1815" s="41">
        <v>6.8600000000003547E-2</v>
      </c>
      <c r="H1815" s="41">
        <v>0.12189999999999657</v>
      </c>
      <c r="I1815" s="41">
        <v>0.19570000000000221</v>
      </c>
      <c r="J1815" s="41">
        <v>0.28430000000000177</v>
      </c>
      <c r="K1815" s="41">
        <v>5.8199999999999363E-2</v>
      </c>
      <c r="L1815" s="41">
        <v>0.53960000000000008</v>
      </c>
      <c r="M1815" s="41">
        <v>0.1028</v>
      </c>
      <c r="N1815" s="41"/>
      <c r="AY1815" s="17">
        <v>9</v>
      </c>
      <c r="AZ1815" s="17">
        <v>22</v>
      </c>
      <c r="BA1815" s="17" t="s">
        <v>430</v>
      </c>
      <c r="BB1815" s="17" t="s">
        <v>431</v>
      </c>
      <c r="BC1815" s="17">
        <v>1.0265</v>
      </c>
      <c r="BD1815" s="17">
        <v>5.4000000000000003E-3</v>
      </c>
      <c r="BE1815" s="17">
        <v>1.0210999999999999</v>
      </c>
      <c r="BF1815" s="17">
        <v>0.24410000000000001</v>
      </c>
      <c r="BG1815" s="17">
        <v>1.5E-3</v>
      </c>
      <c r="BH1815" s="17">
        <v>0.24260000000000001</v>
      </c>
      <c r="BI1815" s="17">
        <v>-8.0000000000000002E-3</v>
      </c>
      <c r="BJ1815" s="17">
        <v>-4.9000000000000002E-2</v>
      </c>
      <c r="BK1815" s="17">
        <v>7.7100000000000002E-2</v>
      </c>
      <c r="BL1815" s="17">
        <v>0.12959999999999999</v>
      </c>
      <c r="BM1815" s="17">
        <v>5.6800000000000003E-2</v>
      </c>
      <c r="BN1815" s="17">
        <v>-0.17929999999999999</v>
      </c>
      <c r="BO1815" s="17">
        <v>-3.5099999999999999E-2</v>
      </c>
    </row>
    <row r="1816" spans="1:67" x14ac:dyDescent="0.25">
      <c r="A1816" s="23"/>
      <c r="B1816" s="23">
        <v>9</v>
      </c>
      <c r="C1816" s="23">
        <v>5.67</v>
      </c>
      <c r="D1816" s="41">
        <v>1.1947000000000001</v>
      </c>
      <c r="E1816" s="41">
        <v>4.0800000000000003E-2</v>
      </c>
      <c r="F1816" s="41">
        <v>1.1538999999999999</v>
      </c>
      <c r="G1816" s="41">
        <v>6.9200000000002149E-2</v>
      </c>
      <c r="H1816" s="41">
        <v>0.1285000000000025</v>
      </c>
      <c r="I1816" s="41">
        <v>0.16230000000000189</v>
      </c>
      <c r="J1816" s="41">
        <v>0.32949999999999946</v>
      </c>
      <c r="K1816" s="41">
        <v>7.6200000000000045E-2</v>
      </c>
      <c r="L1816" s="41">
        <v>0.46289999999999942</v>
      </c>
      <c r="M1816" s="41">
        <v>0.1021</v>
      </c>
      <c r="N1816" s="41"/>
      <c r="AY1816" s="17">
        <v>9</v>
      </c>
      <c r="AZ1816" s="17">
        <v>23</v>
      </c>
      <c r="BA1816" s="17" t="s">
        <v>430</v>
      </c>
      <c r="BB1816" s="17" t="s">
        <v>431</v>
      </c>
      <c r="BC1816" s="17">
        <v>1.0343</v>
      </c>
      <c r="BD1816" s="17">
        <v>0</v>
      </c>
      <c r="BE1816" s="17">
        <v>1.0343</v>
      </c>
      <c r="BF1816" s="17">
        <v>0.25430000000000003</v>
      </c>
      <c r="BG1816" s="17">
        <v>1E-4</v>
      </c>
      <c r="BH1816" s="17">
        <v>0.25430000000000003</v>
      </c>
      <c r="BI1816" s="17">
        <v>-1.6000000000000001E-3</v>
      </c>
      <c r="BJ1816" s="17">
        <v>-5.5399999999999998E-2</v>
      </c>
      <c r="BK1816" s="17">
        <v>7.5600000000000001E-2</v>
      </c>
      <c r="BL1816" s="17">
        <v>0.1394</v>
      </c>
      <c r="BM1816" s="17">
        <v>5.9700000000000003E-2</v>
      </c>
      <c r="BN1816" s="17">
        <v>-0.17680000000000001</v>
      </c>
      <c r="BO1816" s="17">
        <v>-4.24E-2</v>
      </c>
    </row>
    <row r="1817" spans="1:67" x14ac:dyDescent="0.25">
      <c r="A1817" s="23"/>
      <c r="B1817" s="23">
        <v>9</v>
      </c>
      <c r="C1817" s="23">
        <v>5.67</v>
      </c>
      <c r="D1817" s="41">
        <v>1.1808000000000001</v>
      </c>
      <c r="E1817" s="41">
        <v>1.7000000000000001E-2</v>
      </c>
      <c r="F1817" s="41">
        <v>1.1637999999999999</v>
      </c>
      <c r="G1817" s="41">
        <v>6.9499999999997897E-2</v>
      </c>
      <c r="H1817" s="41">
        <v>0.13409999999999656</v>
      </c>
      <c r="I1817" s="41">
        <v>0.13250000000000028</v>
      </c>
      <c r="J1817" s="41">
        <v>0.37369999999999948</v>
      </c>
      <c r="K1817" s="41">
        <v>9.5199999999998397E-2</v>
      </c>
      <c r="L1817" s="41">
        <v>0.39300000000000068</v>
      </c>
      <c r="M1817" s="41">
        <v>0.1009</v>
      </c>
      <c r="N1817" s="41"/>
      <c r="AY1817" s="17">
        <v>9</v>
      </c>
      <c r="AZ1817" s="17">
        <v>24</v>
      </c>
      <c r="BA1817" s="17" t="s">
        <v>430</v>
      </c>
      <c r="BB1817" s="17" t="s">
        <v>431</v>
      </c>
      <c r="BC1817" s="17">
        <v>1.0463</v>
      </c>
      <c r="BD1817" s="17">
        <v>3.0999999999999999E-3</v>
      </c>
      <c r="BE1817" s="17">
        <v>1.0431999999999999</v>
      </c>
      <c r="BF1817" s="17">
        <v>0.26889999999999997</v>
      </c>
      <c r="BG1817" s="17">
        <v>5.9999999999999995E-4</v>
      </c>
      <c r="BH1817" s="17">
        <v>0.26840000000000003</v>
      </c>
      <c r="BI1817" s="17">
        <v>4.8999999999999998E-3</v>
      </c>
      <c r="BJ1817" s="17">
        <v>-6.1899999999999997E-2</v>
      </c>
      <c r="BK1817" s="17">
        <v>7.3999999999999996E-2</v>
      </c>
      <c r="BL1817" s="17">
        <v>0.14949999999999999</v>
      </c>
      <c r="BM1817" s="17">
        <v>6.2700000000000006E-2</v>
      </c>
      <c r="BN1817" s="17">
        <v>-0.17449999999999999</v>
      </c>
      <c r="BO1817" s="17">
        <v>-4.9799999999999997E-2</v>
      </c>
    </row>
    <row r="1818" spans="1:67" x14ac:dyDescent="0.25">
      <c r="A1818" s="23"/>
      <c r="B1818" s="23">
        <v>9</v>
      </c>
      <c r="C1818" s="23">
        <v>5.67</v>
      </c>
      <c r="D1818" s="41">
        <v>1.1696</v>
      </c>
      <c r="E1818" s="41">
        <v>3.7000000000000002E-3</v>
      </c>
      <c r="F1818" s="41">
        <v>1.1658999999999999</v>
      </c>
      <c r="G1818" s="41">
        <v>6.9400000000001683E-2</v>
      </c>
      <c r="H1818" s="41">
        <v>0.13870000000000005</v>
      </c>
      <c r="I1818" s="41">
        <v>0.10649999999999693</v>
      </c>
      <c r="J1818" s="41">
        <v>0.41610000000000014</v>
      </c>
      <c r="K1818" s="41">
        <v>0.1144999999999996</v>
      </c>
      <c r="L1818" s="41">
        <v>0.33040000000000092</v>
      </c>
      <c r="M1818" s="41">
        <v>9.9299999999999999E-2</v>
      </c>
      <c r="N1818" s="41"/>
      <c r="AY1818" s="17">
        <v>9</v>
      </c>
      <c r="AZ1818" s="17">
        <v>25</v>
      </c>
      <c r="BA1818" s="17" t="s">
        <v>430</v>
      </c>
      <c r="BB1818" s="17" t="s">
        <v>431</v>
      </c>
      <c r="BC1818" s="17">
        <v>1.0586</v>
      </c>
      <c r="BD1818" s="17">
        <v>1.35E-2</v>
      </c>
      <c r="BE1818" s="17">
        <v>1.0449999999999999</v>
      </c>
      <c r="BF1818" s="17">
        <v>0.2883</v>
      </c>
      <c r="BG1818" s="17">
        <v>3.0000000000000001E-3</v>
      </c>
      <c r="BH1818" s="17">
        <v>0.2853</v>
      </c>
      <c r="BI1818" s="17">
        <v>1.1299999999999999E-2</v>
      </c>
      <c r="BJ1818" s="17">
        <v>-6.8699999999999997E-2</v>
      </c>
      <c r="BK1818" s="17">
        <v>7.2599999999999998E-2</v>
      </c>
      <c r="BL1818" s="17">
        <v>0.16009999999999999</v>
      </c>
      <c r="BM1818" s="17">
        <v>6.59E-2</v>
      </c>
      <c r="BN1818" s="17">
        <v>-0.17249999999999999</v>
      </c>
      <c r="BO1818" s="17">
        <v>-5.74E-2</v>
      </c>
    </row>
    <row r="1819" spans="1:67" x14ac:dyDescent="0.25">
      <c r="A1819" s="23"/>
      <c r="B1819" s="23">
        <v>9</v>
      </c>
      <c r="C1819" s="23">
        <v>5.67</v>
      </c>
      <c r="D1819" s="41">
        <v>1.1555</v>
      </c>
      <c r="E1819" s="41">
        <v>0</v>
      </c>
      <c r="F1819" s="41">
        <v>1.1555</v>
      </c>
      <c r="G1819" s="41">
        <v>6.8899999999999295E-2</v>
      </c>
      <c r="H1819" s="41">
        <v>0.14249999999999829</v>
      </c>
      <c r="I1819" s="41">
        <v>8.4099999999999397E-2</v>
      </c>
      <c r="J1819" s="41">
        <v>0.45629999999999882</v>
      </c>
      <c r="K1819" s="41">
        <v>0.13390000000000057</v>
      </c>
      <c r="L1819" s="41">
        <v>0.27510000000000012</v>
      </c>
      <c r="M1819" s="41">
        <v>9.7500000000000003E-2</v>
      </c>
      <c r="N1819" s="41"/>
      <c r="AY1819" s="17">
        <v>9</v>
      </c>
      <c r="AZ1819" s="17">
        <v>26</v>
      </c>
      <c r="BA1819" s="17" t="s">
        <v>430</v>
      </c>
      <c r="BB1819" s="17" t="s">
        <v>431</v>
      </c>
      <c r="BC1819" s="17">
        <v>1.0662</v>
      </c>
      <c r="BD1819" s="17">
        <v>0.03</v>
      </c>
      <c r="BE1819" s="17">
        <v>1.0361</v>
      </c>
      <c r="BF1819" s="17">
        <v>0.31219999999999998</v>
      </c>
      <c r="BG1819" s="17">
        <v>7.3000000000000001E-3</v>
      </c>
      <c r="BH1819" s="17">
        <v>0.30499999999999999</v>
      </c>
      <c r="BI1819" s="17">
        <v>1.7600000000000001E-2</v>
      </c>
      <c r="BJ1819" s="17">
        <v>-7.5499999999999998E-2</v>
      </c>
      <c r="BK1819" s="17">
        <v>7.1099999999999997E-2</v>
      </c>
      <c r="BL1819" s="17">
        <v>0.1711</v>
      </c>
      <c r="BM1819" s="17">
        <v>6.9199999999999998E-2</v>
      </c>
      <c r="BN1819" s="17">
        <v>-0.17080000000000001</v>
      </c>
      <c r="BO1819" s="17">
        <v>-6.5000000000000002E-2</v>
      </c>
    </row>
    <row r="1820" spans="1:67" x14ac:dyDescent="0.25">
      <c r="A1820" s="23"/>
      <c r="B1820" s="23">
        <v>9</v>
      </c>
      <c r="C1820" s="23">
        <v>5.67</v>
      </c>
      <c r="D1820" s="41">
        <v>1.1449</v>
      </c>
      <c r="E1820" s="41">
        <v>2.3E-3</v>
      </c>
      <c r="F1820" s="41">
        <v>1.1426000000000001</v>
      </c>
      <c r="G1820" s="41">
        <v>7.0700000000002206E-2</v>
      </c>
      <c r="H1820" s="41">
        <v>0.15180000000000149</v>
      </c>
      <c r="I1820" s="41">
        <v>7.4500000000000455E-2</v>
      </c>
      <c r="J1820" s="41">
        <v>0.47779999999999845</v>
      </c>
      <c r="K1820" s="41">
        <v>0.1512999999999991</v>
      </c>
      <c r="L1820" s="41">
        <v>0.24460000000000015</v>
      </c>
      <c r="M1820" s="41">
        <v>8.6900000000000005E-2</v>
      </c>
      <c r="N1820" s="41"/>
      <c r="AY1820" s="17">
        <v>9</v>
      </c>
      <c r="AZ1820" s="17">
        <v>27</v>
      </c>
      <c r="BA1820" s="17" t="s">
        <v>431</v>
      </c>
      <c r="BB1820" s="17" t="s">
        <v>432</v>
      </c>
      <c r="BC1820" s="17">
        <v>1.0659000000000001</v>
      </c>
      <c r="BD1820" s="17">
        <v>4.4900000000000002E-2</v>
      </c>
      <c r="BE1820" s="17">
        <v>1.0209999999999999</v>
      </c>
      <c r="BF1820" s="17">
        <v>0.30030000000000001</v>
      </c>
      <c r="BG1820" s="17">
        <v>1.0999999999999999E-2</v>
      </c>
      <c r="BH1820" s="17">
        <v>0.2893</v>
      </c>
      <c r="BI1820" s="17">
        <v>2.1700000000000001E-2</v>
      </c>
      <c r="BJ1820" s="17">
        <v>-7.7600000000000002E-2</v>
      </c>
      <c r="BK1820" s="17">
        <v>6.8199999999999997E-2</v>
      </c>
      <c r="BL1820" s="17">
        <v>0.16789999999999999</v>
      </c>
      <c r="BM1820" s="17">
        <v>6.88E-2</v>
      </c>
      <c r="BN1820" s="17">
        <v>-0.16170000000000001</v>
      </c>
      <c r="BO1820" s="17">
        <v>-6.5600000000000006E-2</v>
      </c>
    </row>
    <row r="1821" spans="1:67" x14ac:dyDescent="0.25">
      <c r="A1821" s="23"/>
      <c r="B1821" s="23">
        <v>9</v>
      </c>
      <c r="C1821" s="23">
        <v>5.67</v>
      </c>
      <c r="D1821" s="41">
        <v>1.1283000000000001</v>
      </c>
      <c r="E1821" s="41">
        <v>7.9000000000000008E-3</v>
      </c>
      <c r="F1821" s="41">
        <v>1.1204000000000001</v>
      </c>
      <c r="G1821" s="41">
        <v>7.3300000000003251E-2</v>
      </c>
      <c r="H1821" s="41">
        <v>0.16369999999999862</v>
      </c>
      <c r="I1821" s="41">
        <v>6.7199999999999704E-2</v>
      </c>
      <c r="J1821" s="41">
        <v>0.49599999999999866</v>
      </c>
      <c r="K1821" s="41">
        <v>0.17010000000000147</v>
      </c>
      <c r="L1821" s="41">
        <v>0.21799999999999997</v>
      </c>
      <c r="M1821" s="41">
        <v>7.4099999999999999E-2</v>
      </c>
      <c r="N1821" s="41"/>
      <c r="AY1821" s="17">
        <v>9</v>
      </c>
      <c r="AZ1821" s="17">
        <v>28</v>
      </c>
      <c r="BA1821" s="17" t="s">
        <v>431</v>
      </c>
      <c r="BB1821" s="17" t="s">
        <v>432</v>
      </c>
      <c r="BC1821" s="17">
        <v>1.0583</v>
      </c>
      <c r="BD1821" s="17">
        <v>6.2600000000000003E-2</v>
      </c>
      <c r="BE1821" s="17">
        <v>0.99570000000000003</v>
      </c>
      <c r="BF1821" s="17">
        <v>0.28170000000000001</v>
      </c>
      <c r="BG1821" s="17">
        <v>1.5100000000000001E-2</v>
      </c>
      <c r="BH1821" s="17">
        <v>0.2666</v>
      </c>
      <c r="BI1821" s="17">
        <v>2.5399999999999999E-2</v>
      </c>
      <c r="BJ1821" s="17">
        <v>-7.8600000000000003E-2</v>
      </c>
      <c r="BK1821" s="17">
        <v>6.5100000000000005E-2</v>
      </c>
      <c r="BL1821" s="17">
        <v>0.1615</v>
      </c>
      <c r="BM1821" s="17">
        <v>6.7599999999999993E-2</v>
      </c>
      <c r="BN1821" s="17">
        <v>-0.151</v>
      </c>
      <c r="BO1821" s="17">
        <v>-6.4600000000000005E-2</v>
      </c>
    </row>
    <row r="1822" spans="1:67" x14ac:dyDescent="0.25">
      <c r="A1822" s="23"/>
      <c r="B1822" s="23">
        <v>9</v>
      </c>
      <c r="C1822" s="23">
        <v>5.67</v>
      </c>
      <c r="D1822" s="41">
        <v>1.1072</v>
      </c>
      <c r="E1822" s="41">
        <v>1.78E-2</v>
      </c>
      <c r="F1822" s="41">
        <v>1.0893999999999999</v>
      </c>
      <c r="G1822" s="41">
        <v>7.5899999999997192E-2</v>
      </c>
      <c r="H1822" s="41">
        <v>0.17669999999999675</v>
      </c>
      <c r="I1822" s="41">
        <v>5.980000000000274E-2</v>
      </c>
      <c r="J1822" s="41">
        <v>0.51500000000000057</v>
      </c>
      <c r="K1822" s="41">
        <v>0.19099999999999895</v>
      </c>
      <c r="L1822" s="41">
        <v>0.19040000000000035</v>
      </c>
      <c r="M1822" s="41">
        <v>6.13E-2</v>
      </c>
      <c r="N1822" s="41"/>
      <c r="AY1822" s="17">
        <v>9</v>
      </c>
      <c r="AZ1822" s="17">
        <v>29</v>
      </c>
      <c r="BA1822" s="17" t="s">
        <v>431</v>
      </c>
      <c r="BB1822" s="17" t="s">
        <v>432</v>
      </c>
      <c r="BC1822" s="17">
        <v>1.0469999999999999</v>
      </c>
      <c r="BD1822" s="17">
        <v>8.4599999999999995E-2</v>
      </c>
      <c r="BE1822" s="17">
        <v>0.96240000000000003</v>
      </c>
      <c r="BF1822" s="17">
        <v>0.26619999999999999</v>
      </c>
      <c r="BG1822" s="17">
        <v>2.01E-2</v>
      </c>
      <c r="BH1822" s="17">
        <v>0.24610000000000001</v>
      </c>
      <c r="BI1822" s="17">
        <v>2.92E-2</v>
      </c>
      <c r="BJ1822" s="17">
        <v>-7.9799999999999996E-2</v>
      </c>
      <c r="BK1822" s="17">
        <v>6.2100000000000002E-2</v>
      </c>
      <c r="BL1822" s="17">
        <v>0.15540000000000001</v>
      </c>
      <c r="BM1822" s="17">
        <v>6.6500000000000004E-2</v>
      </c>
      <c r="BN1822" s="17">
        <v>-0.14069999999999999</v>
      </c>
      <c r="BO1822" s="17">
        <v>-6.3600000000000004E-2</v>
      </c>
    </row>
    <row r="1823" spans="1:67" x14ac:dyDescent="0.25">
      <c r="A1823" s="23"/>
      <c r="B1823" s="23">
        <v>9</v>
      </c>
      <c r="C1823" s="23">
        <v>5.67</v>
      </c>
      <c r="D1823" s="41">
        <v>1.0855999999999999</v>
      </c>
      <c r="E1823" s="41">
        <v>3.2300000000000002E-2</v>
      </c>
      <c r="F1823" s="41">
        <v>1.0531999999999999</v>
      </c>
      <c r="G1823" s="41">
        <v>7.8600000000001558E-2</v>
      </c>
      <c r="H1823" s="41">
        <v>0.19080000000000297</v>
      </c>
      <c r="I1823" s="41">
        <v>5.2199999999999136E-2</v>
      </c>
      <c r="J1823" s="41">
        <v>0.53480000000000061</v>
      </c>
      <c r="K1823" s="41">
        <v>0.21440000000000126</v>
      </c>
      <c r="L1823" s="41">
        <v>0.16210000000000058</v>
      </c>
      <c r="M1823" s="41">
        <v>4.8899999999999999E-2</v>
      </c>
      <c r="N1823" s="41"/>
      <c r="AY1823" s="17">
        <v>9</v>
      </c>
      <c r="AZ1823" s="17">
        <v>30</v>
      </c>
      <c r="BA1823" s="17" t="s">
        <v>431</v>
      </c>
      <c r="BB1823" s="17" t="s">
        <v>432</v>
      </c>
      <c r="BC1823" s="17">
        <v>1.0353000000000001</v>
      </c>
      <c r="BD1823" s="17">
        <v>0.1115</v>
      </c>
      <c r="BE1823" s="17">
        <v>0.92379999999999995</v>
      </c>
      <c r="BF1823" s="17">
        <v>0.25359999999999999</v>
      </c>
      <c r="BG1823" s="17">
        <v>2.5899999999999999E-2</v>
      </c>
      <c r="BH1823" s="17">
        <v>0.22770000000000001</v>
      </c>
      <c r="BI1823" s="17">
        <v>3.3099999999999997E-2</v>
      </c>
      <c r="BJ1823" s="17">
        <v>-8.1100000000000005E-2</v>
      </c>
      <c r="BK1823" s="17">
        <v>5.9299999999999999E-2</v>
      </c>
      <c r="BL1823" s="17">
        <v>0.14960000000000001</v>
      </c>
      <c r="BM1823" s="17">
        <v>6.5600000000000006E-2</v>
      </c>
      <c r="BN1823" s="17">
        <v>-0.13059999999999999</v>
      </c>
      <c r="BO1823" s="17">
        <v>-6.2799999999999995E-2</v>
      </c>
    </row>
    <row r="1824" spans="1:67" x14ac:dyDescent="0.25">
      <c r="A1824" s="23"/>
      <c r="B1824" s="23">
        <v>9</v>
      </c>
      <c r="C1824" s="23">
        <v>5.67</v>
      </c>
      <c r="D1824" s="41">
        <v>1.0668</v>
      </c>
      <c r="E1824" s="41">
        <v>5.2900000000000003E-2</v>
      </c>
      <c r="F1824" s="41">
        <v>1.0139</v>
      </c>
      <c r="G1824" s="41">
        <v>8.1400000000002137E-2</v>
      </c>
      <c r="H1824" s="41">
        <v>0.20600000000000307</v>
      </c>
      <c r="I1824" s="41">
        <v>4.4600000000002638E-2</v>
      </c>
      <c r="J1824" s="41">
        <v>0.55509999999999948</v>
      </c>
      <c r="K1824" s="41">
        <v>0.24020000000000152</v>
      </c>
      <c r="L1824" s="41">
        <v>0.13349999999999973</v>
      </c>
      <c r="M1824" s="41">
        <v>3.7100000000000001E-2</v>
      </c>
      <c r="N1824" s="41"/>
      <c r="AY1824" s="17">
        <v>9</v>
      </c>
      <c r="AZ1824" s="17">
        <v>31</v>
      </c>
      <c r="BA1824" s="17" t="s">
        <v>431</v>
      </c>
      <c r="BB1824" s="17" t="s">
        <v>432</v>
      </c>
      <c r="BC1824" s="17">
        <v>1.0259</v>
      </c>
      <c r="BD1824" s="17">
        <v>0.1434</v>
      </c>
      <c r="BE1824" s="17">
        <v>0.88239999999999996</v>
      </c>
      <c r="BF1824" s="17">
        <v>0.24399999999999999</v>
      </c>
      <c r="BG1824" s="17">
        <v>3.2800000000000003E-2</v>
      </c>
      <c r="BH1824" s="17">
        <v>0.2112</v>
      </c>
      <c r="BI1824" s="17">
        <v>3.7199999999999997E-2</v>
      </c>
      <c r="BJ1824" s="17">
        <v>-8.2699999999999996E-2</v>
      </c>
      <c r="BK1824" s="17">
        <v>5.6599999999999998E-2</v>
      </c>
      <c r="BL1824" s="17">
        <v>0.14410000000000001</v>
      </c>
      <c r="BM1824" s="17">
        <v>6.4799999999999996E-2</v>
      </c>
      <c r="BN1824" s="17">
        <v>-0.12089999999999999</v>
      </c>
      <c r="BO1824" s="17">
        <v>-6.2E-2</v>
      </c>
    </row>
    <row r="1825" spans="1:67" x14ac:dyDescent="0.25">
      <c r="A1825" s="23"/>
      <c r="B1825" s="23">
        <v>9</v>
      </c>
      <c r="C1825" s="23">
        <v>5.67</v>
      </c>
      <c r="D1825" s="41">
        <v>1.0528999999999999</v>
      </c>
      <c r="E1825" s="41">
        <v>7.9299999999999995E-2</v>
      </c>
      <c r="F1825" s="41">
        <v>0.97350000000000003</v>
      </c>
      <c r="G1825" s="41">
        <v>8.4099999999999397E-2</v>
      </c>
      <c r="H1825" s="41">
        <v>0.22220000000000084</v>
      </c>
      <c r="I1825" s="41">
        <v>3.6999999999999034E-2</v>
      </c>
      <c r="J1825" s="41">
        <v>0.57580000000000098</v>
      </c>
      <c r="K1825" s="41">
        <v>0.26849999999999952</v>
      </c>
      <c r="L1825" s="41">
        <v>0.10539999999999949</v>
      </c>
      <c r="M1825" s="41">
        <v>2.63E-2</v>
      </c>
      <c r="N1825" s="41"/>
      <c r="AY1825" s="17">
        <v>9</v>
      </c>
      <c r="AZ1825" s="17">
        <v>32</v>
      </c>
      <c r="BA1825" s="17" t="s">
        <v>431</v>
      </c>
      <c r="BB1825" s="17" t="s">
        <v>432</v>
      </c>
      <c r="BC1825" s="17">
        <v>1.0212000000000001</v>
      </c>
      <c r="BD1825" s="17">
        <v>0.18149999999999999</v>
      </c>
      <c r="BE1825" s="17">
        <v>0.8397</v>
      </c>
      <c r="BF1825" s="17">
        <v>0.23710000000000001</v>
      </c>
      <c r="BG1825" s="17">
        <v>4.07E-2</v>
      </c>
      <c r="BH1825" s="17">
        <v>0.1963</v>
      </c>
      <c r="BI1825" s="17">
        <v>4.1399999999999999E-2</v>
      </c>
      <c r="BJ1825" s="17">
        <v>-8.4400000000000003E-2</v>
      </c>
      <c r="BK1825" s="17">
        <v>5.4100000000000002E-2</v>
      </c>
      <c r="BL1825" s="17">
        <v>0.1389</v>
      </c>
      <c r="BM1825" s="17">
        <v>6.4100000000000004E-2</v>
      </c>
      <c r="BN1825" s="17">
        <v>-0.1114</v>
      </c>
      <c r="BO1825" s="17">
        <v>-6.1400000000000003E-2</v>
      </c>
    </row>
    <row r="1826" spans="1:67" x14ac:dyDescent="0.25">
      <c r="A1826" s="23"/>
      <c r="B1826" s="23">
        <v>9</v>
      </c>
      <c r="C1826" s="23">
        <v>5.67</v>
      </c>
      <c r="D1826" s="41">
        <v>1.046</v>
      </c>
      <c r="E1826" s="41">
        <v>0.1128</v>
      </c>
      <c r="F1826" s="41">
        <v>0.93320000000000003</v>
      </c>
      <c r="G1826" s="41">
        <v>8.6799999999996658E-2</v>
      </c>
      <c r="H1826" s="41">
        <v>0.2394999999999996</v>
      </c>
      <c r="I1826" s="41">
        <v>2.9699999999998283E-2</v>
      </c>
      <c r="J1826" s="41">
        <v>0.59659999999999869</v>
      </c>
      <c r="K1826" s="41">
        <v>0.29929999999999879</v>
      </c>
      <c r="L1826" s="41">
        <v>7.8500000000000014E-2</v>
      </c>
      <c r="M1826" s="41">
        <v>1.6799999999999999E-2</v>
      </c>
      <c r="N1826" s="41"/>
      <c r="AY1826" s="17">
        <v>9</v>
      </c>
      <c r="AZ1826" s="17">
        <v>33</v>
      </c>
      <c r="BA1826" s="17" t="s">
        <v>431</v>
      </c>
      <c r="BB1826" s="17" t="s">
        <v>432</v>
      </c>
      <c r="BC1826" s="17">
        <v>1.0227999999999999</v>
      </c>
      <c r="BD1826" s="17">
        <v>0.22570000000000001</v>
      </c>
      <c r="BE1826" s="17">
        <v>0.79710000000000003</v>
      </c>
      <c r="BF1826" s="17">
        <v>0.23300000000000001</v>
      </c>
      <c r="BG1826" s="17">
        <v>4.9799999999999997E-2</v>
      </c>
      <c r="BH1826" s="17">
        <v>0.18310000000000001</v>
      </c>
      <c r="BI1826" s="17">
        <v>4.58E-2</v>
      </c>
      <c r="BJ1826" s="17">
        <v>-8.6199999999999999E-2</v>
      </c>
      <c r="BK1826" s="17">
        <v>5.16E-2</v>
      </c>
      <c r="BL1826" s="17">
        <v>0.13400000000000001</v>
      </c>
      <c r="BM1826" s="17">
        <v>6.3600000000000004E-2</v>
      </c>
      <c r="BN1826" s="17">
        <v>-0.1021</v>
      </c>
      <c r="BO1826" s="17">
        <v>-6.08E-2</v>
      </c>
    </row>
    <row r="1827" spans="1:67" x14ac:dyDescent="0.25">
      <c r="A1827" s="23"/>
      <c r="B1827" s="23">
        <v>9</v>
      </c>
      <c r="C1827" s="23">
        <v>5.67</v>
      </c>
      <c r="D1827" s="41">
        <v>1.0475000000000001</v>
      </c>
      <c r="E1827" s="41">
        <v>0.15310000000000001</v>
      </c>
      <c r="F1827" s="41">
        <v>0.89439999999999997</v>
      </c>
      <c r="G1827" s="41">
        <v>8.9399999999997704E-2</v>
      </c>
      <c r="H1827" s="41">
        <v>0.25769999999999982</v>
      </c>
      <c r="I1827" s="41">
        <v>2.2799999999996601E-2</v>
      </c>
      <c r="J1827" s="41">
        <v>0.61710000000000065</v>
      </c>
      <c r="K1827" s="41">
        <v>0.33269999999999911</v>
      </c>
      <c r="L1827" s="41">
        <v>5.3800000000000736E-2</v>
      </c>
      <c r="M1827" s="41">
        <v>8.9999999999999993E-3</v>
      </c>
      <c r="N1827" s="41"/>
      <c r="AY1827" s="17">
        <v>9</v>
      </c>
      <c r="AZ1827" s="17">
        <v>34</v>
      </c>
      <c r="BA1827" s="17" t="s">
        <v>431</v>
      </c>
      <c r="BB1827" s="17" t="s">
        <v>432</v>
      </c>
      <c r="BC1827" s="17">
        <v>1.0323</v>
      </c>
      <c r="BD1827" s="17">
        <v>0.27660000000000001</v>
      </c>
      <c r="BE1827" s="17">
        <v>0.75570000000000004</v>
      </c>
      <c r="BF1827" s="17">
        <v>0.2316</v>
      </c>
      <c r="BG1827" s="17">
        <v>6.0100000000000001E-2</v>
      </c>
      <c r="BH1827" s="17">
        <v>0.17150000000000001</v>
      </c>
      <c r="BI1827" s="17">
        <v>5.0299999999999997E-2</v>
      </c>
      <c r="BJ1827" s="17">
        <v>-8.8300000000000003E-2</v>
      </c>
      <c r="BK1827" s="17">
        <v>4.9200000000000001E-2</v>
      </c>
      <c r="BL1827" s="17">
        <v>0.1293</v>
      </c>
      <c r="BM1827" s="17">
        <v>6.3200000000000006E-2</v>
      </c>
      <c r="BN1827" s="17">
        <v>-9.2999999999999999E-2</v>
      </c>
      <c r="BO1827" s="17">
        <v>-6.0299999999999999E-2</v>
      </c>
    </row>
    <row r="1828" spans="1:67" x14ac:dyDescent="0.25">
      <c r="A1828" s="23"/>
      <c r="B1828" s="23">
        <v>9</v>
      </c>
      <c r="C1828" s="23">
        <v>5.67</v>
      </c>
      <c r="D1828" s="41">
        <v>1.0591999999999999</v>
      </c>
      <c r="E1828" s="41">
        <v>0.20150000000000001</v>
      </c>
      <c r="F1828" s="41">
        <v>0.85770000000000002</v>
      </c>
      <c r="G1828" s="41">
        <v>9.1700000000003001E-2</v>
      </c>
      <c r="H1828" s="41">
        <v>0.27669999999999817</v>
      </c>
      <c r="I1828" s="41">
        <v>1.6500000000000625E-2</v>
      </c>
      <c r="J1828" s="41">
        <v>0.63690000000000069</v>
      </c>
      <c r="K1828" s="41">
        <v>0.36820000000000164</v>
      </c>
      <c r="L1828" s="41">
        <v>3.2299999999999329E-2</v>
      </c>
      <c r="M1828" s="41">
        <v>3.3999999999999998E-3</v>
      </c>
      <c r="N1828" s="41"/>
      <c r="AY1828" s="17">
        <v>9</v>
      </c>
      <c r="AZ1828" s="17">
        <v>35</v>
      </c>
      <c r="BA1828" s="17" t="s">
        <v>431</v>
      </c>
      <c r="BB1828" s="17" t="s">
        <v>432</v>
      </c>
      <c r="BC1828" s="17">
        <v>1.0505</v>
      </c>
      <c r="BD1828" s="17">
        <v>0.3342</v>
      </c>
      <c r="BE1828" s="17">
        <v>0.71630000000000005</v>
      </c>
      <c r="BF1828" s="17">
        <v>0.2329</v>
      </c>
      <c r="BG1828" s="17">
        <v>7.17E-2</v>
      </c>
      <c r="BH1828" s="17">
        <v>0.16120000000000001</v>
      </c>
      <c r="BI1828" s="17">
        <v>5.4800000000000001E-2</v>
      </c>
      <c r="BJ1828" s="17">
        <v>-9.0399999999999994E-2</v>
      </c>
      <c r="BK1828" s="17">
        <v>4.6800000000000001E-2</v>
      </c>
      <c r="BL1828" s="17">
        <v>0.12479999999999999</v>
      </c>
      <c r="BM1828" s="17">
        <v>6.2799999999999995E-2</v>
      </c>
      <c r="BN1828" s="17">
        <v>-8.4099999999999994E-2</v>
      </c>
      <c r="BO1828" s="17">
        <v>-0.06</v>
      </c>
    </row>
    <row r="1829" spans="1:67" x14ac:dyDescent="0.25">
      <c r="A1829" s="23"/>
      <c r="B1829" s="23">
        <v>9</v>
      </c>
      <c r="C1829" s="23">
        <v>5.67</v>
      </c>
      <c r="D1829" s="41">
        <v>1.0819000000000001</v>
      </c>
      <c r="E1829" s="41">
        <v>0.25819999999999999</v>
      </c>
      <c r="F1829" s="41">
        <v>0.82369999999999999</v>
      </c>
      <c r="G1829" s="41">
        <v>9.380000000000166E-2</v>
      </c>
      <c r="H1829" s="41">
        <v>0.29619999999999891</v>
      </c>
      <c r="I1829" s="41">
        <v>1.0899999999999466E-2</v>
      </c>
      <c r="J1829" s="41">
        <v>0.65569999999999951</v>
      </c>
      <c r="K1829" s="41">
        <v>0.40589999999999904</v>
      </c>
      <c r="L1829" s="41">
        <v>1.5399999999999636E-2</v>
      </c>
      <c r="M1829" s="41">
        <v>4.0000000000000002E-4</v>
      </c>
      <c r="N1829" s="41"/>
      <c r="AY1829" s="17">
        <v>9</v>
      </c>
      <c r="AZ1829" s="17">
        <v>36</v>
      </c>
      <c r="BA1829" s="17" t="s">
        <v>431</v>
      </c>
      <c r="BB1829" s="17" t="s">
        <v>432</v>
      </c>
      <c r="BC1829" s="17">
        <v>1.0787</v>
      </c>
      <c r="BD1829" s="17">
        <v>0.39929999999999999</v>
      </c>
      <c r="BE1829" s="17">
        <v>0.6794</v>
      </c>
      <c r="BF1829" s="17">
        <v>0.2369</v>
      </c>
      <c r="BG1829" s="17">
        <v>8.4699999999999998E-2</v>
      </c>
      <c r="BH1829" s="17">
        <v>0.15229999999999999</v>
      </c>
      <c r="BI1829" s="17">
        <v>5.9499999999999997E-2</v>
      </c>
      <c r="BJ1829" s="17">
        <v>-9.2700000000000005E-2</v>
      </c>
      <c r="BK1829" s="17">
        <v>4.4600000000000001E-2</v>
      </c>
      <c r="BL1829" s="17">
        <v>0.1205</v>
      </c>
      <c r="BM1829" s="17">
        <v>6.2600000000000003E-2</v>
      </c>
      <c r="BN1829" s="17">
        <v>-7.5300000000000006E-2</v>
      </c>
      <c r="BO1829" s="17">
        <v>-5.9700000000000003E-2</v>
      </c>
    </row>
    <row r="1830" spans="1:67" x14ac:dyDescent="0.25">
      <c r="A1830" s="23"/>
      <c r="B1830" s="23">
        <v>9</v>
      </c>
      <c r="C1830" s="23">
        <v>5.67</v>
      </c>
      <c r="D1830" s="41">
        <v>1.1161000000000001</v>
      </c>
      <c r="E1830" s="41">
        <v>0.3226</v>
      </c>
      <c r="F1830" s="41">
        <v>0.79349999999999998</v>
      </c>
      <c r="G1830" s="41">
        <v>9.5500000000001251E-2</v>
      </c>
      <c r="H1830" s="41">
        <v>0.3160000000000025</v>
      </c>
      <c r="I1830" s="41">
        <v>6.3000000000030809E-3</v>
      </c>
      <c r="J1830" s="41">
        <v>0.6728999999999985</v>
      </c>
      <c r="K1830" s="41">
        <v>0.44519999999999982</v>
      </c>
      <c r="L1830" s="41">
        <v>4.3000000000006366E-3</v>
      </c>
      <c r="M1830" s="41">
        <v>4.0000000000000002E-4</v>
      </c>
      <c r="N1830" s="41"/>
      <c r="AY1830" s="17">
        <v>9</v>
      </c>
      <c r="AZ1830" s="17">
        <v>37</v>
      </c>
      <c r="BA1830" s="17" t="s">
        <v>431</v>
      </c>
      <c r="BB1830" s="17" t="s">
        <v>432</v>
      </c>
      <c r="BC1830" s="17">
        <v>1.1173999999999999</v>
      </c>
      <c r="BD1830" s="17">
        <v>0.47139999999999999</v>
      </c>
      <c r="BE1830" s="17">
        <v>0.64600000000000002</v>
      </c>
      <c r="BF1830" s="17">
        <v>0.24379999999999999</v>
      </c>
      <c r="BG1830" s="17">
        <v>9.9099999999999994E-2</v>
      </c>
      <c r="BH1830" s="17">
        <v>0.1447</v>
      </c>
      <c r="BI1830" s="17">
        <v>6.4399999999999999E-2</v>
      </c>
      <c r="BJ1830" s="17">
        <v>-9.5200000000000007E-2</v>
      </c>
      <c r="BK1830" s="17">
        <v>4.24E-2</v>
      </c>
      <c r="BL1830" s="17">
        <v>0.1164</v>
      </c>
      <c r="BM1830" s="17">
        <v>6.25E-2</v>
      </c>
      <c r="BN1830" s="17">
        <v>-6.6600000000000006E-2</v>
      </c>
      <c r="BO1830" s="17">
        <v>-5.9499999999999997E-2</v>
      </c>
    </row>
    <row r="1831" spans="1:67" x14ac:dyDescent="0.25">
      <c r="A1831" s="23"/>
      <c r="B1831" s="23">
        <v>9</v>
      </c>
      <c r="C1831" s="23">
        <v>5.67</v>
      </c>
      <c r="D1831" s="41">
        <v>1.1627000000000001</v>
      </c>
      <c r="E1831" s="41">
        <v>0.39600000000000002</v>
      </c>
      <c r="F1831" s="41">
        <v>0.76670000000000005</v>
      </c>
      <c r="G1831" s="41">
        <v>9.6800000000001774E-2</v>
      </c>
      <c r="H1831" s="41">
        <v>0.33579999999999899</v>
      </c>
      <c r="I1831" s="41">
        <v>2.899999999996794E-3</v>
      </c>
      <c r="J1831" s="41">
        <v>0.68819999999999837</v>
      </c>
      <c r="K1831" s="41">
        <v>0.48580000000000112</v>
      </c>
      <c r="L1831" s="41">
        <v>9.9999999999766942E-5</v>
      </c>
      <c r="M1831" s="41">
        <v>3.5999999999999999E-3</v>
      </c>
      <c r="N1831" s="41"/>
      <c r="AY1831" s="17">
        <v>9</v>
      </c>
      <c r="AZ1831" s="17">
        <v>38</v>
      </c>
      <c r="BA1831" s="17" t="s">
        <v>431</v>
      </c>
      <c r="BB1831" s="17" t="s">
        <v>432</v>
      </c>
      <c r="BC1831" s="17">
        <v>1.1674</v>
      </c>
      <c r="BD1831" s="17">
        <v>0.55149999999999999</v>
      </c>
      <c r="BE1831" s="17">
        <v>0.61580000000000001</v>
      </c>
      <c r="BF1831" s="17">
        <v>0.25319999999999998</v>
      </c>
      <c r="BG1831" s="17">
        <v>0.1149</v>
      </c>
      <c r="BH1831" s="17">
        <v>0.13830000000000001</v>
      </c>
      <c r="BI1831" s="17">
        <v>6.93E-2</v>
      </c>
      <c r="BJ1831" s="17">
        <v>-9.7900000000000001E-2</v>
      </c>
      <c r="BK1831" s="17">
        <v>4.0300000000000002E-2</v>
      </c>
      <c r="BL1831" s="17">
        <v>0.1125</v>
      </c>
      <c r="BM1831" s="17">
        <v>6.25E-2</v>
      </c>
      <c r="BN1831" s="17">
        <v>-5.8099999999999999E-2</v>
      </c>
      <c r="BO1831" s="17">
        <v>-5.9400000000000001E-2</v>
      </c>
    </row>
    <row r="1832" spans="1:67" x14ac:dyDescent="0.25">
      <c r="A1832" s="23"/>
      <c r="B1832" s="23">
        <v>9</v>
      </c>
      <c r="C1832" s="23">
        <v>5.67</v>
      </c>
      <c r="D1832" s="41">
        <v>1.2222</v>
      </c>
      <c r="E1832" s="41">
        <v>0.47810000000000002</v>
      </c>
      <c r="F1832" s="41">
        <v>0.74399999999999999</v>
      </c>
      <c r="G1832" s="41">
        <v>9.7499999999996589E-2</v>
      </c>
      <c r="H1832" s="41">
        <v>0.35520000000000351</v>
      </c>
      <c r="I1832" s="41">
        <v>7.0000000000192131E-4</v>
      </c>
      <c r="J1832" s="41">
        <v>0.70090000000000074</v>
      </c>
      <c r="K1832" s="41">
        <v>0.52730000000000032</v>
      </c>
      <c r="L1832" s="41">
        <v>3.8000000000000256E-3</v>
      </c>
      <c r="M1832" s="41">
        <v>1.03E-2</v>
      </c>
      <c r="N1832" s="41"/>
      <c r="AY1832" s="17">
        <v>9</v>
      </c>
      <c r="AZ1832" s="17">
        <v>39</v>
      </c>
      <c r="BA1832" s="17" t="s">
        <v>431</v>
      </c>
      <c r="BB1832" s="17" t="s">
        <v>432</v>
      </c>
      <c r="BC1832" s="17">
        <v>1.2285999999999999</v>
      </c>
      <c r="BD1832" s="17">
        <v>0.63900000000000001</v>
      </c>
      <c r="BE1832" s="17">
        <v>0.58960000000000001</v>
      </c>
      <c r="BF1832" s="17">
        <v>0.26540000000000002</v>
      </c>
      <c r="BG1832" s="17">
        <v>0.1323</v>
      </c>
      <c r="BH1832" s="17">
        <v>0.13320000000000001</v>
      </c>
      <c r="BI1832" s="17">
        <v>7.4300000000000005E-2</v>
      </c>
      <c r="BJ1832" s="17">
        <v>-0.1008</v>
      </c>
      <c r="BK1832" s="17">
        <v>3.8199999999999998E-2</v>
      </c>
      <c r="BL1832" s="17">
        <v>0.10879999999999999</v>
      </c>
      <c r="BM1832" s="17">
        <v>6.2700000000000006E-2</v>
      </c>
      <c r="BN1832" s="17">
        <v>-4.9500000000000002E-2</v>
      </c>
      <c r="BO1832" s="17">
        <v>-5.9400000000000001E-2</v>
      </c>
    </row>
    <row r="1833" spans="1:67" x14ac:dyDescent="0.25">
      <c r="A1833" s="23"/>
      <c r="B1833" s="23">
        <v>9</v>
      </c>
      <c r="C1833" s="23">
        <v>5.67</v>
      </c>
      <c r="D1833" s="41">
        <v>1.2944</v>
      </c>
      <c r="E1833" s="41">
        <v>0.56850000000000001</v>
      </c>
      <c r="F1833" s="41">
        <v>0.72599999999999998</v>
      </c>
      <c r="G1833" s="41">
        <v>9.7700000000003229E-2</v>
      </c>
      <c r="H1833" s="41">
        <v>0.37389999999999901</v>
      </c>
      <c r="I1833" s="41">
        <v>0</v>
      </c>
      <c r="J1833" s="41">
        <v>0.71079999999999899</v>
      </c>
      <c r="K1833" s="41">
        <v>0.56909999999999883</v>
      </c>
      <c r="L1833" s="41">
        <v>1.6000000000000014E-2</v>
      </c>
      <c r="M1833" s="41">
        <v>2.07E-2</v>
      </c>
      <c r="N1833" s="41"/>
      <c r="AY1833" s="17">
        <v>9</v>
      </c>
      <c r="AZ1833" s="17">
        <v>40</v>
      </c>
      <c r="BA1833" s="17" t="s">
        <v>431</v>
      </c>
      <c r="BB1833" s="17" t="s">
        <v>432</v>
      </c>
      <c r="BC1833" s="17">
        <v>1.3012999999999999</v>
      </c>
      <c r="BD1833" s="17">
        <v>0.7339</v>
      </c>
      <c r="BE1833" s="17">
        <v>0.56740000000000002</v>
      </c>
      <c r="BF1833" s="17">
        <v>0.2802</v>
      </c>
      <c r="BG1833" s="17">
        <v>0.1512</v>
      </c>
      <c r="BH1833" s="17">
        <v>0.129</v>
      </c>
      <c r="BI1833" s="17">
        <v>7.9399999999999998E-2</v>
      </c>
      <c r="BJ1833" s="17">
        <v>-0.1038</v>
      </c>
      <c r="BK1833" s="17">
        <v>3.6200000000000003E-2</v>
      </c>
      <c r="BL1833" s="17">
        <v>0.1052</v>
      </c>
      <c r="BM1833" s="17">
        <v>6.2799999999999995E-2</v>
      </c>
      <c r="BN1833" s="17">
        <v>-4.1099999999999998E-2</v>
      </c>
      <c r="BO1833" s="17">
        <v>-5.9400000000000001E-2</v>
      </c>
    </row>
    <row r="1834" spans="1:67" x14ac:dyDescent="0.25">
      <c r="A1834" s="23"/>
      <c r="B1834" s="23">
        <v>9</v>
      </c>
      <c r="C1834" s="23">
        <v>5.67</v>
      </c>
      <c r="D1834" s="41">
        <v>1.3795999999999999</v>
      </c>
      <c r="E1834" s="41">
        <v>0.66749999999999998</v>
      </c>
      <c r="F1834" s="41">
        <v>0.71220000000000006</v>
      </c>
      <c r="G1834" s="41">
        <v>9.7299999999997056E-2</v>
      </c>
      <c r="H1834" s="41">
        <v>0.39150000000000063</v>
      </c>
      <c r="I1834" s="41">
        <v>7.0000000000192131E-4</v>
      </c>
      <c r="J1834" s="41">
        <v>0.71740000000000137</v>
      </c>
      <c r="K1834" s="41">
        <v>0.61070000000000135</v>
      </c>
      <c r="L1834" s="41">
        <v>3.6899999999999267E-2</v>
      </c>
      <c r="M1834" s="41">
        <v>3.4599999999999999E-2</v>
      </c>
      <c r="N1834" s="41"/>
      <c r="AY1834" s="17">
        <v>9</v>
      </c>
      <c r="AZ1834" s="17">
        <v>41</v>
      </c>
      <c r="BA1834" s="17" t="s">
        <v>431</v>
      </c>
      <c r="BB1834" s="17" t="s">
        <v>432</v>
      </c>
      <c r="BC1834" s="17">
        <v>1.3855999999999999</v>
      </c>
      <c r="BD1834" s="17">
        <v>0.83620000000000005</v>
      </c>
      <c r="BE1834" s="17">
        <v>0.5494</v>
      </c>
      <c r="BF1834" s="17">
        <v>0.29799999999999999</v>
      </c>
      <c r="BG1834" s="17">
        <v>0.17180000000000001</v>
      </c>
      <c r="BH1834" s="17">
        <v>0.12620000000000001</v>
      </c>
      <c r="BI1834" s="17">
        <v>8.4599999999999995E-2</v>
      </c>
      <c r="BJ1834" s="17">
        <v>-0.107</v>
      </c>
      <c r="BK1834" s="17">
        <v>3.4099999999999998E-2</v>
      </c>
      <c r="BL1834" s="17">
        <v>0.1018</v>
      </c>
      <c r="BM1834" s="17">
        <v>6.3200000000000006E-2</v>
      </c>
      <c r="BN1834" s="17">
        <v>-3.27E-2</v>
      </c>
      <c r="BO1834" s="17">
        <v>-5.9499999999999997E-2</v>
      </c>
    </row>
    <row r="1835" spans="1:67" x14ac:dyDescent="0.25">
      <c r="A1835" s="23"/>
      <c r="B1835" s="23">
        <v>9</v>
      </c>
      <c r="C1835" s="23">
        <v>5.67</v>
      </c>
      <c r="D1835" s="41">
        <v>1.4778</v>
      </c>
      <c r="E1835" s="41">
        <v>0.77490000000000003</v>
      </c>
      <c r="F1835" s="41">
        <v>0.70289999999999997</v>
      </c>
      <c r="G1835" s="41">
        <v>9.6299999999999386E-2</v>
      </c>
      <c r="H1835" s="41">
        <v>0.40780000000000172</v>
      </c>
      <c r="I1835" s="41">
        <v>3.0000000000001137E-3</v>
      </c>
      <c r="J1835" s="41">
        <v>0.72050000000000125</v>
      </c>
      <c r="K1835" s="41">
        <v>0.65169999999999817</v>
      </c>
      <c r="L1835" s="41">
        <v>6.5899999999999181E-2</v>
      </c>
      <c r="M1835" s="41">
        <v>5.1900000000000002E-2</v>
      </c>
      <c r="N1835" s="41"/>
      <c r="AY1835" s="17">
        <v>9</v>
      </c>
      <c r="AZ1835" s="17">
        <v>42</v>
      </c>
      <c r="BA1835" s="17" t="s">
        <v>431</v>
      </c>
      <c r="BB1835" s="17" t="s">
        <v>432</v>
      </c>
      <c r="BC1835" s="17">
        <v>1.4807999999999999</v>
      </c>
      <c r="BD1835" s="17">
        <v>0.94510000000000005</v>
      </c>
      <c r="BE1835" s="17">
        <v>0.53580000000000005</v>
      </c>
      <c r="BF1835" s="17">
        <v>0.31830000000000003</v>
      </c>
      <c r="BG1835" s="17">
        <v>0.19389999999999999</v>
      </c>
      <c r="BH1835" s="17">
        <v>0.12429999999999999</v>
      </c>
      <c r="BI1835" s="17">
        <v>8.9899999999999994E-2</v>
      </c>
      <c r="BJ1835" s="17">
        <v>-0.1103</v>
      </c>
      <c r="BK1835" s="17">
        <v>3.2099999999999997E-2</v>
      </c>
      <c r="BL1835" s="17">
        <v>9.8500000000000004E-2</v>
      </c>
      <c r="BM1835" s="17">
        <v>6.3700000000000007E-2</v>
      </c>
      <c r="BN1835" s="17">
        <v>-2.4400000000000002E-2</v>
      </c>
      <c r="BO1835" s="17">
        <v>-5.9499999999999997E-2</v>
      </c>
    </row>
    <row r="1836" spans="1:67" x14ac:dyDescent="0.25">
      <c r="A1836" s="23"/>
      <c r="B1836" s="23">
        <v>9</v>
      </c>
      <c r="C1836" s="23">
        <v>5.67</v>
      </c>
      <c r="D1836" s="41">
        <v>1.5873999999999999</v>
      </c>
      <c r="E1836" s="41">
        <v>0.88929999999999998</v>
      </c>
      <c r="F1836" s="41">
        <v>0.69810000000000005</v>
      </c>
      <c r="G1836" s="41">
        <v>9.4700000000003115E-2</v>
      </c>
      <c r="H1836" s="41">
        <v>0.4222999999999999</v>
      </c>
      <c r="I1836" s="41">
        <v>6.7999999999983629E-3</v>
      </c>
      <c r="J1836" s="41">
        <v>0.7198999999999991</v>
      </c>
      <c r="K1836" s="41">
        <v>0.69129999999999825</v>
      </c>
      <c r="L1836" s="41">
        <v>0.10239999999999938</v>
      </c>
      <c r="M1836" s="41">
        <v>7.2400000000000006E-2</v>
      </c>
      <c r="N1836" s="41"/>
      <c r="AY1836" s="17">
        <v>9</v>
      </c>
      <c r="AZ1836" s="17">
        <v>43</v>
      </c>
      <c r="BA1836" s="17" t="s">
        <v>431</v>
      </c>
      <c r="BB1836" s="17" t="s">
        <v>432</v>
      </c>
      <c r="BC1836" s="17">
        <v>1.5869</v>
      </c>
      <c r="BD1836" s="17">
        <v>1.0605</v>
      </c>
      <c r="BE1836" s="17">
        <v>0.52639999999999998</v>
      </c>
      <c r="BF1836" s="17">
        <v>0.34150000000000003</v>
      </c>
      <c r="BG1836" s="17">
        <v>0.21779999999999999</v>
      </c>
      <c r="BH1836" s="17">
        <v>0.1237</v>
      </c>
      <c r="BI1836" s="17">
        <v>9.5299999999999996E-2</v>
      </c>
      <c r="BJ1836" s="17">
        <v>-0.1139</v>
      </c>
      <c r="BK1836" s="17">
        <v>3.0099999999999998E-2</v>
      </c>
      <c r="BL1836" s="17">
        <v>9.5399999999999999E-2</v>
      </c>
      <c r="BM1836" s="17">
        <v>6.4199999999999993E-2</v>
      </c>
      <c r="BN1836" s="17">
        <v>-1.6E-2</v>
      </c>
      <c r="BO1836" s="17">
        <v>-5.9799999999999999E-2</v>
      </c>
    </row>
    <row r="1837" spans="1:67" x14ac:dyDescent="0.25">
      <c r="A1837" s="23"/>
      <c r="B1837" s="23">
        <v>9</v>
      </c>
      <c r="C1837" s="23">
        <v>5.67</v>
      </c>
      <c r="D1837" s="41">
        <v>1.7083999999999999</v>
      </c>
      <c r="E1837" s="41">
        <v>1.0105</v>
      </c>
      <c r="F1837" s="41">
        <v>0.69789999999999996</v>
      </c>
      <c r="G1837" s="41">
        <v>9.2599999999997351E-2</v>
      </c>
      <c r="H1837" s="41">
        <v>0.43500000000000227</v>
      </c>
      <c r="I1837" s="41">
        <v>1.2000000000000455E-2</v>
      </c>
      <c r="J1837" s="41">
        <v>0.71569999999999823</v>
      </c>
      <c r="K1837" s="41">
        <v>0.72929999999999851</v>
      </c>
      <c r="L1837" s="41">
        <v>0.14509999999999934</v>
      </c>
      <c r="M1837" s="41">
        <v>9.5600000000000004E-2</v>
      </c>
      <c r="N1837" s="41"/>
      <c r="AY1837" s="17">
        <v>9</v>
      </c>
      <c r="AZ1837" s="17">
        <v>44</v>
      </c>
      <c r="BA1837" s="17" t="s">
        <v>431</v>
      </c>
      <c r="BB1837" s="17" t="s">
        <v>432</v>
      </c>
      <c r="BC1837" s="17">
        <v>1.7025999999999999</v>
      </c>
      <c r="BD1837" s="17">
        <v>1.1812</v>
      </c>
      <c r="BE1837" s="17">
        <v>0.52149999999999996</v>
      </c>
      <c r="BF1837" s="17">
        <v>0.3674</v>
      </c>
      <c r="BG1837" s="17">
        <v>0.24329999999999999</v>
      </c>
      <c r="BH1837" s="17">
        <v>0.1241</v>
      </c>
      <c r="BI1837" s="17">
        <v>0.1007</v>
      </c>
      <c r="BJ1837" s="17">
        <v>-0.1177</v>
      </c>
      <c r="BK1837" s="17">
        <v>2.81E-2</v>
      </c>
      <c r="BL1837" s="17">
        <v>9.2299999999999993E-2</v>
      </c>
      <c r="BM1837" s="17">
        <v>6.4899999999999999E-2</v>
      </c>
      <c r="BN1837" s="17">
        <v>-7.7000000000000002E-3</v>
      </c>
      <c r="BO1837" s="17">
        <v>-0.06</v>
      </c>
    </row>
    <row r="1838" spans="1:67" x14ac:dyDescent="0.25">
      <c r="A1838" s="23"/>
      <c r="B1838" s="23">
        <v>9</v>
      </c>
      <c r="C1838" s="23">
        <v>5.67</v>
      </c>
      <c r="D1838" s="41">
        <v>1.8391999999999999</v>
      </c>
      <c r="E1838" s="41">
        <v>1.1372</v>
      </c>
      <c r="F1838" s="41">
        <v>0.70199999999999996</v>
      </c>
      <c r="G1838" s="41">
        <v>9.0000000000003411E-2</v>
      </c>
      <c r="H1838" s="41">
        <v>0.44559999999999889</v>
      </c>
      <c r="I1838" s="41">
        <v>1.839999999999975E-2</v>
      </c>
      <c r="J1838" s="41">
        <v>0.70789999999999864</v>
      </c>
      <c r="K1838" s="41">
        <v>0.7652000000000001</v>
      </c>
      <c r="L1838" s="41">
        <v>0.19229999999999947</v>
      </c>
      <c r="M1838" s="41">
        <v>0.121</v>
      </c>
      <c r="N1838" s="41"/>
      <c r="AY1838" s="17">
        <v>9</v>
      </c>
      <c r="AZ1838" s="17">
        <v>45</v>
      </c>
      <c r="BA1838" s="17" t="s">
        <v>431</v>
      </c>
      <c r="BB1838" s="17" t="s">
        <v>432</v>
      </c>
      <c r="BC1838" s="17">
        <v>1.8268</v>
      </c>
      <c r="BD1838" s="17">
        <v>1.3059000000000001</v>
      </c>
      <c r="BE1838" s="17">
        <v>0.52090000000000003</v>
      </c>
      <c r="BF1838" s="17">
        <v>0.39600000000000002</v>
      </c>
      <c r="BG1838" s="17">
        <v>0.27039999999999997</v>
      </c>
      <c r="BH1838" s="17">
        <v>0.12559999999999999</v>
      </c>
      <c r="BI1838" s="17">
        <v>0.1061</v>
      </c>
      <c r="BJ1838" s="17">
        <v>-0.1215</v>
      </c>
      <c r="BK1838" s="17">
        <v>2.6100000000000002E-2</v>
      </c>
      <c r="BL1838" s="17">
        <v>8.9399999999999993E-2</v>
      </c>
      <c r="BM1838" s="17">
        <v>6.5799999999999997E-2</v>
      </c>
      <c r="BN1838" s="17">
        <v>5.9999999999999995E-4</v>
      </c>
      <c r="BO1838" s="17">
        <v>-6.0299999999999999E-2</v>
      </c>
    </row>
    <row r="1839" spans="1:67" x14ac:dyDescent="0.25">
      <c r="A1839" s="23"/>
      <c r="B1839" s="23">
        <v>9</v>
      </c>
      <c r="C1839" s="23">
        <v>5.67</v>
      </c>
      <c r="D1839" s="41">
        <v>1.9783999999999999</v>
      </c>
      <c r="E1839" s="41">
        <v>1.2684</v>
      </c>
      <c r="F1839" s="41">
        <v>0.71</v>
      </c>
      <c r="G1839" s="41">
        <v>8.7099999999999511E-2</v>
      </c>
      <c r="H1839" s="41">
        <v>0.45409999999999684</v>
      </c>
      <c r="I1839" s="41">
        <v>2.5900000000000034E-2</v>
      </c>
      <c r="J1839" s="41">
        <v>0.69689999999999941</v>
      </c>
      <c r="K1839" s="41">
        <v>0.79879999999999995</v>
      </c>
      <c r="L1839" s="41">
        <v>0.24259999999999948</v>
      </c>
      <c r="M1839" s="41">
        <v>0.14810000000000001</v>
      </c>
      <c r="N1839" s="41"/>
      <c r="AY1839" s="17">
        <v>9</v>
      </c>
      <c r="AZ1839" s="17">
        <v>46</v>
      </c>
      <c r="BA1839" s="17" t="s">
        <v>431</v>
      </c>
      <c r="BB1839" s="17" t="s">
        <v>432</v>
      </c>
      <c r="BC1839" s="17">
        <v>1.9578</v>
      </c>
      <c r="BD1839" s="17">
        <v>1.4336</v>
      </c>
      <c r="BE1839" s="17">
        <v>0.5242</v>
      </c>
      <c r="BF1839" s="17">
        <v>0.42720000000000002</v>
      </c>
      <c r="BG1839" s="17">
        <v>0.29899999999999999</v>
      </c>
      <c r="BH1839" s="17">
        <v>0.12820000000000001</v>
      </c>
      <c r="BI1839" s="17">
        <v>0.1116</v>
      </c>
      <c r="BJ1839" s="17">
        <v>-0.12570000000000001</v>
      </c>
      <c r="BK1839" s="17">
        <v>2.4E-2</v>
      </c>
      <c r="BL1839" s="17">
        <v>8.6599999999999996E-2</v>
      </c>
      <c r="BM1839" s="17">
        <v>6.6699999999999995E-2</v>
      </c>
      <c r="BN1839" s="17">
        <v>8.8999999999999999E-3</v>
      </c>
      <c r="BO1839" s="17">
        <v>-6.0600000000000001E-2</v>
      </c>
    </row>
    <row r="1840" spans="1:67" x14ac:dyDescent="0.25">
      <c r="A1840" s="23"/>
      <c r="B1840" s="23">
        <v>9</v>
      </c>
      <c r="C1840" s="23">
        <v>5.67</v>
      </c>
      <c r="D1840" s="41">
        <v>2.1236999999999999</v>
      </c>
      <c r="E1840" s="41">
        <v>1.4020999999999999</v>
      </c>
      <c r="F1840" s="41">
        <v>0.72160000000000002</v>
      </c>
      <c r="G1840" s="41">
        <v>8.3899999999999864E-2</v>
      </c>
      <c r="H1840" s="41">
        <v>0.46050000000000324</v>
      </c>
      <c r="I1840" s="41">
        <v>3.4199999999998454E-2</v>
      </c>
      <c r="J1840" s="41">
        <v>0.68299999999999983</v>
      </c>
      <c r="K1840" s="41">
        <v>0.82959999999999923</v>
      </c>
      <c r="L1840" s="41">
        <v>0.29449999999999932</v>
      </c>
      <c r="M1840" s="41">
        <v>0.17630000000000001</v>
      </c>
      <c r="N1840" s="41"/>
      <c r="AY1840" s="17">
        <v>9</v>
      </c>
      <c r="AZ1840" s="17">
        <v>47</v>
      </c>
      <c r="BA1840" s="17" t="s">
        <v>431</v>
      </c>
      <c r="BB1840" s="17" t="s">
        <v>432</v>
      </c>
      <c r="BC1840" s="17">
        <v>2.0937999999999999</v>
      </c>
      <c r="BD1840" s="17">
        <v>1.5626</v>
      </c>
      <c r="BE1840" s="17">
        <v>0.53110000000000002</v>
      </c>
      <c r="BF1840" s="17">
        <v>0.46110000000000001</v>
      </c>
      <c r="BG1840" s="17">
        <v>0.32900000000000001</v>
      </c>
      <c r="BH1840" s="17">
        <v>0.1321</v>
      </c>
      <c r="BI1840" s="17">
        <v>0.1171</v>
      </c>
      <c r="BJ1840" s="17">
        <v>-0.13</v>
      </c>
      <c r="BK1840" s="17">
        <v>2.1899999999999999E-2</v>
      </c>
      <c r="BL1840" s="17">
        <v>8.3900000000000002E-2</v>
      </c>
      <c r="BM1840" s="17">
        <v>6.7799999999999999E-2</v>
      </c>
      <c r="BN1840" s="17">
        <v>1.7299999999999999E-2</v>
      </c>
      <c r="BO1840" s="17">
        <v>-6.0900000000000003E-2</v>
      </c>
    </row>
    <row r="1841" spans="1:67" x14ac:dyDescent="0.25">
      <c r="A1841" s="23"/>
      <c r="B1841" s="23">
        <v>9</v>
      </c>
      <c r="C1841" s="23">
        <v>5.67</v>
      </c>
      <c r="D1841" s="41">
        <v>2.2723</v>
      </c>
      <c r="E1841" s="41">
        <v>1.5363</v>
      </c>
      <c r="F1841" s="41">
        <v>0.73609999999999998</v>
      </c>
      <c r="G1841" s="41">
        <v>8.0599999999996896E-2</v>
      </c>
      <c r="H1841" s="41">
        <v>0.46479999999999677</v>
      </c>
      <c r="I1841" s="41">
        <v>4.3199999999998795E-2</v>
      </c>
      <c r="J1841" s="41">
        <v>0.66659999999999897</v>
      </c>
      <c r="K1841" s="41">
        <v>0.85760000000000147</v>
      </c>
      <c r="L1841" s="41">
        <v>0.34660000000000046</v>
      </c>
      <c r="M1841" s="41">
        <v>0.20519999999999999</v>
      </c>
      <c r="N1841" s="41"/>
      <c r="AY1841" s="17">
        <v>9</v>
      </c>
      <c r="AZ1841" s="17">
        <v>48</v>
      </c>
      <c r="BA1841" s="17" t="s">
        <v>431</v>
      </c>
      <c r="BB1841" s="17" t="s">
        <v>432</v>
      </c>
      <c r="BC1841" s="17">
        <v>2.2321</v>
      </c>
      <c r="BD1841" s="17">
        <v>1.6906000000000001</v>
      </c>
      <c r="BE1841" s="17">
        <v>0.54149999999999998</v>
      </c>
      <c r="BF1841" s="17">
        <v>0.49730000000000002</v>
      </c>
      <c r="BG1841" s="17">
        <v>0.36030000000000001</v>
      </c>
      <c r="BH1841" s="17">
        <v>0.13700000000000001</v>
      </c>
      <c r="BI1841" s="17">
        <v>0.1226</v>
      </c>
      <c r="BJ1841" s="17">
        <v>-0.13450000000000001</v>
      </c>
      <c r="BK1841" s="17">
        <v>1.9800000000000002E-2</v>
      </c>
      <c r="BL1841" s="17">
        <v>8.1199999999999994E-2</v>
      </c>
      <c r="BM1841" s="17">
        <v>6.9000000000000006E-2</v>
      </c>
      <c r="BN1841" s="17">
        <v>2.5600000000000001E-2</v>
      </c>
      <c r="BO1841" s="17">
        <v>-6.1199999999999997E-2</v>
      </c>
    </row>
    <row r="1842" spans="1:67" x14ac:dyDescent="0.25">
      <c r="A1842" s="23"/>
      <c r="B1842" s="23">
        <v>9</v>
      </c>
      <c r="C1842" s="23">
        <v>5.67</v>
      </c>
      <c r="D1842" s="41">
        <v>2.4207999999999998</v>
      </c>
      <c r="E1842" s="41">
        <v>1.6677999999999999</v>
      </c>
      <c r="F1842" s="41">
        <v>0.75290000000000001</v>
      </c>
      <c r="G1842" s="41">
        <v>7.7100000000001501E-2</v>
      </c>
      <c r="H1842" s="41">
        <v>0.4673000000000016</v>
      </c>
      <c r="I1842" s="41">
        <v>5.2599999999998204E-2</v>
      </c>
      <c r="J1842" s="41">
        <v>0.64839999999999876</v>
      </c>
      <c r="K1842" s="41">
        <v>0.88260000000000005</v>
      </c>
      <c r="L1842" s="41">
        <v>0.39770000000000039</v>
      </c>
      <c r="M1842" s="41">
        <v>0.23419999999999999</v>
      </c>
      <c r="N1842" s="41"/>
      <c r="AY1842" s="17">
        <v>9</v>
      </c>
      <c r="AZ1842" s="17">
        <v>49</v>
      </c>
      <c r="BA1842" s="17" t="s">
        <v>431</v>
      </c>
      <c r="BB1842" s="17" t="s">
        <v>432</v>
      </c>
      <c r="BC1842" s="17">
        <v>2.3693</v>
      </c>
      <c r="BD1842" s="17">
        <v>1.8148</v>
      </c>
      <c r="BE1842" s="17">
        <v>0.5544</v>
      </c>
      <c r="BF1842" s="17">
        <v>0.53600000000000003</v>
      </c>
      <c r="BG1842" s="17">
        <v>0.39290000000000003</v>
      </c>
      <c r="BH1842" s="17">
        <v>0.14299999999999999</v>
      </c>
      <c r="BI1842" s="17">
        <v>0.128</v>
      </c>
      <c r="BJ1842" s="17">
        <v>-0.13919999999999999</v>
      </c>
      <c r="BK1842" s="17">
        <v>1.77E-2</v>
      </c>
      <c r="BL1842" s="17">
        <v>7.8700000000000006E-2</v>
      </c>
      <c r="BM1842" s="17">
        <v>7.0400000000000004E-2</v>
      </c>
      <c r="BN1842" s="17">
        <v>3.4099999999999998E-2</v>
      </c>
      <c r="BO1842" s="17">
        <v>-6.1600000000000002E-2</v>
      </c>
    </row>
    <row r="1843" spans="1:67" x14ac:dyDescent="0.25">
      <c r="A1843" s="23"/>
      <c r="B1843" s="23">
        <v>9</v>
      </c>
      <c r="C1843" s="23">
        <v>5.67</v>
      </c>
      <c r="D1843" s="41">
        <v>2.5653999999999999</v>
      </c>
      <c r="E1843" s="41">
        <v>1.7946</v>
      </c>
      <c r="F1843" s="41">
        <v>0.77090000000000003</v>
      </c>
      <c r="G1843" s="41">
        <v>7.3599999999999E-2</v>
      </c>
      <c r="H1843" s="41">
        <v>0.46800000000000352</v>
      </c>
      <c r="I1843" s="41">
        <v>6.2300000000000466E-2</v>
      </c>
      <c r="J1843" s="41">
        <v>0.62879999999999825</v>
      </c>
      <c r="K1843" s="41">
        <v>0.9048000000000016</v>
      </c>
      <c r="L1843" s="41">
        <v>0.44710000000000072</v>
      </c>
      <c r="M1843" s="41">
        <v>0.26300000000000001</v>
      </c>
      <c r="N1843" s="41"/>
      <c r="AY1843" s="17">
        <v>9</v>
      </c>
      <c r="AZ1843" s="17">
        <v>50</v>
      </c>
      <c r="BA1843" s="17" t="s">
        <v>431</v>
      </c>
      <c r="BB1843" s="17" t="s">
        <v>432</v>
      </c>
      <c r="BC1843" s="17">
        <v>2.5019999999999998</v>
      </c>
      <c r="BD1843" s="17">
        <v>1.9327000000000001</v>
      </c>
      <c r="BE1843" s="17">
        <v>0.56920000000000004</v>
      </c>
      <c r="BF1843" s="17">
        <v>0.57679999999999998</v>
      </c>
      <c r="BG1843" s="17">
        <v>0.4264</v>
      </c>
      <c r="BH1843" s="17">
        <v>0.15040000000000001</v>
      </c>
      <c r="BI1843" s="17">
        <v>0.13339999999999999</v>
      </c>
      <c r="BJ1843" s="17">
        <v>-0.14419999999999999</v>
      </c>
      <c r="BK1843" s="17">
        <v>1.54E-2</v>
      </c>
      <c r="BL1843" s="17">
        <v>7.6300000000000007E-2</v>
      </c>
      <c r="BM1843" s="17">
        <v>7.1900000000000006E-2</v>
      </c>
      <c r="BN1843" s="17">
        <v>4.2500000000000003E-2</v>
      </c>
      <c r="BO1843" s="17">
        <v>-6.1899999999999997E-2</v>
      </c>
    </row>
    <row r="1844" spans="1:67" x14ac:dyDescent="0.25">
      <c r="A1844" s="23"/>
      <c r="B1844" s="23">
        <v>9</v>
      </c>
      <c r="C1844" s="23">
        <v>5.67</v>
      </c>
      <c r="D1844" s="41">
        <v>2.7008000000000001</v>
      </c>
      <c r="E1844" s="41">
        <v>1.9125000000000001</v>
      </c>
      <c r="F1844" s="41">
        <v>0.7883</v>
      </c>
      <c r="G1844" s="41">
        <v>7.0199999999999818E-2</v>
      </c>
      <c r="H1844" s="41">
        <v>0.4673000000000016</v>
      </c>
      <c r="I1844" s="41">
        <v>7.2099999999998943E-2</v>
      </c>
      <c r="J1844" s="41">
        <v>0.60829999999999984</v>
      </c>
      <c r="K1844" s="41">
        <v>0.92399999999999949</v>
      </c>
      <c r="L1844" s="41">
        <v>0.49390000000000001</v>
      </c>
      <c r="M1844" s="41">
        <v>0.29110000000000003</v>
      </c>
      <c r="N1844" s="41"/>
      <c r="AY1844" s="17">
        <v>9</v>
      </c>
      <c r="AZ1844" s="17">
        <v>51</v>
      </c>
      <c r="BA1844" s="17" t="s">
        <v>431</v>
      </c>
      <c r="BB1844" s="17" t="s">
        <v>432</v>
      </c>
      <c r="BC1844" s="17">
        <v>2.6251000000000002</v>
      </c>
      <c r="BD1844" s="17">
        <v>2.0405000000000002</v>
      </c>
      <c r="BE1844" s="17">
        <v>0.58460000000000001</v>
      </c>
      <c r="BF1844" s="17">
        <v>0.61939999999999995</v>
      </c>
      <c r="BG1844" s="17">
        <v>0.46050000000000002</v>
      </c>
      <c r="BH1844" s="17">
        <v>0.15890000000000001</v>
      </c>
      <c r="BI1844" s="17">
        <v>0.13869999999999999</v>
      </c>
      <c r="BJ1844" s="17">
        <v>-0.14929999999999999</v>
      </c>
      <c r="BK1844" s="17">
        <v>1.2999999999999999E-2</v>
      </c>
      <c r="BL1844" s="17">
        <v>7.3999999999999996E-2</v>
      </c>
      <c r="BM1844" s="17">
        <v>7.3599999999999999E-2</v>
      </c>
      <c r="BN1844" s="17">
        <v>5.0999999999999997E-2</v>
      </c>
      <c r="BO1844" s="17">
        <v>-6.2199999999999998E-2</v>
      </c>
    </row>
    <row r="1845" spans="1:67" x14ac:dyDescent="0.25">
      <c r="A1845" s="23"/>
      <c r="B1845" s="23">
        <v>9</v>
      </c>
      <c r="C1845" s="23">
        <v>5.67</v>
      </c>
      <c r="D1845" s="41">
        <v>2.8210000000000002</v>
      </c>
      <c r="E1845" s="41">
        <v>2.0177</v>
      </c>
      <c r="F1845" s="41">
        <v>0.80330000000000001</v>
      </c>
      <c r="G1845" s="41">
        <v>6.6800000000000637E-2</v>
      </c>
      <c r="H1845" s="41">
        <v>0.46529999999999916</v>
      </c>
      <c r="I1845" s="41">
        <v>8.1699999999997885E-2</v>
      </c>
      <c r="J1845" s="41">
        <v>0.58739999999999881</v>
      </c>
      <c r="K1845" s="41">
        <v>0.94050000000000011</v>
      </c>
      <c r="L1845" s="41">
        <v>0.53769999999999918</v>
      </c>
      <c r="M1845" s="41">
        <v>0.31819999999999998</v>
      </c>
      <c r="N1845" s="41"/>
      <c r="AY1845" s="17">
        <v>9</v>
      </c>
      <c r="AZ1845" s="17">
        <v>52</v>
      </c>
      <c r="BA1845" s="17" t="s">
        <v>431</v>
      </c>
      <c r="BB1845" s="17" t="s">
        <v>432</v>
      </c>
      <c r="BC1845" s="17">
        <v>2.7334000000000001</v>
      </c>
      <c r="BD1845" s="17">
        <v>2.1345000000000001</v>
      </c>
      <c r="BE1845" s="17">
        <v>0.59889999999999999</v>
      </c>
      <c r="BF1845" s="17">
        <v>0.66369999999999996</v>
      </c>
      <c r="BG1845" s="17">
        <v>0.495</v>
      </c>
      <c r="BH1845" s="17">
        <v>0.16869999999999999</v>
      </c>
      <c r="BI1845" s="17">
        <v>0.1439</v>
      </c>
      <c r="BJ1845" s="17">
        <v>-0.1547</v>
      </c>
      <c r="BK1845" s="17">
        <v>1.0500000000000001E-2</v>
      </c>
      <c r="BL1845" s="17">
        <v>7.17E-2</v>
      </c>
      <c r="BM1845" s="17">
        <v>7.5399999999999995E-2</v>
      </c>
      <c r="BN1845" s="17">
        <v>5.9499999999999997E-2</v>
      </c>
      <c r="BO1845" s="17">
        <v>-6.25E-2</v>
      </c>
    </row>
    <row r="1846" spans="1:67" x14ac:dyDescent="0.25">
      <c r="A1846" s="23"/>
      <c r="B1846" s="23">
        <v>9</v>
      </c>
      <c r="C1846" s="23">
        <v>5.67</v>
      </c>
      <c r="D1846" s="41">
        <v>2.9192</v>
      </c>
      <c r="E1846" s="41">
        <v>2.1053000000000002</v>
      </c>
      <c r="F1846" s="41">
        <v>0.81379999999999997</v>
      </c>
      <c r="G1846" s="41">
        <v>6.3600000000000989E-2</v>
      </c>
      <c r="H1846" s="41">
        <v>0.46220000000000283</v>
      </c>
      <c r="I1846" s="41">
        <v>9.1200000000000614E-2</v>
      </c>
      <c r="J1846" s="41">
        <v>0.56640000000000157</v>
      </c>
      <c r="K1846" s="41">
        <v>0.95429999999999993</v>
      </c>
      <c r="L1846" s="41">
        <v>0.57840000000000025</v>
      </c>
      <c r="M1846" s="41">
        <v>0.34429999999999999</v>
      </c>
      <c r="N1846" s="41"/>
      <c r="AY1846" s="17">
        <v>9</v>
      </c>
      <c r="AZ1846" s="17">
        <v>53</v>
      </c>
      <c r="BA1846" s="17" t="s">
        <v>431</v>
      </c>
      <c r="BB1846" s="17" t="s">
        <v>432</v>
      </c>
      <c r="BC1846" s="17">
        <v>2.8201000000000001</v>
      </c>
      <c r="BD1846" s="17">
        <v>2.2098</v>
      </c>
      <c r="BE1846" s="17">
        <v>0.61019999999999996</v>
      </c>
      <c r="BF1846" s="17">
        <v>0.70920000000000005</v>
      </c>
      <c r="BG1846" s="17">
        <v>0.52939999999999998</v>
      </c>
      <c r="BH1846" s="17">
        <v>0.17979999999999999</v>
      </c>
      <c r="BI1846" s="17">
        <v>0.1489</v>
      </c>
      <c r="BJ1846" s="17">
        <v>-0.1603</v>
      </c>
      <c r="BK1846" s="17">
        <v>8.0000000000000002E-3</v>
      </c>
      <c r="BL1846" s="17">
        <v>6.9500000000000006E-2</v>
      </c>
      <c r="BM1846" s="17">
        <v>7.7499999999999999E-2</v>
      </c>
      <c r="BN1846" s="17">
        <v>6.8099999999999994E-2</v>
      </c>
      <c r="BO1846" s="17">
        <v>-6.2799999999999995E-2</v>
      </c>
    </row>
    <row r="1847" spans="1:67" x14ac:dyDescent="0.25">
      <c r="A1847" s="23"/>
      <c r="B1847" s="23">
        <v>9</v>
      </c>
      <c r="C1847" s="23">
        <v>5.67</v>
      </c>
      <c r="D1847" s="41">
        <v>2.9523000000000001</v>
      </c>
      <c r="E1847" s="41">
        <v>2.1436000000000002</v>
      </c>
      <c r="F1847" s="41">
        <v>0.80869999999999997</v>
      </c>
      <c r="G1847" s="41">
        <v>6.1199999999999477E-2</v>
      </c>
      <c r="H1847" s="41">
        <v>0.46099999999999852</v>
      </c>
      <c r="I1847" s="41">
        <v>9.8199999999998511E-2</v>
      </c>
      <c r="J1847" s="41">
        <v>0.55600000000000094</v>
      </c>
      <c r="K1847" s="41">
        <v>0.95870000000000033</v>
      </c>
      <c r="L1847" s="41">
        <v>0.59340000000000082</v>
      </c>
      <c r="M1847" s="41">
        <v>0.35349999999999998</v>
      </c>
      <c r="N1847" s="41"/>
      <c r="AY1847" s="17">
        <v>9</v>
      </c>
      <c r="AZ1847" s="17">
        <v>54</v>
      </c>
      <c r="BA1847" s="17" t="s">
        <v>432</v>
      </c>
      <c r="BB1847" s="17" t="s">
        <v>433</v>
      </c>
      <c r="BC1847" s="17">
        <v>2.8451</v>
      </c>
      <c r="BD1847" s="17">
        <v>2.2351999999999999</v>
      </c>
      <c r="BE1847" s="17">
        <v>0.6099</v>
      </c>
      <c r="BF1847" s="17">
        <v>0.72829999999999995</v>
      </c>
      <c r="BG1847" s="17">
        <v>0.54339999999999999</v>
      </c>
      <c r="BH1847" s="17">
        <v>0.18490000000000001</v>
      </c>
      <c r="BI1847" s="17">
        <v>0.15090000000000001</v>
      </c>
      <c r="BJ1847" s="17">
        <v>-0.16270000000000001</v>
      </c>
      <c r="BK1847" s="17">
        <v>6.8999999999999999E-3</v>
      </c>
      <c r="BL1847" s="17">
        <v>6.88E-2</v>
      </c>
      <c r="BM1847" s="17">
        <v>7.7899999999999997E-2</v>
      </c>
      <c r="BN1847" s="17">
        <v>7.2099999999999997E-2</v>
      </c>
      <c r="BO1847" s="17">
        <v>-6.3E-2</v>
      </c>
    </row>
    <row r="1848" spans="1:67" x14ac:dyDescent="0.25">
      <c r="A1848" s="23"/>
      <c r="B1848" s="23">
        <v>9</v>
      </c>
      <c r="C1848" s="23">
        <v>5.67</v>
      </c>
      <c r="D1848" s="41">
        <v>2.8740000000000001</v>
      </c>
      <c r="E1848" s="41">
        <v>2.0966</v>
      </c>
      <c r="F1848" s="41">
        <v>0.77749999999999997</v>
      </c>
      <c r="G1848" s="41">
        <v>6.0400000000001342E-2</v>
      </c>
      <c r="H1848" s="41">
        <v>0.46549999999999869</v>
      </c>
      <c r="I1848" s="41">
        <v>9.9899999999998101E-2</v>
      </c>
      <c r="J1848" s="41">
        <v>0.56909999999999883</v>
      </c>
      <c r="K1848" s="41">
        <v>0.94359999999999999</v>
      </c>
      <c r="L1848" s="41">
        <v>0.55369999999999919</v>
      </c>
      <c r="M1848" s="41">
        <v>0.32529999999999998</v>
      </c>
      <c r="N1848" s="41"/>
      <c r="AY1848" s="17">
        <v>9</v>
      </c>
      <c r="AZ1848" s="17">
        <v>55</v>
      </c>
      <c r="BA1848" s="17" t="s">
        <v>432</v>
      </c>
      <c r="BB1848" s="17" t="s">
        <v>433</v>
      </c>
      <c r="BC1848" s="17">
        <v>2.7650000000000001</v>
      </c>
      <c r="BD1848" s="17">
        <v>2.1753999999999998</v>
      </c>
      <c r="BE1848" s="17">
        <v>0.58960000000000001</v>
      </c>
      <c r="BF1848" s="17">
        <v>0.68379999999999996</v>
      </c>
      <c r="BG1848" s="17">
        <v>0.50980000000000003</v>
      </c>
      <c r="BH1848" s="17">
        <v>0.17399999999999999</v>
      </c>
      <c r="BI1848" s="17">
        <v>0.1462</v>
      </c>
      <c r="BJ1848" s="17">
        <v>-0.1573</v>
      </c>
      <c r="BK1848" s="17">
        <v>9.5999999999999992E-3</v>
      </c>
      <c r="BL1848" s="17">
        <v>7.1499999999999994E-2</v>
      </c>
      <c r="BM1848" s="17">
        <v>7.4300000000000005E-2</v>
      </c>
      <c r="BN1848" s="17">
        <v>6.5299999999999997E-2</v>
      </c>
      <c r="BO1848" s="17">
        <v>-6.3399999999999998E-2</v>
      </c>
    </row>
    <row r="1849" spans="1:67" x14ac:dyDescent="0.25">
      <c r="A1849" s="23"/>
      <c r="B1849" s="23">
        <v>9</v>
      </c>
      <c r="C1849" s="23">
        <v>5.67</v>
      </c>
      <c r="D1849" s="41">
        <v>2.7698</v>
      </c>
      <c r="E1849" s="41">
        <v>2.0305</v>
      </c>
      <c r="F1849" s="41">
        <v>0.73929999999999996</v>
      </c>
      <c r="G1849" s="41">
        <v>5.9399999999996567E-2</v>
      </c>
      <c r="H1849" s="41">
        <v>0.46880000000000166</v>
      </c>
      <c r="I1849" s="41">
        <v>0.10150000000000148</v>
      </c>
      <c r="J1849" s="41">
        <v>0.58170000000000144</v>
      </c>
      <c r="K1849" s="41">
        <v>0.92399999999999949</v>
      </c>
      <c r="L1849" s="41">
        <v>0.51099999999999923</v>
      </c>
      <c r="M1849" s="41">
        <v>0.29559999999999997</v>
      </c>
      <c r="N1849" s="41"/>
      <c r="AY1849" s="17">
        <v>9</v>
      </c>
      <c r="AZ1849" s="17">
        <v>56</v>
      </c>
      <c r="BA1849" s="17" t="s">
        <v>432</v>
      </c>
      <c r="BB1849" s="17" t="s">
        <v>433</v>
      </c>
      <c r="BC1849" s="17">
        <v>2.6598000000000002</v>
      </c>
      <c r="BD1849" s="17">
        <v>2.0950000000000002</v>
      </c>
      <c r="BE1849" s="17">
        <v>0.56479999999999997</v>
      </c>
      <c r="BF1849" s="17">
        <v>0.63959999999999995</v>
      </c>
      <c r="BG1849" s="17">
        <v>0.47560000000000002</v>
      </c>
      <c r="BH1849" s="17">
        <v>0.1641</v>
      </c>
      <c r="BI1849" s="17">
        <v>0.14119999999999999</v>
      </c>
      <c r="BJ1849" s="17">
        <v>-0.15210000000000001</v>
      </c>
      <c r="BK1849" s="17">
        <v>1.23E-2</v>
      </c>
      <c r="BL1849" s="17">
        <v>7.4200000000000002E-2</v>
      </c>
      <c r="BM1849" s="17">
        <v>7.0699999999999999E-2</v>
      </c>
      <c r="BN1849" s="17">
        <v>5.8599999999999999E-2</v>
      </c>
      <c r="BO1849" s="17">
        <v>-6.3700000000000007E-2</v>
      </c>
    </row>
    <row r="1850" spans="1:67" x14ac:dyDescent="0.25">
      <c r="A1850" s="23"/>
      <c r="B1850" s="23">
        <v>9</v>
      </c>
      <c r="C1850" s="23">
        <v>5.67</v>
      </c>
      <c r="D1850" s="41">
        <v>2.6454</v>
      </c>
      <c r="E1850" s="41">
        <v>1.9480999999999999</v>
      </c>
      <c r="F1850" s="41">
        <v>0.69730000000000003</v>
      </c>
      <c r="G1850" s="41">
        <v>5.8100000000003149E-2</v>
      </c>
      <c r="H1850" s="41">
        <v>0.47059999999999746</v>
      </c>
      <c r="I1850" s="41">
        <v>0.102800000000002</v>
      </c>
      <c r="J1850" s="41">
        <v>0.59309999999999974</v>
      </c>
      <c r="K1850" s="41">
        <v>0.89949999999999974</v>
      </c>
      <c r="L1850" s="41">
        <v>0.4659999999999993</v>
      </c>
      <c r="M1850" s="41">
        <v>0.26450000000000001</v>
      </c>
      <c r="N1850" s="41"/>
      <c r="AY1850" s="17">
        <v>9</v>
      </c>
      <c r="AZ1850" s="17">
        <v>57</v>
      </c>
      <c r="BA1850" s="17" t="s">
        <v>432</v>
      </c>
      <c r="BB1850" s="17" t="s">
        <v>433</v>
      </c>
      <c r="BC1850" s="17">
        <v>2.5352999999999999</v>
      </c>
      <c r="BD1850" s="17">
        <v>1.9973000000000001</v>
      </c>
      <c r="BE1850" s="17">
        <v>0.53800000000000003</v>
      </c>
      <c r="BF1850" s="17">
        <v>0.59640000000000004</v>
      </c>
      <c r="BG1850" s="17">
        <v>0.44119999999999998</v>
      </c>
      <c r="BH1850" s="17">
        <v>0.15509999999999999</v>
      </c>
      <c r="BI1850" s="17">
        <v>0.1361</v>
      </c>
      <c r="BJ1850" s="17">
        <v>-0.14699999999999999</v>
      </c>
      <c r="BK1850" s="17">
        <v>1.49E-2</v>
      </c>
      <c r="BL1850" s="17">
        <v>7.7100000000000002E-2</v>
      </c>
      <c r="BM1850" s="17">
        <v>6.7199999999999996E-2</v>
      </c>
      <c r="BN1850" s="17">
        <v>5.1799999999999999E-2</v>
      </c>
      <c r="BO1850" s="17">
        <v>-6.4000000000000001E-2</v>
      </c>
    </row>
    <row r="1851" spans="1:67" x14ac:dyDescent="0.25">
      <c r="A1851" s="23"/>
      <c r="B1851" s="23">
        <v>9</v>
      </c>
      <c r="C1851" s="23">
        <v>5.67</v>
      </c>
      <c r="D1851" s="41">
        <v>2.5061</v>
      </c>
      <c r="E1851" s="41">
        <v>1.8522000000000001</v>
      </c>
      <c r="F1851" s="41">
        <v>0.65390000000000004</v>
      </c>
      <c r="G1851" s="41">
        <v>5.6600000000003092E-2</v>
      </c>
      <c r="H1851" s="41">
        <v>0.47059999999999746</v>
      </c>
      <c r="I1851" s="41">
        <v>0.10370000000000346</v>
      </c>
      <c r="J1851" s="41">
        <v>0.60300000000000153</v>
      </c>
      <c r="K1851" s="41">
        <v>0.86919999999999931</v>
      </c>
      <c r="L1851" s="41">
        <v>0.41859999999999964</v>
      </c>
      <c r="M1851" s="41">
        <v>0.2324</v>
      </c>
      <c r="N1851" s="41"/>
      <c r="AY1851" s="17">
        <v>9</v>
      </c>
      <c r="AZ1851" s="17">
        <v>58</v>
      </c>
      <c r="BA1851" s="17" t="s">
        <v>432</v>
      </c>
      <c r="BB1851" s="17" t="s">
        <v>433</v>
      </c>
      <c r="BC1851" s="17">
        <v>2.3959999999999999</v>
      </c>
      <c r="BD1851" s="17">
        <v>1.8851</v>
      </c>
      <c r="BE1851" s="17">
        <v>0.51090000000000002</v>
      </c>
      <c r="BF1851" s="17">
        <v>0.55400000000000005</v>
      </c>
      <c r="BG1851" s="17">
        <v>0.40689999999999998</v>
      </c>
      <c r="BH1851" s="17">
        <v>0.14710000000000001</v>
      </c>
      <c r="BI1851" s="17">
        <v>0.13070000000000001</v>
      </c>
      <c r="BJ1851" s="17">
        <v>-0.14199999999999999</v>
      </c>
      <c r="BK1851" s="17">
        <v>1.7600000000000001E-2</v>
      </c>
      <c r="BL1851" s="17">
        <v>0.08</v>
      </c>
      <c r="BM1851" s="17">
        <v>6.3700000000000007E-2</v>
      </c>
      <c r="BN1851" s="17">
        <v>4.4900000000000002E-2</v>
      </c>
      <c r="BO1851" s="17">
        <v>-6.4199999999999993E-2</v>
      </c>
    </row>
    <row r="1852" spans="1:67" x14ac:dyDescent="0.25">
      <c r="A1852" s="23"/>
      <c r="B1852" s="23">
        <v>9</v>
      </c>
      <c r="C1852" s="23">
        <v>5.67</v>
      </c>
      <c r="D1852" s="41">
        <v>2.3561000000000001</v>
      </c>
      <c r="E1852" s="41">
        <v>1.7448999999999999</v>
      </c>
      <c r="F1852" s="41">
        <v>0.61119999999999997</v>
      </c>
      <c r="G1852" s="41">
        <v>5.4800000000000182E-2</v>
      </c>
      <c r="H1852" s="41">
        <v>0.46820000000000306</v>
      </c>
      <c r="I1852" s="41">
        <v>0.10419999999999874</v>
      </c>
      <c r="J1852" s="41">
        <v>0.61050000000000182</v>
      </c>
      <c r="K1852" s="41">
        <v>0.83259999999999934</v>
      </c>
      <c r="L1852" s="41">
        <v>0.36979999999999968</v>
      </c>
      <c r="M1852" s="41">
        <v>0.19969999999999999</v>
      </c>
      <c r="N1852" s="41"/>
      <c r="AY1852" s="17">
        <v>9</v>
      </c>
      <c r="AZ1852" s="17">
        <v>59</v>
      </c>
      <c r="BA1852" s="17" t="s">
        <v>432</v>
      </c>
      <c r="BB1852" s="17" t="s">
        <v>433</v>
      </c>
      <c r="BC1852" s="17">
        <v>2.2469000000000001</v>
      </c>
      <c r="BD1852" s="17">
        <v>1.7622</v>
      </c>
      <c r="BE1852" s="17">
        <v>0.48470000000000002</v>
      </c>
      <c r="BF1852" s="17">
        <v>0.51300000000000001</v>
      </c>
      <c r="BG1852" s="17">
        <v>0.37290000000000001</v>
      </c>
      <c r="BH1852" s="17">
        <v>0.1401</v>
      </c>
      <c r="BI1852" s="17">
        <v>0.12520000000000001</v>
      </c>
      <c r="BJ1852" s="17">
        <v>-0.13700000000000001</v>
      </c>
      <c r="BK1852" s="17">
        <v>2.0199999999999999E-2</v>
      </c>
      <c r="BL1852" s="17">
        <v>8.3099999999999993E-2</v>
      </c>
      <c r="BM1852" s="17">
        <v>6.0299999999999999E-2</v>
      </c>
      <c r="BN1852" s="17">
        <v>3.7900000000000003E-2</v>
      </c>
      <c r="BO1852" s="17">
        <v>-6.4399999999999999E-2</v>
      </c>
    </row>
    <row r="1853" spans="1:67" x14ac:dyDescent="0.25">
      <c r="A1853" s="23"/>
      <c r="B1853" s="23">
        <v>9</v>
      </c>
      <c r="C1853" s="23">
        <v>5.67</v>
      </c>
      <c r="D1853" s="41">
        <v>2.2000999999999999</v>
      </c>
      <c r="E1853" s="41">
        <v>1.6294</v>
      </c>
      <c r="F1853" s="41">
        <v>0.57069999999999999</v>
      </c>
      <c r="G1853" s="41">
        <v>5.2700000000001523E-2</v>
      </c>
      <c r="H1853" s="41">
        <v>0.46309999999999718</v>
      </c>
      <c r="I1853" s="41">
        <v>0.10410000000000252</v>
      </c>
      <c r="J1853" s="41">
        <v>0.6150999999999982</v>
      </c>
      <c r="K1853" s="41">
        <v>0.78920000000000101</v>
      </c>
      <c r="L1853" s="41">
        <v>0.31990000000000052</v>
      </c>
      <c r="M1853" s="41">
        <v>0.1671</v>
      </c>
      <c r="N1853" s="41"/>
      <c r="AY1853" s="17">
        <v>9</v>
      </c>
      <c r="AZ1853" s="17">
        <v>60</v>
      </c>
      <c r="BA1853" s="17" t="s">
        <v>432</v>
      </c>
      <c r="BB1853" s="17" t="s">
        <v>433</v>
      </c>
      <c r="BC1853" s="17">
        <v>2.0916999999999999</v>
      </c>
      <c r="BD1853" s="17">
        <v>1.6309</v>
      </c>
      <c r="BE1853" s="17">
        <v>0.46079999999999999</v>
      </c>
      <c r="BF1853" s="17">
        <v>0.47360000000000002</v>
      </c>
      <c r="BG1853" s="17">
        <v>0.33960000000000001</v>
      </c>
      <c r="BH1853" s="17">
        <v>0.13400000000000001</v>
      </c>
      <c r="BI1853" s="17">
        <v>0.1195</v>
      </c>
      <c r="BJ1853" s="17">
        <v>-0.13220000000000001</v>
      </c>
      <c r="BK1853" s="17">
        <v>2.2700000000000001E-2</v>
      </c>
      <c r="BL1853" s="17">
        <v>8.6300000000000002E-2</v>
      </c>
      <c r="BM1853" s="17">
        <v>5.6899999999999999E-2</v>
      </c>
      <c r="BN1853" s="17">
        <v>3.09E-2</v>
      </c>
      <c r="BO1853" s="17">
        <v>-6.4600000000000005E-2</v>
      </c>
    </row>
    <row r="1854" spans="1:67" x14ac:dyDescent="0.25">
      <c r="A1854" s="23"/>
      <c r="B1854" s="23">
        <v>9</v>
      </c>
      <c r="C1854" s="23">
        <v>5.67</v>
      </c>
      <c r="D1854" s="41">
        <v>2.0409999999999999</v>
      </c>
      <c r="E1854" s="41">
        <v>1.5072000000000001</v>
      </c>
      <c r="F1854" s="41">
        <v>0.53380000000000005</v>
      </c>
      <c r="G1854" s="41">
        <v>5.0400000000003331E-2</v>
      </c>
      <c r="H1854" s="41">
        <v>0.45499999999999829</v>
      </c>
      <c r="I1854" s="41">
        <v>0.1034000000000006</v>
      </c>
      <c r="J1854" s="41">
        <v>0.61609999999999943</v>
      </c>
      <c r="K1854" s="41">
        <v>0.73880000000000123</v>
      </c>
      <c r="L1854" s="41">
        <v>0.27030000000000065</v>
      </c>
      <c r="M1854" s="41">
        <v>0.1353</v>
      </c>
      <c r="N1854" s="41"/>
      <c r="AY1854" s="17">
        <v>9</v>
      </c>
      <c r="AZ1854" s="17">
        <v>61</v>
      </c>
      <c r="BA1854" s="17" t="s">
        <v>432</v>
      </c>
      <c r="BB1854" s="17" t="s">
        <v>433</v>
      </c>
      <c r="BC1854" s="17">
        <v>1.9340999999999999</v>
      </c>
      <c r="BD1854" s="17">
        <v>1.494</v>
      </c>
      <c r="BE1854" s="17">
        <v>0.44009999999999999</v>
      </c>
      <c r="BF1854" s="17">
        <v>0.43590000000000001</v>
      </c>
      <c r="BG1854" s="17">
        <v>0.30690000000000001</v>
      </c>
      <c r="BH1854" s="17">
        <v>0.129</v>
      </c>
      <c r="BI1854" s="17">
        <v>0.11360000000000001</v>
      </c>
      <c r="BJ1854" s="17">
        <v>-0.1275</v>
      </c>
      <c r="BK1854" s="17">
        <v>2.53E-2</v>
      </c>
      <c r="BL1854" s="17">
        <v>8.9700000000000002E-2</v>
      </c>
      <c r="BM1854" s="17">
        <v>5.3499999999999999E-2</v>
      </c>
      <c r="BN1854" s="17">
        <v>2.3800000000000002E-2</v>
      </c>
      <c r="BO1854" s="17">
        <v>-6.4699999999999994E-2</v>
      </c>
    </row>
    <row r="1855" spans="1:67" x14ac:dyDescent="0.25">
      <c r="A1855" s="23"/>
      <c r="B1855" s="23">
        <v>9</v>
      </c>
      <c r="C1855" s="23">
        <v>5.67</v>
      </c>
      <c r="D1855" s="41">
        <v>1.8827</v>
      </c>
      <c r="E1855" s="41">
        <v>1.3815</v>
      </c>
      <c r="F1855" s="41">
        <v>0.50119999999999998</v>
      </c>
      <c r="G1855" s="41">
        <v>4.7800000000002285E-2</v>
      </c>
      <c r="H1855" s="41">
        <v>0.44360000000000355</v>
      </c>
      <c r="I1855" s="41">
        <v>0.10190000000000055</v>
      </c>
      <c r="J1855" s="41">
        <v>0.61299999999999955</v>
      </c>
      <c r="K1855" s="41">
        <v>0.68149999999999977</v>
      </c>
      <c r="L1855" s="41">
        <v>0.22160000000000046</v>
      </c>
      <c r="M1855" s="41">
        <v>0.105</v>
      </c>
      <c r="N1855" s="41"/>
      <c r="AY1855" s="17">
        <v>9</v>
      </c>
      <c r="AZ1855" s="17">
        <v>62</v>
      </c>
      <c r="BA1855" s="17" t="s">
        <v>432</v>
      </c>
      <c r="BB1855" s="17" t="s">
        <v>433</v>
      </c>
      <c r="BC1855" s="17">
        <v>1.7771999999999999</v>
      </c>
      <c r="BD1855" s="17">
        <v>1.3541000000000001</v>
      </c>
      <c r="BE1855" s="17">
        <v>0.42309999999999998</v>
      </c>
      <c r="BF1855" s="17">
        <v>0.40010000000000001</v>
      </c>
      <c r="BG1855" s="17">
        <v>0.27529999999999999</v>
      </c>
      <c r="BH1855" s="17">
        <v>0.1249</v>
      </c>
      <c r="BI1855" s="17">
        <v>0.1077</v>
      </c>
      <c r="BJ1855" s="17">
        <v>-0.12280000000000001</v>
      </c>
      <c r="BK1855" s="17">
        <v>2.7900000000000001E-2</v>
      </c>
      <c r="BL1855" s="17">
        <v>9.3100000000000002E-2</v>
      </c>
      <c r="BM1855" s="17">
        <v>5.0099999999999999E-2</v>
      </c>
      <c r="BN1855" s="17">
        <v>1.66E-2</v>
      </c>
      <c r="BO1855" s="17">
        <v>-6.5000000000000002E-2</v>
      </c>
    </row>
    <row r="1856" spans="1:67" x14ac:dyDescent="0.25">
      <c r="A1856" s="23"/>
      <c r="B1856" s="23">
        <v>9</v>
      </c>
      <c r="C1856" s="23">
        <v>5.67</v>
      </c>
      <c r="D1856" s="41">
        <v>1.7273000000000001</v>
      </c>
      <c r="E1856" s="41">
        <v>1.2527999999999999</v>
      </c>
      <c r="F1856" s="41">
        <v>0.47449999999999998</v>
      </c>
      <c r="G1856" s="41">
        <v>4.4899999999998386E-2</v>
      </c>
      <c r="H1856" s="41">
        <v>0.42889999999999873</v>
      </c>
      <c r="I1856" s="41">
        <v>9.9600000000002353E-2</v>
      </c>
      <c r="J1856" s="41">
        <v>0.60539999999999949</v>
      </c>
      <c r="K1856" s="41">
        <v>0.61779999999999902</v>
      </c>
      <c r="L1856" s="41">
        <v>0.17549999999999955</v>
      </c>
      <c r="M1856" s="41">
        <v>7.7200000000000005E-2</v>
      </c>
      <c r="N1856" s="41"/>
      <c r="AY1856" s="17">
        <v>9</v>
      </c>
      <c r="AZ1856" s="17">
        <v>63</v>
      </c>
      <c r="BA1856" s="17" t="s">
        <v>432</v>
      </c>
      <c r="BB1856" s="17" t="s">
        <v>433</v>
      </c>
      <c r="BC1856" s="17">
        <v>1.6243000000000001</v>
      </c>
      <c r="BD1856" s="17">
        <v>1.2135</v>
      </c>
      <c r="BE1856" s="17">
        <v>0.4108</v>
      </c>
      <c r="BF1856" s="17">
        <v>0.36670000000000003</v>
      </c>
      <c r="BG1856" s="17">
        <v>0.24479999999999999</v>
      </c>
      <c r="BH1856" s="17">
        <v>0.12189999999999999</v>
      </c>
      <c r="BI1856" s="17">
        <v>0.1016</v>
      </c>
      <c r="BJ1856" s="17">
        <v>-0.11840000000000001</v>
      </c>
      <c r="BK1856" s="17">
        <v>3.0599999999999999E-2</v>
      </c>
      <c r="BL1856" s="17">
        <v>9.6799999999999997E-2</v>
      </c>
      <c r="BM1856" s="17">
        <v>4.6800000000000001E-2</v>
      </c>
      <c r="BN1856" s="17">
        <v>9.2999999999999992E-3</v>
      </c>
      <c r="BO1856" s="17">
        <v>-6.5100000000000005E-2</v>
      </c>
    </row>
    <row r="1857" spans="1:67" x14ac:dyDescent="0.25">
      <c r="A1857" s="23"/>
      <c r="B1857" s="23">
        <v>9</v>
      </c>
      <c r="C1857" s="23">
        <v>5.67</v>
      </c>
      <c r="D1857" s="41">
        <v>1.5782</v>
      </c>
      <c r="E1857" s="41">
        <v>1.1245000000000001</v>
      </c>
      <c r="F1857" s="41">
        <v>0.45369999999999999</v>
      </c>
      <c r="G1857" s="41">
        <v>4.1899999999998272E-2</v>
      </c>
      <c r="H1857" s="41">
        <v>0.41089999999999804</v>
      </c>
      <c r="I1857" s="41">
        <v>9.660000000000224E-2</v>
      </c>
      <c r="J1857" s="41">
        <v>0.59319999999999951</v>
      </c>
      <c r="K1857" s="41">
        <v>0.54909999999999926</v>
      </c>
      <c r="L1857" s="41">
        <v>0.13269999999999982</v>
      </c>
      <c r="M1857" s="41">
        <v>5.2699999999999997E-2</v>
      </c>
      <c r="N1857" s="41"/>
      <c r="AY1857" s="17">
        <v>9</v>
      </c>
      <c r="AZ1857" s="17">
        <v>64</v>
      </c>
      <c r="BA1857" s="17" t="s">
        <v>432</v>
      </c>
      <c r="BB1857" s="17" t="s">
        <v>433</v>
      </c>
      <c r="BC1857" s="17">
        <v>1.4774</v>
      </c>
      <c r="BD1857" s="17">
        <v>1.0742</v>
      </c>
      <c r="BE1857" s="17">
        <v>0.4032</v>
      </c>
      <c r="BF1857" s="17">
        <v>0.33560000000000001</v>
      </c>
      <c r="BG1857" s="17">
        <v>0.2157</v>
      </c>
      <c r="BH1857" s="17">
        <v>0.11990000000000001</v>
      </c>
      <c r="BI1857" s="17">
        <v>9.5399999999999999E-2</v>
      </c>
      <c r="BJ1857" s="17">
        <v>-0.1138</v>
      </c>
      <c r="BK1857" s="17">
        <v>3.32E-2</v>
      </c>
      <c r="BL1857" s="17">
        <v>0.1007</v>
      </c>
      <c r="BM1857" s="17">
        <v>4.3499999999999997E-2</v>
      </c>
      <c r="BN1857" s="17">
        <v>1.8E-3</v>
      </c>
      <c r="BO1857" s="17">
        <v>-6.5299999999999997E-2</v>
      </c>
    </row>
    <row r="1858" spans="1:67" x14ac:dyDescent="0.25">
      <c r="A1858" s="23"/>
      <c r="B1858" s="23">
        <v>9</v>
      </c>
      <c r="C1858" s="23">
        <v>5.67</v>
      </c>
      <c r="D1858" s="41">
        <v>1.4373</v>
      </c>
      <c r="E1858" s="41">
        <v>0.99780000000000002</v>
      </c>
      <c r="F1858" s="41">
        <v>0.4395</v>
      </c>
      <c r="G1858" s="41">
        <v>3.860000000000241E-2</v>
      </c>
      <c r="H1858" s="41">
        <v>0.39000000000000057</v>
      </c>
      <c r="I1858" s="41">
        <v>9.2799999999996885E-2</v>
      </c>
      <c r="J1858" s="41">
        <v>0.57620000000000005</v>
      </c>
      <c r="K1858" s="41">
        <v>0.47700000000000031</v>
      </c>
      <c r="L1858" s="41">
        <v>9.4799999999999329E-2</v>
      </c>
      <c r="M1858" s="41">
        <v>3.2399999999999998E-2</v>
      </c>
      <c r="N1858" s="41"/>
      <c r="AY1858" s="17">
        <v>9</v>
      </c>
      <c r="AZ1858" s="17">
        <v>65</v>
      </c>
      <c r="BA1858" s="17" t="s">
        <v>432</v>
      </c>
      <c r="BB1858" s="17" t="s">
        <v>433</v>
      </c>
      <c r="BC1858" s="17">
        <v>1.3394999999999999</v>
      </c>
      <c r="BD1858" s="17">
        <v>0.93840000000000001</v>
      </c>
      <c r="BE1858" s="17">
        <v>0.40110000000000001</v>
      </c>
      <c r="BF1858" s="17">
        <v>0.30730000000000002</v>
      </c>
      <c r="BG1858" s="17">
        <v>0.18820000000000001</v>
      </c>
      <c r="BH1858" s="17">
        <v>0.1191</v>
      </c>
      <c r="BI1858" s="17">
        <v>8.9200000000000002E-2</v>
      </c>
      <c r="BJ1858" s="17">
        <v>-0.1095</v>
      </c>
      <c r="BK1858" s="17">
        <v>3.5999999999999997E-2</v>
      </c>
      <c r="BL1858" s="17">
        <v>0.1047</v>
      </c>
      <c r="BM1858" s="17">
        <v>4.02E-2</v>
      </c>
      <c r="BN1858" s="17">
        <v>-5.7999999999999996E-3</v>
      </c>
      <c r="BO1858" s="17">
        <v>-6.5600000000000006E-2</v>
      </c>
    </row>
    <row r="1859" spans="1:67" x14ac:dyDescent="0.25">
      <c r="A1859" s="23"/>
      <c r="B1859" s="23">
        <v>9</v>
      </c>
      <c r="C1859" s="23">
        <v>5.67</v>
      </c>
      <c r="D1859" s="41">
        <v>1.3068</v>
      </c>
      <c r="E1859" s="41">
        <v>0.87450000000000006</v>
      </c>
      <c r="F1859" s="41">
        <v>0.43230000000000002</v>
      </c>
      <c r="G1859" s="41">
        <v>3.5299999999999443E-2</v>
      </c>
      <c r="H1859" s="41">
        <v>0.36659999999999826</v>
      </c>
      <c r="I1859" s="41">
        <v>8.8299999999996714E-2</v>
      </c>
      <c r="J1859" s="41">
        <v>0.55489999999999995</v>
      </c>
      <c r="K1859" s="41">
        <v>0.40399999999999991</v>
      </c>
      <c r="L1859" s="41">
        <v>6.25E-2</v>
      </c>
      <c r="M1859" s="41">
        <v>1.67E-2</v>
      </c>
      <c r="N1859" s="41"/>
      <c r="AY1859" s="17">
        <v>9</v>
      </c>
      <c r="AZ1859" s="17">
        <v>66</v>
      </c>
      <c r="BA1859" s="17" t="s">
        <v>432</v>
      </c>
      <c r="BB1859" s="17" t="s">
        <v>433</v>
      </c>
      <c r="BC1859" s="17">
        <v>1.2119</v>
      </c>
      <c r="BD1859" s="17">
        <v>0.8075</v>
      </c>
      <c r="BE1859" s="17">
        <v>0.40439999999999998</v>
      </c>
      <c r="BF1859" s="17">
        <v>0.28160000000000002</v>
      </c>
      <c r="BG1859" s="17">
        <v>0.16209999999999999</v>
      </c>
      <c r="BH1859" s="17">
        <v>0.1195</v>
      </c>
      <c r="BI1859" s="17">
        <v>8.2799999999999999E-2</v>
      </c>
      <c r="BJ1859" s="17">
        <v>-0.1052</v>
      </c>
      <c r="BK1859" s="17">
        <v>3.8699999999999998E-2</v>
      </c>
      <c r="BL1859" s="17">
        <v>0.109</v>
      </c>
      <c r="BM1859" s="17">
        <v>3.6900000000000002E-2</v>
      </c>
      <c r="BN1859" s="17">
        <v>-1.3599999999999999E-2</v>
      </c>
      <c r="BO1859" s="17">
        <v>-6.5799999999999997E-2</v>
      </c>
    </row>
    <row r="1860" spans="1:67" x14ac:dyDescent="0.25">
      <c r="A1860" s="23"/>
      <c r="B1860" s="23">
        <v>9</v>
      </c>
      <c r="C1860" s="23">
        <v>5.67</v>
      </c>
      <c r="D1860" s="41">
        <v>1.1879999999999999</v>
      </c>
      <c r="E1860" s="41">
        <v>0.75600000000000001</v>
      </c>
      <c r="F1860" s="41">
        <v>0.432</v>
      </c>
      <c r="G1860" s="41">
        <v>3.1900000000000261E-2</v>
      </c>
      <c r="H1860" s="41">
        <v>0.34140000000000015</v>
      </c>
      <c r="I1860" s="41">
        <v>8.3300000000001262E-2</v>
      </c>
      <c r="J1860" s="41">
        <v>0.5298000000000016</v>
      </c>
      <c r="K1860" s="41">
        <v>0.33279999999999887</v>
      </c>
      <c r="L1860" s="41">
        <v>3.67999999999995E-2</v>
      </c>
      <c r="M1860" s="41">
        <v>6.1000000000000004E-3</v>
      </c>
      <c r="N1860" s="41"/>
      <c r="AY1860" s="17">
        <v>9</v>
      </c>
      <c r="AZ1860" s="17">
        <v>67</v>
      </c>
      <c r="BA1860" s="17" t="s">
        <v>432</v>
      </c>
      <c r="BB1860" s="17" t="s">
        <v>433</v>
      </c>
      <c r="BC1860" s="17">
        <v>1.0968</v>
      </c>
      <c r="BD1860" s="17">
        <v>0.68369999999999997</v>
      </c>
      <c r="BE1860" s="17">
        <v>0.41310000000000002</v>
      </c>
      <c r="BF1860" s="17">
        <v>0.2591</v>
      </c>
      <c r="BG1860" s="17">
        <v>0.13789999999999999</v>
      </c>
      <c r="BH1860" s="17">
        <v>0.1212</v>
      </c>
      <c r="BI1860" s="17">
        <v>7.6399999999999996E-2</v>
      </c>
      <c r="BJ1860" s="17">
        <v>-0.10100000000000001</v>
      </c>
      <c r="BK1860" s="17">
        <v>4.1599999999999998E-2</v>
      </c>
      <c r="BL1860" s="17">
        <v>0.1135</v>
      </c>
      <c r="BM1860" s="17">
        <v>3.3700000000000001E-2</v>
      </c>
      <c r="BN1860" s="17">
        <v>-2.1600000000000001E-2</v>
      </c>
      <c r="BO1860" s="17">
        <v>-6.6199999999999995E-2</v>
      </c>
    </row>
    <row r="1861" spans="1:67" x14ac:dyDescent="0.25">
      <c r="A1861" s="23"/>
      <c r="B1861" s="23">
        <v>9</v>
      </c>
      <c r="C1861" s="23">
        <v>5.67</v>
      </c>
      <c r="D1861" s="41">
        <v>1.0822000000000001</v>
      </c>
      <c r="E1861" s="41">
        <v>0.64370000000000005</v>
      </c>
      <c r="F1861" s="41">
        <v>0.4385</v>
      </c>
      <c r="G1861" s="41">
        <v>2.8599999999997294E-2</v>
      </c>
      <c r="H1861" s="41">
        <v>0.31490000000000151</v>
      </c>
      <c r="I1861" s="41">
        <v>7.7800000000003422E-2</v>
      </c>
      <c r="J1861" s="41">
        <v>0.50169999999999959</v>
      </c>
      <c r="K1861" s="41">
        <v>0.26599999999999824</v>
      </c>
      <c r="L1861" s="41">
        <v>1.7799999999999372E-2</v>
      </c>
      <c r="M1861" s="41">
        <v>6.9999999999999999E-4</v>
      </c>
      <c r="N1861" s="41"/>
      <c r="AY1861" s="17">
        <v>9</v>
      </c>
      <c r="AZ1861" s="17">
        <v>68</v>
      </c>
      <c r="BA1861" s="17" t="s">
        <v>432</v>
      </c>
      <c r="BB1861" s="17" t="s">
        <v>433</v>
      </c>
      <c r="BC1861" s="17">
        <v>0.995</v>
      </c>
      <c r="BD1861" s="17">
        <v>0.56810000000000005</v>
      </c>
      <c r="BE1861" s="17">
        <v>0.4269</v>
      </c>
      <c r="BF1861" s="17">
        <v>0.2397</v>
      </c>
      <c r="BG1861" s="17">
        <v>0.11550000000000001</v>
      </c>
      <c r="BH1861" s="17">
        <v>0.1242</v>
      </c>
      <c r="BI1861" s="17">
        <v>7.0000000000000007E-2</v>
      </c>
      <c r="BJ1861" s="17">
        <v>-9.69E-2</v>
      </c>
      <c r="BK1861" s="17">
        <v>4.4600000000000001E-2</v>
      </c>
      <c r="BL1861" s="17">
        <v>0.1183</v>
      </c>
      <c r="BM1861" s="17">
        <v>3.04E-2</v>
      </c>
      <c r="BN1861" s="17">
        <v>-2.98E-2</v>
      </c>
      <c r="BO1861" s="17">
        <v>-6.6600000000000006E-2</v>
      </c>
    </row>
    <row r="1862" spans="1:67" x14ac:dyDescent="0.25">
      <c r="A1862" s="23"/>
      <c r="B1862" s="23">
        <v>9</v>
      </c>
      <c r="C1862" s="23">
        <v>5.67</v>
      </c>
      <c r="D1862" s="41">
        <v>0.99019999999999997</v>
      </c>
      <c r="E1862" s="41">
        <v>0.53869999999999996</v>
      </c>
      <c r="F1862" s="41">
        <v>0.45150000000000001</v>
      </c>
      <c r="G1862" s="41">
        <v>2.5399999999997647E-2</v>
      </c>
      <c r="H1862" s="41">
        <v>0.2879999999999967</v>
      </c>
      <c r="I1862" s="41">
        <v>7.2200000000002262E-2</v>
      </c>
      <c r="J1862" s="41">
        <v>0.47129999999999939</v>
      </c>
      <c r="K1862" s="41">
        <v>0.20609999999999928</v>
      </c>
      <c r="L1862" s="41">
        <v>5.9000000000004604E-3</v>
      </c>
      <c r="M1862" s="41">
        <v>4.0000000000000002E-4</v>
      </c>
      <c r="N1862" s="41"/>
      <c r="AY1862" s="17">
        <v>9</v>
      </c>
      <c r="AZ1862" s="17">
        <v>69</v>
      </c>
      <c r="BA1862" s="17" t="s">
        <v>432</v>
      </c>
      <c r="BB1862" s="17" t="s">
        <v>433</v>
      </c>
      <c r="BC1862" s="17">
        <v>0.9073</v>
      </c>
      <c r="BD1862" s="17">
        <v>0.46179999999999999</v>
      </c>
      <c r="BE1862" s="17">
        <v>0.4456</v>
      </c>
      <c r="BF1862" s="17">
        <v>0.22359999999999999</v>
      </c>
      <c r="BG1862" s="17">
        <v>9.5000000000000001E-2</v>
      </c>
      <c r="BH1862" s="17">
        <v>0.12859999999999999</v>
      </c>
      <c r="BI1862" s="17">
        <v>6.3600000000000004E-2</v>
      </c>
      <c r="BJ1862" s="17">
        <v>-9.2899999999999996E-2</v>
      </c>
      <c r="BK1862" s="17">
        <v>4.7699999999999999E-2</v>
      </c>
      <c r="BL1862" s="17">
        <v>0.12330000000000001</v>
      </c>
      <c r="BM1862" s="17">
        <v>2.7099999999999999E-2</v>
      </c>
      <c r="BN1862" s="17">
        <v>-3.8199999999999998E-2</v>
      </c>
      <c r="BO1862" s="17">
        <v>-6.7000000000000004E-2</v>
      </c>
    </row>
    <row r="1863" spans="1:67" x14ac:dyDescent="0.25">
      <c r="A1863" s="23"/>
      <c r="B1863" s="23">
        <v>9</v>
      </c>
      <c r="C1863" s="23">
        <v>5.67</v>
      </c>
      <c r="D1863" s="41">
        <v>0.91239999999999999</v>
      </c>
      <c r="E1863" s="41">
        <v>0.442</v>
      </c>
      <c r="F1863" s="41">
        <v>0.4703</v>
      </c>
      <c r="G1863" s="41">
        <v>2.2300000000001319E-2</v>
      </c>
      <c r="H1863" s="41">
        <v>0.26129999999999853</v>
      </c>
      <c r="I1863" s="41">
        <v>6.6499999999997783E-2</v>
      </c>
      <c r="J1863" s="41">
        <v>0.43969999999999843</v>
      </c>
      <c r="K1863" s="41">
        <v>0.15429999999999922</v>
      </c>
      <c r="L1863" s="41">
        <v>4.0000000000084412E-4</v>
      </c>
      <c r="M1863" s="41">
        <v>4.7000000000000002E-3</v>
      </c>
      <c r="N1863" s="41"/>
      <c r="AY1863" s="17">
        <v>9</v>
      </c>
      <c r="AZ1863" s="17">
        <v>70</v>
      </c>
      <c r="BA1863" s="17" t="s">
        <v>432</v>
      </c>
      <c r="BB1863" s="17" t="s">
        <v>433</v>
      </c>
      <c r="BC1863" s="17">
        <v>0.8337</v>
      </c>
      <c r="BD1863" s="17">
        <v>0.36570000000000003</v>
      </c>
      <c r="BE1863" s="17">
        <v>0.46800000000000003</v>
      </c>
      <c r="BF1863" s="17">
        <v>0.21110000000000001</v>
      </c>
      <c r="BG1863" s="17">
        <v>7.6600000000000001E-2</v>
      </c>
      <c r="BH1863" s="17">
        <v>0.1346</v>
      </c>
      <c r="BI1863" s="17">
        <v>5.7099999999999998E-2</v>
      </c>
      <c r="BJ1863" s="17">
        <v>-8.8900000000000007E-2</v>
      </c>
      <c r="BK1863" s="17">
        <v>5.0900000000000001E-2</v>
      </c>
      <c r="BL1863" s="17">
        <v>0.12870000000000001</v>
      </c>
      <c r="BM1863" s="17">
        <v>2.3800000000000002E-2</v>
      </c>
      <c r="BN1863" s="17">
        <v>-4.6800000000000001E-2</v>
      </c>
      <c r="BO1863" s="17">
        <v>-6.7599999999999993E-2</v>
      </c>
    </row>
    <row r="1864" spans="1:67" x14ac:dyDescent="0.25">
      <c r="A1864" s="23"/>
      <c r="B1864" s="23">
        <v>9</v>
      </c>
      <c r="C1864" s="23">
        <v>5.67</v>
      </c>
      <c r="D1864" s="41">
        <v>0.84830000000000005</v>
      </c>
      <c r="E1864" s="41">
        <v>0.35460000000000003</v>
      </c>
      <c r="F1864" s="41">
        <v>0.49370000000000003</v>
      </c>
      <c r="G1864" s="41">
        <v>1.9399999999997419E-2</v>
      </c>
      <c r="H1864" s="41">
        <v>0.2353999999999985</v>
      </c>
      <c r="I1864" s="41">
        <v>6.0800000000000409E-2</v>
      </c>
      <c r="J1864" s="41">
        <v>0.40780000000000172</v>
      </c>
      <c r="K1864" s="41">
        <v>0.11139999999999972</v>
      </c>
      <c r="L1864" s="41">
        <v>1.200000000000756E-3</v>
      </c>
      <c r="M1864" s="41">
        <v>1.32E-2</v>
      </c>
      <c r="N1864" s="41"/>
      <c r="AY1864" s="17">
        <v>9</v>
      </c>
      <c r="AZ1864" s="17">
        <v>71</v>
      </c>
      <c r="BA1864" s="17" t="s">
        <v>432</v>
      </c>
      <c r="BB1864" s="17" t="s">
        <v>433</v>
      </c>
      <c r="BC1864" s="17">
        <v>0.7742</v>
      </c>
      <c r="BD1864" s="17">
        <v>0.28079999999999999</v>
      </c>
      <c r="BE1864" s="17">
        <v>0.49340000000000001</v>
      </c>
      <c r="BF1864" s="17">
        <v>0.2024</v>
      </c>
      <c r="BG1864" s="17">
        <v>6.0199999999999997E-2</v>
      </c>
      <c r="BH1864" s="17">
        <v>0.1421</v>
      </c>
      <c r="BI1864" s="17">
        <v>5.0700000000000002E-2</v>
      </c>
      <c r="BJ1864" s="17">
        <v>-8.5099999999999995E-2</v>
      </c>
      <c r="BK1864" s="17">
        <v>5.4199999999999998E-2</v>
      </c>
      <c r="BL1864" s="17">
        <v>0.1343</v>
      </c>
      <c r="BM1864" s="17">
        <v>2.0400000000000001E-2</v>
      </c>
      <c r="BN1864" s="17">
        <v>-5.5800000000000002E-2</v>
      </c>
      <c r="BO1864" s="17">
        <v>-6.8199999999999997E-2</v>
      </c>
    </row>
    <row r="1865" spans="1:67" x14ac:dyDescent="0.25">
      <c r="A1865" s="23"/>
      <c r="B1865" s="23">
        <v>9</v>
      </c>
      <c r="C1865" s="23">
        <v>5.67</v>
      </c>
      <c r="D1865" s="41">
        <v>0.79649999999999999</v>
      </c>
      <c r="E1865" s="41">
        <v>0.27660000000000001</v>
      </c>
      <c r="F1865" s="41">
        <v>0.51990000000000003</v>
      </c>
      <c r="G1865" s="41">
        <v>1.6800000000003479E-2</v>
      </c>
      <c r="H1865" s="41">
        <v>0.21090000000000231</v>
      </c>
      <c r="I1865" s="41">
        <v>5.5399999999998784E-2</v>
      </c>
      <c r="J1865" s="41">
        <v>0.37640000000000029</v>
      </c>
      <c r="K1865" s="41">
        <v>7.7000000000001734E-2</v>
      </c>
      <c r="L1865" s="41">
        <v>7.0999999999994401E-3</v>
      </c>
      <c r="M1865" s="41">
        <v>2.5000000000000001E-2</v>
      </c>
      <c r="N1865" s="41"/>
      <c r="AY1865" s="17">
        <v>9</v>
      </c>
      <c r="AZ1865" s="17">
        <v>72</v>
      </c>
      <c r="BA1865" s="17" t="s">
        <v>432</v>
      </c>
      <c r="BB1865" s="17" t="s">
        <v>433</v>
      </c>
      <c r="BC1865" s="17">
        <v>0.72729999999999995</v>
      </c>
      <c r="BD1865" s="17">
        <v>0.2074</v>
      </c>
      <c r="BE1865" s="17">
        <v>0.51990000000000003</v>
      </c>
      <c r="BF1865" s="17">
        <v>0.19750000000000001</v>
      </c>
      <c r="BG1865" s="17">
        <v>4.5900000000000003E-2</v>
      </c>
      <c r="BH1865" s="17">
        <v>0.15160000000000001</v>
      </c>
      <c r="BI1865" s="17">
        <v>4.4299999999999999E-2</v>
      </c>
      <c r="BJ1865" s="17">
        <v>-8.1299999999999997E-2</v>
      </c>
      <c r="BK1865" s="17">
        <v>5.7700000000000001E-2</v>
      </c>
      <c r="BL1865" s="17">
        <v>0.14030000000000001</v>
      </c>
      <c r="BM1865" s="17">
        <v>1.7100000000000001E-2</v>
      </c>
      <c r="BN1865" s="17">
        <v>-6.5100000000000005E-2</v>
      </c>
      <c r="BO1865" s="17">
        <v>-6.8900000000000003E-2</v>
      </c>
    </row>
    <row r="1866" spans="1:67" x14ac:dyDescent="0.25">
      <c r="A1866" s="23"/>
      <c r="B1866" s="23">
        <v>9</v>
      </c>
      <c r="C1866" s="23">
        <v>5.67</v>
      </c>
      <c r="D1866" s="41">
        <v>0.75490000000000002</v>
      </c>
      <c r="E1866" s="41">
        <v>0.20860000000000001</v>
      </c>
      <c r="F1866" s="41">
        <v>0.54630000000000001</v>
      </c>
      <c r="G1866" s="41">
        <v>1.4299999999998647E-2</v>
      </c>
      <c r="H1866" s="41">
        <v>0.18789999999999907</v>
      </c>
      <c r="I1866" s="41">
        <v>5.0199999999996692E-2</v>
      </c>
      <c r="J1866" s="41">
        <v>0.34590000000000032</v>
      </c>
      <c r="K1866" s="41">
        <v>5.0599999999999312E-2</v>
      </c>
      <c r="L1866" s="41">
        <v>1.7799999999999372E-2</v>
      </c>
      <c r="M1866" s="41">
        <v>3.9600000000000003E-2</v>
      </c>
      <c r="N1866" s="41"/>
      <c r="AY1866" s="17">
        <v>9</v>
      </c>
      <c r="AZ1866" s="17">
        <v>73</v>
      </c>
      <c r="BA1866" s="17" t="s">
        <v>432</v>
      </c>
      <c r="BB1866" s="17" t="s">
        <v>433</v>
      </c>
      <c r="BC1866" s="17">
        <v>0.69069999999999998</v>
      </c>
      <c r="BD1866" s="17">
        <v>0.14549999999999999</v>
      </c>
      <c r="BE1866" s="17">
        <v>0.54520000000000002</v>
      </c>
      <c r="BF1866" s="17">
        <v>0.1966</v>
      </c>
      <c r="BG1866" s="17">
        <v>3.3700000000000001E-2</v>
      </c>
      <c r="BH1866" s="17">
        <v>0.16300000000000001</v>
      </c>
      <c r="BI1866" s="17">
        <v>3.7999999999999999E-2</v>
      </c>
      <c r="BJ1866" s="17">
        <v>-7.7600000000000002E-2</v>
      </c>
      <c r="BK1866" s="17">
        <v>6.1400000000000003E-2</v>
      </c>
      <c r="BL1866" s="17">
        <v>0.14680000000000001</v>
      </c>
      <c r="BM1866" s="17">
        <v>1.38E-2</v>
      </c>
      <c r="BN1866" s="17">
        <v>-7.46E-2</v>
      </c>
      <c r="BO1866" s="17">
        <v>-6.9699999999999998E-2</v>
      </c>
    </row>
    <row r="1867" spans="1:67" x14ac:dyDescent="0.25">
      <c r="A1867" s="23"/>
      <c r="B1867" s="23">
        <v>9</v>
      </c>
      <c r="C1867" s="23">
        <v>5.67</v>
      </c>
      <c r="D1867" s="41">
        <v>0.72030000000000005</v>
      </c>
      <c r="E1867" s="41">
        <v>0.15060000000000001</v>
      </c>
      <c r="F1867" s="41">
        <v>0.56969999999999998</v>
      </c>
      <c r="G1867" s="41">
        <v>1.2099999999996669E-2</v>
      </c>
      <c r="H1867" s="41">
        <v>0.16680000000000206</v>
      </c>
      <c r="I1867" s="41">
        <v>4.5400000000000773E-2</v>
      </c>
      <c r="J1867" s="41">
        <v>0.3171999999999997</v>
      </c>
      <c r="K1867" s="41">
        <v>3.0899999999999039E-2</v>
      </c>
      <c r="L1867" s="41">
        <v>3.1900000000000261E-2</v>
      </c>
      <c r="M1867" s="41">
        <v>5.6300000000000003E-2</v>
      </c>
      <c r="N1867" s="41"/>
      <c r="AY1867" s="17">
        <v>9</v>
      </c>
      <c r="AZ1867" s="17">
        <v>74</v>
      </c>
      <c r="BA1867" s="17" t="s">
        <v>433</v>
      </c>
      <c r="BB1867" s="17" t="s">
        <v>434</v>
      </c>
      <c r="BC1867" s="17">
        <v>0.66110000000000002</v>
      </c>
      <c r="BD1867" s="17">
        <v>9.5100000000000004E-2</v>
      </c>
      <c r="BE1867" s="17">
        <v>0.56599999999999995</v>
      </c>
      <c r="BF1867" s="17">
        <v>0.2</v>
      </c>
      <c r="BG1867" s="17">
        <v>2.35E-2</v>
      </c>
      <c r="BH1867" s="17">
        <v>0.17649999999999999</v>
      </c>
      <c r="BI1867" s="17">
        <v>3.1800000000000002E-2</v>
      </c>
      <c r="BJ1867" s="17">
        <v>-7.3999999999999996E-2</v>
      </c>
      <c r="BK1867" s="17">
        <v>6.5199999999999994E-2</v>
      </c>
      <c r="BL1867" s="17">
        <v>0.15359999999999999</v>
      </c>
      <c r="BM1867" s="17">
        <v>1.04E-2</v>
      </c>
      <c r="BN1867" s="17">
        <v>-8.4599999999999995E-2</v>
      </c>
      <c r="BO1867" s="17">
        <v>-7.0599999999999996E-2</v>
      </c>
    </row>
    <row r="1868" spans="1:67" x14ac:dyDescent="0.25">
      <c r="A1868" s="23"/>
      <c r="B1868" s="23">
        <v>9</v>
      </c>
      <c r="C1868" s="23">
        <v>5.67</v>
      </c>
      <c r="D1868" s="41">
        <v>0.71579999999999999</v>
      </c>
      <c r="E1868" s="41">
        <v>0.16600000000000001</v>
      </c>
      <c r="F1868" s="41">
        <v>0.54979999999999996</v>
      </c>
      <c r="G1868" s="41">
        <v>1.1000000000002785E-2</v>
      </c>
      <c r="H1868" s="41">
        <v>0.16460000000000008</v>
      </c>
      <c r="I1868" s="41">
        <v>5.1600000000000534E-2</v>
      </c>
      <c r="J1868" s="41">
        <v>0.32130000000000081</v>
      </c>
      <c r="K1868" s="41">
        <v>3.6500000000000199E-2</v>
      </c>
      <c r="L1868" s="41">
        <v>3.0799999999999272E-2</v>
      </c>
      <c r="M1868" s="41">
        <v>4.7600000000000003E-2</v>
      </c>
      <c r="N1868" s="41"/>
      <c r="AY1868" s="17">
        <v>9</v>
      </c>
      <c r="AZ1868" s="17">
        <v>75</v>
      </c>
      <c r="BA1868" s="17" t="s">
        <v>433</v>
      </c>
      <c r="BB1868" s="17" t="s">
        <v>434</v>
      </c>
      <c r="BC1868" s="17">
        <v>0.65010000000000001</v>
      </c>
      <c r="BD1868" s="17">
        <v>0.1045</v>
      </c>
      <c r="BE1868" s="17">
        <v>0.54569999999999996</v>
      </c>
      <c r="BF1868" s="17">
        <v>0.1865</v>
      </c>
      <c r="BG1868" s="17">
        <v>2.4799999999999999E-2</v>
      </c>
      <c r="BH1868" s="17">
        <v>0.16170000000000001</v>
      </c>
      <c r="BI1868" s="17">
        <v>3.2599999999999997E-2</v>
      </c>
      <c r="BJ1868" s="17">
        <v>-7.0599999999999996E-2</v>
      </c>
      <c r="BK1868" s="17">
        <v>6.0499999999999998E-2</v>
      </c>
      <c r="BL1868" s="17">
        <v>0.14710000000000001</v>
      </c>
      <c r="BM1868" s="17">
        <v>1.18E-2</v>
      </c>
      <c r="BN1868" s="17">
        <v>-8.1699999999999995E-2</v>
      </c>
      <c r="BO1868" s="17">
        <v>-6.7100000000000007E-2</v>
      </c>
    </row>
    <row r="1869" spans="1:67" x14ac:dyDescent="0.25">
      <c r="A1869" s="23"/>
      <c r="B1869" s="23">
        <v>9</v>
      </c>
      <c r="C1869" s="23">
        <v>5.67</v>
      </c>
      <c r="D1869" s="41">
        <v>0.70669999999999999</v>
      </c>
      <c r="E1869" s="41">
        <v>0.18240000000000001</v>
      </c>
      <c r="F1869" s="41">
        <v>0.52429999999999999</v>
      </c>
      <c r="G1869" s="41">
        <v>9.7999999999984766E-3</v>
      </c>
      <c r="H1869" s="41">
        <v>0.16199999999999903</v>
      </c>
      <c r="I1869" s="41">
        <v>5.8700000000001751E-2</v>
      </c>
      <c r="J1869" s="41">
        <v>0.32560000000000144</v>
      </c>
      <c r="K1869" s="41">
        <v>4.2999999999999261E-2</v>
      </c>
      <c r="L1869" s="41">
        <v>2.9600000000000293E-2</v>
      </c>
      <c r="M1869" s="41">
        <v>3.9E-2</v>
      </c>
      <c r="N1869" s="41"/>
      <c r="AY1869" s="17">
        <v>9</v>
      </c>
      <c r="AZ1869" s="17">
        <v>76</v>
      </c>
      <c r="BA1869" s="17" t="s">
        <v>433</v>
      </c>
      <c r="BB1869" s="17" t="s">
        <v>434</v>
      </c>
      <c r="BC1869" s="17">
        <v>0.63429999999999997</v>
      </c>
      <c r="BD1869" s="17">
        <v>0.11459999999999999</v>
      </c>
      <c r="BE1869" s="17">
        <v>0.51970000000000005</v>
      </c>
      <c r="BF1869" s="17">
        <v>0.17449999999999999</v>
      </c>
      <c r="BG1869" s="17">
        <v>2.63E-2</v>
      </c>
      <c r="BH1869" s="17">
        <v>0.1482</v>
      </c>
      <c r="BI1869" s="17">
        <v>3.3500000000000002E-2</v>
      </c>
      <c r="BJ1869" s="17">
        <v>-6.7400000000000002E-2</v>
      </c>
      <c r="BK1869" s="17">
        <v>5.5899999999999998E-2</v>
      </c>
      <c r="BL1869" s="17">
        <v>0.14099999999999999</v>
      </c>
      <c r="BM1869" s="17">
        <v>1.32E-2</v>
      </c>
      <c r="BN1869" s="17">
        <v>-7.9000000000000001E-2</v>
      </c>
      <c r="BO1869" s="17">
        <v>-6.3600000000000004E-2</v>
      </c>
    </row>
    <row r="1870" spans="1:67" x14ac:dyDescent="0.25">
      <c r="A1870" s="23"/>
      <c r="B1870" s="23">
        <v>9</v>
      </c>
      <c r="C1870" s="23">
        <v>5.67</v>
      </c>
      <c r="D1870" s="41">
        <v>0.6946</v>
      </c>
      <c r="E1870" s="41">
        <v>0.1993</v>
      </c>
      <c r="F1870" s="41">
        <v>0.49519999999999997</v>
      </c>
      <c r="G1870" s="41">
        <v>8.6000000000012733E-3</v>
      </c>
      <c r="H1870" s="41">
        <v>0.15919999999999845</v>
      </c>
      <c r="I1870" s="41">
        <v>6.6899999999996851E-2</v>
      </c>
      <c r="J1870" s="41">
        <v>0.32999999999999829</v>
      </c>
      <c r="K1870" s="41">
        <v>5.0499999999999545E-2</v>
      </c>
      <c r="L1870" s="41">
        <v>2.8200000000000003E-2</v>
      </c>
      <c r="M1870" s="41">
        <v>3.0599999999999999E-2</v>
      </c>
      <c r="N1870" s="41"/>
      <c r="AY1870" s="17">
        <v>9</v>
      </c>
      <c r="AZ1870" s="17">
        <v>77</v>
      </c>
      <c r="BA1870" s="17" t="s">
        <v>433</v>
      </c>
      <c r="BB1870" s="17" t="s">
        <v>434</v>
      </c>
      <c r="BC1870" s="17">
        <v>0.61519999999999997</v>
      </c>
      <c r="BD1870" s="17">
        <v>0.125</v>
      </c>
      <c r="BE1870" s="17">
        <v>0.49020000000000002</v>
      </c>
      <c r="BF1870" s="17">
        <v>0.1636</v>
      </c>
      <c r="BG1870" s="17">
        <v>2.7699999999999999E-2</v>
      </c>
      <c r="BH1870" s="17">
        <v>0.13589999999999999</v>
      </c>
      <c r="BI1870" s="17">
        <v>3.44E-2</v>
      </c>
      <c r="BJ1870" s="17">
        <v>-6.4399999999999999E-2</v>
      </c>
      <c r="BK1870" s="17">
        <v>5.1400000000000001E-2</v>
      </c>
      <c r="BL1870" s="17">
        <v>0.13519999999999999</v>
      </c>
      <c r="BM1870" s="17">
        <v>1.4500000000000001E-2</v>
      </c>
      <c r="BN1870" s="17">
        <v>-7.6600000000000001E-2</v>
      </c>
      <c r="BO1870" s="17">
        <v>-6.0199999999999997E-2</v>
      </c>
    </row>
    <row r="1871" spans="1:67" x14ac:dyDescent="0.25">
      <c r="A1871" s="23"/>
      <c r="B1871" s="23">
        <v>9</v>
      </c>
      <c r="C1871" s="23">
        <v>5.67</v>
      </c>
      <c r="D1871" s="41">
        <v>0.68179999999999996</v>
      </c>
      <c r="E1871" s="41">
        <v>0.2175</v>
      </c>
      <c r="F1871" s="41">
        <v>0.4642</v>
      </c>
      <c r="G1871" s="41">
        <v>7.3999999999969646E-3</v>
      </c>
      <c r="H1871" s="41">
        <v>0.15590000000000259</v>
      </c>
      <c r="I1871" s="41">
        <v>7.6200000000000045E-2</v>
      </c>
      <c r="J1871" s="41">
        <v>0.33429999999999893</v>
      </c>
      <c r="K1871" s="41">
        <v>5.9300000000000352E-2</v>
      </c>
      <c r="L1871" s="41">
        <v>2.6799999999999713E-2</v>
      </c>
      <c r="M1871" s="41">
        <v>2.2700000000000001E-2</v>
      </c>
      <c r="N1871" s="41"/>
      <c r="AY1871" s="17">
        <v>9</v>
      </c>
      <c r="AZ1871" s="17">
        <v>78</v>
      </c>
      <c r="BA1871" s="17" t="s">
        <v>433</v>
      </c>
      <c r="BB1871" s="17" t="s">
        <v>434</v>
      </c>
      <c r="BC1871" s="17">
        <v>0.59470000000000001</v>
      </c>
      <c r="BD1871" s="17">
        <v>0.13589999999999999</v>
      </c>
      <c r="BE1871" s="17">
        <v>0.45889999999999997</v>
      </c>
      <c r="BF1871" s="17">
        <v>0.15409999999999999</v>
      </c>
      <c r="BG1871" s="17">
        <v>2.9399999999999999E-2</v>
      </c>
      <c r="BH1871" s="17">
        <v>0.12470000000000001</v>
      </c>
      <c r="BI1871" s="17">
        <v>3.5400000000000001E-2</v>
      </c>
      <c r="BJ1871" s="17">
        <v>-6.1499999999999999E-2</v>
      </c>
      <c r="BK1871" s="17">
        <v>4.7E-2</v>
      </c>
      <c r="BL1871" s="17">
        <v>0.12970000000000001</v>
      </c>
      <c r="BM1871" s="17">
        <v>1.6E-2</v>
      </c>
      <c r="BN1871" s="17">
        <v>-7.4300000000000005E-2</v>
      </c>
      <c r="BO1871" s="17">
        <v>-5.6899999999999999E-2</v>
      </c>
    </row>
    <row r="1872" spans="1:67" x14ac:dyDescent="0.25">
      <c r="A1872" s="23"/>
      <c r="B1872" s="23">
        <v>9</v>
      </c>
      <c r="C1872" s="23">
        <v>5.67</v>
      </c>
      <c r="D1872" s="41">
        <v>0.66930000000000001</v>
      </c>
      <c r="E1872" s="41">
        <v>0.2366</v>
      </c>
      <c r="F1872" s="41">
        <v>0.43269999999999997</v>
      </c>
      <c r="G1872" s="41">
        <v>6.100000000003547E-3</v>
      </c>
      <c r="H1872" s="41">
        <v>0.15229999999999677</v>
      </c>
      <c r="I1872" s="41">
        <v>8.6799999999996658E-2</v>
      </c>
      <c r="J1872" s="41">
        <v>0.33869999999999933</v>
      </c>
      <c r="K1872" s="41">
        <v>6.9400000000001683E-2</v>
      </c>
      <c r="L1872" s="41">
        <v>2.5299999999999656E-2</v>
      </c>
      <c r="M1872" s="41">
        <v>1.54E-2</v>
      </c>
      <c r="N1872" s="41"/>
      <c r="AY1872" s="17">
        <v>9</v>
      </c>
      <c r="AZ1872" s="17">
        <v>79</v>
      </c>
      <c r="BA1872" s="17" t="s">
        <v>433</v>
      </c>
      <c r="BB1872" s="17" t="s">
        <v>434</v>
      </c>
      <c r="BC1872" s="17">
        <v>0.5746</v>
      </c>
      <c r="BD1872" s="17">
        <v>0.1477</v>
      </c>
      <c r="BE1872" s="17">
        <v>0.4269</v>
      </c>
      <c r="BF1872" s="17">
        <v>0.1457</v>
      </c>
      <c r="BG1872" s="17">
        <v>3.1300000000000001E-2</v>
      </c>
      <c r="BH1872" s="17">
        <v>0.1144</v>
      </c>
      <c r="BI1872" s="17">
        <v>3.6400000000000002E-2</v>
      </c>
      <c r="BJ1872" s="17">
        <v>-5.8599999999999999E-2</v>
      </c>
      <c r="BK1872" s="17">
        <v>4.2599999999999999E-2</v>
      </c>
      <c r="BL1872" s="17">
        <v>0.1244</v>
      </c>
      <c r="BM1872" s="17">
        <v>1.7399999999999999E-2</v>
      </c>
      <c r="BN1872" s="17">
        <v>-7.2099999999999997E-2</v>
      </c>
      <c r="BO1872" s="17">
        <v>-5.3699999999999998E-2</v>
      </c>
    </row>
    <row r="1873" spans="1:67" x14ac:dyDescent="0.25">
      <c r="A1873" s="23"/>
      <c r="B1873" s="23">
        <v>9</v>
      </c>
      <c r="C1873" s="23">
        <v>5.67</v>
      </c>
      <c r="D1873" s="41">
        <v>0.65869999999999995</v>
      </c>
      <c r="E1873" s="41">
        <v>0.25700000000000001</v>
      </c>
      <c r="F1873" s="41">
        <v>0.4017</v>
      </c>
      <c r="G1873" s="41">
        <v>5.000000000002558E-3</v>
      </c>
      <c r="H1873" s="41">
        <v>0.14820000000000277</v>
      </c>
      <c r="I1873" s="41">
        <v>9.8799999999997112E-2</v>
      </c>
      <c r="J1873" s="41">
        <v>0.3429000000000002</v>
      </c>
      <c r="K1873" s="41">
        <v>8.1099999999999284E-2</v>
      </c>
      <c r="L1873" s="41">
        <v>2.3699999999999832E-2</v>
      </c>
      <c r="M1873" s="41">
        <v>9.1999999999999998E-3</v>
      </c>
      <c r="N1873" s="41"/>
      <c r="AY1873" s="17">
        <v>9</v>
      </c>
      <c r="AZ1873" s="17">
        <v>80</v>
      </c>
      <c r="BA1873" s="17" t="s">
        <v>433</v>
      </c>
      <c r="BB1873" s="17" t="s">
        <v>434</v>
      </c>
      <c r="BC1873" s="17">
        <v>0.55569999999999997</v>
      </c>
      <c r="BD1873" s="17">
        <v>0.16039999999999999</v>
      </c>
      <c r="BE1873" s="17">
        <v>0.39529999999999998</v>
      </c>
      <c r="BF1873" s="17">
        <v>0.13850000000000001</v>
      </c>
      <c r="BG1873" s="17">
        <v>3.3300000000000003E-2</v>
      </c>
      <c r="BH1873" s="17">
        <v>0.1051</v>
      </c>
      <c r="BI1873" s="17">
        <v>3.7600000000000001E-2</v>
      </c>
      <c r="BJ1873" s="17">
        <v>-5.6000000000000001E-2</v>
      </c>
      <c r="BK1873" s="17">
        <v>3.8399999999999997E-2</v>
      </c>
      <c r="BL1873" s="17">
        <v>0.11940000000000001</v>
      </c>
      <c r="BM1873" s="17">
        <v>1.89E-2</v>
      </c>
      <c r="BN1873" s="17">
        <v>-7.0199999999999999E-2</v>
      </c>
      <c r="BO1873" s="17">
        <v>-5.0500000000000003E-2</v>
      </c>
    </row>
    <row r="1874" spans="1:67" x14ac:dyDescent="0.25">
      <c r="A1874" s="23"/>
      <c r="B1874" s="23">
        <v>9</v>
      </c>
      <c r="C1874" s="23">
        <v>5.67</v>
      </c>
      <c r="D1874" s="41">
        <v>0.65059999999999996</v>
      </c>
      <c r="E1874" s="41">
        <v>0.27910000000000001</v>
      </c>
      <c r="F1874" s="41">
        <v>0.37159999999999999</v>
      </c>
      <c r="G1874" s="41">
        <v>3.7999999999982492E-3</v>
      </c>
      <c r="H1874" s="41">
        <v>0.1437000000000026</v>
      </c>
      <c r="I1874" s="41">
        <v>0.11229999999999762</v>
      </c>
      <c r="J1874" s="41">
        <v>0.34690000000000154</v>
      </c>
      <c r="K1874" s="41">
        <v>9.4400000000000261E-2</v>
      </c>
      <c r="L1874" s="41">
        <v>2.2000000000000242E-2</v>
      </c>
      <c r="M1874" s="41">
        <v>4.3E-3</v>
      </c>
      <c r="N1874" s="41"/>
      <c r="AY1874" s="17">
        <v>9</v>
      </c>
      <c r="AZ1874" s="17">
        <v>81</v>
      </c>
      <c r="BA1874" s="17" t="s">
        <v>433</v>
      </c>
      <c r="BB1874" s="17" t="s">
        <v>434</v>
      </c>
      <c r="BC1874" s="17">
        <v>0.53859999999999997</v>
      </c>
      <c r="BD1874" s="17">
        <v>0.17369999999999999</v>
      </c>
      <c r="BE1874" s="17">
        <v>0.3649</v>
      </c>
      <c r="BF1874" s="17">
        <v>0.1323</v>
      </c>
      <c r="BG1874" s="17">
        <v>3.56E-2</v>
      </c>
      <c r="BH1874" s="17">
        <v>9.6600000000000005E-2</v>
      </c>
      <c r="BI1874" s="17">
        <v>3.8800000000000001E-2</v>
      </c>
      <c r="BJ1874" s="17">
        <v>-5.3400000000000003E-2</v>
      </c>
      <c r="BK1874" s="17">
        <v>3.4200000000000001E-2</v>
      </c>
      <c r="BL1874" s="17">
        <v>0.1147</v>
      </c>
      <c r="BM1874" s="17">
        <v>2.0299999999999999E-2</v>
      </c>
      <c r="BN1874" s="17">
        <v>-6.83E-2</v>
      </c>
      <c r="BO1874" s="17">
        <v>-4.7500000000000001E-2</v>
      </c>
    </row>
    <row r="1875" spans="1:67" x14ac:dyDescent="0.25">
      <c r="A1875" s="23"/>
      <c r="B1875" s="23">
        <v>9</v>
      </c>
      <c r="C1875" s="23">
        <v>5.67</v>
      </c>
      <c r="D1875" s="41">
        <v>0.64580000000000004</v>
      </c>
      <c r="E1875" s="41">
        <v>0.3024</v>
      </c>
      <c r="F1875" s="41">
        <v>0.34339999999999998</v>
      </c>
      <c r="G1875" s="41">
        <v>2.8000000000005798E-3</v>
      </c>
      <c r="H1875" s="41">
        <v>0.13870000000000005</v>
      </c>
      <c r="I1875" s="41">
        <v>0.12760000000000105</v>
      </c>
      <c r="J1875" s="41">
        <v>0.35069999999999979</v>
      </c>
      <c r="K1875" s="41">
        <v>0.10960000000000036</v>
      </c>
      <c r="L1875" s="41">
        <v>2.0200000000000884E-2</v>
      </c>
      <c r="M1875" s="41">
        <v>1.1000000000000001E-3</v>
      </c>
      <c r="N1875" s="41"/>
      <c r="AY1875" s="17">
        <v>9</v>
      </c>
      <c r="AZ1875" s="17">
        <v>82</v>
      </c>
      <c r="BA1875" s="17" t="s">
        <v>433</v>
      </c>
      <c r="BB1875" s="17" t="s">
        <v>434</v>
      </c>
      <c r="BC1875" s="17">
        <v>0.52439999999999998</v>
      </c>
      <c r="BD1875" s="17">
        <v>0.18840000000000001</v>
      </c>
      <c r="BE1875" s="17">
        <v>0.33610000000000001</v>
      </c>
      <c r="BF1875" s="17">
        <v>0.127</v>
      </c>
      <c r="BG1875" s="17">
        <v>3.8100000000000002E-2</v>
      </c>
      <c r="BH1875" s="17">
        <v>8.8900000000000007E-2</v>
      </c>
      <c r="BI1875" s="17">
        <v>4.0099999999999997E-2</v>
      </c>
      <c r="BJ1875" s="17">
        <v>-5.0999999999999997E-2</v>
      </c>
      <c r="BK1875" s="17">
        <v>3.0099999999999998E-2</v>
      </c>
      <c r="BL1875" s="17">
        <v>0.1101</v>
      </c>
      <c r="BM1875" s="17">
        <v>2.18E-2</v>
      </c>
      <c r="BN1875" s="17">
        <v>-6.6699999999999995E-2</v>
      </c>
      <c r="BO1875" s="17">
        <v>-4.4400000000000002E-2</v>
      </c>
    </row>
    <row r="1876" spans="1:67" x14ac:dyDescent="0.25">
      <c r="A1876" s="23"/>
      <c r="B1876" s="23">
        <v>9</v>
      </c>
      <c r="C1876" s="23">
        <v>5.67</v>
      </c>
      <c r="D1876" s="41">
        <v>0.64480000000000004</v>
      </c>
      <c r="E1876" s="41">
        <v>0.32740000000000002</v>
      </c>
      <c r="F1876" s="41">
        <v>0.31740000000000002</v>
      </c>
      <c r="G1876" s="41">
        <v>1.8999999999991246E-3</v>
      </c>
      <c r="H1876" s="41">
        <v>0.13320000000000221</v>
      </c>
      <c r="I1876" s="41">
        <v>0.14459999999999695</v>
      </c>
      <c r="J1876" s="41">
        <v>0.35409999999999897</v>
      </c>
      <c r="K1876" s="41">
        <v>0.12689999999999912</v>
      </c>
      <c r="L1876" s="41">
        <v>1.8299999999999983E-2</v>
      </c>
      <c r="M1876" s="41">
        <v>0</v>
      </c>
      <c r="N1876" s="41"/>
      <c r="AY1876" s="17">
        <v>9</v>
      </c>
      <c r="AZ1876" s="17">
        <v>83</v>
      </c>
      <c r="BA1876" s="17" t="s">
        <v>433</v>
      </c>
      <c r="BB1876" s="17" t="s">
        <v>434</v>
      </c>
      <c r="BC1876" s="17">
        <v>0.51329999999999998</v>
      </c>
      <c r="BD1876" s="17">
        <v>0.20369999999999999</v>
      </c>
      <c r="BE1876" s="17">
        <v>0.30959999999999999</v>
      </c>
      <c r="BF1876" s="17">
        <v>0.1227</v>
      </c>
      <c r="BG1876" s="17">
        <v>4.0800000000000003E-2</v>
      </c>
      <c r="BH1876" s="17">
        <v>8.1900000000000001E-2</v>
      </c>
      <c r="BI1876" s="17">
        <v>4.1399999999999999E-2</v>
      </c>
      <c r="BJ1876" s="17">
        <v>-4.8599999999999997E-2</v>
      </c>
      <c r="BK1876" s="17">
        <v>2.5999999999999999E-2</v>
      </c>
      <c r="BL1876" s="17">
        <v>0.1057</v>
      </c>
      <c r="BM1876" s="17">
        <v>2.3400000000000001E-2</v>
      </c>
      <c r="BN1876" s="17">
        <v>-6.5100000000000005E-2</v>
      </c>
      <c r="BO1876" s="17">
        <v>-4.1399999999999999E-2</v>
      </c>
    </row>
    <row r="1877" spans="1:67" x14ac:dyDescent="0.25">
      <c r="A1877" s="23"/>
      <c r="B1877" s="23">
        <v>9</v>
      </c>
      <c r="C1877" s="23">
        <v>5.67</v>
      </c>
      <c r="D1877" s="41">
        <v>0.64810000000000001</v>
      </c>
      <c r="E1877" s="41">
        <v>0.35389999999999999</v>
      </c>
      <c r="F1877" s="41">
        <v>0.29420000000000002</v>
      </c>
      <c r="G1877" s="41">
        <v>1.1000000000009891E-3</v>
      </c>
      <c r="H1877" s="41">
        <v>0.12709999999999866</v>
      </c>
      <c r="I1877" s="41">
        <v>0.16340000000000288</v>
      </c>
      <c r="J1877" s="41">
        <v>0.35709999999999908</v>
      </c>
      <c r="K1877" s="41">
        <v>0.1463000000000001</v>
      </c>
      <c r="L1877" s="41">
        <v>1.6400000000000858E-2</v>
      </c>
      <c r="M1877" s="41">
        <v>1.5E-3</v>
      </c>
      <c r="N1877" s="41"/>
      <c r="AY1877" s="17">
        <v>9</v>
      </c>
      <c r="AZ1877" s="17">
        <v>84</v>
      </c>
      <c r="BA1877" s="17" t="s">
        <v>433</v>
      </c>
      <c r="BB1877" s="17" t="s">
        <v>434</v>
      </c>
      <c r="BC1877" s="17">
        <v>0.50619999999999998</v>
      </c>
      <c r="BD1877" s="17">
        <v>0.2205</v>
      </c>
      <c r="BE1877" s="17">
        <v>0.2858</v>
      </c>
      <c r="BF1877" s="17">
        <v>0.1193</v>
      </c>
      <c r="BG1877" s="17">
        <v>4.3700000000000003E-2</v>
      </c>
      <c r="BH1877" s="17">
        <v>7.5600000000000001E-2</v>
      </c>
      <c r="BI1877" s="17">
        <v>4.2900000000000001E-2</v>
      </c>
      <c r="BJ1877" s="17">
        <v>-4.6300000000000001E-2</v>
      </c>
      <c r="BK1877" s="17">
        <v>2.1999999999999999E-2</v>
      </c>
      <c r="BL1877" s="17">
        <v>0.10150000000000001</v>
      </c>
      <c r="BM1877" s="17">
        <v>2.4899999999999999E-2</v>
      </c>
      <c r="BN1877" s="17">
        <v>-6.3700000000000007E-2</v>
      </c>
      <c r="BO1877" s="17">
        <v>-3.85E-2</v>
      </c>
    </row>
    <row r="1878" spans="1:67" x14ac:dyDescent="0.25">
      <c r="A1878" s="23"/>
      <c r="B1878" s="23">
        <v>9</v>
      </c>
      <c r="C1878" s="23">
        <v>5.67</v>
      </c>
      <c r="D1878" s="41">
        <v>0.65590000000000004</v>
      </c>
      <c r="E1878" s="41">
        <v>0.38200000000000001</v>
      </c>
      <c r="F1878" s="41">
        <v>0.27389999999999998</v>
      </c>
      <c r="G1878" s="41">
        <v>5.0000000000238742E-4</v>
      </c>
      <c r="H1878" s="41">
        <v>0.12049999999999983</v>
      </c>
      <c r="I1878" s="41">
        <v>0.18410000000000082</v>
      </c>
      <c r="J1878" s="41">
        <v>0.35940000000000083</v>
      </c>
      <c r="K1878" s="41">
        <v>0.16779999999999973</v>
      </c>
      <c r="L1878" s="41">
        <v>1.440000000000019E-2</v>
      </c>
      <c r="M1878" s="41">
        <v>6.1000000000000004E-3</v>
      </c>
      <c r="N1878" s="41"/>
      <c r="AY1878" s="17">
        <v>9</v>
      </c>
      <c r="AZ1878" s="17">
        <v>85</v>
      </c>
      <c r="BA1878" s="17" t="s">
        <v>433</v>
      </c>
      <c r="BB1878" s="17" t="s">
        <v>434</v>
      </c>
      <c r="BC1878" s="17">
        <v>0.50319999999999998</v>
      </c>
      <c r="BD1878" s="17">
        <v>0.23830000000000001</v>
      </c>
      <c r="BE1878" s="17">
        <v>0.26490000000000002</v>
      </c>
      <c r="BF1878" s="17">
        <v>0.1167</v>
      </c>
      <c r="BG1878" s="17">
        <v>4.6800000000000001E-2</v>
      </c>
      <c r="BH1878" s="17">
        <v>6.9900000000000004E-2</v>
      </c>
      <c r="BI1878" s="17">
        <v>4.4400000000000002E-2</v>
      </c>
      <c r="BJ1878" s="17">
        <v>-4.3999999999999997E-2</v>
      </c>
      <c r="BK1878" s="17">
        <v>1.7999999999999999E-2</v>
      </c>
      <c r="BL1878" s="17">
        <v>9.7500000000000003E-2</v>
      </c>
      <c r="BM1878" s="17">
        <v>2.6499999999999999E-2</v>
      </c>
      <c r="BN1878" s="17">
        <v>-6.2300000000000001E-2</v>
      </c>
      <c r="BO1878" s="17">
        <v>-3.56E-2</v>
      </c>
    </row>
    <row r="1879" spans="1:67" x14ac:dyDescent="0.25">
      <c r="A1879" s="23"/>
      <c r="B1879" s="23">
        <v>9</v>
      </c>
      <c r="C1879" s="23">
        <v>5.67</v>
      </c>
      <c r="D1879" s="41">
        <v>0.66930000000000001</v>
      </c>
      <c r="E1879" s="41">
        <v>0.41239999999999999</v>
      </c>
      <c r="F1879" s="41">
        <v>0.25700000000000001</v>
      </c>
      <c r="G1879" s="41">
        <v>1.0000000000331966E-4</v>
      </c>
      <c r="H1879" s="41">
        <v>0.11339999999999861</v>
      </c>
      <c r="I1879" s="41">
        <v>0.20669999999999789</v>
      </c>
      <c r="J1879" s="41">
        <v>0.36110000000000042</v>
      </c>
      <c r="K1879" s="41">
        <v>0.19170000000000087</v>
      </c>
      <c r="L1879" s="41">
        <v>1.2499999999999289E-2</v>
      </c>
      <c r="M1879" s="41">
        <v>1.4200000000000001E-2</v>
      </c>
      <c r="N1879" s="41"/>
      <c r="AY1879" s="17">
        <v>9</v>
      </c>
      <c r="AZ1879" s="17">
        <v>86</v>
      </c>
      <c r="BA1879" s="17" t="s">
        <v>433</v>
      </c>
      <c r="BB1879" s="17" t="s">
        <v>434</v>
      </c>
      <c r="BC1879" s="17">
        <v>0.50439999999999996</v>
      </c>
      <c r="BD1879" s="17">
        <v>0.25719999999999998</v>
      </c>
      <c r="BE1879" s="17">
        <v>0.2472</v>
      </c>
      <c r="BF1879" s="17">
        <v>0.1149</v>
      </c>
      <c r="BG1879" s="17">
        <v>5.0200000000000002E-2</v>
      </c>
      <c r="BH1879" s="17">
        <v>6.4699999999999994E-2</v>
      </c>
      <c r="BI1879" s="17">
        <v>4.5900000000000003E-2</v>
      </c>
      <c r="BJ1879" s="17">
        <v>-4.1799999999999997E-2</v>
      </c>
      <c r="BK1879" s="17">
        <v>1.4E-2</v>
      </c>
      <c r="BL1879" s="17">
        <v>9.3600000000000003E-2</v>
      </c>
      <c r="BM1879" s="17">
        <v>2.8199999999999999E-2</v>
      </c>
      <c r="BN1879" s="17">
        <v>-6.1100000000000002E-2</v>
      </c>
      <c r="BO1879" s="17">
        <v>-3.2800000000000003E-2</v>
      </c>
    </row>
    <row r="1880" spans="1:67" x14ac:dyDescent="0.25">
      <c r="A1880" s="23"/>
      <c r="B1880" s="23">
        <v>9</v>
      </c>
      <c r="C1880" s="23">
        <v>5.67</v>
      </c>
      <c r="D1880" s="41">
        <v>0.68769999999999998</v>
      </c>
      <c r="E1880" s="41">
        <v>0.44429999999999997</v>
      </c>
      <c r="F1880" s="41">
        <v>0.24340000000000001</v>
      </c>
      <c r="G1880" s="41">
        <v>0</v>
      </c>
      <c r="H1880" s="41">
        <v>0.10589999999999833</v>
      </c>
      <c r="I1880" s="41">
        <v>0.23089999999999833</v>
      </c>
      <c r="J1880" s="41">
        <v>0.36199999999999832</v>
      </c>
      <c r="K1880" s="41">
        <v>0.2176000000000009</v>
      </c>
      <c r="L1880" s="41">
        <v>1.0500000000000398E-2</v>
      </c>
      <c r="M1880" s="41">
        <v>2.64E-2</v>
      </c>
      <c r="N1880" s="41"/>
      <c r="AY1880" s="17">
        <v>9</v>
      </c>
      <c r="AZ1880" s="17">
        <v>87</v>
      </c>
      <c r="BA1880" s="17" t="s">
        <v>433</v>
      </c>
      <c r="BB1880" s="17" t="s">
        <v>434</v>
      </c>
      <c r="BC1880" s="17">
        <v>0.51049999999999995</v>
      </c>
      <c r="BD1880" s="17">
        <v>0.27750000000000002</v>
      </c>
      <c r="BE1880" s="17">
        <v>0.23300000000000001</v>
      </c>
      <c r="BF1880" s="17">
        <v>0.114</v>
      </c>
      <c r="BG1880" s="17">
        <v>5.3800000000000001E-2</v>
      </c>
      <c r="BH1880" s="17">
        <v>6.0100000000000001E-2</v>
      </c>
      <c r="BI1880" s="17">
        <v>4.7500000000000001E-2</v>
      </c>
      <c r="BJ1880" s="17">
        <v>-3.9699999999999999E-2</v>
      </c>
      <c r="BK1880" s="17">
        <v>0.01</v>
      </c>
      <c r="BL1880" s="17">
        <v>8.9800000000000005E-2</v>
      </c>
      <c r="BM1880" s="17">
        <v>2.9899999999999999E-2</v>
      </c>
      <c r="BN1880" s="17">
        <v>-0.06</v>
      </c>
      <c r="BO1880" s="17">
        <v>-2.9899999999999999E-2</v>
      </c>
    </row>
    <row r="1881" spans="1:67" x14ac:dyDescent="0.25">
      <c r="A1881" s="23"/>
      <c r="B1881" s="23">
        <v>9</v>
      </c>
      <c r="C1881" s="23">
        <v>5.67</v>
      </c>
      <c r="D1881" s="41">
        <v>0.71199999999999997</v>
      </c>
      <c r="E1881" s="41">
        <v>0.47860000000000003</v>
      </c>
      <c r="F1881" s="41">
        <v>0.2334</v>
      </c>
      <c r="G1881" s="41">
        <v>1.9999999999953388E-4</v>
      </c>
      <c r="H1881" s="41">
        <v>9.7799999999999443E-2</v>
      </c>
      <c r="I1881" s="41">
        <v>0.25670000000000215</v>
      </c>
      <c r="J1881" s="41">
        <v>0.36199999999999832</v>
      </c>
      <c r="K1881" s="41">
        <v>0.2455999999999996</v>
      </c>
      <c r="L1881" s="41">
        <v>8.5999999999994969E-3</v>
      </c>
      <c r="M1881" s="41">
        <v>4.2999999999999997E-2</v>
      </c>
      <c r="N1881" s="41"/>
      <c r="AY1881" s="17">
        <v>9</v>
      </c>
      <c r="AZ1881" s="17">
        <v>88</v>
      </c>
      <c r="BA1881" s="17" t="s">
        <v>433</v>
      </c>
      <c r="BB1881" s="17" t="s">
        <v>434</v>
      </c>
      <c r="BC1881" s="17">
        <v>0.52149999999999996</v>
      </c>
      <c r="BD1881" s="17">
        <v>0.29909999999999998</v>
      </c>
      <c r="BE1881" s="17">
        <v>0.22239999999999999</v>
      </c>
      <c r="BF1881" s="17">
        <v>0.1138</v>
      </c>
      <c r="BG1881" s="17">
        <v>5.7700000000000001E-2</v>
      </c>
      <c r="BH1881" s="17">
        <v>5.6099999999999997E-2</v>
      </c>
      <c r="BI1881" s="17">
        <v>4.9200000000000001E-2</v>
      </c>
      <c r="BJ1881" s="17">
        <v>-3.7600000000000001E-2</v>
      </c>
      <c r="BK1881" s="17">
        <v>6.0000000000000001E-3</v>
      </c>
      <c r="BL1881" s="17">
        <v>8.6199999999999999E-2</v>
      </c>
      <c r="BM1881" s="17">
        <v>3.1699999999999999E-2</v>
      </c>
      <c r="BN1881" s="17">
        <v>-5.8999999999999997E-2</v>
      </c>
      <c r="BO1881" s="17">
        <v>-2.7199999999999998E-2</v>
      </c>
    </row>
    <row r="1882" spans="1:67" x14ac:dyDescent="0.25">
      <c r="A1882" s="23"/>
      <c r="B1882" s="23">
        <v>9</v>
      </c>
      <c r="C1882" s="23">
        <v>5.67</v>
      </c>
      <c r="D1882" s="41">
        <v>0.7419</v>
      </c>
      <c r="E1882" s="41">
        <v>0.51449999999999996</v>
      </c>
      <c r="F1882" s="41">
        <v>0.22739999999999999</v>
      </c>
      <c r="G1882" s="41">
        <v>7.0000000000192131E-4</v>
      </c>
      <c r="H1882" s="41">
        <v>8.9500000000001023E-2</v>
      </c>
      <c r="I1882" s="41">
        <v>0.28359999999999985</v>
      </c>
      <c r="J1882" s="41">
        <v>0.36100000000000065</v>
      </c>
      <c r="K1882" s="41">
        <v>0.27520000000000167</v>
      </c>
      <c r="L1882" s="41">
        <v>6.8000000000001393E-3</v>
      </c>
      <c r="M1882" s="41">
        <v>6.4399999999999999E-2</v>
      </c>
      <c r="N1882" s="41"/>
      <c r="AY1882" s="17">
        <v>9</v>
      </c>
      <c r="AZ1882" s="17">
        <v>89</v>
      </c>
      <c r="BA1882" s="17" t="s">
        <v>433</v>
      </c>
      <c r="BB1882" s="17" t="s">
        <v>434</v>
      </c>
      <c r="BC1882" s="17">
        <v>0.53759999999999997</v>
      </c>
      <c r="BD1882" s="17">
        <v>0.32200000000000001</v>
      </c>
      <c r="BE1882" s="17">
        <v>0.21560000000000001</v>
      </c>
      <c r="BF1882" s="17">
        <v>0.1144</v>
      </c>
      <c r="BG1882" s="17">
        <v>6.1899999999999997E-2</v>
      </c>
      <c r="BH1882" s="17">
        <v>5.2499999999999998E-2</v>
      </c>
      <c r="BI1882" s="17">
        <v>5.0900000000000001E-2</v>
      </c>
      <c r="BJ1882" s="17">
        <v>-3.56E-2</v>
      </c>
      <c r="BK1882" s="17">
        <v>2E-3</v>
      </c>
      <c r="BL1882" s="17">
        <v>8.2600000000000007E-2</v>
      </c>
      <c r="BM1882" s="17">
        <v>3.3500000000000002E-2</v>
      </c>
      <c r="BN1882" s="17">
        <v>-5.8099999999999999E-2</v>
      </c>
      <c r="BO1882" s="17">
        <v>-2.4400000000000002E-2</v>
      </c>
    </row>
    <row r="1883" spans="1:67" x14ac:dyDescent="0.25">
      <c r="A1883" s="23"/>
      <c r="B1883" s="23">
        <v>9</v>
      </c>
      <c r="C1883" s="23">
        <v>5.67</v>
      </c>
      <c r="D1883" s="41">
        <v>0.77800000000000002</v>
      </c>
      <c r="E1883" s="41">
        <v>0.55269999999999997</v>
      </c>
      <c r="F1883" s="41">
        <v>0.22520000000000001</v>
      </c>
      <c r="G1883" s="41">
        <v>1.6000000000033765E-3</v>
      </c>
      <c r="H1883" s="41">
        <v>8.089999999999975E-2</v>
      </c>
      <c r="I1883" s="41">
        <v>0.31139999999999901</v>
      </c>
      <c r="J1883" s="41">
        <v>0.35889999999999844</v>
      </c>
      <c r="K1883" s="41">
        <v>0.30620000000000047</v>
      </c>
      <c r="L1883" s="41">
        <v>5.2000000000003155E-3</v>
      </c>
      <c r="M1883" s="41">
        <v>9.06E-2</v>
      </c>
      <c r="N1883" s="41"/>
      <c r="AY1883" s="17">
        <v>9</v>
      </c>
      <c r="AZ1883" s="17">
        <v>90</v>
      </c>
      <c r="BA1883" s="17" t="s">
        <v>433</v>
      </c>
      <c r="BB1883" s="17" t="s">
        <v>434</v>
      </c>
      <c r="BC1883" s="17">
        <v>0.55910000000000004</v>
      </c>
      <c r="BD1883" s="17">
        <v>0.3463</v>
      </c>
      <c r="BE1883" s="17">
        <v>0.21279999999999999</v>
      </c>
      <c r="BF1883" s="17">
        <v>0.1158</v>
      </c>
      <c r="BG1883" s="17">
        <v>6.6299999999999998E-2</v>
      </c>
      <c r="BH1883" s="17">
        <v>4.9399999999999999E-2</v>
      </c>
      <c r="BI1883" s="17">
        <v>5.2699999999999997E-2</v>
      </c>
      <c r="BJ1883" s="17">
        <v>-3.3599999999999998E-2</v>
      </c>
      <c r="BK1883" s="17">
        <v>-2.0999999999999999E-3</v>
      </c>
      <c r="BL1883" s="17">
        <v>7.9200000000000007E-2</v>
      </c>
      <c r="BM1883" s="17">
        <v>3.5299999999999998E-2</v>
      </c>
      <c r="BN1883" s="17">
        <v>-5.7200000000000001E-2</v>
      </c>
      <c r="BO1883" s="17">
        <v>-2.1600000000000001E-2</v>
      </c>
    </row>
    <row r="1884" spans="1:67" x14ac:dyDescent="0.25">
      <c r="A1884" s="23"/>
      <c r="B1884" s="23">
        <v>9</v>
      </c>
      <c r="C1884" s="23">
        <v>5.67</v>
      </c>
      <c r="D1884" s="41">
        <v>0.82010000000000005</v>
      </c>
      <c r="E1884" s="41">
        <v>0.59279999999999999</v>
      </c>
      <c r="F1884" s="41">
        <v>0.2273</v>
      </c>
      <c r="G1884" s="41">
        <v>2.899999999996794E-3</v>
      </c>
      <c r="H1884" s="41">
        <v>7.2099999999998943E-2</v>
      </c>
      <c r="I1884" s="41">
        <v>0.33979999999999677</v>
      </c>
      <c r="J1884" s="41">
        <v>0.35569999999999879</v>
      </c>
      <c r="K1884" s="41">
        <v>0.33810000000000073</v>
      </c>
      <c r="L1884" s="41">
        <v>3.7000000000002586E-3</v>
      </c>
      <c r="M1884" s="41">
        <v>0.1216</v>
      </c>
      <c r="N1884" s="41"/>
      <c r="AY1884" s="17">
        <v>9</v>
      </c>
      <c r="AZ1884" s="17">
        <v>91</v>
      </c>
      <c r="BA1884" s="17" t="s">
        <v>433</v>
      </c>
      <c r="BB1884" s="17" t="s">
        <v>434</v>
      </c>
      <c r="BC1884" s="17">
        <v>0.58589999999999998</v>
      </c>
      <c r="BD1884" s="17">
        <v>0.37190000000000001</v>
      </c>
      <c r="BE1884" s="17">
        <v>0.214</v>
      </c>
      <c r="BF1884" s="17">
        <v>0.11799999999999999</v>
      </c>
      <c r="BG1884" s="17">
        <v>7.1199999999999999E-2</v>
      </c>
      <c r="BH1884" s="17">
        <v>4.6800000000000001E-2</v>
      </c>
      <c r="BI1884" s="17">
        <v>5.45E-2</v>
      </c>
      <c r="BJ1884" s="17">
        <v>-3.1600000000000003E-2</v>
      </c>
      <c r="BK1884" s="17">
        <v>-6.1999999999999998E-3</v>
      </c>
      <c r="BL1884" s="17">
        <v>7.5899999999999995E-2</v>
      </c>
      <c r="BM1884" s="17">
        <v>3.7199999999999997E-2</v>
      </c>
      <c r="BN1884" s="17">
        <v>-5.6500000000000002E-2</v>
      </c>
      <c r="BO1884" s="17">
        <v>-1.89E-2</v>
      </c>
    </row>
    <row r="1885" spans="1:67" x14ac:dyDescent="0.25">
      <c r="A1885" s="23"/>
      <c r="B1885" s="23">
        <v>9</v>
      </c>
      <c r="C1885" s="23">
        <v>5.67</v>
      </c>
      <c r="D1885" s="41">
        <v>0.86850000000000005</v>
      </c>
      <c r="E1885" s="41">
        <v>0.63500000000000001</v>
      </c>
      <c r="F1885" s="41">
        <v>0.23350000000000001</v>
      </c>
      <c r="G1885" s="41">
        <v>4.6000000000034902E-3</v>
      </c>
      <c r="H1885" s="41">
        <v>6.3400000000001455E-2</v>
      </c>
      <c r="I1885" s="41">
        <v>0.3680000000000021</v>
      </c>
      <c r="J1885" s="41">
        <v>0.35140000000000171</v>
      </c>
      <c r="K1885" s="41">
        <v>0.37040000000000006</v>
      </c>
      <c r="L1885" s="41">
        <v>2.3999999999997357E-3</v>
      </c>
      <c r="M1885" s="41">
        <v>0.1573</v>
      </c>
      <c r="N1885" s="41"/>
      <c r="AY1885" s="17">
        <v>9</v>
      </c>
      <c r="AZ1885" s="17">
        <v>92</v>
      </c>
      <c r="BA1885" s="17" t="s">
        <v>433</v>
      </c>
      <c r="BB1885" s="17" t="s">
        <v>434</v>
      </c>
      <c r="BC1885" s="17">
        <v>0.61829999999999996</v>
      </c>
      <c r="BD1885" s="17">
        <v>0.39879999999999999</v>
      </c>
      <c r="BE1885" s="17">
        <v>0.2195</v>
      </c>
      <c r="BF1885" s="17">
        <v>0.12089999999999999</v>
      </c>
      <c r="BG1885" s="17">
        <v>7.6300000000000007E-2</v>
      </c>
      <c r="BH1885" s="17">
        <v>4.4699999999999997E-2</v>
      </c>
      <c r="BI1885" s="17">
        <v>5.6399999999999999E-2</v>
      </c>
      <c r="BJ1885" s="17">
        <v>-2.9700000000000001E-2</v>
      </c>
      <c r="BK1885" s="17">
        <v>-1.0200000000000001E-2</v>
      </c>
      <c r="BL1885" s="17">
        <v>7.2700000000000001E-2</v>
      </c>
      <c r="BM1885" s="17">
        <v>3.9199999999999999E-2</v>
      </c>
      <c r="BN1885" s="17">
        <v>-5.5899999999999998E-2</v>
      </c>
      <c r="BO1885" s="17">
        <v>-1.61E-2</v>
      </c>
    </row>
    <row r="1886" spans="1:67" x14ac:dyDescent="0.25">
      <c r="A1886" s="23"/>
      <c r="B1886" s="23">
        <v>9</v>
      </c>
      <c r="C1886" s="23">
        <v>5.67</v>
      </c>
      <c r="D1886" s="41">
        <v>0.92330000000000001</v>
      </c>
      <c r="E1886" s="41">
        <v>0.67930000000000001</v>
      </c>
      <c r="F1886" s="41">
        <v>0.24399999999999999</v>
      </c>
      <c r="G1886" s="41">
        <v>6.7000000000021487E-3</v>
      </c>
      <c r="H1886" s="41">
        <v>5.4800000000000182E-2</v>
      </c>
      <c r="I1886" s="41">
        <v>0.39589999999999748</v>
      </c>
      <c r="J1886" s="41">
        <v>0.34590000000000032</v>
      </c>
      <c r="K1886" s="41">
        <v>0.40249999999999986</v>
      </c>
      <c r="L1886" s="41">
        <v>1.4000000000002899E-3</v>
      </c>
      <c r="M1886" s="41">
        <v>0.1973</v>
      </c>
      <c r="N1886" s="41"/>
      <c r="AY1886" s="17">
        <v>9</v>
      </c>
      <c r="AZ1886" s="17">
        <v>93</v>
      </c>
      <c r="BA1886" s="17" t="s">
        <v>433</v>
      </c>
      <c r="BB1886" s="17" t="s">
        <v>434</v>
      </c>
      <c r="BC1886" s="17">
        <v>0.65610000000000002</v>
      </c>
      <c r="BD1886" s="17">
        <v>0.4269</v>
      </c>
      <c r="BE1886" s="17">
        <v>0.22919999999999999</v>
      </c>
      <c r="BF1886" s="17">
        <v>0.1246</v>
      </c>
      <c r="BG1886" s="17">
        <v>8.1600000000000006E-2</v>
      </c>
      <c r="BH1886" s="17">
        <v>4.2999999999999997E-2</v>
      </c>
      <c r="BI1886" s="17">
        <v>5.8400000000000001E-2</v>
      </c>
      <c r="BJ1886" s="17">
        <v>-2.7799999999999998E-2</v>
      </c>
      <c r="BK1886" s="17">
        <v>-1.44E-2</v>
      </c>
      <c r="BL1886" s="17">
        <v>6.9599999999999995E-2</v>
      </c>
      <c r="BM1886" s="17">
        <v>4.1300000000000003E-2</v>
      </c>
      <c r="BN1886" s="17">
        <v>-5.5300000000000002E-2</v>
      </c>
      <c r="BO1886" s="17">
        <v>-1.3299999999999999E-2</v>
      </c>
    </row>
    <row r="1887" spans="1:67" x14ac:dyDescent="0.25">
      <c r="A1887" s="23"/>
      <c r="B1887" s="23">
        <v>9</v>
      </c>
      <c r="C1887" s="23">
        <v>5.67</v>
      </c>
      <c r="D1887" s="41">
        <v>0.98450000000000004</v>
      </c>
      <c r="E1887" s="41">
        <v>0.72529999999999994</v>
      </c>
      <c r="F1887" s="41">
        <v>0.25919999999999999</v>
      </c>
      <c r="G1887" s="41">
        <v>9.0999999999965553E-3</v>
      </c>
      <c r="H1887" s="41">
        <v>4.6599999999997976E-2</v>
      </c>
      <c r="I1887" s="41">
        <v>0.42280000000000229</v>
      </c>
      <c r="J1887" s="41">
        <v>0.33920000000000172</v>
      </c>
      <c r="K1887" s="41">
        <v>0.43410000000000082</v>
      </c>
      <c r="L1887" s="41">
        <v>6.0000000000037801E-4</v>
      </c>
      <c r="M1887" s="41">
        <v>0.24079999999999999</v>
      </c>
      <c r="N1887" s="41"/>
      <c r="AY1887" s="17">
        <v>9</v>
      </c>
      <c r="AZ1887" s="17">
        <v>94</v>
      </c>
      <c r="BA1887" s="17" t="s">
        <v>433</v>
      </c>
      <c r="BB1887" s="17" t="s">
        <v>434</v>
      </c>
      <c r="BC1887" s="17">
        <v>0.69979999999999998</v>
      </c>
      <c r="BD1887" s="17">
        <v>0.45650000000000002</v>
      </c>
      <c r="BE1887" s="17">
        <v>0.24329999999999999</v>
      </c>
      <c r="BF1887" s="17">
        <v>0.129</v>
      </c>
      <c r="BG1887" s="17">
        <v>8.7400000000000005E-2</v>
      </c>
      <c r="BH1887" s="17">
        <v>4.1700000000000001E-2</v>
      </c>
      <c r="BI1887" s="17">
        <v>6.0400000000000002E-2</v>
      </c>
      <c r="BJ1887" s="17">
        <v>-2.5899999999999999E-2</v>
      </c>
      <c r="BK1887" s="17">
        <v>-1.8599999999999998E-2</v>
      </c>
      <c r="BL1887" s="17">
        <v>6.6500000000000004E-2</v>
      </c>
      <c r="BM1887" s="17">
        <v>4.3400000000000001E-2</v>
      </c>
      <c r="BN1887" s="17">
        <v>-5.4800000000000001E-2</v>
      </c>
      <c r="BO1887" s="17">
        <v>-1.06E-2</v>
      </c>
    </row>
    <row r="1888" spans="1:67" x14ac:dyDescent="0.25">
      <c r="A1888" s="23"/>
      <c r="B1888" s="23">
        <v>9</v>
      </c>
      <c r="C1888" s="23">
        <v>5.67</v>
      </c>
      <c r="D1888" s="41">
        <v>1.0519000000000001</v>
      </c>
      <c r="E1888" s="41">
        <v>0.77329999999999999</v>
      </c>
      <c r="F1888" s="41">
        <v>0.27860000000000001</v>
      </c>
      <c r="G1888" s="41">
        <v>1.1899999999997135E-2</v>
      </c>
      <c r="H1888" s="41">
        <v>3.8800000000001944E-2</v>
      </c>
      <c r="I1888" s="41">
        <v>0.44830000000000325</v>
      </c>
      <c r="J1888" s="41">
        <v>0.33149999999999835</v>
      </c>
      <c r="K1888" s="41">
        <v>0.46440000000000126</v>
      </c>
      <c r="L1888" s="41">
        <v>1.9999999999953388E-4</v>
      </c>
      <c r="M1888" s="41">
        <v>0.2873</v>
      </c>
      <c r="N1888" s="41"/>
      <c r="AY1888" s="17">
        <v>9</v>
      </c>
      <c r="AZ1888" s="17">
        <v>95</v>
      </c>
      <c r="BA1888" s="17" t="s">
        <v>433</v>
      </c>
      <c r="BB1888" s="17" t="s">
        <v>434</v>
      </c>
      <c r="BC1888" s="17">
        <v>0.74890000000000001</v>
      </c>
      <c r="BD1888" s="17">
        <v>0.4869</v>
      </c>
      <c r="BE1888" s="17">
        <v>0.26200000000000001</v>
      </c>
      <c r="BF1888" s="17">
        <v>0.1343</v>
      </c>
      <c r="BG1888" s="17">
        <v>9.35E-2</v>
      </c>
      <c r="BH1888" s="17">
        <v>4.0800000000000003E-2</v>
      </c>
      <c r="BI1888" s="17">
        <v>6.2399999999999997E-2</v>
      </c>
      <c r="BJ1888" s="17">
        <v>-2.4E-2</v>
      </c>
      <c r="BK1888" s="17">
        <v>-2.2800000000000001E-2</v>
      </c>
      <c r="BL1888" s="17">
        <v>6.3399999999999998E-2</v>
      </c>
      <c r="BM1888" s="17">
        <v>4.5600000000000002E-2</v>
      </c>
      <c r="BN1888" s="17">
        <v>-5.4399999999999997E-2</v>
      </c>
      <c r="BO1888" s="17">
        <v>-7.7999999999999996E-3</v>
      </c>
    </row>
    <row r="1889" spans="1:67" x14ac:dyDescent="0.25">
      <c r="A1889" s="23"/>
      <c r="B1889" s="23">
        <v>9</v>
      </c>
      <c r="C1889" s="23">
        <v>5.67</v>
      </c>
      <c r="D1889" s="41">
        <v>1.1255999999999999</v>
      </c>
      <c r="E1889" s="41">
        <v>0.82289999999999996</v>
      </c>
      <c r="F1889" s="41">
        <v>0.30270000000000002</v>
      </c>
      <c r="G1889" s="41">
        <v>1.5000000000000568E-2</v>
      </c>
      <c r="H1889" s="41">
        <v>3.1599999999997408E-2</v>
      </c>
      <c r="I1889" s="41">
        <v>0.47220000000000084</v>
      </c>
      <c r="J1889" s="41">
        <v>0.32290000000000063</v>
      </c>
      <c r="K1889" s="41">
        <v>0.49320000000000164</v>
      </c>
      <c r="L1889" s="41">
        <v>0</v>
      </c>
      <c r="M1889" s="41">
        <v>0.33600000000000002</v>
      </c>
      <c r="N1889" s="41"/>
      <c r="AY1889" s="17">
        <v>9</v>
      </c>
      <c r="AZ1889" s="17">
        <v>96</v>
      </c>
      <c r="BA1889" s="17" t="s">
        <v>433</v>
      </c>
      <c r="BB1889" s="17" t="s">
        <v>434</v>
      </c>
      <c r="BC1889" s="17">
        <v>0.80379999999999996</v>
      </c>
      <c r="BD1889" s="17">
        <v>0.51870000000000005</v>
      </c>
      <c r="BE1889" s="17">
        <v>0.28520000000000001</v>
      </c>
      <c r="BF1889" s="17">
        <v>0.14030000000000001</v>
      </c>
      <c r="BG1889" s="17">
        <v>9.9900000000000003E-2</v>
      </c>
      <c r="BH1889" s="17">
        <v>4.0500000000000001E-2</v>
      </c>
      <c r="BI1889" s="17">
        <v>6.4500000000000002E-2</v>
      </c>
      <c r="BJ1889" s="17">
        <v>-2.2200000000000001E-2</v>
      </c>
      <c r="BK1889" s="17">
        <v>-2.7199999999999998E-2</v>
      </c>
      <c r="BL1889" s="17">
        <v>6.0499999999999998E-2</v>
      </c>
      <c r="BM1889" s="17">
        <v>4.7899999999999998E-2</v>
      </c>
      <c r="BN1889" s="17">
        <v>-5.3999999999999999E-2</v>
      </c>
      <c r="BO1889" s="17">
        <v>-5.0000000000000001E-3</v>
      </c>
    </row>
    <row r="1890" spans="1:67" x14ac:dyDescent="0.25">
      <c r="A1890" s="23"/>
      <c r="B1890" s="23">
        <v>9</v>
      </c>
      <c r="C1890" s="23">
        <v>5.67</v>
      </c>
      <c r="D1890" s="41">
        <v>1.2054</v>
      </c>
      <c r="E1890" s="41">
        <v>0.874</v>
      </c>
      <c r="F1890" s="41">
        <v>0.33139999999999997</v>
      </c>
      <c r="G1890" s="41">
        <v>1.8300000000003536E-2</v>
      </c>
      <c r="H1890" s="41">
        <v>2.5100000000001899E-2</v>
      </c>
      <c r="I1890" s="41">
        <v>0.49419999999999931</v>
      </c>
      <c r="J1890" s="41">
        <v>0.31340000000000146</v>
      </c>
      <c r="K1890" s="41">
        <v>0.52009999999999934</v>
      </c>
      <c r="L1890" s="41">
        <v>9.9999999999766942E-5</v>
      </c>
      <c r="M1890" s="41">
        <v>0.38590000000000002</v>
      </c>
      <c r="N1890" s="41"/>
      <c r="AY1890" s="17">
        <v>9</v>
      </c>
      <c r="AZ1890" s="17">
        <v>97</v>
      </c>
      <c r="BA1890" s="17" t="s">
        <v>433</v>
      </c>
      <c r="BB1890" s="17" t="s">
        <v>434</v>
      </c>
      <c r="BC1890" s="17">
        <v>0.86399999999999999</v>
      </c>
      <c r="BD1890" s="17">
        <v>0.55110000000000003</v>
      </c>
      <c r="BE1890" s="17">
        <v>0.31290000000000001</v>
      </c>
      <c r="BF1890" s="17">
        <v>0.14710000000000001</v>
      </c>
      <c r="BG1890" s="17">
        <v>0.1066</v>
      </c>
      <c r="BH1890" s="17">
        <v>4.0599999999999997E-2</v>
      </c>
      <c r="BI1890" s="17">
        <v>6.6600000000000006E-2</v>
      </c>
      <c r="BJ1890" s="17">
        <v>-2.0299999999999999E-2</v>
      </c>
      <c r="BK1890" s="17">
        <v>-3.1600000000000003E-2</v>
      </c>
      <c r="BL1890" s="17">
        <v>5.7500000000000002E-2</v>
      </c>
      <c r="BM1890" s="17">
        <v>5.0299999999999997E-2</v>
      </c>
      <c r="BN1890" s="17">
        <v>-5.3800000000000001E-2</v>
      </c>
      <c r="BO1890" s="17">
        <v>-2.0999999999999999E-3</v>
      </c>
    </row>
    <row r="1891" spans="1:67" x14ac:dyDescent="0.25">
      <c r="A1891" s="23"/>
      <c r="B1891" s="23">
        <v>9</v>
      </c>
      <c r="C1891" s="23">
        <v>5.67</v>
      </c>
      <c r="D1891" s="41">
        <v>1.2910999999999999</v>
      </c>
      <c r="E1891" s="41">
        <v>0.9264</v>
      </c>
      <c r="F1891" s="41">
        <v>0.36470000000000002</v>
      </c>
      <c r="G1891" s="41">
        <v>2.1799999999998931E-2</v>
      </c>
      <c r="H1891" s="41">
        <v>1.9300000000001205E-2</v>
      </c>
      <c r="I1891" s="41">
        <v>0.5140000000000029</v>
      </c>
      <c r="J1891" s="41">
        <v>0.30330000000000013</v>
      </c>
      <c r="K1891" s="41">
        <v>0.54479999999999862</v>
      </c>
      <c r="L1891" s="41">
        <v>5.0000000000061107E-4</v>
      </c>
      <c r="M1891" s="41">
        <v>0.43640000000000001</v>
      </c>
      <c r="N1891" s="41"/>
      <c r="AY1891" s="17">
        <v>9</v>
      </c>
      <c r="AZ1891" s="17">
        <v>98</v>
      </c>
      <c r="BA1891" s="17" t="s">
        <v>433</v>
      </c>
      <c r="BB1891" s="17" t="s">
        <v>434</v>
      </c>
      <c r="BC1891" s="17">
        <v>0.92959999999999998</v>
      </c>
      <c r="BD1891" s="17">
        <v>0.58450000000000002</v>
      </c>
      <c r="BE1891" s="17">
        <v>0.34510000000000002</v>
      </c>
      <c r="BF1891" s="17">
        <v>0.15479999999999999</v>
      </c>
      <c r="BG1891" s="17">
        <v>0.11360000000000001</v>
      </c>
      <c r="BH1891" s="17">
        <v>4.1200000000000001E-2</v>
      </c>
      <c r="BI1891" s="17">
        <v>6.88E-2</v>
      </c>
      <c r="BJ1891" s="17">
        <v>-1.84E-2</v>
      </c>
      <c r="BK1891" s="17">
        <v>-3.61E-2</v>
      </c>
      <c r="BL1891" s="17">
        <v>5.4699999999999999E-2</v>
      </c>
      <c r="BM1891" s="17">
        <v>5.2699999999999997E-2</v>
      </c>
      <c r="BN1891" s="17">
        <v>-5.3600000000000002E-2</v>
      </c>
      <c r="BO1891" s="17">
        <v>6.9999999999999999E-4</v>
      </c>
    </row>
    <row r="1892" spans="1:67" x14ac:dyDescent="0.25">
      <c r="A1892" s="23"/>
      <c r="B1892" s="23">
        <v>9</v>
      </c>
      <c r="C1892" s="23">
        <v>5.67</v>
      </c>
      <c r="D1892" s="41">
        <v>1.3821000000000001</v>
      </c>
      <c r="E1892" s="41">
        <v>0.97940000000000005</v>
      </c>
      <c r="F1892" s="41">
        <v>0.4027</v>
      </c>
      <c r="G1892" s="41">
        <v>2.5399999999997647E-2</v>
      </c>
      <c r="H1892" s="41">
        <v>1.4299999999998647E-2</v>
      </c>
      <c r="I1892" s="41">
        <v>0.53159999999999741</v>
      </c>
      <c r="J1892" s="41">
        <v>0.29250000000000043</v>
      </c>
      <c r="K1892" s="41">
        <v>0.56709999999999994</v>
      </c>
      <c r="L1892" s="41">
        <v>1.0999999999992127E-3</v>
      </c>
      <c r="M1892" s="41">
        <v>0.48649999999999999</v>
      </c>
      <c r="N1892" s="41"/>
      <c r="AY1892" s="17">
        <v>9</v>
      </c>
      <c r="AZ1892" s="17">
        <v>99</v>
      </c>
      <c r="BA1892" s="17" t="s">
        <v>433</v>
      </c>
      <c r="BB1892" s="17" t="s">
        <v>434</v>
      </c>
      <c r="BC1892" s="17">
        <v>0.99990000000000001</v>
      </c>
      <c r="BD1892" s="17">
        <v>0.61799999999999999</v>
      </c>
      <c r="BE1892" s="17">
        <v>0.38179999999999997</v>
      </c>
      <c r="BF1892" s="17">
        <v>0.16320000000000001</v>
      </c>
      <c r="BG1892" s="17">
        <v>0.121</v>
      </c>
      <c r="BH1892" s="17">
        <v>4.2200000000000001E-2</v>
      </c>
      <c r="BI1892" s="17">
        <v>7.0999999999999994E-2</v>
      </c>
      <c r="BJ1892" s="17">
        <v>-1.6400000000000001E-2</v>
      </c>
      <c r="BK1892" s="17">
        <v>-4.07E-2</v>
      </c>
      <c r="BL1892" s="17">
        <v>5.1799999999999999E-2</v>
      </c>
      <c r="BM1892" s="17">
        <v>5.5300000000000002E-2</v>
      </c>
      <c r="BN1892" s="17">
        <v>-5.3499999999999999E-2</v>
      </c>
      <c r="BO1892" s="17">
        <v>3.5999999999999999E-3</v>
      </c>
    </row>
    <row r="1893" spans="1:67" x14ac:dyDescent="0.25">
      <c r="A1893" s="23"/>
      <c r="B1893" s="23">
        <v>9</v>
      </c>
      <c r="C1893" s="23">
        <v>5.67</v>
      </c>
      <c r="D1893" s="41">
        <v>1.478</v>
      </c>
      <c r="E1893" s="41">
        <v>1.0327999999999999</v>
      </c>
      <c r="F1893" s="41">
        <v>0.44519999999999998</v>
      </c>
      <c r="G1893" s="41">
        <v>2.9099999999999682E-2</v>
      </c>
      <c r="H1893" s="41">
        <v>1.0199999999997544E-2</v>
      </c>
      <c r="I1893" s="41">
        <v>0.54699999999999704</v>
      </c>
      <c r="J1893" s="41">
        <v>0.28140000000000143</v>
      </c>
      <c r="K1893" s="41">
        <v>0.58699999999999974</v>
      </c>
      <c r="L1893" s="41">
        <v>2.0000000000006679E-3</v>
      </c>
      <c r="M1893" s="41">
        <v>0.53559999999999997</v>
      </c>
      <c r="N1893" s="41"/>
      <c r="AY1893" s="17">
        <v>9</v>
      </c>
      <c r="AZ1893" s="17">
        <v>100</v>
      </c>
      <c r="BA1893" s="17" t="s">
        <v>433</v>
      </c>
      <c r="BB1893" s="17" t="s">
        <v>434</v>
      </c>
      <c r="BC1893" s="17">
        <v>1.0750999999999999</v>
      </c>
      <c r="BD1893" s="17">
        <v>0.65200000000000002</v>
      </c>
      <c r="BE1893" s="17">
        <v>0.42309999999999998</v>
      </c>
      <c r="BF1893" s="17">
        <v>0.17249999999999999</v>
      </c>
      <c r="BG1893" s="17">
        <v>0.12870000000000001</v>
      </c>
      <c r="BH1893" s="17">
        <v>4.3799999999999999E-2</v>
      </c>
      <c r="BI1893" s="17">
        <v>7.3200000000000001E-2</v>
      </c>
      <c r="BJ1893" s="17">
        <v>-1.4500000000000001E-2</v>
      </c>
      <c r="BK1893" s="17">
        <v>-4.5499999999999999E-2</v>
      </c>
      <c r="BL1893" s="17">
        <v>4.9000000000000002E-2</v>
      </c>
      <c r="BM1893" s="17">
        <v>5.8000000000000003E-2</v>
      </c>
      <c r="BN1893" s="17">
        <v>-5.3499999999999999E-2</v>
      </c>
      <c r="BO1893" s="17">
        <v>6.6E-3</v>
      </c>
    </row>
    <row r="1894" spans="1:67" x14ac:dyDescent="0.25">
      <c r="A1894" s="23"/>
      <c r="B1894" s="23">
        <v>9</v>
      </c>
      <c r="C1894" s="23">
        <v>5.67</v>
      </c>
      <c r="D1894" s="41">
        <v>1.5780000000000001</v>
      </c>
      <c r="E1894" s="41">
        <v>1.0861000000000001</v>
      </c>
      <c r="F1894" s="41">
        <v>0.4919</v>
      </c>
      <c r="G1894" s="41">
        <v>3.2800000000001717E-2</v>
      </c>
      <c r="H1894" s="41">
        <v>6.7999999999983629E-3</v>
      </c>
      <c r="I1894" s="41">
        <v>0.56000000000000227</v>
      </c>
      <c r="J1894" s="41">
        <v>0.26999999999999957</v>
      </c>
      <c r="K1894" s="41">
        <v>0.60419999999999874</v>
      </c>
      <c r="L1894" s="41">
        <v>3.0000000000001137E-3</v>
      </c>
      <c r="M1894" s="41">
        <v>0.58309999999999995</v>
      </c>
      <c r="N1894" s="41"/>
      <c r="AY1894" s="17">
        <v>9</v>
      </c>
      <c r="AZ1894" s="17">
        <v>101</v>
      </c>
      <c r="BA1894" s="17" t="s">
        <v>433</v>
      </c>
      <c r="BB1894" s="17" t="s">
        <v>434</v>
      </c>
      <c r="BC1894" s="17">
        <v>1.1543000000000001</v>
      </c>
      <c r="BD1894" s="17">
        <v>0.68579999999999997</v>
      </c>
      <c r="BE1894" s="17">
        <v>0.46850000000000003</v>
      </c>
      <c r="BF1894" s="17">
        <v>0.18260000000000001</v>
      </c>
      <c r="BG1894" s="17">
        <v>0.13669999999999999</v>
      </c>
      <c r="BH1894" s="17">
        <v>4.5900000000000003E-2</v>
      </c>
      <c r="BI1894" s="17">
        <v>7.5499999999999998E-2</v>
      </c>
      <c r="BJ1894" s="17">
        <v>-1.26E-2</v>
      </c>
      <c r="BK1894" s="17">
        <v>-5.04E-2</v>
      </c>
      <c r="BL1894" s="17">
        <v>4.6199999999999998E-2</v>
      </c>
      <c r="BM1894" s="17">
        <v>6.0699999999999997E-2</v>
      </c>
      <c r="BN1894" s="17">
        <v>-5.3600000000000002E-2</v>
      </c>
      <c r="BO1894" s="17">
        <v>9.5999999999999992E-3</v>
      </c>
    </row>
    <row r="1895" spans="1:67" x14ac:dyDescent="0.25">
      <c r="A1895" s="23"/>
      <c r="B1895" s="23">
        <v>9</v>
      </c>
      <c r="C1895" s="23">
        <v>5.67</v>
      </c>
      <c r="D1895" s="41">
        <v>1.6816</v>
      </c>
      <c r="E1895" s="41">
        <v>1.1389</v>
      </c>
      <c r="F1895" s="41">
        <v>0.54269999999999996</v>
      </c>
      <c r="G1895" s="41">
        <v>3.6499999999996646E-2</v>
      </c>
      <c r="H1895" s="41">
        <v>4.199999999997317E-3</v>
      </c>
      <c r="I1895" s="41">
        <v>0.57090000000000174</v>
      </c>
      <c r="J1895" s="41">
        <v>0.25860000000000127</v>
      </c>
      <c r="K1895" s="41">
        <v>0.61899999999999977</v>
      </c>
      <c r="L1895" s="41">
        <v>4.2000000000008697E-3</v>
      </c>
      <c r="M1895" s="41">
        <v>0.62860000000000005</v>
      </c>
      <c r="N1895" s="41"/>
      <c r="AY1895" s="17">
        <v>9</v>
      </c>
      <c r="AZ1895" s="17">
        <v>102</v>
      </c>
      <c r="BA1895" s="17" t="s">
        <v>433</v>
      </c>
      <c r="BB1895" s="17" t="s">
        <v>434</v>
      </c>
      <c r="BC1895" s="17">
        <v>1.2367999999999999</v>
      </c>
      <c r="BD1895" s="17">
        <v>0.71899999999999997</v>
      </c>
      <c r="BE1895" s="17">
        <v>0.51780000000000004</v>
      </c>
      <c r="BF1895" s="17">
        <v>0.19359999999999999</v>
      </c>
      <c r="BG1895" s="17">
        <v>0.1449</v>
      </c>
      <c r="BH1895" s="17">
        <v>4.87E-2</v>
      </c>
      <c r="BI1895" s="17">
        <v>7.7700000000000005E-2</v>
      </c>
      <c r="BJ1895" s="17">
        <v>-1.0500000000000001E-2</v>
      </c>
      <c r="BK1895" s="17">
        <v>-5.5399999999999998E-2</v>
      </c>
      <c r="BL1895" s="17">
        <v>4.3400000000000001E-2</v>
      </c>
      <c r="BM1895" s="17">
        <v>6.3600000000000004E-2</v>
      </c>
      <c r="BN1895" s="17">
        <v>-5.3699999999999998E-2</v>
      </c>
      <c r="BO1895" s="17">
        <v>1.26E-2</v>
      </c>
    </row>
    <row r="1896" spans="1:67" x14ac:dyDescent="0.25">
      <c r="A1896" s="23"/>
      <c r="B1896" s="23">
        <v>9</v>
      </c>
      <c r="C1896" s="23">
        <v>5.67</v>
      </c>
      <c r="D1896" s="41">
        <v>1.7871999999999999</v>
      </c>
      <c r="E1896" s="41">
        <v>1.1902999999999999</v>
      </c>
      <c r="F1896" s="41">
        <v>0.59689999999999999</v>
      </c>
      <c r="G1896" s="41">
        <v>4.0100000000002467E-2</v>
      </c>
      <c r="H1896" s="41">
        <v>2.2999999999981924E-3</v>
      </c>
      <c r="I1896" s="41">
        <v>0.57979999999999876</v>
      </c>
      <c r="J1896" s="41">
        <v>0.24719999999999942</v>
      </c>
      <c r="K1896" s="41">
        <v>0.6313999999999993</v>
      </c>
      <c r="L1896" s="41">
        <v>5.4999999999996163E-3</v>
      </c>
      <c r="M1896" s="41">
        <v>0.67159999999999997</v>
      </c>
      <c r="N1896" s="41"/>
      <c r="AY1896" s="17">
        <v>9</v>
      </c>
      <c r="AZ1896" s="17">
        <v>103</v>
      </c>
      <c r="BA1896" s="17" t="s">
        <v>433</v>
      </c>
      <c r="BB1896" s="17" t="s">
        <v>434</v>
      </c>
      <c r="BC1896" s="17">
        <v>1.3220000000000001</v>
      </c>
      <c r="BD1896" s="17">
        <v>0.75129999999999997</v>
      </c>
      <c r="BE1896" s="17">
        <v>0.57069999999999999</v>
      </c>
      <c r="BF1896" s="17">
        <v>0.2054</v>
      </c>
      <c r="BG1896" s="17">
        <v>0.1535</v>
      </c>
      <c r="BH1896" s="17">
        <v>5.1999999999999998E-2</v>
      </c>
      <c r="BI1896" s="17">
        <v>0.08</v>
      </c>
      <c r="BJ1896" s="17">
        <v>-8.5000000000000006E-3</v>
      </c>
      <c r="BK1896" s="17">
        <v>-6.0600000000000001E-2</v>
      </c>
      <c r="BL1896" s="17">
        <v>4.0599999999999997E-2</v>
      </c>
      <c r="BM1896" s="17">
        <v>6.6600000000000006E-2</v>
      </c>
      <c r="BN1896" s="17">
        <v>-5.3999999999999999E-2</v>
      </c>
      <c r="BO1896" s="17">
        <v>1.5800000000000002E-2</v>
      </c>
    </row>
    <row r="1897" spans="1:67" x14ac:dyDescent="0.25">
      <c r="A1897" s="23"/>
      <c r="B1897" s="23">
        <v>9</v>
      </c>
      <c r="C1897" s="23">
        <v>5.67</v>
      </c>
      <c r="D1897" s="41">
        <v>1.8936999999999999</v>
      </c>
      <c r="E1897" s="41">
        <v>1.2394000000000001</v>
      </c>
      <c r="F1897" s="41">
        <v>0.65429999999999999</v>
      </c>
      <c r="G1897" s="41">
        <v>4.3500000000001648E-2</v>
      </c>
      <c r="H1897" s="41">
        <v>9.9999999999766942E-4</v>
      </c>
      <c r="I1897" s="41">
        <v>0.58689999999999998</v>
      </c>
      <c r="J1897" s="41">
        <v>0.23590000000000089</v>
      </c>
      <c r="K1897" s="41">
        <v>0.64150000000000063</v>
      </c>
      <c r="L1897" s="41">
        <v>6.8000000000001393E-3</v>
      </c>
      <c r="M1897" s="41">
        <v>0.71179999999999999</v>
      </c>
      <c r="N1897" s="41"/>
      <c r="AY1897" s="17">
        <v>9</v>
      </c>
      <c r="AZ1897" s="17">
        <v>104</v>
      </c>
      <c r="BA1897" s="17" t="s">
        <v>433</v>
      </c>
      <c r="BB1897" s="17" t="s">
        <v>434</v>
      </c>
      <c r="BC1897" s="17">
        <v>1.4086000000000001</v>
      </c>
      <c r="BD1897" s="17">
        <v>0.78210000000000002</v>
      </c>
      <c r="BE1897" s="17">
        <v>0.62649999999999995</v>
      </c>
      <c r="BF1897" s="17">
        <v>0.21809999999999999</v>
      </c>
      <c r="BG1897" s="17">
        <v>0.16209999999999999</v>
      </c>
      <c r="BH1897" s="17">
        <v>5.5899999999999998E-2</v>
      </c>
      <c r="BI1897" s="17">
        <v>8.2199999999999995E-2</v>
      </c>
      <c r="BJ1897" s="17">
        <v>-6.4000000000000003E-3</v>
      </c>
      <c r="BK1897" s="17">
        <v>-6.59E-2</v>
      </c>
      <c r="BL1897" s="17">
        <v>3.78E-2</v>
      </c>
      <c r="BM1897" s="17">
        <v>6.9800000000000001E-2</v>
      </c>
      <c r="BN1897" s="17">
        <v>-5.4300000000000001E-2</v>
      </c>
      <c r="BO1897" s="17">
        <v>1.9E-2</v>
      </c>
    </row>
    <row r="1898" spans="1:67" x14ac:dyDescent="0.25">
      <c r="A1898" s="23"/>
      <c r="B1898" s="23">
        <v>9</v>
      </c>
      <c r="C1898" s="23">
        <v>5.67</v>
      </c>
      <c r="D1898" s="41">
        <v>1.9990000000000001</v>
      </c>
      <c r="E1898" s="41">
        <v>1.2851999999999999</v>
      </c>
      <c r="F1898" s="41">
        <v>0.71389999999999998</v>
      </c>
      <c r="G1898" s="41">
        <v>4.679999999999751E-2</v>
      </c>
      <c r="H1898" s="41">
        <v>3.0000000000285354E-4</v>
      </c>
      <c r="I1898" s="41">
        <v>0.59219999999999828</v>
      </c>
      <c r="J1898" s="41">
        <v>0.22490000000000165</v>
      </c>
      <c r="K1898" s="41">
        <v>0.64949999999999974</v>
      </c>
      <c r="L1898" s="41">
        <v>8.2000000000004292E-3</v>
      </c>
      <c r="M1898" s="41">
        <v>0.74909999999999999</v>
      </c>
      <c r="N1898" s="41"/>
      <c r="AY1898" s="17">
        <v>9</v>
      </c>
      <c r="AZ1898" s="17">
        <v>105</v>
      </c>
      <c r="BA1898" s="17" t="s">
        <v>433</v>
      </c>
      <c r="BB1898" s="17" t="s">
        <v>434</v>
      </c>
      <c r="BC1898" s="17">
        <v>1.4950000000000001</v>
      </c>
      <c r="BD1898" s="17">
        <v>0.81069999999999998</v>
      </c>
      <c r="BE1898" s="17">
        <v>0.68430000000000002</v>
      </c>
      <c r="BF1898" s="17">
        <v>0.23150000000000001</v>
      </c>
      <c r="BG1898" s="17">
        <v>0.1709</v>
      </c>
      <c r="BH1898" s="17">
        <v>6.0699999999999997E-2</v>
      </c>
      <c r="BI1898" s="17">
        <v>8.4400000000000003E-2</v>
      </c>
      <c r="BJ1898" s="17">
        <v>-4.1999999999999997E-3</v>
      </c>
      <c r="BK1898" s="17">
        <v>-7.1499999999999994E-2</v>
      </c>
      <c r="BL1898" s="17">
        <v>3.5000000000000003E-2</v>
      </c>
      <c r="BM1898" s="17">
        <v>7.3099999999999998E-2</v>
      </c>
      <c r="BN1898" s="17">
        <v>-5.4699999999999999E-2</v>
      </c>
      <c r="BO1898" s="17">
        <v>2.2200000000000001E-2</v>
      </c>
    </row>
    <row r="1899" spans="1:67" x14ac:dyDescent="0.25">
      <c r="A1899" s="23"/>
      <c r="B1899" s="23">
        <v>9</v>
      </c>
      <c r="C1899" s="23">
        <v>5.67</v>
      </c>
      <c r="D1899" s="41">
        <v>2.1011000000000002</v>
      </c>
      <c r="E1899" s="41">
        <v>1.3268</v>
      </c>
      <c r="F1899" s="41">
        <v>0.77429999999999999</v>
      </c>
      <c r="G1899" s="41">
        <v>4.9900000000000944E-2</v>
      </c>
      <c r="H1899" s="41">
        <v>0</v>
      </c>
      <c r="I1899" s="41">
        <v>0.59599999999999653</v>
      </c>
      <c r="J1899" s="41">
        <v>0.21430000000000149</v>
      </c>
      <c r="K1899" s="41">
        <v>0.65559999999999974</v>
      </c>
      <c r="L1899" s="41">
        <v>9.700000000000486E-3</v>
      </c>
      <c r="M1899" s="41">
        <v>0.78339999999999999</v>
      </c>
      <c r="N1899" s="41"/>
      <c r="AY1899" s="17">
        <v>9</v>
      </c>
      <c r="AZ1899" s="17">
        <v>106</v>
      </c>
      <c r="BA1899" s="17" t="s">
        <v>433</v>
      </c>
      <c r="BB1899" s="17" t="s">
        <v>434</v>
      </c>
      <c r="BC1899" s="17">
        <v>1.5795999999999999</v>
      </c>
      <c r="BD1899" s="17">
        <v>0.83640000000000003</v>
      </c>
      <c r="BE1899" s="17">
        <v>0.74319999999999997</v>
      </c>
      <c r="BF1899" s="17">
        <v>0.24590000000000001</v>
      </c>
      <c r="BG1899" s="17">
        <v>0.1797</v>
      </c>
      <c r="BH1899" s="17">
        <v>6.6100000000000006E-2</v>
      </c>
      <c r="BI1899" s="17">
        <v>8.6599999999999996E-2</v>
      </c>
      <c r="BJ1899" s="17">
        <v>-2E-3</v>
      </c>
      <c r="BK1899" s="17">
        <v>-7.7200000000000005E-2</v>
      </c>
      <c r="BL1899" s="17">
        <v>3.2099999999999997E-2</v>
      </c>
      <c r="BM1899" s="17">
        <v>7.6499999999999999E-2</v>
      </c>
      <c r="BN1899" s="17">
        <v>-5.5100000000000003E-2</v>
      </c>
      <c r="BO1899" s="17">
        <v>2.5600000000000001E-2</v>
      </c>
    </row>
    <row r="1900" spans="1:67" x14ac:dyDescent="0.25">
      <c r="A1900" s="23"/>
      <c r="B1900" s="23">
        <v>9</v>
      </c>
      <c r="C1900" s="23">
        <v>5.67</v>
      </c>
      <c r="D1900" s="41">
        <v>2.1970999999999998</v>
      </c>
      <c r="E1900" s="41">
        <v>1.3627</v>
      </c>
      <c r="F1900" s="41">
        <v>0.83450000000000002</v>
      </c>
      <c r="G1900" s="41">
        <v>5.2900000000001057E-2</v>
      </c>
      <c r="H1900" s="41">
        <v>1.9999999999953388E-4</v>
      </c>
      <c r="I1900" s="41">
        <v>0.59850000000000136</v>
      </c>
      <c r="J1900" s="41">
        <v>0.20400000000000063</v>
      </c>
      <c r="K1900" s="41">
        <v>0.65990000000000038</v>
      </c>
      <c r="L1900" s="41">
        <v>1.1100000000000776E-2</v>
      </c>
      <c r="M1900" s="41">
        <v>0.81469999999999998</v>
      </c>
      <c r="N1900" s="41"/>
      <c r="AY1900" s="17">
        <v>9</v>
      </c>
      <c r="AZ1900" s="17">
        <v>107</v>
      </c>
      <c r="BA1900" s="17" t="s">
        <v>433</v>
      </c>
      <c r="BB1900" s="17" t="s">
        <v>434</v>
      </c>
      <c r="BC1900" s="17">
        <v>1.6604000000000001</v>
      </c>
      <c r="BD1900" s="17">
        <v>0.8589</v>
      </c>
      <c r="BE1900" s="17">
        <v>0.80149999999999999</v>
      </c>
      <c r="BF1900" s="17">
        <v>0.2611</v>
      </c>
      <c r="BG1900" s="17">
        <v>0.18859999999999999</v>
      </c>
      <c r="BH1900" s="17">
        <v>7.2499999999999995E-2</v>
      </c>
      <c r="BI1900" s="17">
        <v>8.8700000000000001E-2</v>
      </c>
      <c r="BJ1900" s="17">
        <v>4.0000000000000002E-4</v>
      </c>
      <c r="BK1900" s="17">
        <v>-8.3199999999999996E-2</v>
      </c>
      <c r="BL1900" s="17">
        <v>2.93E-2</v>
      </c>
      <c r="BM1900" s="17">
        <v>8.0199999999999994E-2</v>
      </c>
      <c r="BN1900" s="17">
        <v>-5.57E-2</v>
      </c>
      <c r="BO1900" s="17">
        <v>2.9100000000000001E-2</v>
      </c>
    </row>
    <row r="1901" spans="1:67" x14ac:dyDescent="0.25">
      <c r="A1901" s="23"/>
      <c r="B1901" s="23">
        <v>9</v>
      </c>
      <c r="C1901" s="23">
        <v>5.67</v>
      </c>
      <c r="D1901" s="41">
        <v>2.2839</v>
      </c>
      <c r="E1901" s="41">
        <v>1.3915999999999999</v>
      </c>
      <c r="F1901" s="41">
        <v>0.89229999999999998</v>
      </c>
      <c r="G1901" s="41">
        <v>5.5700000000001637E-2</v>
      </c>
      <c r="H1901" s="41">
        <v>5.9999999999860165E-4</v>
      </c>
      <c r="I1901" s="41">
        <v>0.5998999999999981</v>
      </c>
      <c r="J1901" s="41">
        <v>0.1941999999999986</v>
      </c>
      <c r="K1901" s="41">
        <v>0.66280000000000072</v>
      </c>
      <c r="L1901" s="41">
        <v>1.2600000000000833E-2</v>
      </c>
      <c r="M1901" s="41">
        <v>0.84299999999999997</v>
      </c>
      <c r="N1901" s="41"/>
      <c r="AY1901" s="17">
        <v>9</v>
      </c>
      <c r="AZ1901" s="17">
        <v>108</v>
      </c>
      <c r="BA1901" s="17" t="s">
        <v>433</v>
      </c>
      <c r="BB1901" s="17" t="s">
        <v>434</v>
      </c>
      <c r="BC1901" s="17">
        <v>1.7343999999999999</v>
      </c>
      <c r="BD1901" s="17">
        <v>0.87670000000000003</v>
      </c>
      <c r="BE1901" s="17">
        <v>0.85770000000000002</v>
      </c>
      <c r="BF1901" s="17">
        <v>0.2772</v>
      </c>
      <c r="BG1901" s="17">
        <v>0.19739999999999999</v>
      </c>
      <c r="BH1901" s="17">
        <v>7.9799999999999996E-2</v>
      </c>
      <c r="BI1901" s="17">
        <v>9.0800000000000006E-2</v>
      </c>
      <c r="BJ1901" s="17">
        <v>2.8E-3</v>
      </c>
      <c r="BK1901" s="17">
        <v>-8.9399999999999993E-2</v>
      </c>
      <c r="BL1901" s="17">
        <v>2.63E-2</v>
      </c>
      <c r="BM1901" s="17">
        <v>8.4000000000000005E-2</v>
      </c>
      <c r="BN1901" s="17">
        <v>-5.6300000000000003E-2</v>
      </c>
      <c r="BO1901" s="17">
        <v>3.27E-2</v>
      </c>
    </row>
    <row r="1902" spans="1:67" x14ac:dyDescent="0.25">
      <c r="A1902" s="23"/>
      <c r="B1902" s="23">
        <v>9</v>
      </c>
      <c r="C1902" s="23">
        <v>5.67</v>
      </c>
      <c r="D1902" s="41">
        <v>2.3572000000000002</v>
      </c>
      <c r="E1902" s="41">
        <v>1.4125000000000001</v>
      </c>
      <c r="F1902" s="41">
        <v>0.94469999999999998</v>
      </c>
      <c r="G1902" s="41">
        <v>5.8199999999999363E-2</v>
      </c>
      <c r="H1902" s="41">
        <v>1.3999999999967372E-3</v>
      </c>
      <c r="I1902" s="41">
        <v>0.60029999999999717</v>
      </c>
      <c r="J1902" s="41">
        <v>0.18489999999999895</v>
      </c>
      <c r="K1902" s="41">
        <v>0.66430000000000078</v>
      </c>
      <c r="L1902" s="41">
        <v>1.3899999999999579E-2</v>
      </c>
      <c r="M1902" s="41">
        <v>0.86839999999999995</v>
      </c>
      <c r="N1902" s="41"/>
      <c r="AY1902" s="17">
        <v>9</v>
      </c>
      <c r="AZ1902" s="17">
        <v>109</v>
      </c>
      <c r="BA1902" s="17" t="s">
        <v>433</v>
      </c>
      <c r="BB1902" s="17" t="s">
        <v>434</v>
      </c>
      <c r="BC1902" s="17">
        <v>1.7981</v>
      </c>
      <c r="BD1902" s="17">
        <v>0.88929999999999998</v>
      </c>
      <c r="BE1902" s="17">
        <v>0.90880000000000005</v>
      </c>
      <c r="BF1902" s="17">
        <v>0.29389999999999999</v>
      </c>
      <c r="BG1902" s="17">
        <v>0.20580000000000001</v>
      </c>
      <c r="BH1902" s="17">
        <v>8.8099999999999998E-2</v>
      </c>
      <c r="BI1902" s="17">
        <v>9.2700000000000005E-2</v>
      </c>
      <c r="BJ1902" s="17">
        <v>5.3E-3</v>
      </c>
      <c r="BK1902" s="17">
        <v>-9.5799999999999996E-2</v>
      </c>
      <c r="BL1902" s="17">
        <v>2.3300000000000001E-2</v>
      </c>
      <c r="BM1902" s="17">
        <v>8.7999999999999995E-2</v>
      </c>
      <c r="BN1902" s="17">
        <v>-5.7099999999999998E-2</v>
      </c>
      <c r="BO1902" s="17">
        <v>3.6299999999999999E-2</v>
      </c>
    </row>
    <row r="1903" spans="1:67" x14ac:dyDescent="0.25">
      <c r="A1903" s="23"/>
      <c r="B1903" s="23">
        <v>9</v>
      </c>
      <c r="C1903" s="23">
        <v>5.67</v>
      </c>
      <c r="D1903" s="41">
        <v>2.4115000000000002</v>
      </c>
      <c r="E1903" s="41">
        <v>1.4227000000000001</v>
      </c>
      <c r="F1903" s="41">
        <v>0.98880000000000001</v>
      </c>
      <c r="G1903" s="41">
        <v>6.069999999999709E-2</v>
      </c>
      <c r="H1903" s="41">
        <v>2.2999999999981924E-3</v>
      </c>
      <c r="I1903" s="41">
        <v>0.5998999999999981</v>
      </c>
      <c r="J1903" s="41">
        <v>0.17599999999999838</v>
      </c>
      <c r="K1903" s="41">
        <v>0.66469999999999985</v>
      </c>
      <c r="L1903" s="41">
        <v>1.5299999999999869E-2</v>
      </c>
      <c r="M1903" s="41">
        <v>0.8911</v>
      </c>
      <c r="N1903" s="41"/>
      <c r="AY1903" s="17">
        <v>9</v>
      </c>
      <c r="AZ1903" s="17">
        <v>110</v>
      </c>
      <c r="BA1903" s="17" t="s">
        <v>433</v>
      </c>
      <c r="BB1903" s="17" t="s">
        <v>434</v>
      </c>
      <c r="BC1903" s="17">
        <v>1.8472999999999999</v>
      </c>
      <c r="BD1903" s="17">
        <v>0.89559999999999995</v>
      </c>
      <c r="BE1903" s="17">
        <v>0.95169999999999999</v>
      </c>
      <c r="BF1903" s="17">
        <v>0.3115</v>
      </c>
      <c r="BG1903" s="17">
        <v>0.214</v>
      </c>
      <c r="BH1903" s="17">
        <v>9.7500000000000003E-2</v>
      </c>
      <c r="BI1903" s="17">
        <v>9.4600000000000004E-2</v>
      </c>
      <c r="BJ1903" s="17">
        <v>8.0000000000000002E-3</v>
      </c>
      <c r="BK1903" s="17">
        <v>-0.1026</v>
      </c>
      <c r="BL1903" s="17">
        <v>2.0199999999999999E-2</v>
      </c>
      <c r="BM1903" s="17">
        <v>9.2200000000000004E-2</v>
      </c>
      <c r="BN1903" s="17">
        <v>-5.79E-2</v>
      </c>
      <c r="BO1903" s="17">
        <v>4.0099999999999997E-2</v>
      </c>
    </row>
    <row r="1904" spans="1:67" x14ac:dyDescent="0.25">
      <c r="A1904" s="23"/>
      <c r="B1904" s="23">
        <v>9</v>
      </c>
      <c r="C1904" s="23">
        <v>5.67</v>
      </c>
      <c r="D1904" s="41">
        <v>2.4274</v>
      </c>
      <c r="E1904" s="41">
        <v>1.4202999999999999</v>
      </c>
      <c r="F1904" s="41">
        <v>1.0071000000000001</v>
      </c>
      <c r="G1904" s="41">
        <v>6.4000000000000057E-2</v>
      </c>
      <c r="H1904" s="41">
        <v>3.1999999999996476E-3</v>
      </c>
      <c r="I1904" s="41">
        <v>0.59899999999999665</v>
      </c>
      <c r="J1904" s="41">
        <v>0.16700000000000159</v>
      </c>
      <c r="K1904" s="41">
        <v>0.65820000000000078</v>
      </c>
      <c r="L1904" s="41">
        <v>1.7300000000000537E-2</v>
      </c>
      <c r="M1904" s="41">
        <v>0.90200000000000002</v>
      </c>
      <c r="N1904" s="41"/>
      <c r="AY1904" s="17">
        <v>9</v>
      </c>
      <c r="AZ1904" s="17">
        <v>111</v>
      </c>
      <c r="BA1904" s="17" t="s">
        <v>434</v>
      </c>
      <c r="BB1904" s="17" t="s">
        <v>435</v>
      </c>
      <c r="BC1904" s="17">
        <v>1.8633999999999999</v>
      </c>
      <c r="BD1904" s="17">
        <v>0.89380000000000004</v>
      </c>
      <c r="BE1904" s="17">
        <v>0.96960000000000002</v>
      </c>
      <c r="BF1904" s="17">
        <v>0.32490000000000002</v>
      </c>
      <c r="BG1904" s="17">
        <v>0.21990000000000001</v>
      </c>
      <c r="BH1904" s="17">
        <v>0.10489999999999999</v>
      </c>
      <c r="BI1904" s="17">
        <v>9.5899999999999999E-2</v>
      </c>
      <c r="BJ1904" s="17">
        <v>1.1299999999999999E-2</v>
      </c>
      <c r="BK1904" s="17">
        <v>-0.10829999999999999</v>
      </c>
      <c r="BL1904" s="17">
        <v>1.67E-2</v>
      </c>
      <c r="BM1904" s="17">
        <v>9.5100000000000004E-2</v>
      </c>
      <c r="BN1904" s="17">
        <v>-5.7599999999999998E-2</v>
      </c>
      <c r="BO1904" s="17">
        <v>4.2900000000000001E-2</v>
      </c>
    </row>
    <row r="1905" spans="1:67" x14ac:dyDescent="0.25">
      <c r="A1905" s="23"/>
      <c r="B1905" s="23">
        <v>9</v>
      </c>
      <c r="C1905" s="23">
        <v>5.67</v>
      </c>
      <c r="D1905" s="41">
        <v>2.2902999999999998</v>
      </c>
      <c r="E1905" s="41">
        <v>1.3900999999999999</v>
      </c>
      <c r="F1905" s="41">
        <v>0.90010000000000001</v>
      </c>
      <c r="G1905" s="41">
        <v>7.8000000000002956E-2</v>
      </c>
      <c r="H1905" s="41">
        <v>2.0999999999986585E-3</v>
      </c>
      <c r="I1905" s="41">
        <v>0.59369999999999834</v>
      </c>
      <c r="J1905" s="41">
        <v>0.14969999999999928</v>
      </c>
      <c r="K1905" s="41">
        <v>0.59240000000000137</v>
      </c>
      <c r="L1905" s="41">
        <v>2.5199999999999889E-2</v>
      </c>
      <c r="M1905" s="41">
        <v>0.82140000000000002</v>
      </c>
      <c r="N1905" s="41"/>
      <c r="AY1905" s="17">
        <v>9</v>
      </c>
      <c r="AZ1905" s="17">
        <v>112</v>
      </c>
      <c r="BA1905" s="17" t="s">
        <v>434</v>
      </c>
      <c r="BB1905" s="17" t="s">
        <v>435</v>
      </c>
      <c r="BC1905" s="17">
        <v>1.7379</v>
      </c>
      <c r="BD1905" s="17">
        <v>0.87390000000000001</v>
      </c>
      <c r="BE1905" s="17">
        <v>0.86399999999999999</v>
      </c>
      <c r="BF1905" s="17">
        <v>0.29499999999999998</v>
      </c>
      <c r="BG1905" s="17">
        <v>0.2097</v>
      </c>
      <c r="BH1905" s="17">
        <v>8.5300000000000001E-2</v>
      </c>
      <c r="BI1905" s="17">
        <v>9.3600000000000003E-2</v>
      </c>
      <c r="BJ1905" s="17">
        <v>1.9300000000000001E-2</v>
      </c>
      <c r="BK1905" s="17">
        <v>-0.1019</v>
      </c>
      <c r="BL1905" s="17">
        <v>9.7000000000000003E-3</v>
      </c>
      <c r="BM1905" s="17">
        <v>8.4000000000000005E-2</v>
      </c>
      <c r="BN1905" s="17">
        <v>-4.7E-2</v>
      </c>
      <c r="BO1905" s="17">
        <v>3.5900000000000001E-2</v>
      </c>
    </row>
    <row r="1906" spans="1:67" x14ac:dyDescent="0.25">
      <c r="A1906" s="23"/>
      <c r="B1906" s="23">
        <v>9</v>
      </c>
      <c r="C1906" s="23">
        <v>5.67</v>
      </c>
      <c r="D1906" s="41">
        <v>2.1223000000000001</v>
      </c>
      <c r="E1906" s="41">
        <v>1.3363</v>
      </c>
      <c r="F1906" s="41">
        <v>0.78600000000000003</v>
      </c>
      <c r="G1906" s="41">
        <v>9.3400000000002592E-2</v>
      </c>
      <c r="H1906" s="41">
        <v>1.1999999999972033E-3</v>
      </c>
      <c r="I1906" s="41">
        <v>0.57860000000000156</v>
      </c>
      <c r="J1906" s="41">
        <v>0.12999999999999901</v>
      </c>
      <c r="K1906" s="41">
        <v>0.51910000000000167</v>
      </c>
      <c r="L1906" s="41">
        <v>3.5199999999999676E-2</v>
      </c>
      <c r="M1906" s="41">
        <v>0.72829999999999995</v>
      </c>
      <c r="N1906" s="41"/>
      <c r="AY1906" s="17">
        <v>9</v>
      </c>
      <c r="AZ1906" s="17">
        <v>113</v>
      </c>
      <c r="BA1906" s="17" t="s">
        <v>434</v>
      </c>
      <c r="BB1906" s="17" t="s">
        <v>435</v>
      </c>
      <c r="BC1906" s="17">
        <v>1.5923</v>
      </c>
      <c r="BD1906" s="17">
        <v>0.84009999999999996</v>
      </c>
      <c r="BE1906" s="17">
        <v>0.75219999999999998</v>
      </c>
      <c r="BF1906" s="17">
        <v>0.2671</v>
      </c>
      <c r="BG1906" s="17">
        <v>0.19789999999999999</v>
      </c>
      <c r="BH1906" s="17">
        <v>6.9199999999999998E-2</v>
      </c>
      <c r="BI1906" s="17">
        <v>9.0899999999999995E-2</v>
      </c>
      <c r="BJ1906" s="17">
        <v>2.7900000000000001E-2</v>
      </c>
      <c r="BK1906" s="17">
        <v>-9.5500000000000002E-2</v>
      </c>
      <c r="BL1906" s="17">
        <v>2.5000000000000001E-3</v>
      </c>
      <c r="BM1906" s="17">
        <v>7.2800000000000004E-2</v>
      </c>
      <c r="BN1906" s="17">
        <v>-3.6400000000000002E-2</v>
      </c>
      <c r="BO1906" s="17">
        <v>2.8799999999999999E-2</v>
      </c>
    </row>
    <row r="1907" spans="1:67" x14ac:dyDescent="0.25">
      <c r="A1907" s="23"/>
      <c r="B1907" s="23">
        <v>9</v>
      </c>
      <c r="C1907" s="23">
        <v>5.67</v>
      </c>
      <c r="D1907" s="41">
        <v>1.9351</v>
      </c>
      <c r="E1907" s="41">
        <v>1.2609999999999999</v>
      </c>
      <c r="F1907" s="41">
        <v>0.67410000000000003</v>
      </c>
      <c r="G1907" s="41">
        <v>0.10990000000000322</v>
      </c>
      <c r="H1907" s="41">
        <v>5.0000000000238742E-4</v>
      </c>
      <c r="I1907" s="41">
        <v>0.55250000000000199</v>
      </c>
      <c r="J1907" s="41">
        <v>0.10839999999999961</v>
      </c>
      <c r="K1907" s="41">
        <v>0.44020000000000081</v>
      </c>
      <c r="L1907" s="41">
        <v>4.6599999999999753E-2</v>
      </c>
      <c r="M1907" s="41">
        <v>0.62509999999999999</v>
      </c>
      <c r="N1907" s="41"/>
      <c r="AY1907" s="17">
        <v>9</v>
      </c>
      <c r="AZ1907" s="17">
        <v>114</v>
      </c>
      <c r="BA1907" s="17" t="s">
        <v>434</v>
      </c>
      <c r="BB1907" s="17" t="s">
        <v>435</v>
      </c>
      <c r="BC1907" s="17">
        <v>1.4365000000000001</v>
      </c>
      <c r="BD1907" s="17">
        <v>0.79359999999999997</v>
      </c>
      <c r="BE1907" s="17">
        <v>0.64290000000000003</v>
      </c>
      <c r="BF1907" s="17">
        <v>0.2417</v>
      </c>
      <c r="BG1907" s="17">
        <v>0.18490000000000001</v>
      </c>
      <c r="BH1907" s="17">
        <v>5.6800000000000003E-2</v>
      </c>
      <c r="BI1907" s="17">
        <v>8.7900000000000006E-2</v>
      </c>
      <c r="BJ1907" s="17">
        <v>3.6999999999999998E-2</v>
      </c>
      <c r="BK1907" s="17">
        <v>-8.9200000000000002E-2</v>
      </c>
      <c r="BL1907" s="17">
        <v>-5.0000000000000001E-3</v>
      </c>
      <c r="BM1907" s="17">
        <v>6.1400000000000003E-2</v>
      </c>
      <c r="BN1907" s="17">
        <v>-2.58E-2</v>
      </c>
      <c r="BO1907" s="17">
        <v>2.1600000000000001E-2</v>
      </c>
    </row>
    <row r="1908" spans="1:67" x14ac:dyDescent="0.25">
      <c r="A1908" s="23"/>
      <c r="B1908" s="23">
        <v>9</v>
      </c>
      <c r="C1908" s="23">
        <v>5.67</v>
      </c>
      <c r="D1908" s="41">
        <v>1.7394000000000001</v>
      </c>
      <c r="E1908" s="41">
        <v>1.1677</v>
      </c>
      <c r="F1908" s="41">
        <v>0.57169999999999999</v>
      </c>
      <c r="G1908" s="41">
        <v>0.12680000000000291</v>
      </c>
      <c r="H1908" s="41">
        <v>1.0000000000331966E-4</v>
      </c>
      <c r="I1908" s="41">
        <v>0.51550000000000296</v>
      </c>
      <c r="J1908" s="41">
        <v>8.6099999999998289E-2</v>
      </c>
      <c r="K1908" s="41">
        <v>0.35889999999999844</v>
      </c>
      <c r="L1908" s="41">
        <v>5.9400000000000119E-2</v>
      </c>
      <c r="M1908" s="41">
        <v>0.51600000000000001</v>
      </c>
      <c r="N1908" s="41"/>
      <c r="AY1908" s="17">
        <v>9</v>
      </c>
      <c r="AZ1908" s="17">
        <v>115</v>
      </c>
      <c r="BA1908" s="17" t="s">
        <v>434</v>
      </c>
      <c r="BB1908" s="17" t="s">
        <v>435</v>
      </c>
      <c r="BC1908" s="17">
        <v>1.28</v>
      </c>
      <c r="BD1908" s="17">
        <v>0.73650000000000004</v>
      </c>
      <c r="BE1908" s="17">
        <v>0.54359999999999997</v>
      </c>
      <c r="BF1908" s="17">
        <v>0.21929999999999999</v>
      </c>
      <c r="BG1908" s="17">
        <v>0.1709</v>
      </c>
      <c r="BH1908" s="17">
        <v>4.8399999999999999E-2</v>
      </c>
      <c r="BI1908" s="17">
        <v>8.4500000000000006E-2</v>
      </c>
      <c r="BJ1908" s="17">
        <v>4.65E-2</v>
      </c>
      <c r="BK1908" s="17">
        <v>-8.2900000000000001E-2</v>
      </c>
      <c r="BL1908" s="17">
        <v>-1.26E-2</v>
      </c>
      <c r="BM1908" s="17">
        <v>4.99E-2</v>
      </c>
      <c r="BN1908" s="17">
        <v>-1.52E-2</v>
      </c>
      <c r="BO1908" s="17">
        <v>1.43E-2</v>
      </c>
    </row>
    <row r="1909" spans="1:67" x14ac:dyDescent="0.25">
      <c r="A1909" s="23"/>
      <c r="B1909" s="23">
        <v>9</v>
      </c>
      <c r="C1909" s="23">
        <v>5.67</v>
      </c>
      <c r="D1909" s="41">
        <v>1.5449999999999999</v>
      </c>
      <c r="E1909" s="41">
        <v>1.0605</v>
      </c>
      <c r="F1909" s="41">
        <v>0.48449999999999999</v>
      </c>
      <c r="G1909" s="41">
        <v>0.14339999999999975</v>
      </c>
      <c r="H1909" s="41">
        <v>1.0000000000331966E-4</v>
      </c>
      <c r="I1909" s="41">
        <v>0.46900000000000119</v>
      </c>
      <c r="J1909" s="41">
        <v>6.4599999999998658E-2</v>
      </c>
      <c r="K1909" s="41">
        <v>0.27919999999999945</v>
      </c>
      <c r="L1909" s="41">
        <v>7.2800000000000864E-2</v>
      </c>
      <c r="M1909" s="41">
        <v>0.40689999999999998</v>
      </c>
      <c r="N1909" s="41"/>
      <c r="AY1909" s="17">
        <v>9</v>
      </c>
      <c r="AZ1909" s="17">
        <v>116</v>
      </c>
      <c r="BA1909" s="17" t="s">
        <v>434</v>
      </c>
      <c r="BB1909" s="17" t="s">
        <v>435</v>
      </c>
      <c r="BC1909" s="17">
        <v>1.131</v>
      </c>
      <c r="BD1909" s="17">
        <v>0.6714</v>
      </c>
      <c r="BE1909" s="17">
        <v>0.45960000000000001</v>
      </c>
      <c r="BF1909" s="17">
        <v>0.20069999999999999</v>
      </c>
      <c r="BG1909" s="17">
        <v>0.15670000000000001</v>
      </c>
      <c r="BH1909" s="17">
        <v>4.3999999999999997E-2</v>
      </c>
      <c r="BI1909" s="17">
        <v>8.0799999999999997E-2</v>
      </c>
      <c r="BJ1909" s="17">
        <v>5.6399999999999999E-2</v>
      </c>
      <c r="BK1909" s="17">
        <v>-7.6700000000000004E-2</v>
      </c>
      <c r="BL1909" s="17">
        <v>-2.0400000000000001E-2</v>
      </c>
      <c r="BM1909" s="17">
        <v>3.8300000000000001E-2</v>
      </c>
      <c r="BN1909" s="17">
        <v>-4.4999999999999997E-3</v>
      </c>
      <c r="BO1909" s="17">
        <v>6.8999999999999999E-3</v>
      </c>
    </row>
    <row r="1910" spans="1:67" x14ac:dyDescent="0.25">
      <c r="A1910" s="23"/>
      <c r="B1910" s="23">
        <v>9</v>
      </c>
      <c r="C1910" s="23">
        <v>5.67</v>
      </c>
      <c r="D1910" s="41">
        <v>1.3613</v>
      </c>
      <c r="E1910" s="41">
        <v>0.94489999999999996</v>
      </c>
      <c r="F1910" s="41">
        <v>0.41639999999999999</v>
      </c>
      <c r="G1910" s="41">
        <v>0.15919999999999845</v>
      </c>
      <c r="H1910" s="41">
        <v>3.9999999999906777E-4</v>
      </c>
      <c r="I1910" s="41">
        <v>0.41599999999999682</v>
      </c>
      <c r="J1910" s="41">
        <v>4.5300000000001006E-2</v>
      </c>
      <c r="K1910" s="41">
        <v>0.20579999999999998</v>
      </c>
      <c r="L1910" s="41">
        <v>8.6399999999999366E-2</v>
      </c>
      <c r="M1910" s="41">
        <v>0.30449999999999999</v>
      </c>
      <c r="N1910" s="41"/>
      <c r="AY1910" s="17">
        <v>9</v>
      </c>
      <c r="AZ1910" s="17">
        <v>117</v>
      </c>
      <c r="BA1910" s="17" t="s">
        <v>434</v>
      </c>
      <c r="BB1910" s="17" t="s">
        <v>435</v>
      </c>
      <c r="BC1910" s="17">
        <v>0.99609999999999999</v>
      </c>
      <c r="BD1910" s="17">
        <v>0.60109999999999997</v>
      </c>
      <c r="BE1910" s="17">
        <v>0.39500000000000002</v>
      </c>
      <c r="BF1910" s="17">
        <v>0.1862</v>
      </c>
      <c r="BG1910" s="17">
        <v>0.14230000000000001</v>
      </c>
      <c r="BH1910" s="17">
        <v>4.3900000000000002E-2</v>
      </c>
      <c r="BI1910" s="17">
        <v>7.6999999999999999E-2</v>
      </c>
      <c r="BJ1910" s="17">
        <v>6.6699999999999995E-2</v>
      </c>
      <c r="BK1910" s="17">
        <v>-7.0499999999999993E-2</v>
      </c>
      <c r="BL1910" s="17">
        <v>-2.86E-2</v>
      </c>
      <c r="BM1910" s="17">
        <v>2.6499999999999999E-2</v>
      </c>
      <c r="BN1910" s="17">
        <v>6.4000000000000003E-3</v>
      </c>
      <c r="BO1910" s="17">
        <v>-5.0000000000000001E-4</v>
      </c>
    </row>
    <row r="1911" spans="1:67" x14ac:dyDescent="0.25">
      <c r="A1911" s="23"/>
      <c r="B1911" s="23">
        <v>9</v>
      </c>
      <c r="C1911" s="23">
        <v>5.67</v>
      </c>
      <c r="D1911" s="41">
        <v>1.1942999999999999</v>
      </c>
      <c r="E1911" s="41">
        <v>0.82530000000000003</v>
      </c>
      <c r="F1911" s="41">
        <v>0.36899999999999999</v>
      </c>
      <c r="G1911" s="41">
        <v>0.17369999999999663</v>
      </c>
      <c r="H1911" s="41">
        <v>1.1000000000009891E-3</v>
      </c>
      <c r="I1911" s="41">
        <v>0.36010000000000275</v>
      </c>
      <c r="J1911" s="41">
        <v>2.9199999999999449E-2</v>
      </c>
      <c r="K1911" s="41">
        <v>0.14219999999999899</v>
      </c>
      <c r="L1911" s="41">
        <v>9.9399999999999267E-2</v>
      </c>
      <c r="M1911" s="41">
        <v>0.2147</v>
      </c>
      <c r="N1911" s="41"/>
      <c r="AY1911" s="17">
        <v>9</v>
      </c>
      <c r="AZ1911" s="17">
        <v>118</v>
      </c>
      <c r="BA1911" s="17" t="s">
        <v>434</v>
      </c>
      <c r="BB1911" s="17" t="s">
        <v>435</v>
      </c>
      <c r="BC1911" s="17">
        <v>0.88039999999999996</v>
      </c>
      <c r="BD1911" s="17">
        <v>0.52890000000000004</v>
      </c>
      <c r="BE1911" s="17">
        <v>0.35139999999999999</v>
      </c>
      <c r="BF1911" s="17">
        <v>0.17660000000000001</v>
      </c>
      <c r="BG1911" s="17">
        <v>0.1283</v>
      </c>
      <c r="BH1911" s="17">
        <v>4.8300000000000003E-2</v>
      </c>
      <c r="BI1911" s="17">
        <v>7.3099999999999998E-2</v>
      </c>
      <c r="BJ1911" s="17">
        <v>7.7200000000000005E-2</v>
      </c>
      <c r="BK1911" s="17">
        <v>-6.4500000000000002E-2</v>
      </c>
      <c r="BL1911" s="17">
        <v>-3.6999999999999998E-2</v>
      </c>
      <c r="BM1911" s="17">
        <v>1.46E-2</v>
      </c>
      <c r="BN1911" s="17">
        <v>1.7500000000000002E-2</v>
      </c>
      <c r="BO1911" s="17">
        <v>-7.9000000000000008E-3</v>
      </c>
    </row>
    <row r="1912" spans="1:67" x14ac:dyDescent="0.25">
      <c r="A1912" s="23"/>
      <c r="B1912" s="23">
        <v>9</v>
      </c>
      <c r="C1912" s="23">
        <v>5.67</v>
      </c>
      <c r="D1912" s="41">
        <v>1.1113</v>
      </c>
      <c r="E1912" s="41">
        <v>0.77859999999999996</v>
      </c>
      <c r="F1912" s="41">
        <v>0.33279999999999998</v>
      </c>
      <c r="G1912" s="41">
        <v>0.17819999999999681</v>
      </c>
      <c r="H1912" s="41">
        <v>2.0000000000024443E-3</v>
      </c>
      <c r="I1912" s="41">
        <v>0.33389999999999986</v>
      </c>
      <c r="J1912" s="41">
        <v>2.6299999999999102E-2</v>
      </c>
      <c r="K1912" s="41">
        <v>0.113900000000001</v>
      </c>
      <c r="L1912" s="41">
        <v>0.11250000000000071</v>
      </c>
      <c r="M1912" s="41">
        <v>0.15970000000000001</v>
      </c>
      <c r="N1912" s="41"/>
      <c r="AY1912" s="17">
        <v>9</v>
      </c>
      <c r="AZ1912" s="17">
        <v>119</v>
      </c>
      <c r="BA1912" s="17" t="s">
        <v>435</v>
      </c>
      <c r="BB1912" s="17" t="s">
        <v>436</v>
      </c>
      <c r="BC1912" s="17">
        <v>0.82230000000000003</v>
      </c>
      <c r="BD1912" s="17">
        <v>0.50449999999999995</v>
      </c>
      <c r="BE1912" s="17">
        <v>0.31769999999999998</v>
      </c>
      <c r="BF1912" s="17">
        <v>0.1719</v>
      </c>
      <c r="BG1912" s="17">
        <v>0.12230000000000001</v>
      </c>
      <c r="BH1912" s="17">
        <v>4.9599999999999998E-2</v>
      </c>
      <c r="BI1912" s="17">
        <v>7.1400000000000005E-2</v>
      </c>
      <c r="BJ1912" s="17">
        <v>8.0399999999999999E-2</v>
      </c>
      <c r="BK1912" s="17">
        <v>-6.0100000000000001E-2</v>
      </c>
      <c r="BL1912" s="17">
        <v>-3.7699999999999997E-2</v>
      </c>
      <c r="BM1912" s="17">
        <v>7.4999999999999997E-3</v>
      </c>
      <c r="BN1912" s="17">
        <v>2.52E-2</v>
      </c>
      <c r="BO1912" s="17">
        <v>-1.52E-2</v>
      </c>
    </row>
    <row r="1913" spans="1:67" x14ac:dyDescent="0.25">
      <c r="A1913" s="23"/>
      <c r="B1913" s="23">
        <v>9</v>
      </c>
      <c r="C1913" s="23">
        <v>5.67</v>
      </c>
      <c r="D1913" s="41">
        <v>1.1272</v>
      </c>
      <c r="E1913" s="41">
        <v>0.83909999999999996</v>
      </c>
      <c r="F1913" s="41">
        <v>0.28810000000000002</v>
      </c>
      <c r="G1913" s="41">
        <v>0.16910000000000025</v>
      </c>
      <c r="H1913" s="41">
        <v>3.1000000000034333E-3</v>
      </c>
      <c r="I1913" s="41">
        <v>0.35240000000000293</v>
      </c>
      <c r="J1913" s="41">
        <v>4.1699999999998738E-2</v>
      </c>
      <c r="K1913" s="41">
        <v>0.1247000000000007</v>
      </c>
      <c r="L1913" s="41">
        <v>0.12800000000000011</v>
      </c>
      <c r="M1913" s="41">
        <v>0.13730000000000001</v>
      </c>
      <c r="N1913" s="41"/>
      <c r="AY1913" s="17">
        <v>9</v>
      </c>
      <c r="AZ1913" s="17">
        <v>120</v>
      </c>
      <c r="BA1913" s="17" t="s">
        <v>435</v>
      </c>
      <c r="BB1913" s="17" t="s">
        <v>436</v>
      </c>
      <c r="BC1913" s="17">
        <v>0.8226</v>
      </c>
      <c r="BD1913" s="17">
        <v>0.54920000000000002</v>
      </c>
      <c r="BE1913" s="17">
        <v>0.27339999999999998</v>
      </c>
      <c r="BF1913" s="17">
        <v>0.1699</v>
      </c>
      <c r="BG1913" s="17">
        <v>0.1275</v>
      </c>
      <c r="BH1913" s="17">
        <v>4.2500000000000003E-2</v>
      </c>
      <c r="BI1913" s="17">
        <v>7.2900000000000006E-2</v>
      </c>
      <c r="BJ1913" s="17">
        <v>7.2300000000000003E-2</v>
      </c>
      <c r="BK1913" s="17">
        <v>-5.8299999999999998E-2</v>
      </c>
      <c r="BL1913" s="17">
        <v>-2.6700000000000002E-2</v>
      </c>
      <c r="BM1913" s="17">
        <v>7.4999999999999997E-3</v>
      </c>
      <c r="BN1913" s="17">
        <v>2.7199999999999998E-2</v>
      </c>
      <c r="BO1913" s="17">
        <v>-2.1999999999999999E-2</v>
      </c>
    </row>
    <row r="1914" spans="1:67" x14ac:dyDescent="0.25">
      <c r="A1914" s="23"/>
      <c r="B1914" s="23">
        <v>9</v>
      </c>
      <c r="C1914" s="23">
        <v>5.67</v>
      </c>
      <c r="D1914" s="41">
        <v>1.1423000000000001</v>
      </c>
      <c r="E1914" s="41">
        <v>0.89859999999999995</v>
      </c>
      <c r="F1914" s="41">
        <v>0.24379999999999999</v>
      </c>
      <c r="G1914" s="41">
        <v>0.15890000000000271</v>
      </c>
      <c r="H1914" s="41">
        <v>4.5000000000001705E-3</v>
      </c>
      <c r="I1914" s="41">
        <v>0.37189999999999657</v>
      </c>
      <c r="J1914" s="41">
        <v>6.2100000000000932E-2</v>
      </c>
      <c r="K1914" s="41">
        <v>0.13670000000000115</v>
      </c>
      <c r="L1914" s="41">
        <v>0.14550000000000018</v>
      </c>
      <c r="M1914" s="41">
        <v>0.1147</v>
      </c>
      <c r="N1914" s="41"/>
      <c r="AY1914" s="17">
        <v>9</v>
      </c>
      <c r="AZ1914" s="17">
        <v>121</v>
      </c>
      <c r="BA1914" s="17" t="s">
        <v>435</v>
      </c>
      <c r="BB1914" s="17" t="s">
        <v>436</v>
      </c>
      <c r="BC1914" s="17">
        <v>0.82279999999999998</v>
      </c>
      <c r="BD1914" s="17">
        <v>0.59330000000000005</v>
      </c>
      <c r="BE1914" s="17">
        <v>0.22950000000000001</v>
      </c>
      <c r="BF1914" s="17">
        <v>0.17019999999999999</v>
      </c>
      <c r="BG1914" s="17">
        <v>0.1328</v>
      </c>
      <c r="BH1914" s="17">
        <v>3.7400000000000003E-2</v>
      </c>
      <c r="BI1914" s="17">
        <v>7.4399999999999994E-2</v>
      </c>
      <c r="BJ1914" s="17">
        <v>6.4299999999999996E-2</v>
      </c>
      <c r="BK1914" s="17">
        <v>-5.6599999999999998E-2</v>
      </c>
      <c r="BL1914" s="17">
        <v>-1.5800000000000002E-2</v>
      </c>
      <c r="BM1914" s="17">
        <v>7.4999999999999997E-3</v>
      </c>
      <c r="BN1914" s="17">
        <v>2.9499999999999998E-2</v>
      </c>
      <c r="BO1914" s="17">
        <v>-2.8899999999999999E-2</v>
      </c>
    </row>
    <row r="1915" spans="1:67" x14ac:dyDescent="0.25">
      <c r="A1915" s="23"/>
      <c r="B1915" s="23">
        <v>9</v>
      </c>
      <c r="C1915" s="23">
        <v>5.67</v>
      </c>
      <c r="D1915" s="41">
        <v>1.1599999999999999</v>
      </c>
      <c r="E1915" s="41">
        <v>0.95740000000000003</v>
      </c>
      <c r="F1915" s="41">
        <v>0.2026</v>
      </c>
      <c r="G1915" s="41">
        <v>0.14739999999999753</v>
      </c>
      <c r="H1915" s="41">
        <v>6.3999999999992951E-3</v>
      </c>
      <c r="I1915" s="41">
        <v>0.39220000000000255</v>
      </c>
      <c r="J1915" s="41">
        <v>8.82000000000005E-2</v>
      </c>
      <c r="K1915" s="41">
        <v>0.14979999999999905</v>
      </c>
      <c r="L1915" s="41">
        <v>0.16510000000000069</v>
      </c>
      <c r="M1915" s="41">
        <v>9.2299999999999993E-2</v>
      </c>
      <c r="N1915" s="41"/>
      <c r="AY1915" s="17">
        <v>9</v>
      </c>
      <c r="AZ1915" s="17">
        <v>122</v>
      </c>
      <c r="BA1915" s="17" t="s">
        <v>435</v>
      </c>
      <c r="BB1915" s="17" t="s">
        <v>436</v>
      </c>
      <c r="BC1915" s="17">
        <v>0.8256</v>
      </c>
      <c r="BD1915" s="17">
        <v>0.63670000000000004</v>
      </c>
      <c r="BE1915" s="17">
        <v>0.1888</v>
      </c>
      <c r="BF1915" s="17">
        <v>0.1726</v>
      </c>
      <c r="BG1915" s="17">
        <v>0.13819999999999999</v>
      </c>
      <c r="BH1915" s="17">
        <v>3.4299999999999997E-2</v>
      </c>
      <c r="BI1915" s="17">
        <v>7.5899999999999995E-2</v>
      </c>
      <c r="BJ1915" s="17">
        <v>5.6399999999999999E-2</v>
      </c>
      <c r="BK1915" s="17">
        <v>-5.5E-2</v>
      </c>
      <c r="BL1915" s="17">
        <v>-4.7999999999999996E-3</v>
      </c>
      <c r="BM1915" s="17">
        <v>7.6E-3</v>
      </c>
      <c r="BN1915" s="17">
        <v>3.1800000000000002E-2</v>
      </c>
      <c r="BO1915" s="17">
        <v>-3.5999999999999997E-2</v>
      </c>
    </row>
    <row r="1916" spans="1:67" x14ac:dyDescent="0.25">
      <c r="A1916" s="23"/>
      <c r="B1916" s="23">
        <v>9</v>
      </c>
      <c r="C1916" s="23">
        <v>5.67</v>
      </c>
      <c r="D1916" s="41">
        <v>1.1823999999999999</v>
      </c>
      <c r="E1916" s="41">
        <v>1.0154000000000001</v>
      </c>
      <c r="F1916" s="41">
        <v>0.16700000000000001</v>
      </c>
      <c r="G1916" s="41">
        <v>0.1349000000000018</v>
      </c>
      <c r="H1916" s="41">
        <v>8.6999999999974875E-3</v>
      </c>
      <c r="I1916" s="41">
        <v>0.41329999999999956</v>
      </c>
      <c r="J1916" s="41">
        <v>0.1205999999999996</v>
      </c>
      <c r="K1916" s="41">
        <v>0.16390000000000171</v>
      </c>
      <c r="L1916" s="41">
        <v>0.18699999999999939</v>
      </c>
      <c r="M1916" s="41">
        <v>7.0800000000000002E-2</v>
      </c>
      <c r="N1916" s="41"/>
      <c r="AY1916" s="17">
        <v>9</v>
      </c>
      <c r="AZ1916" s="17">
        <v>123</v>
      </c>
      <c r="BA1916" s="17" t="s">
        <v>435</v>
      </c>
      <c r="BB1916" s="17" t="s">
        <v>436</v>
      </c>
      <c r="BC1916" s="17">
        <v>0.83340000000000003</v>
      </c>
      <c r="BD1916" s="17">
        <v>0.68010000000000004</v>
      </c>
      <c r="BE1916" s="17">
        <v>0.15329999999999999</v>
      </c>
      <c r="BF1916" s="17">
        <v>0.17730000000000001</v>
      </c>
      <c r="BG1916" s="17">
        <v>0.1439</v>
      </c>
      <c r="BH1916" s="17">
        <v>3.3300000000000003E-2</v>
      </c>
      <c r="BI1916" s="17">
        <v>7.7499999999999999E-2</v>
      </c>
      <c r="BJ1916" s="17">
        <v>4.8399999999999999E-2</v>
      </c>
      <c r="BK1916" s="17">
        <v>-5.3400000000000003E-2</v>
      </c>
      <c r="BL1916" s="17">
        <v>6.1999999999999998E-3</v>
      </c>
      <c r="BM1916" s="17">
        <v>7.7000000000000002E-3</v>
      </c>
      <c r="BN1916" s="17">
        <v>3.44E-2</v>
      </c>
      <c r="BO1916" s="17">
        <v>-4.3299999999999998E-2</v>
      </c>
    </row>
    <row r="1917" spans="1:67" x14ac:dyDescent="0.25">
      <c r="A1917" s="23"/>
      <c r="B1917" s="23">
        <v>9</v>
      </c>
      <c r="C1917" s="23">
        <v>5.67</v>
      </c>
      <c r="D1917" s="41">
        <v>1.2113</v>
      </c>
      <c r="E1917" s="41">
        <v>1.0728</v>
      </c>
      <c r="F1917" s="41">
        <v>0.13850000000000001</v>
      </c>
      <c r="G1917" s="41">
        <v>0.12129999999999797</v>
      </c>
      <c r="H1917" s="41">
        <v>1.1499999999998067E-2</v>
      </c>
      <c r="I1917" s="41">
        <v>0.43469999999999942</v>
      </c>
      <c r="J1917" s="41">
        <v>0.16009999999999991</v>
      </c>
      <c r="K1917" s="41">
        <v>0.17879999999999896</v>
      </c>
      <c r="L1917" s="41">
        <v>0.21090000000000053</v>
      </c>
      <c r="M1917" s="41">
        <v>5.0799999999999998E-2</v>
      </c>
      <c r="N1917" s="41"/>
      <c r="AY1917" s="17">
        <v>9</v>
      </c>
      <c r="AZ1917" s="17">
        <v>124</v>
      </c>
      <c r="BA1917" s="17" t="s">
        <v>435</v>
      </c>
      <c r="BB1917" s="17" t="s">
        <v>436</v>
      </c>
      <c r="BC1917" s="17">
        <v>0.84770000000000001</v>
      </c>
      <c r="BD1917" s="17">
        <v>0.72250000000000003</v>
      </c>
      <c r="BE1917" s="17">
        <v>0.12509999999999999</v>
      </c>
      <c r="BF1917" s="17">
        <v>0.18429999999999999</v>
      </c>
      <c r="BG1917" s="17">
        <v>0.14979999999999999</v>
      </c>
      <c r="BH1917" s="17">
        <v>3.4500000000000003E-2</v>
      </c>
      <c r="BI1917" s="17">
        <v>7.9100000000000004E-2</v>
      </c>
      <c r="BJ1917" s="17">
        <v>4.0500000000000001E-2</v>
      </c>
      <c r="BK1917" s="17">
        <v>-5.1900000000000002E-2</v>
      </c>
      <c r="BL1917" s="17">
        <v>1.7299999999999999E-2</v>
      </c>
      <c r="BM1917" s="17">
        <v>7.7999999999999996E-3</v>
      </c>
      <c r="BN1917" s="17">
        <v>3.6999999999999998E-2</v>
      </c>
      <c r="BO1917" s="17">
        <v>-5.0599999999999999E-2</v>
      </c>
    </row>
    <row r="1918" spans="1:67" x14ac:dyDescent="0.25">
      <c r="A1918" s="23"/>
      <c r="B1918" s="23">
        <v>9</v>
      </c>
      <c r="C1918" s="23">
        <v>5.67</v>
      </c>
      <c r="D1918" s="41">
        <v>1.2484999999999999</v>
      </c>
      <c r="E1918" s="41">
        <v>1.1298999999999999</v>
      </c>
      <c r="F1918" s="41">
        <v>0.1187</v>
      </c>
      <c r="G1918" s="41">
        <v>0.10669999999999646</v>
      </c>
      <c r="H1918" s="41">
        <v>1.4800000000001035E-2</v>
      </c>
      <c r="I1918" s="41">
        <v>0.4562000000000026</v>
      </c>
      <c r="J1918" s="41">
        <v>0.20710000000000051</v>
      </c>
      <c r="K1918" s="41">
        <v>0.19440000000000168</v>
      </c>
      <c r="L1918" s="41">
        <v>0.23680000000000057</v>
      </c>
      <c r="M1918" s="41">
        <v>3.3099999999999997E-2</v>
      </c>
      <c r="N1918" s="41"/>
      <c r="AY1918" s="17">
        <v>9</v>
      </c>
      <c r="AZ1918" s="17">
        <v>125</v>
      </c>
      <c r="BA1918" s="17" t="s">
        <v>435</v>
      </c>
      <c r="BB1918" s="17" t="s">
        <v>436</v>
      </c>
      <c r="BC1918" s="17">
        <v>0.87050000000000005</v>
      </c>
      <c r="BD1918" s="17">
        <v>0.76490000000000002</v>
      </c>
      <c r="BE1918" s="17">
        <v>0.1056</v>
      </c>
      <c r="BF1918" s="17">
        <v>0.19359999999999999</v>
      </c>
      <c r="BG1918" s="17">
        <v>0.15590000000000001</v>
      </c>
      <c r="BH1918" s="17">
        <v>3.78E-2</v>
      </c>
      <c r="BI1918" s="17">
        <v>8.0699999999999994E-2</v>
      </c>
      <c r="BJ1918" s="17">
        <v>3.2599999999999997E-2</v>
      </c>
      <c r="BK1918" s="17">
        <v>-5.0500000000000003E-2</v>
      </c>
      <c r="BL1918" s="17">
        <v>2.8400000000000002E-2</v>
      </c>
      <c r="BM1918" s="17">
        <v>7.9000000000000008E-3</v>
      </c>
      <c r="BN1918" s="17">
        <v>3.9800000000000002E-2</v>
      </c>
      <c r="BO1918" s="17">
        <v>-5.8200000000000002E-2</v>
      </c>
    </row>
    <row r="1919" spans="1:67" x14ac:dyDescent="0.25">
      <c r="A1919" s="23"/>
      <c r="B1919" s="23">
        <v>9</v>
      </c>
      <c r="C1919" s="23">
        <v>5.67</v>
      </c>
      <c r="D1919" s="41">
        <v>1.2954000000000001</v>
      </c>
      <c r="E1919" s="41">
        <v>1.1865000000000001</v>
      </c>
      <c r="F1919" s="41">
        <v>0.1089</v>
      </c>
      <c r="G1919" s="41">
        <v>9.1599999999999682E-2</v>
      </c>
      <c r="H1919" s="41">
        <v>1.8599999999999284E-2</v>
      </c>
      <c r="I1919" s="41">
        <v>0.47729999999999961</v>
      </c>
      <c r="J1919" s="41">
        <v>0.26180000000000092</v>
      </c>
      <c r="K1919" s="41">
        <v>0.21030000000000015</v>
      </c>
      <c r="L1919" s="41">
        <v>0.26420000000000066</v>
      </c>
      <c r="M1919" s="41">
        <v>1.83E-2</v>
      </c>
      <c r="N1919" s="41"/>
      <c r="AY1919" s="17">
        <v>9</v>
      </c>
      <c r="AZ1919" s="17">
        <v>126</v>
      </c>
      <c r="BA1919" s="17" t="s">
        <v>435</v>
      </c>
      <c r="BB1919" s="17" t="s">
        <v>436</v>
      </c>
      <c r="BC1919" s="17">
        <v>0.9032</v>
      </c>
      <c r="BD1919" s="17">
        <v>0.80700000000000005</v>
      </c>
      <c r="BE1919" s="17">
        <v>9.6199999999999994E-2</v>
      </c>
      <c r="BF1919" s="17">
        <v>0.2056</v>
      </c>
      <c r="BG1919" s="17">
        <v>0.1623</v>
      </c>
      <c r="BH1919" s="17">
        <v>4.3299999999999998E-2</v>
      </c>
      <c r="BI1919" s="17">
        <v>8.2299999999999998E-2</v>
      </c>
      <c r="BJ1919" s="17">
        <v>2.47E-2</v>
      </c>
      <c r="BK1919" s="17">
        <v>-4.9200000000000001E-2</v>
      </c>
      <c r="BL1919" s="17">
        <v>3.9800000000000002E-2</v>
      </c>
      <c r="BM1919" s="17">
        <v>8.0000000000000002E-3</v>
      </c>
      <c r="BN1919" s="17">
        <v>4.2700000000000002E-2</v>
      </c>
      <c r="BO1919" s="17">
        <v>-6.59E-2</v>
      </c>
    </row>
    <row r="1920" spans="1:67" x14ac:dyDescent="0.25">
      <c r="A1920" s="23"/>
      <c r="B1920" s="23">
        <v>9</v>
      </c>
      <c r="C1920" s="23">
        <v>5.67</v>
      </c>
      <c r="D1920" s="41">
        <v>1.3531</v>
      </c>
      <c r="E1920" s="41">
        <v>1.2427999999999999</v>
      </c>
      <c r="F1920" s="41">
        <v>0.1104</v>
      </c>
      <c r="G1920" s="41">
        <v>7.6200000000000045E-2</v>
      </c>
      <c r="H1920" s="41">
        <v>2.300000000000324E-2</v>
      </c>
      <c r="I1920" s="41">
        <v>0.49759999999999849</v>
      </c>
      <c r="J1920" s="41">
        <v>0.32410000000000139</v>
      </c>
      <c r="K1920" s="41">
        <v>0.22609999999999886</v>
      </c>
      <c r="L1920" s="41">
        <v>0.29269999999999996</v>
      </c>
      <c r="M1920" s="41">
        <v>7.4999999999999997E-3</v>
      </c>
      <c r="N1920" s="41"/>
      <c r="AY1920" s="17">
        <v>9</v>
      </c>
      <c r="AZ1920" s="17">
        <v>127</v>
      </c>
      <c r="BA1920" s="17" t="s">
        <v>435</v>
      </c>
      <c r="BB1920" s="17" t="s">
        <v>436</v>
      </c>
      <c r="BC1920" s="17">
        <v>0.94669999999999999</v>
      </c>
      <c r="BD1920" s="17">
        <v>0.8488</v>
      </c>
      <c r="BE1920" s="17">
        <v>9.7900000000000001E-2</v>
      </c>
      <c r="BF1920" s="17">
        <v>0.22020000000000001</v>
      </c>
      <c r="BG1920" s="17">
        <v>0.1691</v>
      </c>
      <c r="BH1920" s="17">
        <v>5.11E-2</v>
      </c>
      <c r="BI1920" s="17">
        <v>8.4099999999999994E-2</v>
      </c>
      <c r="BJ1920" s="17">
        <v>1.67E-2</v>
      </c>
      <c r="BK1920" s="17">
        <v>-4.7899999999999998E-2</v>
      </c>
      <c r="BL1920" s="17">
        <v>5.1299999999999998E-2</v>
      </c>
      <c r="BM1920" s="17">
        <v>8.0999999999999996E-3</v>
      </c>
      <c r="BN1920" s="17">
        <v>4.5699999999999998E-2</v>
      </c>
      <c r="BO1920" s="17">
        <v>-7.3800000000000004E-2</v>
      </c>
    </row>
    <row r="1921" spans="1:67" x14ac:dyDescent="0.25">
      <c r="A1921" s="23"/>
      <c r="B1921" s="23">
        <v>9</v>
      </c>
      <c r="C1921" s="23">
        <v>5.67</v>
      </c>
      <c r="D1921" s="41">
        <v>1.4225000000000001</v>
      </c>
      <c r="E1921" s="41">
        <v>1.2988</v>
      </c>
      <c r="F1921" s="41">
        <v>0.1237</v>
      </c>
      <c r="G1921" s="41">
        <v>6.1100000000003263E-2</v>
      </c>
      <c r="H1921" s="41">
        <v>2.7900000000002478E-2</v>
      </c>
      <c r="I1921" s="41">
        <v>0.51659999999999684</v>
      </c>
      <c r="J1921" s="41">
        <v>0.39359999999999928</v>
      </c>
      <c r="K1921" s="41">
        <v>0.24129999999999896</v>
      </c>
      <c r="L1921" s="41">
        <v>0.32160000000000011</v>
      </c>
      <c r="M1921" s="41">
        <v>1.2999999999999999E-3</v>
      </c>
      <c r="N1921" s="41"/>
      <c r="AY1921" s="17">
        <v>9</v>
      </c>
      <c r="AZ1921" s="17">
        <v>128</v>
      </c>
      <c r="BA1921" s="17" t="s">
        <v>435</v>
      </c>
      <c r="BB1921" s="17" t="s">
        <v>436</v>
      </c>
      <c r="BC1921" s="17">
        <v>1.002</v>
      </c>
      <c r="BD1921" s="17">
        <v>0.89039999999999997</v>
      </c>
      <c r="BE1921" s="17">
        <v>0.1116</v>
      </c>
      <c r="BF1921" s="17">
        <v>0.23760000000000001</v>
      </c>
      <c r="BG1921" s="17">
        <v>0.17630000000000001</v>
      </c>
      <c r="BH1921" s="17">
        <v>6.13E-2</v>
      </c>
      <c r="BI1921" s="17">
        <v>8.5800000000000001E-2</v>
      </c>
      <c r="BJ1921" s="17">
        <v>8.6E-3</v>
      </c>
      <c r="BK1921" s="17">
        <v>-4.6699999999999998E-2</v>
      </c>
      <c r="BL1921" s="17">
        <v>6.3E-2</v>
      </c>
      <c r="BM1921" s="17">
        <v>8.2000000000000007E-3</v>
      </c>
      <c r="BN1921" s="17">
        <v>4.8800000000000003E-2</v>
      </c>
      <c r="BO1921" s="17">
        <v>-8.1900000000000001E-2</v>
      </c>
    </row>
    <row r="1922" spans="1:67" x14ac:dyDescent="0.25">
      <c r="A1922" s="23"/>
      <c r="B1922" s="23">
        <v>9</v>
      </c>
      <c r="C1922" s="23">
        <v>5.67</v>
      </c>
      <c r="D1922" s="41">
        <v>1.504</v>
      </c>
      <c r="E1922" s="41">
        <v>1.3542000000000001</v>
      </c>
      <c r="F1922" s="41">
        <v>0.14979999999999999</v>
      </c>
      <c r="G1922" s="41">
        <v>4.6700000000001296E-2</v>
      </c>
      <c r="H1922" s="41">
        <v>3.3299999999996999E-2</v>
      </c>
      <c r="I1922" s="41">
        <v>0.53390000000000271</v>
      </c>
      <c r="J1922" s="41">
        <v>0.46950000000000003</v>
      </c>
      <c r="K1922" s="41">
        <v>0.25529999999999831</v>
      </c>
      <c r="L1922" s="41">
        <v>0.35030000000000072</v>
      </c>
      <c r="M1922" s="41">
        <v>2.9999999999999997E-4</v>
      </c>
      <c r="N1922" s="41"/>
      <c r="AY1922" s="17">
        <v>9</v>
      </c>
      <c r="AZ1922" s="17">
        <v>129</v>
      </c>
      <c r="BA1922" s="17" t="s">
        <v>435</v>
      </c>
      <c r="BB1922" s="17" t="s">
        <v>436</v>
      </c>
      <c r="BC1922" s="17">
        <v>1.0696000000000001</v>
      </c>
      <c r="BD1922" s="17">
        <v>0.93149999999999999</v>
      </c>
      <c r="BE1922" s="17">
        <v>0.1381</v>
      </c>
      <c r="BF1922" s="17">
        <v>0.25790000000000002</v>
      </c>
      <c r="BG1922" s="17">
        <v>0.18379999999999999</v>
      </c>
      <c r="BH1922" s="17">
        <v>7.4200000000000002E-2</v>
      </c>
      <c r="BI1922" s="17">
        <v>8.77E-2</v>
      </c>
      <c r="BJ1922" s="17">
        <v>5.0000000000000001E-4</v>
      </c>
      <c r="BK1922" s="17">
        <v>-4.5600000000000002E-2</v>
      </c>
      <c r="BL1922" s="17">
        <v>7.4899999999999994E-2</v>
      </c>
      <c r="BM1922" s="17">
        <v>8.3999999999999995E-3</v>
      </c>
      <c r="BN1922" s="17">
        <v>5.1999999999999998E-2</v>
      </c>
      <c r="BO1922" s="17">
        <v>-9.0200000000000002E-2</v>
      </c>
    </row>
    <row r="1923" spans="1:67" x14ac:dyDescent="0.25">
      <c r="A1923" s="23"/>
      <c r="B1923" s="23">
        <v>9</v>
      </c>
      <c r="C1923" s="23">
        <v>5.67</v>
      </c>
      <c r="D1923" s="41">
        <v>1.5981000000000001</v>
      </c>
      <c r="E1923" s="41">
        <v>1.4092</v>
      </c>
      <c r="F1923" s="41">
        <v>0.189</v>
      </c>
      <c r="G1923" s="41">
        <v>3.3599999999999852E-2</v>
      </c>
      <c r="H1923" s="41">
        <v>3.9000000000001478E-2</v>
      </c>
      <c r="I1923" s="41">
        <v>0.54910000000000281</v>
      </c>
      <c r="J1923" s="41">
        <v>0.55069999999999908</v>
      </c>
      <c r="K1923" s="41">
        <v>0.26780000000000115</v>
      </c>
      <c r="L1923" s="41">
        <v>0.37780000000000058</v>
      </c>
      <c r="M1923" s="41">
        <v>5.1000000000000004E-3</v>
      </c>
      <c r="N1923" s="41"/>
      <c r="AY1923" s="17">
        <v>9</v>
      </c>
      <c r="AZ1923" s="17">
        <v>130</v>
      </c>
      <c r="BA1923" s="17" t="s">
        <v>435</v>
      </c>
      <c r="BB1923" s="17" t="s">
        <v>436</v>
      </c>
      <c r="BC1923" s="17">
        <v>1.1503000000000001</v>
      </c>
      <c r="BD1923" s="17">
        <v>0.97250000000000003</v>
      </c>
      <c r="BE1923" s="17">
        <v>0.1777</v>
      </c>
      <c r="BF1923" s="17">
        <v>0.28149999999999997</v>
      </c>
      <c r="BG1923" s="17">
        <v>0.19170000000000001</v>
      </c>
      <c r="BH1923" s="17">
        <v>8.9700000000000002E-2</v>
      </c>
      <c r="BI1923" s="17">
        <v>8.9599999999999999E-2</v>
      </c>
      <c r="BJ1923" s="17">
        <v>-7.6E-3</v>
      </c>
      <c r="BK1923" s="17">
        <v>-4.4600000000000001E-2</v>
      </c>
      <c r="BL1923" s="17">
        <v>8.7099999999999997E-2</v>
      </c>
      <c r="BM1923" s="17">
        <v>8.5000000000000006E-3</v>
      </c>
      <c r="BN1923" s="17">
        <v>5.5399999999999998E-2</v>
      </c>
      <c r="BO1923" s="17">
        <v>-9.8699999999999996E-2</v>
      </c>
    </row>
    <row r="1924" spans="1:67" x14ac:dyDescent="0.25">
      <c r="A1924" s="23"/>
      <c r="B1924" s="23">
        <v>9</v>
      </c>
      <c r="C1924" s="23">
        <v>5.67</v>
      </c>
      <c r="D1924" s="41">
        <v>1.7045999999999999</v>
      </c>
      <c r="E1924" s="41">
        <v>1.4630000000000001</v>
      </c>
      <c r="F1924" s="41">
        <v>0.24160000000000001</v>
      </c>
      <c r="G1924" s="41">
        <v>2.2199999999997999E-2</v>
      </c>
      <c r="H1924" s="41">
        <v>4.5000000000001705E-2</v>
      </c>
      <c r="I1924" s="41">
        <v>0.56170000000000186</v>
      </c>
      <c r="J1924" s="41">
        <v>0.6357999999999997</v>
      </c>
      <c r="K1924" s="41">
        <v>0.27830000000000155</v>
      </c>
      <c r="L1924" s="41">
        <v>0.40360000000000085</v>
      </c>
      <c r="M1924" s="41">
        <v>1.5800000000000002E-2</v>
      </c>
      <c r="N1924" s="41"/>
      <c r="AY1924" s="17">
        <v>9</v>
      </c>
      <c r="AZ1924" s="17">
        <v>131</v>
      </c>
      <c r="BA1924" s="17" t="s">
        <v>435</v>
      </c>
      <c r="BB1924" s="17" t="s">
        <v>436</v>
      </c>
      <c r="BC1924" s="17">
        <v>1.2433000000000001</v>
      </c>
      <c r="BD1924" s="17">
        <v>1.0125999999999999</v>
      </c>
      <c r="BE1924" s="17">
        <v>0.23069999999999999</v>
      </c>
      <c r="BF1924" s="17">
        <v>0.30819999999999997</v>
      </c>
      <c r="BG1924" s="17">
        <v>0.2001</v>
      </c>
      <c r="BH1924" s="17">
        <v>0.1081</v>
      </c>
      <c r="BI1924" s="17">
        <v>9.1499999999999998E-2</v>
      </c>
      <c r="BJ1924" s="17">
        <v>-1.6E-2</v>
      </c>
      <c r="BK1924" s="17">
        <v>-4.3700000000000003E-2</v>
      </c>
      <c r="BL1924" s="17">
        <v>9.9599999999999994E-2</v>
      </c>
      <c r="BM1924" s="17">
        <v>8.6999999999999994E-3</v>
      </c>
      <c r="BN1924" s="17">
        <v>5.8799999999999998E-2</v>
      </c>
      <c r="BO1924" s="17">
        <v>-0.1074</v>
      </c>
    </row>
    <row r="1925" spans="1:67" x14ac:dyDescent="0.25">
      <c r="A1925" s="23"/>
      <c r="B1925" s="23">
        <v>9</v>
      </c>
      <c r="C1925" s="23">
        <v>5.67</v>
      </c>
      <c r="D1925" s="41">
        <v>1.8230999999999999</v>
      </c>
      <c r="E1925" s="41">
        <v>1.5155000000000001</v>
      </c>
      <c r="F1925" s="41">
        <v>0.30759999999999998</v>
      </c>
      <c r="G1925" s="41">
        <v>1.3100000000001444E-2</v>
      </c>
      <c r="H1925" s="41">
        <v>5.1200000000001467E-2</v>
      </c>
      <c r="I1925" s="41">
        <v>0.57150000000000034</v>
      </c>
      <c r="J1925" s="41">
        <v>0.7234000000000016</v>
      </c>
      <c r="K1925" s="41">
        <v>0.28659999999999997</v>
      </c>
      <c r="L1925" s="41">
        <v>0.4269999999999996</v>
      </c>
      <c r="M1925" s="41">
        <v>3.2199999999999999E-2</v>
      </c>
      <c r="N1925" s="41"/>
      <c r="AY1925" s="17">
        <v>9</v>
      </c>
      <c r="AZ1925" s="17">
        <v>132</v>
      </c>
      <c r="BA1925" s="17" t="s">
        <v>435</v>
      </c>
      <c r="BB1925" s="17" t="s">
        <v>436</v>
      </c>
      <c r="BC1925" s="17">
        <v>1.3491</v>
      </c>
      <c r="BD1925" s="17">
        <v>1.0518000000000001</v>
      </c>
      <c r="BE1925" s="17">
        <v>0.2974</v>
      </c>
      <c r="BF1925" s="17">
        <v>0.33850000000000002</v>
      </c>
      <c r="BG1925" s="17">
        <v>0.2089</v>
      </c>
      <c r="BH1925" s="17">
        <v>0.12959999999999999</v>
      </c>
      <c r="BI1925" s="17">
        <v>9.3600000000000003E-2</v>
      </c>
      <c r="BJ1925" s="17">
        <v>-2.4299999999999999E-2</v>
      </c>
      <c r="BK1925" s="17">
        <v>-4.2900000000000001E-2</v>
      </c>
      <c r="BL1925" s="17">
        <v>0.1124</v>
      </c>
      <c r="BM1925" s="17">
        <v>8.8999999999999999E-3</v>
      </c>
      <c r="BN1925" s="17">
        <v>6.2300000000000001E-2</v>
      </c>
      <c r="BO1925" s="17">
        <v>-0.1164</v>
      </c>
    </row>
    <row r="1926" spans="1:67" x14ac:dyDescent="0.25">
      <c r="A1926" s="23"/>
      <c r="B1926" s="23">
        <v>9</v>
      </c>
      <c r="C1926" s="23">
        <v>5.67</v>
      </c>
      <c r="D1926" s="41">
        <v>1.9523999999999999</v>
      </c>
      <c r="E1926" s="41">
        <v>1.5659000000000001</v>
      </c>
      <c r="F1926" s="41">
        <v>0.38650000000000001</v>
      </c>
      <c r="G1926" s="41">
        <v>6.3000000000030809E-3</v>
      </c>
      <c r="H1926" s="41">
        <v>5.7400000000001228E-2</v>
      </c>
      <c r="I1926" s="41">
        <v>0.57840000000000202</v>
      </c>
      <c r="J1926" s="41">
        <v>0.8119000000000014</v>
      </c>
      <c r="K1926" s="41">
        <v>0.29240000000000066</v>
      </c>
      <c r="L1926" s="41">
        <v>0.44740000000000002</v>
      </c>
      <c r="M1926" s="41">
        <v>5.3800000000000001E-2</v>
      </c>
      <c r="N1926" s="41"/>
      <c r="AY1926" s="17">
        <v>9</v>
      </c>
      <c r="AZ1926" s="17">
        <v>133</v>
      </c>
      <c r="BA1926" s="17" t="s">
        <v>435</v>
      </c>
      <c r="BB1926" s="17" t="s">
        <v>436</v>
      </c>
      <c r="BC1926" s="17">
        <v>1.4668000000000001</v>
      </c>
      <c r="BD1926" s="17">
        <v>1.0900000000000001</v>
      </c>
      <c r="BE1926" s="17">
        <v>0.37680000000000002</v>
      </c>
      <c r="BF1926" s="17">
        <v>0.37269999999999998</v>
      </c>
      <c r="BG1926" s="17">
        <v>0.21840000000000001</v>
      </c>
      <c r="BH1926" s="17">
        <v>0.15429999999999999</v>
      </c>
      <c r="BI1926" s="17">
        <v>9.5699999999999993E-2</v>
      </c>
      <c r="BJ1926" s="17">
        <v>-3.2800000000000003E-2</v>
      </c>
      <c r="BK1926" s="17">
        <v>-4.2200000000000001E-2</v>
      </c>
      <c r="BL1926" s="17">
        <v>0.12559999999999999</v>
      </c>
      <c r="BM1926" s="17">
        <v>9.1000000000000004E-3</v>
      </c>
      <c r="BN1926" s="17">
        <v>6.59E-2</v>
      </c>
      <c r="BO1926" s="17">
        <v>-0.1255</v>
      </c>
    </row>
    <row r="1927" spans="1:67" x14ac:dyDescent="0.25">
      <c r="A1927" s="23"/>
      <c r="B1927" s="23">
        <v>9</v>
      </c>
      <c r="C1927" s="23">
        <v>5.67</v>
      </c>
      <c r="D1927" s="41">
        <v>2.0916000000000001</v>
      </c>
      <c r="E1927" s="41">
        <v>1.6137999999999999</v>
      </c>
      <c r="F1927" s="41">
        <v>0.4778</v>
      </c>
      <c r="G1927" s="41">
        <v>2.0000000000024443E-3</v>
      </c>
      <c r="H1927" s="41">
        <v>6.3600000000000989E-2</v>
      </c>
      <c r="I1927" s="41">
        <v>0.58230000000000359</v>
      </c>
      <c r="J1927" s="41">
        <v>0.89999999999999858</v>
      </c>
      <c r="K1927" s="41">
        <v>0.29589999999999961</v>
      </c>
      <c r="L1927" s="41">
        <v>0.46470000000000056</v>
      </c>
      <c r="M1927" s="41">
        <v>8.0100000000000005E-2</v>
      </c>
      <c r="N1927" s="41"/>
      <c r="AY1927" s="17">
        <v>9</v>
      </c>
      <c r="AZ1927" s="17">
        <v>134</v>
      </c>
      <c r="BA1927" s="17" t="s">
        <v>435</v>
      </c>
      <c r="BB1927" s="17" t="s">
        <v>436</v>
      </c>
      <c r="BC1927" s="17">
        <v>1.595</v>
      </c>
      <c r="BD1927" s="17">
        <v>1.1263000000000001</v>
      </c>
      <c r="BE1927" s="17">
        <v>0.46860000000000002</v>
      </c>
      <c r="BF1927" s="17">
        <v>0.41089999999999999</v>
      </c>
      <c r="BG1927" s="17">
        <v>0.22839999999999999</v>
      </c>
      <c r="BH1927" s="17">
        <v>0.1825</v>
      </c>
      <c r="BI1927" s="17">
        <v>9.7900000000000001E-2</v>
      </c>
      <c r="BJ1927" s="17">
        <v>-4.1500000000000002E-2</v>
      </c>
      <c r="BK1927" s="17">
        <v>-4.1599999999999998E-2</v>
      </c>
      <c r="BL1927" s="17">
        <v>0.13919999999999999</v>
      </c>
      <c r="BM1927" s="17">
        <v>9.2999999999999992E-3</v>
      </c>
      <c r="BN1927" s="17">
        <v>6.9500000000000006E-2</v>
      </c>
      <c r="BO1927" s="17">
        <v>-0.13489999999999999</v>
      </c>
    </row>
    <row r="1928" spans="1:67" x14ac:dyDescent="0.25">
      <c r="A1928" s="23"/>
      <c r="B1928" s="23">
        <v>9</v>
      </c>
      <c r="C1928" s="23">
        <v>5.67</v>
      </c>
      <c r="D1928" s="41">
        <v>2.2378999999999998</v>
      </c>
      <c r="E1928" s="41">
        <v>1.6577999999999999</v>
      </c>
      <c r="F1928" s="41">
        <v>0.58009999999999995</v>
      </c>
      <c r="G1928" s="41">
        <v>1.0000000000331966E-4</v>
      </c>
      <c r="H1928" s="41">
        <v>6.9600000000001216E-2</v>
      </c>
      <c r="I1928" s="41">
        <v>0.58330000000000126</v>
      </c>
      <c r="J1928" s="41">
        <v>0.98620000000000019</v>
      </c>
      <c r="K1928" s="41">
        <v>0.29710000000000036</v>
      </c>
      <c r="L1928" s="41">
        <v>0.47860000000000014</v>
      </c>
      <c r="M1928" s="41">
        <v>0.11</v>
      </c>
      <c r="N1928" s="41"/>
      <c r="AY1928" s="17">
        <v>9</v>
      </c>
      <c r="AZ1928" s="17">
        <v>135</v>
      </c>
      <c r="BA1928" s="17" t="s">
        <v>435</v>
      </c>
      <c r="BB1928" s="17" t="s">
        <v>436</v>
      </c>
      <c r="BC1928" s="17">
        <v>1.7319</v>
      </c>
      <c r="BD1928" s="17">
        <v>1.1605000000000001</v>
      </c>
      <c r="BE1928" s="17">
        <v>0.57140000000000002</v>
      </c>
      <c r="BF1928" s="17">
        <v>0.4536</v>
      </c>
      <c r="BG1928" s="17">
        <v>0.23910000000000001</v>
      </c>
      <c r="BH1928" s="17">
        <v>0.2145</v>
      </c>
      <c r="BI1928" s="17">
        <v>0.1002</v>
      </c>
      <c r="BJ1928" s="17">
        <v>-5.04E-2</v>
      </c>
      <c r="BK1928" s="17">
        <v>-4.1099999999999998E-2</v>
      </c>
      <c r="BL1928" s="17">
        <v>0.15329999999999999</v>
      </c>
      <c r="BM1928" s="17">
        <v>9.4999999999999998E-3</v>
      </c>
      <c r="BN1928" s="17">
        <v>7.3300000000000004E-2</v>
      </c>
      <c r="BO1928" s="17">
        <v>-0.14460000000000001</v>
      </c>
    </row>
    <row r="1929" spans="1:67" x14ac:dyDescent="0.25">
      <c r="A1929" s="23"/>
      <c r="B1929" s="23">
        <v>9</v>
      </c>
      <c r="C1929" s="23">
        <v>5.67</v>
      </c>
      <c r="D1929" s="41">
        <v>2.3887</v>
      </c>
      <c r="E1929" s="41">
        <v>1.6973</v>
      </c>
      <c r="F1929" s="41">
        <v>0.69140000000000001</v>
      </c>
      <c r="G1929" s="41">
        <v>3.9999999999906777E-4</v>
      </c>
      <c r="H1929" s="41">
        <v>7.529999999999859E-2</v>
      </c>
      <c r="I1929" s="41">
        <v>0.58149999999999835</v>
      </c>
      <c r="J1929" s="41">
        <v>1.0696000000000012</v>
      </c>
      <c r="K1929" s="41">
        <v>0.29619999999999891</v>
      </c>
      <c r="L1929" s="41">
        <v>0.48930000000000007</v>
      </c>
      <c r="M1929" s="41">
        <v>0.1426</v>
      </c>
      <c r="N1929" s="41"/>
      <c r="AY1929" s="17">
        <v>9</v>
      </c>
      <c r="AZ1929" s="17">
        <v>136</v>
      </c>
      <c r="BA1929" s="17" t="s">
        <v>435</v>
      </c>
      <c r="BB1929" s="17" t="s">
        <v>436</v>
      </c>
      <c r="BC1929" s="17">
        <v>1.8746</v>
      </c>
      <c r="BD1929" s="17">
        <v>1.1914</v>
      </c>
      <c r="BE1929" s="17">
        <v>0.68320000000000003</v>
      </c>
      <c r="BF1929" s="17">
        <v>0.50090000000000001</v>
      </c>
      <c r="BG1929" s="17">
        <v>0.25030000000000002</v>
      </c>
      <c r="BH1929" s="17">
        <v>0.25059999999999999</v>
      </c>
      <c r="BI1929" s="17">
        <v>0.1026</v>
      </c>
      <c r="BJ1929" s="17">
        <v>-5.9400000000000001E-2</v>
      </c>
      <c r="BK1929" s="17">
        <v>-4.07E-2</v>
      </c>
      <c r="BL1929" s="17">
        <v>0.1678</v>
      </c>
      <c r="BM1929" s="17">
        <v>9.7000000000000003E-3</v>
      </c>
      <c r="BN1929" s="17">
        <v>7.6999999999999999E-2</v>
      </c>
      <c r="BO1929" s="17">
        <v>-0.1545</v>
      </c>
    </row>
    <row r="1930" spans="1:67" x14ac:dyDescent="0.25">
      <c r="A1930" s="23"/>
      <c r="B1930" s="23">
        <v>9</v>
      </c>
      <c r="C1930" s="23">
        <v>5.67</v>
      </c>
      <c r="D1930" s="41">
        <v>2.5394000000000001</v>
      </c>
      <c r="E1930" s="41">
        <v>1.7302</v>
      </c>
      <c r="F1930" s="41">
        <v>0.80920000000000003</v>
      </c>
      <c r="G1930" s="41">
        <v>2.4999999999977263E-3</v>
      </c>
      <c r="H1930" s="41">
        <v>8.0599999999996896E-2</v>
      </c>
      <c r="I1930" s="41">
        <v>0.57719999999999771</v>
      </c>
      <c r="J1930" s="41">
        <v>1.1493000000000002</v>
      </c>
      <c r="K1930" s="41">
        <v>0.29360000000000142</v>
      </c>
      <c r="L1930" s="41">
        <v>0.49690000000000012</v>
      </c>
      <c r="M1930" s="41">
        <v>0.17699999999999999</v>
      </c>
      <c r="N1930" s="41"/>
      <c r="AY1930" s="17">
        <v>9</v>
      </c>
      <c r="AZ1930" s="17">
        <v>137</v>
      </c>
      <c r="BA1930" s="17" t="s">
        <v>435</v>
      </c>
      <c r="BB1930" s="17" t="s">
        <v>436</v>
      </c>
      <c r="BC1930" s="17">
        <v>2.0194999999999999</v>
      </c>
      <c r="BD1930" s="17">
        <v>1.218</v>
      </c>
      <c r="BE1930" s="17">
        <v>0.80149999999999999</v>
      </c>
      <c r="BF1930" s="17">
        <v>0.55300000000000005</v>
      </c>
      <c r="BG1930" s="17">
        <v>0.26200000000000001</v>
      </c>
      <c r="BH1930" s="17">
        <v>0.29099999999999998</v>
      </c>
      <c r="BI1930" s="17">
        <v>0.1051</v>
      </c>
      <c r="BJ1930" s="17">
        <v>-6.8599999999999994E-2</v>
      </c>
      <c r="BK1930" s="17">
        <v>-4.0500000000000001E-2</v>
      </c>
      <c r="BL1930" s="17">
        <v>0.18290000000000001</v>
      </c>
      <c r="BM1930" s="17">
        <v>9.9000000000000008E-3</v>
      </c>
      <c r="BN1930" s="17">
        <v>8.0799999999999997E-2</v>
      </c>
      <c r="BO1930" s="17">
        <v>-0.1646</v>
      </c>
    </row>
    <row r="1931" spans="1:67" x14ac:dyDescent="0.25">
      <c r="A1931" s="23"/>
      <c r="B1931" s="23">
        <v>9</v>
      </c>
      <c r="C1931" s="23">
        <v>5.67</v>
      </c>
      <c r="D1931" s="41">
        <v>2.6844000000000001</v>
      </c>
      <c r="E1931" s="41">
        <v>1.7545999999999999</v>
      </c>
      <c r="F1931" s="41">
        <v>0.92979999999999996</v>
      </c>
      <c r="G1931" s="41">
        <v>6.100000000003547E-3</v>
      </c>
      <c r="H1931" s="41">
        <v>8.550000000000324E-2</v>
      </c>
      <c r="I1931" s="41">
        <v>0.57070000000000221</v>
      </c>
      <c r="J1931" s="41">
        <v>1.224499999999999</v>
      </c>
      <c r="K1931" s="41">
        <v>0.28950000000000031</v>
      </c>
      <c r="L1931" s="41">
        <v>0.50159999999999982</v>
      </c>
      <c r="M1931" s="41">
        <v>0.2122</v>
      </c>
      <c r="N1931" s="41"/>
      <c r="AY1931" s="17">
        <v>9</v>
      </c>
      <c r="AZ1931" s="17">
        <v>138</v>
      </c>
      <c r="BA1931" s="17" t="s">
        <v>435</v>
      </c>
      <c r="BB1931" s="17" t="s">
        <v>436</v>
      </c>
      <c r="BC1931" s="17">
        <v>2.1615000000000002</v>
      </c>
      <c r="BD1931" s="17">
        <v>1.2390000000000001</v>
      </c>
      <c r="BE1931" s="17">
        <v>0.92249999999999999</v>
      </c>
      <c r="BF1931" s="17">
        <v>0.61080000000000001</v>
      </c>
      <c r="BG1931" s="17">
        <v>0.27460000000000001</v>
      </c>
      <c r="BH1931" s="17">
        <v>0.3362</v>
      </c>
      <c r="BI1931" s="17">
        <v>0.1076</v>
      </c>
      <c r="BJ1931" s="17">
        <v>-7.8E-2</v>
      </c>
      <c r="BK1931" s="17">
        <v>-4.0500000000000001E-2</v>
      </c>
      <c r="BL1931" s="17">
        <v>0.19869999999999999</v>
      </c>
      <c r="BM1931" s="17">
        <v>1.01E-2</v>
      </c>
      <c r="BN1931" s="17">
        <v>8.4599999999999995E-2</v>
      </c>
      <c r="BO1931" s="17">
        <v>-0.1749</v>
      </c>
    </row>
    <row r="1932" spans="1:67" x14ac:dyDescent="0.25">
      <c r="A1932" s="23"/>
      <c r="B1932" s="23">
        <v>9</v>
      </c>
      <c r="C1932" s="23">
        <v>5.67</v>
      </c>
      <c r="D1932" s="41">
        <v>2.8163999999999998</v>
      </c>
      <c r="E1932" s="41">
        <v>1.7684</v>
      </c>
      <c r="F1932" s="41">
        <v>1.048</v>
      </c>
      <c r="G1932" s="41">
        <v>1.0800000000003251E-2</v>
      </c>
      <c r="H1932" s="41">
        <v>9.0000000000003411E-2</v>
      </c>
      <c r="I1932" s="41">
        <v>0.5625</v>
      </c>
      <c r="J1932" s="41">
        <v>1.2946999999999989</v>
      </c>
      <c r="K1932" s="41">
        <v>0.28419999999999845</v>
      </c>
      <c r="L1932" s="41">
        <v>0.50389999999999979</v>
      </c>
      <c r="M1932" s="41">
        <v>0.2475</v>
      </c>
      <c r="N1932" s="41"/>
      <c r="AY1932" s="17">
        <v>9</v>
      </c>
      <c r="AZ1932" s="17">
        <v>139</v>
      </c>
      <c r="BA1932" s="17" t="s">
        <v>435</v>
      </c>
      <c r="BB1932" s="17" t="s">
        <v>436</v>
      </c>
      <c r="BC1932" s="17">
        <v>2.2934999999999999</v>
      </c>
      <c r="BD1932" s="17">
        <v>1.2524</v>
      </c>
      <c r="BE1932" s="17">
        <v>1.0409999999999999</v>
      </c>
      <c r="BF1932" s="17">
        <v>0.6744</v>
      </c>
      <c r="BG1932" s="17">
        <v>0.28799999999999998</v>
      </c>
      <c r="BH1932" s="17">
        <v>0.38640000000000002</v>
      </c>
      <c r="BI1932" s="17">
        <v>0.1103</v>
      </c>
      <c r="BJ1932" s="17">
        <v>-8.77E-2</v>
      </c>
      <c r="BK1932" s="17">
        <v>-4.0599999999999997E-2</v>
      </c>
      <c r="BL1932" s="17">
        <v>0.215</v>
      </c>
      <c r="BM1932" s="17">
        <v>1.04E-2</v>
      </c>
      <c r="BN1932" s="17">
        <v>8.8400000000000006E-2</v>
      </c>
      <c r="BO1932" s="17">
        <v>-0.1855</v>
      </c>
    </row>
    <row r="1933" spans="1:67" x14ac:dyDescent="0.25">
      <c r="A1933" s="23"/>
      <c r="B1933" s="23">
        <v>9</v>
      </c>
      <c r="C1933" s="23">
        <v>5.67</v>
      </c>
      <c r="D1933" s="41">
        <v>2.9253</v>
      </c>
      <c r="E1933" s="41">
        <v>1.7681</v>
      </c>
      <c r="F1933" s="41">
        <v>1.1572</v>
      </c>
      <c r="G1933" s="41">
        <v>1.6300000000001091E-2</v>
      </c>
      <c r="H1933" s="41">
        <v>9.4099999999997408E-2</v>
      </c>
      <c r="I1933" s="41">
        <v>0.55270000000000152</v>
      </c>
      <c r="J1933" s="41">
        <v>1.3597000000000001</v>
      </c>
      <c r="K1933" s="41">
        <v>0.27819999999999823</v>
      </c>
      <c r="L1933" s="41">
        <v>0.50399999999999956</v>
      </c>
      <c r="M1933" s="41">
        <v>0.2823</v>
      </c>
      <c r="N1933" s="41"/>
      <c r="AY1933" s="17">
        <v>9</v>
      </c>
      <c r="AZ1933" s="17">
        <v>140</v>
      </c>
      <c r="BA1933" s="17" t="s">
        <v>435</v>
      </c>
      <c r="BB1933" s="17" t="s">
        <v>436</v>
      </c>
      <c r="BC1933" s="17">
        <v>2.4062000000000001</v>
      </c>
      <c r="BD1933" s="17">
        <v>1.2555000000000001</v>
      </c>
      <c r="BE1933" s="17">
        <v>1.1508</v>
      </c>
      <c r="BF1933" s="17">
        <v>0.74399999999999999</v>
      </c>
      <c r="BG1933" s="17">
        <v>0.30180000000000001</v>
      </c>
      <c r="BH1933" s="17">
        <v>0.44209999999999999</v>
      </c>
      <c r="BI1933" s="17">
        <v>0.113</v>
      </c>
      <c r="BJ1933" s="17">
        <v>-9.7500000000000003E-2</v>
      </c>
      <c r="BK1933" s="17">
        <v>-4.0899999999999999E-2</v>
      </c>
      <c r="BL1933" s="17">
        <v>0.2321</v>
      </c>
      <c r="BM1933" s="17">
        <v>1.06E-2</v>
      </c>
      <c r="BN1933" s="17">
        <v>9.2100000000000001E-2</v>
      </c>
      <c r="BO1933" s="17">
        <v>-0.19639999999999999</v>
      </c>
    </row>
    <row r="1934" spans="1:67" x14ac:dyDescent="0.25">
      <c r="A1934" s="23"/>
      <c r="B1934" s="23">
        <v>9</v>
      </c>
      <c r="C1934" s="23">
        <v>5.67</v>
      </c>
      <c r="D1934" s="41">
        <v>2.9647000000000001</v>
      </c>
      <c r="E1934" s="41">
        <v>1.754</v>
      </c>
      <c r="F1934" s="41">
        <v>1.2107000000000001</v>
      </c>
      <c r="G1934" s="41">
        <v>2.8599999999997294E-2</v>
      </c>
      <c r="H1934" s="41">
        <v>9.8399999999998045E-2</v>
      </c>
      <c r="I1934" s="41">
        <v>0.54990000000000094</v>
      </c>
      <c r="J1934" s="41">
        <v>1.3180000000000014</v>
      </c>
      <c r="K1934" s="41">
        <v>0.28770000000000095</v>
      </c>
      <c r="L1934" s="41">
        <v>0.54749999999999943</v>
      </c>
      <c r="M1934" s="41">
        <v>0.31130000000000002</v>
      </c>
      <c r="N1934" s="41"/>
      <c r="AY1934" s="17">
        <v>9</v>
      </c>
      <c r="AZ1934" s="17">
        <v>141</v>
      </c>
      <c r="BA1934" s="17" t="s">
        <v>436</v>
      </c>
      <c r="BB1934" s="17" t="s">
        <v>437</v>
      </c>
      <c r="BC1934" s="17">
        <v>2.4479000000000002</v>
      </c>
      <c r="BD1934" s="17">
        <v>1.2444999999999999</v>
      </c>
      <c r="BE1934" s="17">
        <v>1.2034</v>
      </c>
      <c r="BF1934" s="17">
        <v>0.73699999999999999</v>
      </c>
      <c r="BG1934" s="17">
        <v>0.29559999999999997</v>
      </c>
      <c r="BH1934" s="17">
        <v>0.44140000000000001</v>
      </c>
      <c r="BI1934" s="17">
        <v>0.1119</v>
      </c>
      <c r="BJ1934" s="17">
        <v>-0.1014</v>
      </c>
      <c r="BK1934" s="17">
        <v>-3.8800000000000001E-2</v>
      </c>
      <c r="BL1934" s="17">
        <v>0.22450000000000001</v>
      </c>
      <c r="BM1934" s="17">
        <v>1.3100000000000001E-2</v>
      </c>
      <c r="BN1934" s="17">
        <v>0.10150000000000001</v>
      </c>
      <c r="BO1934" s="17">
        <v>-0.19889999999999999</v>
      </c>
    </row>
    <row r="1935" spans="1:67" x14ac:dyDescent="0.25">
      <c r="A1935" s="23"/>
      <c r="B1935" s="23">
        <v>9</v>
      </c>
      <c r="C1935" s="23">
        <v>5.67</v>
      </c>
      <c r="D1935" s="41">
        <v>2.9199000000000002</v>
      </c>
      <c r="E1935" s="41">
        <v>1.7058</v>
      </c>
      <c r="F1935" s="41">
        <v>1.2141</v>
      </c>
      <c r="G1935" s="41">
        <v>5.0699999999999079E-2</v>
      </c>
      <c r="H1935" s="41">
        <v>0.10119999999999862</v>
      </c>
      <c r="I1935" s="41">
        <v>0.54429999999999978</v>
      </c>
      <c r="J1935" s="41">
        <v>1.1812000000000005</v>
      </c>
      <c r="K1935" s="41">
        <v>0.30330000000000013</v>
      </c>
      <c r="L1935" s="41">
        <v>0.61870000000000047</v>
      </c>
      <c r="M1935" s="41">
        <v>0.33160000000000001</v>
      </c>
      <c r="N1935" s="41"/>
      <c r="AY1935" s="17">
        <v>9</v>
      </c>
      <c r="AZ1935" s="17">
        <v>142</v>
      </c>
      <c r="BA1935" s="17" t="s">
        <v>436</v>
      </c>
      <c r="BB1935" s="17" t="s">
        <v>437</v>
      </c>
      <c r="BC1935" s="17">
        <v>2.4102999999999999</v>
      </c>
      <c r="BD1935" s="17">
        <v>1.2047000000000001</v>
      </c>
      <c r="BE1935" s="17">
        <v>1.2056</v>
      </c>
      <c r="BF1935" s="17">
        <v>0.68200000000000005</v>
      </c>
      <c r="BG1935" s="17">
        <v>0.27579999999999999</v>
      </c>
      <c r="BH1935" s="17">
        <v>0.40620000000000001</v>
      </c>
      <c r="BI1935" s="17">
        <v>0.1082</v>
      </c>
      <c r="BJ1935" s="17">
        <v>-0.1012</v>
      </c>
      <c r="BK1935" s="17">
        <v>-3.5099999999999999E-2</v>
      </c>
      <c r="BL1935" s="17">
        <v>0.20019999999999999</v>
      </c>
      <c r="BM1935" s="17">
        <v>1.7100000000000001E-2</v>
      </c>
      <c r="BN1935" s="17">
        <v>0.1149</v>
      </c>
      <c r="BO1935" s="17">
        <v>-0.1958</v>
      </c>
    </row>
    <row r="1936" spans="1:67" x14ac:dyDescent="0.25">
      <c r="A1936" s="23"/>
      <c r="B1936" s="23">
        <v>9</v>
      </c>
      <c r="C1936" s="23">
        <v>5.67</v>
      </c>
      <c r="D1936" s="41">
        <v>2.8188</v>
      </c>
      <c r="E1936" s="41">
        <v>1.62</v>
      </c>
      <c r="F1936" s="41">
        <v>1.1989000000000001</v>
      </c>
      <c r="G1936" s="41">
        <v>7.8899999999997306E-2</v>
      </c>
      <c r="H1936" s="41">
        <v>0.10110000000000241</v>
      </c>
      <c r="I1936" s="41">
        <v>0.52830000000000155</v>
      </c>
      <c r="J1936" s="41">
        <v>1.0134000000000007</v>
      </c>
      <c r="K1936" s="41">
        <v>0.31019999999999825</v>
      </c>
      <c r="L1936" s="41">
        <v>0.68159999999999954</v>
      </c>
      <c r="M1936" s="41">
        <v>0.34260000000000002</v>
      </c>
      <c r="N1936" s="41"/>
      <c r="AY1936" s="17">
        <v>9</v>
      </c>
      <c r="AZ1936" s="17">
        <v>143</v>
      </c>
      <c r="BA1936" s="17" t="s">
        <v>436</v>
      </c>
      <c r="BB1936" s="17" t="s">
        <v>437</v>
      </c>
      <c r="BC1936" s="17">
        <v>2.3252000000000002</v>
      </c>
      <c r="BD1936" s="17">
        <v>1.1359999999999999</v>
      </c>
      <c r="BE1936" s="17">
        <v>1.1892</v>
      </c>
      <c r="BF1936" s="17">
        <v>0.63460000000000005</v>
      </c>
      <c r="BG1936" s="17">
        <v>0.25629999999999997</v>
      </c>
      <c r="BH1936" s="17">
        <v>0.37830000000000003</v>
      </c>
      <c r="BI1936" s="17">
        <v>0.1043</v>
      </c>
      <c r="BJ1936" s="17">
        <v>-0.10100000000000001</v>
      </c>
      <c r="BK1936" s="17">
        <v>-3.1699999999999999E-2</v>
      </c>
      <c r="BL1936" s="17">
        <v>0.1762</v>
      </c>
      <c r="BM1936" s="17">
        <v>2.12E-2</v>
      </c>
      <c r="BN1936" s="17">
        <v>0.1283</v>
      </c>
      <c r="BO1936" s="17">
        <v>-0.193</v>
      </c>
    </row>
    <row r="1937" spans="1:67" x14ac:dyDescent="0.25">
      <c r="A1937" s="23"/>
      <c r="B1937" s="23">
        <v>9</v>
      </c>
      <c r="C1937" s="23">
        <v>5.67</v>
      </c>
      <c r="D1937" s="41">
        <v>2.6680999999999999</v>
      </c>
      <c r="E1937" s="41">
        <v>1.4986999999999999</v>
      </c>
      <c r="F1937" s="41">
        <v>1.1694</v>
      </c>
      <c r="G1937" s="41">
        <v>0.11110000000000042</v>
      </c>
      <c r="H1937" s="41">
        <v>9.7799999999999443E-2</v>
      </c>
      <c r="I1937" s="41">
        <v>0.50229999999999819</v>
      </c>
      <c r="J1937" s="41">
        <v>0.8227000000000011</v>
      </c>
      <c r="K1937" s="41">
        <v>0.30620000000000047</v>
      </c>
      <c r="L1937" s="41">
        <v>0.73029999999999973</v>
      </c>
      <c r="M1937" s="41">
        <v>0.3427</v>
      </c>
      <c r="N1937" s="41"/>
      <c r="AY1937" s="17">
        <v>9</v>
      </c>
      <c r="AZ1937" s="17">
        <v>144</v>
      </c>
      <c r="BA1937" s="17" t="s">
        <v>436</v>
      </c>
      <c r="BB1937" s="17" t="s">
        <v>437</v>
      </c>
      <c r="BC1937" s="17">
        <v>2.1985000000000001</v>
      </c>
      <c r="BD1937" s="17">
        <v>1.0402</v>
      </c>
      <c r="BE1937" s="17">
        <v>1.1583000000000001</v>
      </c>
      <c r="BF1937" s="17">
        <v>0.59450000000000003</v>
      </c>
      <c r="BG1937" s="17">
        <v>0.23710000000000001</v>
      </c>
      <c r="BH1937" s="17">
        <v>0.3574</v>
      </c>
      <c r="BI1937" s="17">
        <v>0.1004</v>
      </c>
      <c r="BJ1937" s="17">
        <v>-0.1009</v>
      </c>
      <c r="BK1937" s="17">
        <v>-2.8500000000000001E-2</v>
      </c>
      <c r="BL1937" s="17">
        <v>0.1525</v>
      </c>
      <c r="BM1937" s="17">
        <v>2.5399999999999999E-2</v>
      </c>
      <c r="BN1937" s="17">
        <v>0.1419</v>
      </c>
      <c r="BO1937" s="17">
        <v>-0.1903</v>
      </c>
    </row>
    <row r="1938" spans="1:67" x14ac:dyDescent="0.25">
      <c r="A1938" s="23"/>
      <c r="B1938" s="23">
        <v>9</v>
      </c>
      <c r="C1938" s="23">
        <v>5.67</v>
      </c>
      <c r="D1938" s="41">
        <v>2.4706999999999999</v>
      </c>
      <c r="E1938" s="41">
        <v>1.3446</v>
      </c>
      <c r="F1938" s="41">
        <v>1.1261000000000001</v>
      </c>
      <c r="G1938" s="41">
        <v>0.14470000000000027</v>
      </c>
      <c r="H1938" s="41">
        <v>9.1500000000003467E-2</v>
      </c>
      <c r="I1938" s="41">
        <v>0.46759999999999735</v>
      </c>
      <c r="J1938" s="41">
        <v>0.62580000000000169</v>
      </c>
      <c r="K1938" s="41">
        <v>0.2906000000000013</v>
      </c>
      <c r="L1938" s="41">
        <v>0.75890000000000057</v>
      </c>
      <c r="M1938" s="41">
        <v>0.3322</v>
      </c>
      <c r="N1938" s="41"/>
      <c r="AY1938" s="17">
        <v>9</v>
      </c>
      <c r="AZ1938" s="17">
        <v>145</v>
      </c>
      <c r="BA1938" s="17" t="s">
        <v>436</v>
      </c>
      <c r="BB1938" s="17" t="s">
        <v>437</v>
      </c>
      <c r="BC1938" s="17">
        <v>2.0326</v>
      </c>
      <c r="BD1938" s="17">
        <v>0.91920000000000002</v>
      </c>
      <c r="BE1938" s="17">
        <v>1.1133999999999999</v>
      </c>
      <c r="BF1938" s="17">
        <v>0.56169999999999998</v>
      </c>
      <c r="BG1938" s="17">
        <v>0.21829999999999999</v>
      </c>
      <c r="BH1938" s="17">
        <v>0.34339999999999998</v>
      </c>
      <c r="BI1938" s="17">
        <v>9.64E-2</v>
      </c>
      <c r="BJ1938" s="17">
        <v>-0.10100000000000001</v>
      </c>
      <c r="BK1938" s="17">
        <v>-2.5600000000000001E-2</v>
      </c>
      <c r="BL1938" s="17">
        <v>0.12920000000000001</v>
      </c>
      <c r="BM1938" s="17">
        <v>2.9600000000000001E-2</v>
      </c>
      <c r="BN1938" s="17">
        <v>0.15540000000000001</v>
      </c>
      <c r="BO1938" s="17">
        <v>-0.18770000000000001</v>
      </c>
    </row>
    <row r="1939" spans="1:67" x14ac:dyDescent="0.25">
      <c r="A1939" s="23"/>
      <c r="B1939" s="23">
        <v>10</v>
      </c>
      <c r="C1939" s="23">
        <v>5.67</v>
      </c>
      <c r="D1939" s="41">
        <v>2.7117</v>
      </c>
      <c r="E1939" s="41">
        <v>1.1778999999999999</v>
      </c>
      <c r="F1939" s="41">
        <v>1.5338000000000001</v>
      </c>
      <c r="G1939" s="41">
        <v>0.1004999999999967</v>
      </c>
      <c r="H1939" s="41">
        <v>1.0876999999999981</v>
      </c>
      <c r="I1939" s="41">
        <v>1.1000000000009891E-3</v>
      </c>
      <c r="J1939" s="41">
        <v>0.33899999999999864</v>
      </c>
      <c r="K1939" s="41">
        <v>1.1217000000000006</v>
      </c>
      <c r="L1939" s="41">
        <v>0.19759999999999955</v>
      </c>
      <c r="M1939" s="41">
        <v>3.7000000000000002E-3</v>
      </c>
      <c r="N1939" s="41"/>
      <c r="AY1939" s="17">
        <v>10</v>
      </c>
      <c r="AZ1939" s="17">
        <v>0</v>
      </c>
      <c r="BA1939" s="17" t="s">
        <v>438</v>
      </c>
      <c r="BB1939" s="17" t="s">
        <v>439</v>
      </c>
      <c r="BC1939" s="17">
        <v>2.7117</v>
      </c>
      <c r="BD1939" s="17">
        <v>1.5645</v>
      </c>
      <c r="BE1939" s="17">
        <v>1.1472</v>
      </c>
      <c r="BF1939" s="17">
        <v>0.66539999999999999</v>
      </c>
      <c r="BG1939" s="17">
        <v>0.38490000000000002</v>
      </c>
      <c r="BH1939" s="17">
        <v>0.28050000000000003</v>
      </c>
      <c r="BI1939" s="17">
        <v>0.1268</v>
      </c>
      <c r="BJ1939" s="17">
        <v>-0.14979999999999999</v>
      </c>
      <c r="BK1939" s="17">
        <v>0.1152</v>
      </c>
      <c r="BL1939" s="17">
        <v>4.2999999999999997E-2</v>
      </c>
      <c r="BM1939" s="17">
        <v>0.12239999999999999</v>
      </c>
      <c r="BN1939" s="17">
        <v>2.5999999999999999E-3</v>
      </c>
      <c r="BO1939" s="17">
        <v>-0.13339999999999999</v>
      </c>
    </row>
    <row r="1940" spans="1:67" x14ac:dyDescent="0.25">
      <c r="A1940" s="23"/>
      <c r="B1940" s="23">
        <v>10</v>
      </c>
      <c r="C1940" s="23">
        <v>5.67</v>
      </c>
      <c r="D1940" s="41">
        <v>2.7263999999999999</v>
      </c>
      <c r="E1940" s="41">
        <v>1.1361000000000001</v>
      </c>
      <c r="F1940" s="41">
        <v>1.5903</v>
      </c>
      <c r="G1940" s="41">
        <v>0.12250000000000227</v>
      </c>
      <c r="H1940" s="41">
        <v>1.0878999999999976</v>
      </c>
      <c r="I1940" s="41">
        <v>2.6000000000010459E-3</v>
      </c>
      <c r="J1940" s="41">
        <v>0.3343999999999987</v>
      </c>
      <c r="K1940" s="41">
        <v>1.1244000000000014</v>
      </c>
      <c r="L1940" s="41">
        <v>0.21460000000000079</v>
      </c>
      <c r="M1940" s="41">
        <v>3.5999999999999999E-3</v>
      </c>
      <c r="N1940" s="41"/>
      <c r="AY1940" s="17">
        <v>10</v>
      </c>
      <c r="AZ1940" s="17">
        <v>1</v>
      </c>
      <c r="BA1940" s="17" t="s">
        <v>438</v>
      </c>
      <c r="BB1940" s="17" t="s">
        <v>439</v>
      </c>
      <c r="BC1940" s="17">
        <v>2.7261000000000002</v>
      </c>
      <c r="BD1940" s="17">
        <v>1.5387</v>
      </c>
      <c r="BE1940" s="17">
        <v>1.1874</v>
      </c>
      <c r="BF1940" s="17">
        <v>0.64480000000000004</v>
      </c>
      <c r="BG1940" s="17">
        <v>0.3695</v>
      </c>
      <c r="BH1940" s="17">
        <v>0.27539999999999998</v>
      </c>
      <c r="BI1940" s="17">
        <v>0.12429999999999999</v>
      </c>
      <c r="BJ1940" s="17">
        <v>-0.1532</v>
      </c>
      <c r="BK1940" s="17">
        <v>0.1124</v>
      </c>
      <c r="BL1940" s="17">
        <v>4.0899999999999999E-2</v>
      </c>
      <c r="BM1940" s="17">
        <v>0.12039999999999999</v>
      </c>
      <c r="BN1940" s="17">
        <v>8.8999999999999999E-3</v>
      </c>
      <c r="BO1940" s="17">
        <v>-0.1293</v>
      </c>
    </row>
    <row r="1941" spans="1:67" x14ac:dyDescent="0.25">
      <c r="A1941" s="23"/>
      <c r="B1941" s="23">
        <v>10</v>
      </c>
      <c r="C1941" s="23">
        <v>5.67</v>
      </c>
      <c r="D1941" s="41">
        <v>2.7246999999999999</v>
      </c>
      <c r="E1941" s="41">
        <v>1.0868</v>
      </c>
      <c r="F1941" s="41">
        <v>1.6378999999999999</v>
      </c>
      <c r="G1941" s="41">
        <v>0.14829999999999899</v>
      </c>
      <c r="H1941" s="41">
        <v>1.0840000000000032</v>
      </c>
      <c r="I1941" s="41">
        <v>4.6999999999997044E-3</v>
      </c>
      <c r="J1941" s="41">
        <v>0.32839999999999847</v>
      </c>
      <c r="K1941" s="41">
        <v>1.1240999999999985</v>
      </c>
      <c r="L1941" s="41">
        <v>0.23300000000000054</v>
      </c>
      <c r="M1941" s="41">
        <v>3.5999999999999999E-3</v>
      </c>
      <c r="N1941" s="41"/>
      <c r="AY1941" s="17">
        <v>10</v>
      </c>
      <c r="AZ1941" s="17">
        <v>2</v>
      </c>
      <c r="BA1941" s="17" t="s">
        <v>438</v>
      </c>
      <c r="BB1941" s="17" t="s">
        <v>439</v>
      </c>
      <c r="BC1941" s="17">
        <v>2.7240000000000002</v>
      </c>
      <c r="BD1941" s="17">
        <v>1.5018</v>
      </c>
      <c r="BE1941" s="17">
        <v>1.2222</v>
      </c>
      <c r="BF1941" s="17">
        <v>0.62509999999999999</v>
      </c>
      <c r="BG1941" s="17">
        <v>0.35360000000000003</v>
      </c>
      <c r="BH1941" s="17">
        <v>0.27160000000000001</v>
      </c>
      <c r="BI1941" s="17">
        <v>0.1216</v>
      </c>
      <c r="BJ1941" s="17">
        <v>-0.15690000000000001</v>
      </c>
      <c r="BK1941" s="17">
        <v>0.10970000000000001</v>
      </c>
      <c r="BL1941" s="17">
        <v>3.8800000000000001E-2</v>
      </c>
      <c r="BM1941" s="17">
        <v>0.1187</v>
      </c>
      <c r="BN1941" s="17">
        <v>1.4999999999999999E-2</v>
      </c>
      <c r="BO1941" s="17">
        <v>-0.12520000000000001</v>
      </c>
    </row>
    <row r="1942" spans="1:67" x14ac:dyDescent="0.25">
      <c r="A1942" s="23"/>
      <c r="B1942" s="23">
        <v>10</v>
      </c>
      <c r="C1942" s="23">
        <v>5.67</v>
      </c>
      <c r="D1942" s="41">
        <v>2.7109000000000001</v>
      </c>
      <c r="E1942" s="41">
        <v>1.0310999999999999</v>
      </c>
      <c r="F1942" s="41">
        <v>1.6798</v>
      </c>
      <c r="G1942" s="41">
        <v>0.17810000000000059</v>
      </c>
      <c r="H1942" s="41">
        <v>1.0752000000000024</v>
      </c>
      <c r="I1942" s="41">
        <v>7.8000000000031378E-3</v>
      </c>
      <c r="J1942" s="41">
        <v>0.32090000000000174</v>
      </c>
      <c r="K1942" s="41">
        <v>1.1204000000000001</v>
      </c>
      <c r="L1942" s="41">
        <v>0.25239999999999974</v>
      </c>
      <c r="M1942" s="41">
        <v>3.5000000000000001E-3</v>
      </c>
      <c r="N1942" s="41"/>
      <c r="AY1942" s="17">
        <v>10</v>
      </c>
      <c r="AZ1942" s="17">
        <v>3</v>
      </c>
      <c r="BA1942" s="17" t="s">
        <v>438</v>
      </c>
      <c r="BB1942" s="17" t="s">
        <v>439</v>
      </c>
      <c r="BC1942" s="17">
        <v>2.7094</v>
      </c>
      <c r="BD1942" s="17">
        <v>1.4558</v>
      </c>
      <c r="BE1942" s="17">
        <v>1.2535000000000001</v>
      </c>
      <c r="BF1942" s="17">
        <v>0.60619999999999996</v>
      </c>
      <c r="BG1942" s="17">
        <v>0.33700000000000002</v>
      </c>
      <c r="BH1942" s="17">
        <v>0.26919999999999999</v>
      </c>
      <c r="BI1942" s="17">
        <v>0.1188</v>
      </c>
      <c r="BJ1942" s="17">
        <v>-0.16089999999999999</v>
      </c>
      <c r="BK1942" s="17">
        <v>0.1071</v>
      </c>
      <c r="BL1942" s="17">
        <v>3.6700000000000003E-2</v>
      </c>
      <c r="BM1942" s="17">
        <v>0.1172</v>
      </c>
      <c r="BN1942" s="17">
        <v>2.1100000000000001E-2</v>
      </c>
      <c r="BO1942" s="17">
        <v>-0.1212</v>
      </c>
    </row>
    <row r="1943" spans="1:67" x14ac:dyDescent="0.25">
      <c r="A1943" s="23"/>
      <c r="B1943" s="23">
        <v>10</v>
      </c>
      <c r="C1943" s="23">
        <v>5.67</v>
      </c>
      <c r="D1943" s="41">
        <v>2.6884999999999999</v>
      </c>
      <c r="E1943" s="41">
        <v>0.97019999999999995</v>
      </c>
      <c r="F1943" s="41">
        <v>1.7182999999999999</v>
      </c>
      <c r="G1943" s="41">
        <v>0.21189999999999998</v>
      </c>
      <c r="H1943" s="41">
        <v>1.0606000000000009</v>
      </c>
      <c r="I1943" s="41">
        <v>1.1800000000000921E-2</v>
      </c>
      <c r="J1943" s="41">
        <v>0.31159999999999854</v>
      </c>
      <c r="K1943" s="41">
        <v>1.1124000000000009</v>
      </c>
      <c r="L1943" s="41">
        <v>0.27250000000000085</v>
      </c>
      <c r="M1943" s="41">
        <v>3.3999999999999998E-3</v>
      </c>
      <c r="N1943" s="41"/>
      <c r="AY1943" s="17">
        <v>10</v>
      </c>
      <c r="AZ1943" s="17">
        <v>4</v>
      </c>
      <c r="BA1943" s="17" t="s">
        <v>438</v>
      </c>
      <c r="BB1943" s="17" t="s">
        <v>439</v>
      </c>
      <c r="BC1943" s="17">
        <v>2.6850999999999998</v>
      </c>
      <c r="BD1943" s="17">
        <v>1.4016999999999999</v>
      </c>
      <c r="BE1943" s="17">
        <v>1.2833000000000001</v>
      </c>
      <c r="BF1943" s="17">
        <v>0.58819999999999995</v>
      </c>
      <c r="BG1943" s="17">
        <v>0.32019999999999998</v>
      </c>
      <c r="BH1943" s="17">
        <v>0.26800000000000002</v>
      </c>
      <c r="BI1943" s="17">
        <v>0.1158</v>
      </c>
      <c r="BJ1943" s="17">
        <v>-0.16520000000000001</v>
      </c>
      <c r="BK1943" s="17">
        <v>0.1046</v>
      </c>
      <c r="BL1943" s="17">
        <v>3.4700000000000002E-2</v>
      </c>
      <c r="BM1943" s="17">
        <v>0.1159</v>
      </c>
      <c r="BN1943" s="17">
        <v>2.7199999999999998E-2</v>
      </c>
      <c r="BO1943" s="17">
        <v>-0.1171</v>
      </c>
    </row>
    <row r="1944" spans="1:67" x14ac:dyDescent="0.25">
      <c r="A1944" s="23"/>
      <c r="B1944" s="23">
        <v>10</v>
      </c>
      <c r="C1944" s="23">
        <v>5.67</v>
      </c>
      <c r="D1944" s="41">
        <v>2.6602000000000001</v>
      </c>
      <c r="E1944" s="41">
        <v>0.90500000000000003</v>
      </c>
      <c r="F1944" s="41">
        <v>1.7551000000000001</v>
      </c>
      <c r="G1944" s="41">
        <v>0.24949999999999761</v>
      </c>
      <c r="H1944" s="41">
        <v>1.0396000000000001</v>
      </c>
      <c r="I1944" s="41">
        <v>1.7000000000003013E-2</v>
      </c>
      <c r="J1944" s="41">
        <v>0.30059999999999931</v>
      </c>
      <c r="K1944" s="41">
        <v>1.0996999999999986</v>
      </c>
      <c r="L1944" s="41">
        <v>0.29299999999999926</v>
      </c>
      <c r="M1944" s="41">
        <v>3.3E-3</v>
      </c>
      <c r="N1944" s="41"/>
      <c r="AY1944" s="17">
        <v>10</v>
      </c>
      <c r="AZ1944" s="17">
        <v>5</v>
      </c>
      <c r="BA1944" s="17" t="s">
        <v>438</v>
      </c>
      <c r="BB1944" s="17" t="s">
        <v>439</v>
      </c>
      <c r="BC1944" s="17">
        <v>2.6539000000000001</v>
      </c>
      <c r="BD1944" s="17">
        <v>1.3409</v>
      </c>
      <c r="BE1944" s="17">
        <v>1.3129999999999999</v>
      </c>
      <c r="BF1944" s="17">
        <v>0.57130000000000003</v>
      </c>
      <c r="BG1944" s="17">
        <v>0.30299999999999999</v>
      </c>
      <c r="BH1944" s="17">
        <v>0.26829999999999998</v>
      </c>
      <c r="BI1944" s="17">
        <v>0.11260000000000001</v>
      </c>
      <c r="BJ1944" s="17">
        <v>-0.16980000000000001</v>
      </c>
      <c r="BK1944" s="17">
        <v>0.1023</v>
      </c>
      <c r="BL1944" s="17">
        <v>3.2599999999999997E-2</v>
      </c>
      <c r="BM1944" s="17">
        <v>0.1147</v>
      </c>
      <c r="BN1944" s="17">
        <v>3.3300000000000003E-2</v>
      </c>
      <c r="BO1944" s="17">
        <v>-0.113</v>
      </c>
    </row>
    <row r="1945" spans="1:67" x14ac:dyDescent="0.25">
      <c r="A1945" s="23"/>
      <c r="B1945" s="23">
        <v>10</v>
      </c>
      <c r="C1945" s="23">
        <v>5.67</v>
      </c>
      <c r="D1945" s="41">
        <v>2.6284000000000001</v>
      </c>
      <c r="E1945" s="41">
        <v>0.83699999999999997</v>
      </c>
      <c r="F1945" s="41">
        <v>1.7914000000000001</v>
      </c>
      <c r="G1945" s="41">
        <v>0.29039999999999822</v>
      </c>
      <c r="H1945" s="41">
        <v>1.0116999999999976</v>
      </c>
      <c r="I1945" s="41">
        <v>2.3299999999998988E-2</v>
      </c>
      <c r="J1945" s="41">
        <v>0.28770000000000095</v>
      </c>
      <c r="K1945" s="41">
        <v>1.0818000000000012</v>
      </c>
      <c r="L1945" s="41">
        <v>0.31329999999999991</v>
      </c>
      <c r="M1945" s="41">
        <v>3.0999999999999999E-3</v>
      </c>
      <c r="N1945" s="41"/>
      <c r="AY1945" s="17">
        <v>10</v>
      </c>
      <c r="AZ1945" s="17">
        <v>6</v>
      </c>
      <c r="BA1945" s="17" t="s">
        <v>438</v>
      </c>
      <c r="BB1945" s="17" t="s">
        <v>439</v>
      </c>
      <c r="BC1945" s="17">
        <v>2.6181999999999999</v>
      </c>
      <c r="BD1945" s="17">
        <v>1.2748999999999999</v>
      </c>
      <c r="BE1945" s="17">
        <v>1.3432999999999999</v>
      </c>
      <c r="BF1945" s="17">
        <v>0.55579999999999996</v>
      </c>
      <c r="BG1945" s="17">
        <v>0.28589999999999999</v>
      </c>
      <c r="BH1945" s="17">
        <v>0.26989999999999997</v>
      </c>
      <c r="BI1945" s="17">
        <v>0.1094</v>
      </c>
      <c r="BJ1945" s="17">
        <v>-0.17469999999999999</v>
      </c>
      <c r="BK1945" s="17">
        <v>0.10009999999999999</v>
      </c>
      <c r="BL1945" s="17">
        <v>3.0599999999999999E-2</v>
      </c>
      <c r="BM1945" s="17">
        <v>0.1137</v>
      </c>
      <c r="BN1945" s="17">
        <v>3.9300000000000002E-2</v>
      </c>
      <c r="BO1945" s="17">
        <v>-0.109</v>
      </c>
    </row>
    <row r="1946" spans="1:67" x14ac:dyDescent="0.25">
      <c r="A1946" s="23"/>
      <c r="B1946" s="23">
        <v>10</v>
      </c>
      <c r="C1946" s="23">
        <v>5.67</v>
      </c>
      <c r="D1946" s="41">
        <v>2.5952000000000002</v>
      </c>
      <c r="E1946" s="41">
        <v>0.7671</v>
      </c>
      <c r="F1946" s="41">
        <v>1.8281000000000001</v>
      </c>
      <c r="G1946" s="41">
        <v>0.33379999999999654</v>
      </c>
      <c r="H1946" s="41">
        <v>0.97650000000000148</v>
      </c>
      <c r="I1946" s="41">
        <v>3.0700000000003058E-2</v>
      </c>
      <c r="J1946" s="41">
        <v>0.27299999999999969</v>
      </c>
      <c r="K1946" s="41">
        <v>1.0583999999999989</v>
      </c>
      <c r="L1946" s="41">
        <v>0.33269999999999911</v>
      </c>
      <c r="M1946" s="41">
        <v>2.8999999999999998E-3</v>
      </c>
      <c r="N1946" s="41"/>
      <c r="AY1946" s="17">
        <v>10</v>
      </c>
      <c r="AZ1946" s="17">
        <v>7</v>
      </c>
      <c r="BA1946" s="17" t="s">
        <v>438</v>
      </c>
      <c r="BB1946" s="17" t="s">
        <v>439</v>
      </c>
      <c r="BC1946" s="17">
        <v>2.5792999999999999</v>
      </c>
      <c r="BD1946" s="17">
        <v>1.2042999999999999</v>
      </c>
      <c r="BE1946" s="17">
        <v>1.375</v>
      </c>
      <c r="BF1946" s="17">
        <v>0.54159999999999997</v>
      </c>
      <c r="BG1946" s="17">
        <v>0.26860000000000001</v>
      </c>
      <c r="BH1946" s="17">
        <v>0.27300000000000002</v>
      </c>
      <c r="BI1946" s="17">
        <v>0.1061</v>
      </c>
      <c r="BJ1946" s="17">
        <v>-0.1799</v>
      </c>
      <c r="BK1946" s="17">
        <v>9.8000000000000004E-2</v>
      </c>
      <c r="BL1946" s="17">
        <v>2.86E-2</v>
      </c>
      <c r="BM1946" s="17">
        <v>0.113</v>
      </c>
      <c r="BN1946" s="17">
        <v>4.5400000000000003E-2</v>
      </c>
      <c r="BO1946" s="17">
        <v>-0.105</v>
      </c>
    </row>
    <row r="1947" spans="1:67" x14ac:dyDescent="0.25">
      <c r="A1947" s="23"/>
      <c r="B1947" s="23">
        <v>10</v>
      </c>
      <c r="C1947" s="23">
        <v>5.67</v>
      </c>
      <c r="D1947" s="41">
        <v>2.5619000000000001</v>
      </c>
      <c r="E1947" s="41">
        <v>0.69620000000000004</v>
      </c>
      <c r="F1947" s="41">
        <v>1.8656999999999999</v>
      </c>
      <c r="G1947" s="41">
        <v>0.37870000000000203</v>
      </c>
      <c r="H1947" s="41">
        <v>0.93439999999999657</v>
      </c>
      <c r="I1947" s="41">
        <v>3.9200000000001012E-2</v>
      </c>
      <c r="J1947" s="41">
        <v>0.25659999999999883</v>
      </c>
      <c r="K1947" s="41">
        <v>1.0291999999999994</v>
      </c>
      <c r="L1947" s="41">
        <v>0.35060000000000002</v>
      </c>
      <c r="M1947" s="41">
        <v>2.7000000000000001E-3</v>
      </c>
      <c r="N1947" s="41"/>
      <c r="AY1947" s="17">
        <v>10</v>
      </c>
      <c r="AZ1947" s="17">
        <v>8</v>
      </c>
      <c r="BA1947" s="17" t="s">
        <v>438</v>
      </c>
      <c r="BB1947" s="17" t="s">
        <v>439</v>
      </c>
      <c r="BC1947" s="17">
        <v>2.5388000000000002</v>
      </c>
      <c r="BD1947" s="17">
        <v>1.1307</v>
      </c>
      <c r="BE1947" s="17">
        <v>1.4080999999999999</v>
      </c>
      <c r="BF1947" s="17">
        <v>0.52900000000000003</v>
      </c>
      <c r="BG1947" s="17">
        <v>0.25140000000000001</v>
      </c>
      <c r="BH1947" s="17">
        <v>0.27760000000000001</v>
      </c>
      <c r="BI1947" s="17">
        <v>0.1027</v>
      </c>
      <c r="BJ1947" s="17">
        <v>-0.1855</v>
      </c>
      <c r="BK1947" s="17">
        <v>9.6000000000000002E-2</v>
      </c>
      <c r="BL1947" s="17">
        <v>2.6599999999999999E-2</v>
      </c>
      <c r="BM1947" s="17">
        <v>0.1124</v>
      </c>
      <c r="BN1947" s="17">
        <v>5.1499999999999997E-2</v>
      </c>
      <c r="BO1947" s="17">
        <v>-0.1011</v>
      </c>
    </row>
    <row r="1948" spans="1:67" x14ac:dyDescent="0.25">
      <c r="A1948" s="23"/>
      <c r="B1948" s="23">
        <v>10</v>
      </c>
      <c r="C1948" s="23">
        <v>5.67</v>
      </c>
      <c r="D1948" s="41">
        <v>2.5299</v>
      </c>
      <c r="E1948" s="41">
        <v>0.62590000000000001</v>
      </c>
      <c r="F1948" s="41">
        <v>1.9040999999999999</v>
      </c>
      <c r="G1948" s="41">
        <v>0.42379999999999995</v>
      </c>
      <c r="H1948" s="41">
        <v>0.88580000000000325</v>
      </c>
      <c r="I1948" s="41">
        <v>4.8400000000000887E-2</v>
      </c>
      <c r="J1948" s="41">
        <v>0.23880000000000123</v>
      </c>
      <c r="K1948" s="41">
        <v>0.99439999999999884</v>
      </c>
      <c r="L1948" s="41">
        <v>0.36630000000000074</v>
      </c>
      <c r="M1948" s="41">
        <v>2.5000000000000001E-3</v>
      </c>
      <c r="N1948" s="41"/>
      <c r="AY1948" s="17">
        <v>10</v>
      </c>
      <c r="AZ1948" s="17">
        <v>9</v>
      </c>
      <c r="BA1948" s="17" t="s">
        <v>438</v>
      </c>
      <c r="BB1948" s="17" t="s">
        <v>439</v>
      </c>
      <c r="BC1948" s="17">
        <v>2.4973999999999998</v>
      </c>
      <c r="BD1948" s="17">
        <v>1.0543</v>
      </c>
      <c r="BE1948" s="17">
        <v>1.4431</v>
      </c>
      <c r="BF1948" s="17">
        <v>0.51790000000000003</v>
      </c>
      <c r="BG1948" s="17">
        <v>0.23430000000000001</v>
      </c>
      <c r="BH1948" s="17">
        <v>0.28360000000000002</v>
      </c>
      <c r="BI1948" s="17">
        <v>9.9199999999999997E-2</v>
      </c>
      <c r="BJ1948" s="17">
        <v>-0.19139999999999999</v>
      </c>
      <c r="BK1948" s="17">
        <v>9.4200000000000006E-2</v>
      </c>
      <c r="BL1948" s="17">
        <v>2.46E-2</v>
      </c>
      <c r="BM1948" s="17">
        <v>0.112</v>
      </c>
      <c r="BN1948" s="17">
        <v>5.7799999999999997E-2</v>
      </c>
      <c r="BO1948" s="17">
        <v>-9.7100000000000006E-2</v>
      </c>
    </row>
    <row r="1949" spans="1:67" x14ac:dyDescent="0.25">
      <c r="A1949" s="23"/>
      <c r="B1949" s="23">
        <v>10</v>
      </c>
      <c r="C1949" s="23">
        <v>5.67</v>
      </c>
      <c r="D1949" s="41">
        <v>2.4990000000000001</v>
      </c>
      <c r="E1949" s="41">
        <v>0.55620000000000003</v>
      </c>
      <c r="F1949" s="41">
        <v>1.9429000000000001</v>
      </c>
      <c r="G1949" s="41">
        <v>0.46779999999999688</v>
      </c>
      <c r="H1949" s="41">
        <v>0.83149999999999835</v>
      </c>
      <c r="I1949" s="41">
        <v>5.8199999999999363E-2</v>
      </c>
      <c r="J1949" s="41">
        <v>0.2198999999999991</v>
      </c>
      <c r="K1949" s="41">
        <v>0.95420000000000016</v>
      </c>
      <c r="L1949" s="41">
        <v>0.37930000000000064</v>
      </c>
      <c r="M1949" s="41">
        <v>2.3E-3</v>
      </c>
      <c r="N1949" s="41"/>
      <c r="AY1949" s="17">
        <v>10</v>
      </c>
      <c r="AZ1949" s="17">
        <v>10</v>
      </c>
      <c r="BA1949" s="17" t="s">
        <v>438</v>
      </c>
      <c r="BB1949" s="17" t="s">
        <v>439</v>
      </c>
      <c r="BC1949" s="17">
        <v>2.4559000000000002</v>
      </c>
      <c r="BD1949" s="17">
        <v>0.97660000000000002</v>
      </c>
      <c r="BE1949" s="17">
        <v>1.4794</v>
      </c>
      <c r="BF1949" s="17">
        <v>0.50880000000000003</v>
      </c>
      <c r="BG1949" s="17">
        <v>0.2175</v>
      </c>
      <c r="BH1949" s="17">
        <v>0.2913</v>
      </c>
      <c r="BI1949" s="17">
        <v>9.5600000000000004E-2</v>
      </c>
      <c r="BJ1949" s="17">
        <v>-0.19769999999999999</v>
      </c>
      <c r="BK1949" s="17">
        <v>9.2399999999999996E-2</v>
      </c>
      <c r="BL1949" s="17">
        <v>2.2700000000000001E-2</v>
      </c>
      <c r="BM1949" s="17">
        <v>0.11169999999999999</v>
      </c>
      <c r="BN1949" s="17">
        <v>6.4100000000000004E-2</v>
      </c>
      <c r="BO1949" s="17">
        <v>-9.3200000000000005E-2</v>
      </c>
    </row>
    <row r="1950" spans="1:67" x14ac:dyDescent="0.25">
      <c r="A1950" s="23"/>
      <c r="B1950" s="23">
        <v>10</v>
      </c>
      <c r="C1950" s="23">
        <v>5.67</v>
      </c>
      <c r="D1950" s="41">
        <v>2.4698000000000002</v>
      </c>
      <c r="E1950" s="41">
        <v>0.48849999999999999</v>
      </c>
      <c r="F1950" s="41">
        <v>1.9813000000000001</v>
      </c>
      <c r="G1950" s="41">
        <v>0.50959999999999894</v>
      </c>
      <c r="H1950" s="41">
        <v>0.77289999999999992</v>
      </c>
      <c r="I1950" s="41">
        <v>6.8199999999997374E-2</v>
      </c>
      <c r="J1950" s="41">
        <v>0.20039999999999836</v>
      </c>
      <c r="K1950" s="41">
        <v>0.90930000000000177</v>
      </c>
      <c r="L1950" s="41">
        <v>0.38899999999999935</v>
      </c>
      <c r="M1950" s="41">
        <v>2E-3</v>
      </c>
      <c r="N1950" s="41"/>
      <c r="AY1950" s="17">
        <v>10</v>
      </c>
      <c r="AZ1950" s="17">
        <v>11</v>
      </c>
      <c r="BA1950" s="17" t="s">
        <v>438</v>
      </c>
      <c r="BB1950" s="17" t="s">
        <v>439</v>
      </c>
      <c r="BC1950" s="17">
        <v>2.4144000000000001</v>
      </c>
      <c r="BD1950" s="17">
        <v>0.89790000000000003</v>
      </c>
      <c r="BE1950" s="17">
        <v>1.5165</v>
      </c>
      <c r="BF1950" s="17">
        <v>0.50160000000000005</v>
      </c>
      <c r="BG1950" s="17">
        <v>0.20080000000000001</v>
      </c>
      <c r="BH1950" s="17">
        <v>0.30080000000000001</v>
      </c>
      <c r="BI1950" s="17">
        <v>9.1899999999999996E-2</v>
      </c>
      <c r="BJ1950" s="17">
        <v>-0.2044</v>
      </c>
      <c r="BK1950" s="17">
        <v>9.0800000000000006E-2</v>
      </c>
      <c r="BL1950" s="17">
        <v>2.07E-2</v>
      </c>
      <c r="BM1950" s="17">
        <v>0.1116</v>
      </c>
      <c r="BN1950" s="17">
        <v>7.0499999999999993E-2</v>
      </c>
      <c r="BO1950" s="17">
        <v>-8.9300000000000004E-2</v>
      </c>
    </row>
    <row r="1951" spans="1:67" x14ac:dyDescent="0.25">
      <c r="A1951" s="23"/>
      <c r="B1951" s="23">
        <v>10</v>
      </c>
      <c r="C1951" s="23">
        <v>5.67</v>
      </c>
      <c r="D1951" s="41">
        <v>2.4413999999999998</v>
      </c>
      <c r="E1951" s="41">
        <v>0.42380000000000001</v>
      </c>
      <c r="F1951" s="41">
        <v>2.0175999999999998</v>
      </c>
      <c r="G1951" s="41">
        <v>0.54800000000000182</v>
      </c>
      <c r="H1951" s="41">
        <v>0.71150000000000091</v>
      </c>
      <c r="I1951" s="41">
        <v>7.820000000000249E-2</v>
      </c>
      <c r="J1951" s="41">
        <v>0.18049999999999855</v>
      </c>
      <c r="K1951" s="41">
        <v>0.86050000000000182</v>
      </c>
      <c r="L1951" s="41">
        <v>0.39540000000000042</v>
      </c>
      <c r="M1951" s="41">
        <v>1.8E-3</v>
      </c>
      <c r="N1951" s="41"/>
      <c r="AY1951" s="17">
        <v>10</v>
      </c>
      <c r="AZ1951" s="17">
        <v>12</v>
      </c>
      <c r="BA1951" s="17" t="s">
        <v>438</v>
      </c>
      <c r="BB1951" s="17" t="s">
        <v>439</v>
      </c>
      <c r="BC1951" s="17">
        <v>2.3721999999999999</v>
      </c>
      <c r="BD1951" s="17">
        <v>0.81950000000000001</v>
      </c>
      <c r="BE1951" s="17">
        <v>1.5527</v>
      </c>
      <c r="BF1951" s="17">
        <v>0.4965</v>
      </c>
      <c r="BG1951" s="17">
        <v>0.18459999999999999</v>
      </c>
      <c r="BH1951" s="17">
        <v>0.31190000000000001</v>
      </c>
      <c r="BI1951" s="17">
        <v>8.8099999999999998E-2</v>
      </c>
      <c r="BJ1951" s="17">
        <v>-0.2114</v>
      </c>
      <c r="BK1951" s="17">
        <v>8.9200000000000002E-2</v>
      </c>
      <c r="BL1951" s="17">
        <v>1.8800000000000001E-2</v>
      </c>
      <c r="BM1951" s="17">
        <v>0.1118</v>
      </c>
      <c r="BN1951" s="17">
        <v>7.7100000000000002E-2</v>
      </c>
      <c r="BO1951" s="17">
        <v>-8.5400000000000004E-2</v>
      </c>
    </row>
    <row r="1952" spans="1:67" x14ac:dyDescent="0.25">
      <c r="A1952" s="23"/>
      <c r="B1952" s="23">
        <v>10</v>
      </c>
      <c r="C1952" s="23">
        <v>5.67</v>
      </c>
      <c r="D1952" s="41">
        <v>2.4123999999999999</v>
      </c>
      <c r="E1952" s="41">
        <v>0.36230000000000001</v>
      </c>
      <c r="F1952" s="41">
        <v>2.0499999999999998</v>
      </c>
      <c r="G1952" s="41">
        <v>0.58230000000000359</v>
      </c>
      <c r="H1952" s="41">
        <v>0.64889999999999759</v>
      </c>
      <c r="I1952" s="41">
        <v>8.7899999999997647E-2</v>
      </c>
      <c r="J1952" s="41">
        <v>0.16100000000000136</v>
      </c>
      <c r="K1952" s="41">
        <v>0.80880000000000152</v>
      </c>
      <c r="L1952" s="41">
        <v>0.39840000000000053</v>
      </c>
      <c r="M1952" s="41">
        <v>1.5E-3</v>
      </c>
      <c r="N1952" s="41"/>
      <c r="AY1952" s="17">
        <v>10</v>
      </c>
      <c r="AZ1952" s="17">
        <v>13</v>
      </c>
      <c r="BA1952" s="17" t="s">
        <v>438</v>
      </c>
      <c r="BB1952" s="17" t="s">
        <v>439</v>
      </c>
      <c r="BC1952" s="17">
        <v>2.3283999999999998</v>
      </c>
      <c r="BD1952" s="17">
        <v>0.74170000000000003</v>
      </c>
      <c r="BE1952" s="17">
        <v>1.5867</v>
      </c>
      <c r="BF1952" s="17">
        <v>0.49370000000000003</v>
      </c>
      <c r="BG1952" s="17">
        <v>0.16880000000000001</v>
      </c>
      <c r="BH1952" s="17">
        <v>0.32490000000000002</v>
      </c>
      <c r="BI1952" s="17">
        <v>8.43E-2</v>
      </c>
      <c r="BJ1952" s="17">
        <v>-0.21890000000000001</v>
      </c>
      <c r="BK1952" s="17">
        <v>8.7800000000000003E-2</v>
      </c>
      <c r="BL1952" s="17">
        <v>1.6799999999999999E-2</v>
      </c>
      <c r="BM1952" s="17">
        <v>0.11210000000000001</v>
      </c>
      <c r="BN1952" s="17">
        <v>8.3799999999999999E-2</v>
      </c>
      <c r="BO1952" s="17">
        <v>-8.1500000000000003E-2</v>
      </c>
    </row>
    <row r="1953" spans="1:67" x14ac:dyDescent="0.25">
      <c r="A1953" s="23"/>
      <c r="B1953" s="23">
        <v>10</v>
      </c>
      <c r="C1953" s="23">
        <v>5.67</v>
      </c>
      <c r="D1953" s="41">
        <v>2.3803999999999998</v>
      </c>
      <c r="E1953" s="41">
        <v>0.30480000000000002</v>
      </c>
      <c r="F1953" s="41">
        <v>2.0756000000000001</v>
      </c>
      <c r="G1953" s="41">
        <v>0.61180000000000234</v>
      </c>
      <c r="H1953" s="41">
        <v>0.58670000000000044</v>
      </c>
      <c r="I1953" s="41">
        <v>9.7000000000001307E-2</v>
      </c>
      <c r="J1953" s="41">
        <v>0.14199999999999946</v>
      </c>
      <c r="K1953" s="41">
        <v>0.75540000000000163</v>
      </c>
      <c r="L1953" s="41">
        <v>0.39809999999999945</v>
      </c>
      <c r="M1953" s="41">
        <v>1.2999999999999999E-3</v>
      </c>
      <c r="N1953" s="41"/>
      <c r="AY1953" s="17">
        <v>10</v>
      </c>
      <c r="AZ1953" s="17">
        <v>14</v>
      </c>
      <c r="BA1953" s="17" t="s">
        <v>438</v>
      </c>
      <c r="BB1953" s="17" t="s">
        <v>439</v>
      </c>
      <c r="BC1953" s="17">
        <v>2.2810000000000001</v>
      </c>
      <c r="BD1953" s="17">
        <v>0.66500000000000004</v>
      </c>
      <c r="BE1953" s="17">
        <v>1.6160000000000001</v>
      </c>
      <c r="BF1953" s="17">
        <v>0.49330000000000002</v>
      </c>
      <c r="BG1953" s="17">
        <v>0.15340000000000001</v>
      </c>
      <c r="BH1953" s="17">
        <v>0.33989999999999998</v>
      </c>
      <c r="BI1953" s="17">
        <v>8.0399999999999999E-2</v>
      </c>
      <c r="BJ1953" s="17">
        <v>-0.22670000000000001</v>
      </c>
      <c r="BK1953" s="17">
        <v>8.6400000000000005E-2</v>
      </c>
      <c r="BL1953" s="17">
        <v>1.4800000000000001E-2</v>
      </c>
      <c r="BM1953" s="17">
        <v>0.1125</v>
      </c>
      <c r="BN1953" s="17">
        <v>9.0700000000000003E-2</v>
      </c>
      <c r="BO1953" s="17">
        <v>-7.7600000000000002E-2</v>
      </c>
    </row>
    <row r="1954" spans="1:67" x14ac:dyDescent="0.25">
      <c r="A1954" s="23"/>
      <c r="B1954" s="23">
        <v>10</v>
      </c>
      <c r="C1954" s="23">
        <v>5.67</v>
      </c>
      <c r="D1954" s="41">
        <v>2.3418999999999999</v>
      </c>
      <c r="E1954" s="41">
        <v>0.25219999999999998</v>
      </c>
      <c r="F1954" s="41">
        <v>2.0897000000000001</v>
      </c>
      <c r="G1954" s="41">
        <v>0.63649999999999807</v>
      </c>
      <c r="H1954" s="41">
        <v>0.52640000000000242</v>
      </c>
      <c r="I1954" s="41">
        <v>0.10540000000000305</v>
      </c>
      <c r="J1954" s="41">
        <v>0.12409999999999854</v>
      </c>
      <c r="K1954" s="41">
        <v>0.70139999999999958</v>
      </c>
      <c r="L1954" s="41">
        <v>0.39489999999999981</v>
      </c>
      <c r="M1954" s="41">
        <v>1.1000000000000001E-3</v>
      </c>
      <c r="N1954" s="41"/>
      <c r="AY1954" s="17">
        <v>10</v>
      </c>
      <c r="AZ1954" s="17">
        <v>15</v>
      </c>
      <c r="BA1954" s="17" t="s">
        <v>438</v>
      </c>
      <c r="BB1954" s="17" t="s">
        <v>439</v>
      </c>
      <c r="BC1954" s="17">
        <v>2.2277</v>
      </c>
      <c r="BD1954" s="17">
        <v>0.59060000000000001</v>
      </c>
      <c r="BE1954" s="17">
        <v>1.6371</v>
      </c>
      <c r="BF1954" s="17">
        <v>0.49559999999999998</v>
      </c>
      <c r="BG1954" s="17">
        <v>0.13850000000000001</v>
      </c>
      <c r="BH1954" s="17">
        <v>0.35709999999999997</v>
      </c>
      <c r="BI1954" s="17">
        <v>7.6499999999999999E-2</v>
      </c>
      <c r="BJ1954" s="17">
        <v>-0.2351</v>
      </c>
      <c r="BK1954" s="17">
        <v>8.5099999999999995E-2</v>
      </c>
      <c r="BL1954" s="17">
        <v>1.29E-2</v>
      </c>
      <c r="BM1954" s="17">
        <v>0.11310000000000001</v>
      </c>
      <c r="BN1954" s="17">
        <v>9.7699999999999995E-2</v>
      </c>
      <c r="BO1954" s="17">
        <v>-7.3800000000000004E-2</v>
      </c>
    </row>
    <row r="1955" spans="1:67" x14ac:dyDescent="0.25">
      <c r="A1955" s="23"/>
      <c r="B1955" s="23">
        <v>10</v>
      </c>
      <c r="C1955" s="23">
        <v>5.67</v>
      </c>
      <c r="D1955" s="41">
        <v>2.2921</v>
      </c>
      <c r="E1955" s="41">
        <v>0.20480000000000001</v>
      </c>
      <c r="F1955" s="41">
        <v>2.0872999999999999</v>
      </c>
      <c r="G1955" s="41">
        <v>0.65639999999999787</v>
      </c>
      <c r="H1955" s="41">
        <v>0.46900000000000119</v>
      </c>
      <c r="I1955" s="41">
        <v>0.11310000000000286</v>
      </c>
      <c r="J1955" s="41">
        <v>0.10750000000000171</v>
      </c>
      <c r="K1955" s="41">
        <v>0.64799999999999969</v>
      </c>
      <c r="L1955" s="41">
        <v>0.38930000000000042</v>
      </c>
      <c r="M1955" s="41">
        <v>8.9999999999999998E-4</v>
      </c>
      <c r="N1955" s="41"/>
      <c r="AY1955" s="17">
        <v>10</v>
      </c>
      <c r="AZ1955" s="17">
        <v>16</v>
      </c>
      <c r="BA1955" s="17" t="s">
        <v>438</v>
      </c>
      <c r="BB1955" s="17" t="s">
        <v>439</v>
      </c>
      <c r="BC1955" s="17">
        <v>2.1644000000000001</v>
      </c>
      <c r="BD1955" s="17">
        <v>0.51890000000000003</v>
      </c>
      <c r="BE1955" s="17">
        <v>1.6455</v>
      </c>
      <c r="BF1955" s="17">
        <v>0.50080000000000002</v>
      </c>
      <c r="BG1955" s="17">
        <v>0.12429999999999999</v>
      </c>
      <c r="BH1955" s="17">
        <v>0.37640000000000001</v>
      </c>
      <c r="BI1955" s="17">
        <v>7.2499999999999995E-2</v>
      </c>
      <c r="BJ1955" s="17">
        <v>-0.24379999999999999</v>
      </c>
      <c r="BK1955" s="17">
        <v>8.3900000000000002E-2</v>
      </c>
      <c r="BL1955" s="17">
        <v>1.09E-2</v>
      </c>
      <c r="BM1955" s="17">
        <v>0.1139</v>
      </c>
      <c r="BN1955" s="17">
        <v>0.105</v>
      </c>
      <c r="BO1955" s="17">
        <v>-7.0000000000000007E-2</v>
      </c>
    </row>
    <row r="1956" spans="1:67" x14ac:dyDescent="0.25">
      <c r="A1956" s="23"/>
      <c r="B1956" s="23">
        <v>10</v>
      </c>
      <c r="C1956" s="23">
        <v>5.67</v>
      </c>
      <c r="D1956" s="41">
        <v>2.2241</v>
      </c>
      <c r="E1956" s="41">
        <v>0.16270000000000001</v>
      </c>
      <c r="F1956" s="41">
        <v>2.0613999999999999</v>
      </c>
      <c r="G1956" s="41">
        <v>0.67159999999999798</v>
      </c>
      <c r="H1956" s="41">
        <v>0.41539999999999822</v>
      </c>
      <c r="I1956" s="41">
        <v>0.11990000000000123</v>
      </c>
      <c r="J1956" s="41">
        <v>9.2300000000001603E-2</v>
      </c>
      <c r="K1956" s="41">
        <v>0.59609999999999985</v>
      </c>
      <c r="L1956" s="41">
        <v>0.38170000000000037</v>
      </c>
      <c r="M1956" s="41">
        <v>8.0000000000000004E-4</v>
      </c>
      <c r="N1956" s="41"/>
      <c r="AY1956" s="17">
        <v>10</v>
      </c>
      <c r="AZ1956" s="17">
        <v>17</v>
      </c>
      <c r="BA1956" s="17" t="s">
        <v>439</v>
      </c>
      <c r="BB1956" s="17" t="s">
        <v>440</v>
      </c>
      <c r="BC1956" s="17">
        <v>2.0857000000000001</v>
      </c>
      <c r="BD1956" s="17">
        <v>0.45019999999999999</v>
      </c>
      <c r="BE1956" s="17">
        <v>1.6355</v>
      </c>
      <c r="BF1956" s="17">
        <v>0.50890000000000002</v>
      </c>
      <c r="BG1956" s="17">
        <v>0.11070000000000001</v>
      </c>
      <c r="BH1956" s="17">
        <v>0.39810000000000001</v>
      </c>
      <c r="BI1956" s="17">
        <v>6.8500000000000005E-2</v>
      </c>
      <c r="BJ1956" s="17">
        <v>-0.253</v>
      </c>
      <c r="BK1956" s="17">
        <v>8.2799999999999999E-2</v>
      </c>
      <c r="BL1956" s="17">
        <v>8.9999999999999993E-3</v>
      </c>
      <c r="BM1956" s="17">
        <v>0.1148</v>
      </c>
      <c r="BN1956" s="17">
        <v>0.1125</v>
      </c>
      <c r="BO1956" s="17">
        <v>-6.6199999999999995E-2</v>
      </c>
    </row>
    <row r="1957" spans="1:67" x14ac:dyDescent="0.25">
      <c r="A1957" s="23"/>
      <c r="B1957" s="23">
        <v>10</v>
      </c>
      <c r="C1957" s="23">
        <v>5.67</v>
      </c>
      <c r="D1957" s="41">
        <v>2.2059000000000002</v>
      </c>
      <c r="E1957" s="41">
        <v>0.14779999999999999</v>
      </c>
      <c r="F1957" s="41">
        <v>2.0581</v>
      </c>
      <c r="G1957" s="41">
        <v>0.65370000000000061</v>
      </c>
      <c r="H1957" s="41">
        <v>0.39670000000000272</v>
      </c>
      <c r="I1957" s="41">
        <v>0.13020000000000209</v>
      </c>
      <c r="J1957" s="41">
        <v>7.9000000000000625E-2</v>
      </c>
      <c r="K1957" s="41">
        <v>0.60010000000000119</v>
      </c>
      <c r="L1957" s="41">
        <v>0.39489999999999981</v>
      </c>
      <c r="M1957" s="41">
        <v>1.6000000000000001E-3</v>
      </c>
      <c r="N1957" s="41"/>
      <c r="AY1957" s="17">
        <v>10</v>
      </c>
      <c r="AZ1957" s="17">
        <v>18</v>
      </c>
      <c r="BA1957" s="17" t="s">
        <v>439</v>
      </c>
      <c r="BB1957" s="17" t="s">
        <v>440</v>
      </c>
      <c r="BC1957" s="17">
        <v>2.0581</v>
      </c>
      <c r="BD1957" s="17">
        <v>0.43149999999999999</v>
      </c>
      <c r="BE1957" s="17">
        <v>1.6266</v>
      </c>
      <c r="BF1957" s="17">
        <v>0.47489999999999999</v>
      </c>
      <c r="BG1957" s="17">
        <v>0.1027</v>
      </c>
      <c r="BH1957" s="17">
        <v>0.37219999999999998</v>
      </c>
      <c r="BI1957" s="17">
        <v>6.59E-2</v>
      </c>
      <c r="BJ1957" s="17">
        <v>-0.24210000000000001</v>
      </c>
      <c r="BK1957" s="17">
        <v>7.8299999999999995E-2</v>
      </c>
      <c r="BL1957" s="17">
        <v>3.3E-3</v>
      </c>
      <c r="BM1957" s="17">
        <v>0.112</v>
      </c>
      <c r="BN1957" s="17">
        <v>0.11360000000000001</v>
      </c>
      <c r="BO1957" s="17">
        <v>-6.5100000000000005E-2</v>
      </c>
    </row>
    <row r="1958" spans="1:67" x14ac:dyDescent="0.25">
      <c r="A1958" s="23"/>
      <c r="B1958" s="23">
        <v>10</v>
      </c>
      <c r="C1958" s="23">
        <v>5.67</v>
      </c>
      <c r="D1958" s="41">
        <v>2.1688000000000001</v>
      </c>
      <c r="E1958" s="41">
        <v>0.1323</v>
      </c>
      <c r="F1958" s="41">
        <v>2.0365000000000002</v>
      </c>
      <c r="G1958" s="41">
        <v>0.63409999999999656</v>
      </c>
      <c r="H1958" s="41">
        <v>0.37669999999999959</v>
      </c>
      <c r="I1958" s="41">
        <v>0.14180000000000348</v>
      </c>
      <c r="J1958" s="41">
        <v>6.5799999999999415E-2</v>
      </c>
      <c r="K1958" s="41">
        <v>0.60379999999999967</v>
      </c>
      <c r="L1958" s="41">
        <v>0.4090000000000007</v>
      </c>
      <c r="M1958" s="41">
        <v>2.8999999999999998E-3</v>
      </c>
      <c r="N1958" s="41"/>
      <c r="AY1958" s="17">
        <v>10</v>
      </c>
      <c r="AZ1958" s="17">
        <v>19</v>
      </c>
      <c r="BA1958" s="17" t="s">
        <v>439</v>
      </c>
      <c r="BB1958" s="17" t="s">
        <v>440</v>
      </c>
      <c r="BC1958" s="17">
        <v>2.0127000000000002</v>
      </c>
      <c r="BD1958" s="17">
        <v>0.4093</v>
      </c>
      <c r="BE1958" s="17">
        <v>1.6033999999999999</v>
      </c>
      <c r="BF1958" s="17">
        <v>0.44309999999999999</v>
      </c>
      <c r="BG1958" s="17">
        <v>9.4600000000000004E-2</v>
      </c>
      <c r="BH1958" s="17">
        <v>0.34849999999999998</v>
      </c>
      <c r="BI1958" s="17">
        <v>6.3200000000000006E-2</v>
      </c>
      <c r="BJ1958" s="17">
        <v>-0.23150000000000001</v>
      </c>
      <c r="BK1958" s="17">
        <v>7.3999999999999996E-2</v>
      </c>
      <c r="BL1958" s="17">
        <v>-2.3999999999999998E-3</v>
      </c>
      <c r="BM1958" s="17">
        <v>0.10929999999999999</v>
      </c>
      <c r="BN1958" s="17">
        <v>0.1148</v>
      </c>
      <c r="BO1958" s="17">
        <v>-6.4199999999999993E-2</v>
      </c>
    </row>
    <row r="1959" spans="1:67" x14ac:dyDescent="0.25">
      <c r="A1959" s="23"/>
      <c r="B1959" s="23">
        <v>10</v>
      </c>
      <c r="C1959" s="23">
        <v>5.67</v>
      </c>
      <c r="D1959" s="41">
        <v>2.1179999999999999</v>
      </c>
      <c r="E1959" s="41">
        <v>0.11600000000000001</v>
      </c>
      <c r="F1959" s="41">
        <v>2.0021</v>
      </c>
      <c r="G1959" s="41">
        <v>0.61269999999999669</v>
      </c>
      <c r="H1959" s="41">
        <v>0.35540000000000305</v>
      </c>
      <c r="I1959" s="41">
        <v>0.15449999999999875</v>
      </c>
      <c r="J1959" s="41">
        <v>5.3000000000000824E-2</v>
      </c>
      <c r="K1959" s="41">
        <v>0.60689999999999955</v>
      </c>
      <c r="L1959" s="41">
        <v>0.42370000000000019</v>
      </c>
      <c r="M1959" s="41">
        <v>4.5999999999999999E-3</v>
      </c>
      <c r="N1959" s="41"/>
      <c r="AY1959" s="17">
        <v>10</v>
      </c>
      <c r="AZ1959" s="17">
        <v>20</v>
      </c>
      <c r="BA1959" s="17" t="s">
        <v>439</v>
      </c>
      <c r="BB1959" s="17" t="s">
        <v>440</v>
      </c>
      <c r="BC1959" s="17">
        <v>1.9544999999999999</v>
      </c>
      <c r="BD1959" s="17">
        <v>0.38419999999999999</v>
      </c>
      <c r="BE1959" s="17">
        <v>1.5703</v>
      </c>
      <c r="BF1959" s="17">
        <v>0.41360000000000002</v>
      </c>
      <c r="BG1959" s="17">
        <v>8.6599999999999996E-2</v>
      </c>
      <c r="BH1959" s="17">
        <v>0.32700000000000001</v>
      </c>
      <c r="BI1959" s="17">
        <v>6.0400000000000002E-2</v>
      </c>
      <c r="BJ1959" s="17">
        <v>-0.2213</v>
      </c>
      <c r="BK1959" s="17">
        <v>6.9699999999999998E-2</v>
      </c>
      <c r="BL1959" s="17">
        <v>-8.0999999999999996E-3</v>
      </c>
      <c r="BM1959" s="17">
        <v>0.10680000000000001</v>
      </c>
      <c r="BN1959" s="17">
        <v>0.11609999999999999</v>
      </c>
      <c r="BO1959" s="17">
        <v>-6.3200000000000006E-2</v>
      </c>
    </row>
    <row r="1960" spans="1:67" x14ac:dyDescent="0.25">
      <c r="A1960" s="23"/>
      <c r="B1960" s="23">
        <v>10</v>
      </c>
      <c r="C1960" s="23">
        <v>5.67</v>
      </c>
      <c r="D1960" s="41">
        <v>2.0587</v>
      </c>
      <c r="E1960" s="41">
        <v>9.9500000000000005E-2</v>
      </c>
      <c r="F1960" s="41">
        <v>1.9592000000000001</v>
      </c>
      <c r="G1960" s="41">
        <v>0.58950000000000102</v>
      </c>
      <c r="H1960" s="41">
        <v>0.33299999999999841</v>
      </c>
      <c r="I1960" s="41">
        <v>0.16850000000000165</v>
      </c>
      <c r="J1960" s="41">
        <v>4.0800000000000836E-2</v>
      </c>
      <c r="K1960" s="41">
        <v>0.60930000000000106</v>
      </c>
      <c r="L1960" s="41">
        <v>0.43919999999999959</v>
      </c>
      <c r="M1960" s="41">
        <v>6.8999999999999999E-3</v>
      </c>
      <c r="N1960" s="41"/>
      <c r="AY1960" s="17">
        <v>10</v>
      </c>
      <c r="AZ1960" s="17">
        <v>21</v>
      </c>
      <c r="BA1960" s="17" t="s">
        <v>439</v>
      </c>
      <c r="BB1960" s="17" t="s">
        <v>440</v>
      </c>
      <c r="BC1960" s="17">
        <v>1.8877999999999999</v>
      </c>
      <c r="BD1960" s="17">
        <v>0.35709999999999997</v>
      </c>
      <c r="BE1960" s="17">
        <v>1.5307999999999999</v>
      </c>
      <c r="BF1960" s="17">
        <v>0.38640000000000002</v>
      </c>
      <c r="BG1960" s="17">
        <v>7.8899999999999998E-2</v>
      </c>
      <c r="BH1960" s="17">
        <v>0.30759999999999998</v>
      </c>
      <c r="BI1960" s="17">
        <v>5.7599999999999998E-2</v>
      </c>
      <c r="BJ1960" s="17">
        <v>-0.2114</v>
      </c>
      <c r="BK1960" s="17">
        <v>6.5500000000000003E-2</v>
      </c>
      <c r="BL1960" s="17">
        <v>-1.38E-2</v>
      </c>
      <c r="BM1960" s="17">
        <v>0.10440000000000001</v>
      </c>
      <c r="BN1960" s="17">
        <v>0.11749999999999999</v>
      </c>
      <c r="BO1960" s="17">
        <v>-6.2300000000000001E-2</v>
      </c>
    </row>
    <row r="1961" spans="1:67" x14ac:dyDescent="0.25">
      <c r="A1961" s="23"/>
      <c r="B1961" s="23">
        <v>10</v>
      </c>
      <c r="C1961" s="23">
        <v>5.67</v>
      </c>
      <c r="D1961" s="41">
        <v>1.994</v>
      </c>
      <c r="E1961" s="41">
        <v>8.2900000000000001E-2</v>
      </c>
      <c r="F1961" s="41">
        <v>1.9111</v>
      </c>
      <c r="G1961" s="41">
        <v>0.56419999999999959</v>
      </c>
      <c r="H1961" s="41">
        <v>0.30939999999999657</v>
      </c>
      <c r="I1961" s="41">
        <v>0.18390000000000128</v>
      </c>
      <c r="J1961" s="41">
        <v>2.9499999999998749E-2</v>
      </c>
      <c r="K1961" s="41">
        <v>0.61070000000000135</v>
      </c>
      <c r="L1961" s="41">
        <v>0.45540000000000092</v>
      </c>
      <c r="M1961" s="41">
        <v>9.9000000000000008E-3</v>
      </c>
      <c r="N1961" s="41"/>
      <c r="AY1961" s="17">
        <v>10</v>
      </c>
      <c r="AZ1961" s="17">
        <v>22</v>
      </c>
      <c r="BA1961" s="17" t="s">
        <v>439</v>
      </c>
      <c r="BB1961" s="17" t="s">
        <v>440</v>
      </c>
      <c r="BC1961" s="17">
        <v>1.8158000000000001</v>
      </c>
      <c r="BD1961" s="17">
        <v>0.32819999999999999</v>
      </c>
      <c r="BE1961" s="17">
        <v>1.4875</v>
      </c>
      <c r="BF1961" s="17">
        <v>0.3614</v>
      </c>
      <c r="BG1961" s="17">
        <v>7.1199999999999999E-2</v>
      </c>
      <c r="BH1961" s="17">
        <v>0.29020000000000001</v>
      </c>
      <c r="BI1961" s="17">
        <v>5.4699999999999999E-2</v>
      </c>
      <c r="BJ1961" s="17">
        <v>-0.20180000000000001</v>
      </c>
      <c r="BK1961" s="17">
        <v>6.13E-2</v>
      </c>
      <c r="BL1961" s="17">
        <v>-1.9599999999999999E-2</v>
      </c>
      <c r="BM1961" s="17">
        <v>0.1023</v>
      </c>
      <c r="BN1961" s="17">
        <v>0.1191</v>
      </c>
      <c r="BO1961" s="17">
        <v>-6.1400000000000003E-2</v>
      </c>
    </row>
    <row r="1962" spans="1:67" x14ac:dyDescent="0.25">
      <c r="A1962" s="23"/>
      <c r="B1962" s="23">
        <v>10</v>
      </c>
      <c r="C1962" s="23">
        <v>5.67</v>
      </c>
      <c r="D1962" s="41">
        <v>1.9277</v>
      </c>
      <c r="E1962" s="41">
        <v>6.7599999999999993E-2</v>
      </c>
      <c r="F1962" s="41">
        <v>1.8601000000000001</v>
      </c>
      <c r="G1962" s="41">
        <v>0.53699999999999903</v>
      </c>
      <c r="H1962" s="41">
        <v>0.28479999999999706</v>
      </c>
      <c r="I1962" s="41">
        <v>0.20060000000000144</v>
      </c>
      <c r="J1962" s="41">
        <v>1.9400000000000972E-2</v>
      </c>
      <c r="K1962" s="41">
        <v>0.61090000000000089</v>
      </c>
      <c r="L1962" s="41">
        <v>0.4720999999999993</v>
      </c>
      <c r="M1962" s="41">
        <v>1.37E-2</v>
      </c>
      <c r="N1962" s="41"/>
      <c r="AY1962" s="17">
        <v>10</v>
      </c>
      <c r="AZ1962" s="17">
        <v>23</v>
      </c>
      <c r="BA1962" s="17" t="s">
        <v>439</v>
      </c>
      <c r="BB1962" s="17" t="s">
        <v>440</v>
      </c>
      <c r="BC1962" s="17">
        <v>1.7413000000000001</v>
      </c>
      <c r="BD1962" s="17">
        <v>0.29870000000000002</v>
      </c>
      <c r="BE1962" s="17">
        <v>1.4426000000000001</v>
      </c>
      <c r="BF1962" s="17">
        <v>0.33839999999999998</v>
      </c>
      <c r="BG1962" s="17">
        <v>6.3700000000000007E-2</v>
      </c>
      <c r="BH1962" s="17">
        <v>0.27460000000000001</v>
      </c>
      <c r="BI1962" s="17">
        <v>5.1799999999999999E-2</v>
      </c>
      <c r="BJ1962" s="17">
        <v>-0.1925</v>
      </c>
      <c r="BK1962" s="17">
        <v>5.7299999999999997E-2</v>
      </c>
      <c r="BL1962" s="17">
        <v>-2.5399999999999999E-2</v>
      </c>
      <c r="BM1962" s="17">
        <v>0.1003</v>
      </c>
      <c r="BN1962" s="17">
        <v>0.1208</v>
      </c>
      <c r="BO1962" s="17">
        <v>-6.0499999999999998E-2</v>
      </c>
    </row>
    <row r="1963" spans="1:67" x14ac:dyDescent="0.25">
      <c r="A1963" s="23"/>
      <c r="B1963" s="23">
        <v>10</v>
      </c>
      <c r="C1963" s="23">
        <v>5.67</v>
      </c>
      <c r="D1963" s="41">
        <v>1.8614999999999999</v>
      </c>
      <c r="E1963" s="41">
        <v>5.2600000000000001E-2</v>
      </c>
      <c r="F1963" s="41">
        <v>1.8088</v>
      </c>
      <c r="G1963" s="41">
        <v>0.50769999999999982</v>
      </c>
      <c r="H1963" s="41">
        <v>0.25930000000000319</v>
      </c>
      <c r="I1963" s="41">
        <v>0.21889999999999787</v>
      </c>
      <c r="J1963" s="41">
        <v>1.1099999999999E-2</v>
      </c>
      <c r="K1963" s="41">
        <v>0.60940000000000083</v>
      </c>
      <c r="L1963" s="41">
        <v>0.4892000000000003</v>
      </c>
      <c r="M1963" s="41">
        <v>1.83E-2</v>
      </c>
      <c r="N1963" s="41"/>
      <c r="AY1963" s="17">
        <v>10</v>
      </c>
      <c r="AZ1963" s="17">
        <v>24</v>
      </c>
      <c r="BA1963" s="17" t="s">
        <v>439</v>
      </c>
      <c r="BB1963" s="17" t="s">
        <v>440</v>
      </c>
      <c r="BC1963" s="17">
        <v>1.6669</v>
      </c>
      <c r="BD1963" s="17">
        <v>0.26900000000000002</v>
      </c>
      <c r="BE1963" s="17">
        <v>1.3977999999999999</v>
      </c>
      <c r="BF1963" s="17">
        <v>0.31759999999999999</v>
      </c>
      <c r="BG1963" s="17">
        <v>5.6599999999999998E-2</v>
      </c>
      <c r="BH1963" s="17">
        <v>0.26100000000000001</v>
      </c>
      <c r="BI1963" s="17">
        <v>4.8800000000000003E-2</v>
      </c>
      <c r="BJ1963" s="17">
        <v>-0.1835</v>
      </c>
      <c r="BK1963" s="17">
        <v>5.33E-2</v>
      </c>
      <c r="BL1963" s="17">
        <v>-3.1199999999999999E-2</v>
      </c>
      <c r="BM1963" s="17">
        <v>9.8400000000000001E-2</v>
      </c>
      <c r="BN1963" s="17">
        <v>0.1227</v>
      </c>
      <c r="BO1963" s="17">
        <v>-5.9700000000000003E-2</v>
      </c>
    </row>
    <row r="1964" spans="1:67" x14ac:dyDescent="0.25">
      <c r="A1964" s="23"/>
      <c r="B1964" s="23">
        <v>10</v>
      </c>
      <c r="C1964" s="23">
        <v>5.67</v>
      </c>
      <c r="D1964" s="41">
        <v>1.7976000000000001</v>
      </c>
      <c r="E1964" s="41">
        <v>3.9100000000000003E-2</v>
      </c>
      <c r="F1964" s="41">
        <v>1.7585</v>
      </c>
      <c r="G1964" s="41">
        <v>0.47650000000000148</v>
      </c>
      <c r="H1964" s="41">
        <v>0.23329999999999984</v>
      </c>
      <c r="I1964" s="41">
        <v>0.23859999999999815</v>
      </c>
      <c r="J1964" s="41">
        <v>4.6999999999997044E-3</v>
      </c>
      <c r="K1964" s="41">
        <v>0.60620000000000118</v>
      </c>
      <c r="L1964" s="41">
        <v>0.5063999999999993</v>
      </c>
      <c r="M1964" s="41">
        <v>2.3900000000000001E-2</v>
      </c>
      <c r="N1964" s="41"/>
      <c r="AY1964" s="17">
        <v>10</v>
      </c>
      <c r="AZ1964" s="17">
        <v>25</v>
      </c>
      <c r="BA1964" s="17" t="s">
        <v>439</v>
      </c>
      <c r="BB1964" s="17" t="s">
        <v>440</v>
      </c>
      <c r="BC1964" s="17">
        <v>1.5939000000000001</v>
      </c>
      <c r="BD1964" s="17">
        <v>0.23930000000000001</v>
      </c>
      <c r="BE1964" s="17">
        <v>1.3546</v>
      </c>
      <c r="BF1964" s="17">
        <v>0.29880000000000001</v>
      </c>
      <c r="BG1964" s="17">
        <v>4.9799999999999997E-2</v>
      </c>
      <c r="BH1964" s="17">
        <v>0.249</v>
      </c>
      <c r="BI1964" s="17">
        <v>4.5699999999999998E-2</v>
      </c>
      <c r="BJ1964" s="17">
        <v>-0.17480000000000001</v>
      </c>
      <c r="BK1964" s="17">
        <v>4.9399999999999999E-2</v>
      </c>
      <c r="BL1964" s="17">
        <v>-3.7100000000000001E-2</v>
      </c>
      <c r="BM1964" s="17">
        <v>9.6699999999999994E-2</v>
      </c>
      <c r="BN1964" s="17">
        <v>0.12470000000000001</v>
      </c>
      <c r="BO1964" s="17">
        <v>-5.8900000000000001E-2</v>
      </c>
    </row>
    <row r="1965" spans="1:67" x14ac:dyDescent="0.25">
      <c r="A1965" s="23"/>
      <c r="B1965" s="23">
        <v>10</v>
      </c>
      <c r="C1965" s="23">
        <v>5.67</v>
      </c>
      <c r="D1965" s="41">
        <v>1.7378</v>
      </c>
      <c r="E1965" s="41">
        <v>2.7199999999999998E-2</v>
      </c>
      <c r="F1965" s="41">
        <v>1.7105999999999999</v>
      </c>
      <c r="G1965" s="41">
        <v>0.44330000000000069</v>
      </c>
      <c r="H1965" s="41">
        <v>0.20680000000000121</v>
      </c>
      <c r="I1965" s="41">
        <v>0.25979999999999848</v>
      </c>
      <c r="J1965" s="41">
        <v>1.0000000000012221E-3</v>
      </c>
      <c r="K1965" s="41">
        <v>0.60069999999999979</v>
      </c>
      <c r="L1965" s="41">
        <v>0.52369999999999983</v>
      </c>
      <c r="M1965" s="41">
        <v>3.0599999999999999E-2</v>
      </c>
      <c r="N1965" s="41"/>
      <c r="AY1965" s="17">
        <v>10</v>
      </c>
      <c r="AZ1965" s="17">
        <v>26</v>
      </c>
      <c r="BA1965" s="17" t="s">
        <v>439</v>
      </c>
      <c r="BB1965" s="17" t="s">
        <v>440</v>
      </c>
      <c r="BC1965" s="17">
        <v>1.524</v>
      </c>
      <c r="BD1965" s="17">
        <v>0.2102</v>
      </c>
      <c r="BE1965" s="17">
        <v>1.3138000000000001</v>
      </c>
      <c r="BF1965" s="17">
        <v>0.28189999999999998</v>
      </c>
      <c r="BG1965" s="17">
        <v>4.3299999999999998E-2</v>
      </c>
      <c r="BH1965" s="17">
        <v>0.23860000000000001</v>
      </c>
      <c r="BI1965" s="17">
        <v>4.2599999999999999E-2</v>
      </c>
      <c r="BJ1965" s="17">
        <v>-0.16619999999999999</v>
      </c>
      <c r="BK1965" s="17">
        <v>4.5499999999999999E-2</v>
      </c>
      <c r="BL1965" s="17">
        <v>-4.3099999999999999E-2</v>
      </c>
      <c r="BM1965" s="17">
        <v>9.5100000000000004E-2</v>
      </c>
      <c r="BN1965" s="17">
        <v>0.12690000000000001</v>
      </c>
      <c r="BO1965" s="17">
        <v>-5.8099999999999999E-2</v>
      </c>
    </row>
    <row r="1966" spans="1:67" x14ac:dyDescent="0.25">
      <c r="A1966" s="23"/>
      <c r="B1966" s="23">
        <v>10</v>
      </c>
      <c r="C1966" s="23">
        <v>5.67</v>
      </c>
      <c r="D1966" s="41">
        <v>1.6833</v>
      </c>
      <c r="E1966" s="41">
        <v>1.72E-2</v>
      </c>
      <c r="F1966" s="41">
        <v>1.6660999999999999</v>
      </c>
      <c r="G1966" s="41">
        <v>0.408299999999997</v>
      </c>
      <c r="H1966" s="41">
        <v>0.18039999999999878</v>
      </c>
      <c r="I1966" s="41">
        <v>0.28240000000000265</v>
      </c>
      <c r="J1966" s="41">
        <v>1.9999999999953388E-4</v>
      </c>
      <c r="K1966" s="41">
        <v>0.59280000000000044</v>
      </c>
      <c r="L1966" s="41">
        <v>0.54080000000000084</v>
      </c>
      <c r="M1966" s="41">
        <v>3.8399999999999997E-2</v>
      </c>
      <c r="N1966" s="41"/>
      <c r="AY1966" s="17">
        <v>10</v>
      </c>
      <c r="AZ1966" s="17">
        <v>27</v>
      </c>
      <c r="BA1966" s="17" t="s">
        <v>439</v>
      </c>
      <c r="BB1966" s="17" t="s">
        <v>440</v>
      </c>
      <c r="BC1966" s="17">
        <v>1.4587000000000001</v>
      </c>
      <c r="BD1966" s="17">
        <v>0.18210000000000001</v>
      </c>
      <c r="BE1966" s="17">
        <v>1.2766</v>
      </c>
      <c r="BF1966" s="17">
        <v>0.26719999999999999</v>
      </c>
      <c r="BG1966" s="17">
        <v>3.73E-2</v>
      </c>
      <c r="BH1966" s="17">
        <v>0.22989999999999999</v>
      </c>
      <c r="BI1966" s="17">
        <v>3.95E-2</v>
      </c>
      <c r="BJ1966" s="17">
        <v>-0.15790000000000001</v>
      </c>
      <c r="BK1966" s="17">
        <v>4.1599999999999998E-2</v>
      </c>
      <c r="BL1966" s="17">
        <v>-4.9099999999999998E-2</v>
      </c>
      <c r="BM1966" s="17">
        <v>9.3700000000000006E-2</v>
      </c>
      <c r="BN1966" s="17">
        <v>0.12920000000000001</v>
      </c>
      <c r="BO1966" s="17">
        <v>-5.74E-2</v>
      </c>
    </row>
    <row r="1967" spans="1:67" x14ac:dyDescent="0.25">
      <c r="A1967" s="23"/>
      <c r="B1967" s="23">
        <v>10</v>
      </c>
      <c r="C1967" s="23">
        <v>5.67</v>
      </c>
      <c r="D1967" s="41">
        <v>1.6351</v>
      </c>
      <c r="E1967" s="41">
        <v>9.2999999999999992E-3</v>
      </c>
      <c r="F1967" s="41">
        <v>1.6258999999999999</v>
      </c>
      <c r="G1967" s="41">
        <v>0.37189999999999657</v>
      </c>
      <c r="H1967" s="41">
        <v>0.15429999999999922</v>
      </c>
      <c r="I1967" s="41">
        <v>0.30619999999999692</v>
      </c>
      <c r="J1967" s="41">
        <v>2.9000000000003467E-3</v>
      </c>
      <c r="K1967" s="41">
        <v>0.58210000000000051</v>
      </c>
      <c r="L1967" s="41">
        <v>0.55729999999999968</v>
      </c>
      <c r="M1967" s="41">
        <v>4.7300000000000002E-2</v>
      </c>
      <c r="N1967" s="41"/>
      <c r="AY1967" s="17">
        <v>10</v>
      </c>
      <c r="AZ1967" s="17">
        <v>28</v>
      </c>
      <c r="BA1967" s="17" t="s">
        <v>439</v>
      </c>
      <c r="BB1967" s="17" t="s">
        <v>440</v>
      </c>
      <c r="BC1967" s="17">
        <v>1.3988</v>
      </c>
      <c r="BD1967" s="17">
        <v>0.15529999999999999</v>
      </c>
      <c r="BE1967" s="17">
        <v>1.2435</v>
      </c>
      <c r="BF1967" s="17">
        <v>0.25440000000000002</v>
      </c>
      <c r="BG1967" s="17">
        <v>3.1600000000000003E-2</v>
      </c>
      <c r="BH1967" s="17">
        <v>0.2228</v>
      </c>
      <c r="BI1967" s="17">
        <v>3.6400000000000002E-2</v>
      </c>
      <c r="BJ1967" s="17">
        <v>-0.14979999999999999</v>
      </c>
      <c r="BK1967" s="17">
        <v>3.78E-2</v>
      </c>
      <c r="BL1967" s="17">
        <v>-5.5399999999999998E-2</v>
      </c>
      <c r="BM1967" s="17">
        <v>9.2399999999999996E-2</v>
      </c>
      <c r="BN1967" s="17">
        <v>0.13170000000000001</v>
      </c>
      <c r="BO1967" s="17">
        <v>-5.67E-2</v>
      </c>
    </row>
    <row r="1968" spans="1:67" x14ac:dyDescent="0.25">
      <c r="A1968" s="23"/>
      <c r="B1968" s="23">
        <v>10</v>
      </c>
      <c r="C1968" s="23">
        <v>5.67</v>
      </c>
      <c r="D1968" s="41">
        <v>1.5940000000000001</v>
      </c>
      <c r="E1968" s="41">
        <v>3.3999999999999998E-3</v>
      </c>
      <c r="F1968" s="41">
        <v>1.5906</v>
      </c>
      <c r="G1968" s="41">
        <v>0.33429999999999893</v>
      </c>
      <c r="H1968" s="41">
        <v>0.12890000000000157</v>
      </c>
      <c r="I1968" s="41">
        <v>0.33109999999999928</v>
      </c>
      <c r="J1968" s="41">
        <v>9.4999999999991758E-3</v>
      </c>
      <c r="K1968" s="41">
        <v>0.56840000000000046</v>
      </c>
      <c r="L1968" s="41">
        <v>0.57310000000000016</v>
      </c>
      <c r="M1968" s="41">
        <v>5.7599999999999998E-2</v>
      </c>
      <c r="N1968" s="41"/>
      <c r="AY1968" s="17">
        <v>10</v>
      </c>
      <c r="AZ1968" s="17">
        <v>29</v>
      </c>
      <c r="BA1968" s="17" t="s">
        <v>439</v>
      </c>
      <c r="BB1968" s="17" t="s">
        <v>440</v>
      </c>
      <c r="BC1968" s="17">
        <v>1.345</v>
      </c>
      <c r="BD1968" s="17">
        <v>0.1298</v>
      </c>
      <c r="BE1968" s="17">
        <v>1.2152000000000001</v>
      </c>
      <c r="BF1968" s="17">
        <v>0.24349999999999999</v>
      </c>
      <c r="BG1968" s="17">
        <v>2.6200000000000001E-2</v>
      </c>
      <c r="BH1968" s="17">
        <v>0.21729999999999999</v>
      </c>
      <c r="BI1968" s="17">
        <v>3.3099999999999997E-2</v>
      </c>
      <c r="BJ1968" s="17">
        <v>-0.14180000000000001</v>
      </c>
      <c r="BK1968" s="17">
        <v>3.4000000000000002E-2</v>
      </c>
      <c r="BL1968" s="17">
        <v>-6.1699999999999998E-2</v>
      </c>
      <c r="BM1968" s="17">
        <v>9.1200000000000003E-2</v>
      </c>
      <c r="BN1968" s="17">
        <v>0.13450000000000001</v>
      </c>
      <c r="BO1968" s="17">
        <v>-5.6099999999999997E-2</v>
      </c>
    </row>
    <row r="1969" spans="1:67" x14ac:dyDescent="0.25">
      <c r="A1969" s="23"/>
      <c r="B1969" s="23">
        <v>10</v>
      </c>
      <c r="C1969" s="23">
        <v>5.67</v>
      </c>
      <c r="D1969" s="41">
        <v>1.5609999999999999</v>
      </c>
      <c r="E1969" s="41">
        <v>4.0000000000000002E-4</v>
      </c>
      <c r="F1969" s="41">
        <v>1.5607</v>
      </c>
      <c r="G1969" s="41">
        <v>0.29590000000000316</v>
      </c>
      <c r="H1969" s="41">
        <v>0.10470000000000113</v>
      </c>
      <c r="I1969" s="41">
        <v>0.3569000000000031</v>
      </c>
      <c r="J1969" s="41">
        <v>2.0399999999998641E-2</v>
      </c>
      <c r="K1969" s="41">
        <v>0.55150000000000077</v>
      </c>
      <c r="L1969" s="41">
        <v>0.58769999999999989</v>
      </c>
      <c r="M1969" s="41">
        <v>6.9000000000000006E-2</v>
      </c>
      <c r="N1969" s="41"/>
      <c r="AY1969" s="17">
        <v>10</v>
      </c>
      <c r="AZ1969" s="17">
        <v>30</v>
      </c>
      <c r="BA1969" s="17" t="s">
        <v>439</v>
      </c>
      <c r="BB1969" s="17" t="s">
        <v>440</v>
      </c>
      <c r="BC1969" s="17">
        <v>1.2985</v>
      </c>
      <c r="BD1969" s="17">
        <v>0.10639999999999999</v>
      </c>
      <c r="BE1969" s="17">
        <v>1.1919999999999999</v>
      </c>
      <c r="BF1969" s="17">
        <v>0.23469999999999999</v>
      </c>
      <c r="BG1969" s="17">
        <v>2.1399999999999999E-2</v>
      </c>
      <c r="BH1969" s="17">
        <v>0.21329999999999999</v>
      </c>
      <c r="BI1969" s="17">
        <v>2.9899999999999999E-2</v>
      </c>
      <c r="BJ1969" s="17">
        <v>-0.13400000000000001</v>
      </c>
      <c r="BK1969" s="17">
        <v>3.0200000000000001E-2</v>
      </c>
      <c r="BL1969" s="17">
        <v>-6.8099999999999994E-2</v>
      </c>
      <c r="BM1969" s="17">
        <v>9.0200000000000002E-2</v>
      </c>
      <c r="BN1969" s="17">
        <v>0.13730000000000001</v>
      </c>
      <c r="BO1969" s="17">
        <v>-5.5599999999999997E-2</v>
      </c>
    </row>
    <row r="1970" spans="1:67" x14ac:dyDescent="0.25">
      <c r="A1970" s="23"/>
      <c r="B1970" s="23">
        <v>10</v>
      </c>
      <c r="C1970" s="23">
        <v>5.67</v>
      </c>
      <c r="D1970" s="41">
        <v>1.5366</v>
      </c>
      <c r="E1970" s="41">
        <v>0</v>
      </c>
      <c r="F1970" s="41">
        <v>1.5367</v>
      </c>
      <c r="G1970" s="41">
        <v>0.25739999999999696</v>
      </c>
      <c r="H1970" s="41">
        <v>8.2200000000000273E-2</v>
      </c>
      <c r="I1970" s="41">
        <v>0.38329999999999842</v>
      </c>
      <c r="J1970" s="41">
        <v>3.5699999999998511E-2</v>
      </c>
      <c r="K1970" s="41">
        <v>0.53140000000000143</v>
      </c>
      <c r="L1970" s="41">
        <v>0.60079999999999956</v>
      </c>
      <c r="M1970" s="41">
        <v>8.1500000000000003E-2</v>
      </c>
      <c r="N1970" s="41"/>
      <c r="AY1970" s="17">
        <v>10</v>
      </c>
      <c r="AZ1970" s="17">
        <v>31</v>
      </c>
      <c r="BA1970" s="17" t="s">
        <v>439</v>
      </c>
      <c r="BB1970" s="17" t="s">
        <v>440</v>
      </c>
      <c r="BC1970" s="17">
        <v>1.2593000000000001</v>
      </c>
      <c r="BD1970" s="17">
        <v>8.48E-2</v>
      </c>
      <c r="BE1970" s="17">
        <v>1.1744000000000001</v>
      </c>
      <c r="BF1970" s="17">
        <v>0.22800000000000001</v>
      </c>
      <c r="BG1970" s="17">
        <v>1.7100000000000001E-2</v>
      </c>
      <c r="BH1970" s="17">
        <v>0.2109</v>
      </c>
      <c r="BI1970" s="17">
        <v>2.6700000000000002E-2</v>
      </c>
      <c r="BJ1970" s="17">
        <v>-0.12640000000000001</v>
      </c>
      <c r="BK1970" s="17">
        <v>2.64E-2</v>
      </c>
      <c r="BL1970" s="17">
        <v>-7.46E-2</v>
      </c>
      <c r="BM1970" s="17">
        <v>8.9200000000000002E-2</v>
      </c>
      <c r="BN1970" s="17">
        <v>0.1404</v>
      </c>
      <c r="BO1970" s="17">
        <v>-5.5100000000000003E-2</v>
      </c>
    </row>
    <row r="1971" spans="1:67" x14ac:dyDescent="0.25">
      <c r="A1971" s="23"/>
      <c r="B1971" s="23">
        <v>10</v>
      </c>
      <c r="C1971" s="23">
        <v>5.67</v>
      </c>
      <c r="D1971" s="41">
        <v>1.5212000000000001</v>
      </c>
      <c r="E1971" s="41">
        <v>2.3E-3</v>
      </c>
      <c r="F1971" s="41">
        <v>1.5188999999999999</v>
      </c>
      <c r="G1971" s="41">
        <v>0.21929999999999694</v>
      </c>
      <c r="H1971" s="41">
        <v>6.1700000000001864E-2</v>
      </c>
      <c r="I1971" s="41">
        <v>0.40990000000000038</v>
      </c>
      <c r="J1971" s="41">
        <v>5.5800000000001404E-2</v>
      </c>
      <c r="K1971" s="41">
        <v>0.50809999999999889</v>
      </c>
      <c r="L1971" s="41">
        <v>0.61240000000000094</v>
      </c>
      <c r="M1971" s="41">
        <v>9.5100000000000004E-2</v>
      </c>
      <c r="N1971" s="41"/>
      <c r="AY1971" s="17">
        <v>10</v>
      </c>
      <c r="AZ1971" s="17">
        <v>32</v>
      </c>
      <c r="BA1971" s="17" t="s">
        <v>439</v>
      </c>
      <c r="BB1971" s="17" t="s">
        <v>440</v>
      </c>
      <c r="BC1971" s="17">
        <v>1.228</v>
      </c>
      <c r="BD1971" s="17">
        <v>6.54E-2</v>
      </c>
      <c r="BE1971" s="17">
        <v>1.1626000000000001</v>
      </c>
      <c r="BF1971" s="17">
        <v>0.22320000000000001</v>
      </c>
      <c r="BG1971" s="17">
        <v>1.32E-2</v>
      </c>
      <c r="BH1971" s="17">
        <v>0.21</v>
      </c>
      <c r="BI1971" s="17">
        <v>2.35E-2</v>
      </c>
      <c r="BJ1971" s="17">
        <v>-0.1188</v>
      </c>
      <c r="BK1971" s="17">
        <v>2.2700000000000001E-2</v>
      </c>
      <c r="BL1971" s="17">
        <v>-8.1299999999999997E-2</v>
      </c>
      <c r="BM1971" s="17">
        <v>8.8400000000000006E-2</v>
      </c>
      <c r="BN1971" s="17">
        <v>0.14369999999999999</v>
      </c>
      <c r="BO1971" s="17">
        <v>-5.4600000000000003E-2</v>
      </c>
    </row>
    <row r="1972" spans="1:67" x14ac:dyDescent="0.25">
      <c r="A1972" s="23"/>
      <c r="B1972" s="23">
        <v>10</v>
      </c>
      <c r="C1972" s="23">
        <v>5.67</v>
      </c>
      <c r="D1972" s="41">
        <v>1.5154000000000001</v>
      </c>
      <c r="E1972" s="41">
        <v>8.0999999999999996E-3</v>
      </c>
      <c r="F1972" s="41">
        <v>1.5073000000000001</v>
      </c>
      <c r="G1972" s="41">
        <v>0.18240000000000123</v>
      </c>
      <c r="H1972" s="41">
        <v>4.3700000000001182E-2</v>
      </c>
      <c r="I1972" s="41">
        <v>0.4363000000000028</v>
      </c>
      <c r="J1972" s="41">
        <v>8.0500000000000682E-2</v>
      </c>
      <c r="K1972" s="41">
        <v>0.48199999999999932</v>
      </c>
      <c r="L1972" s="41">
        <v>0.62190000000000012</v>
      </c>
      <c r="M1972" s="41">
        <v>0.1095</v>
      </c>
      <c r="N1972" s="41"/>
      <c r="AY1972" s="17">
        <v>10</v>
      </c>
      <c r="AZ1972" s="17">
        <v>33</v>
      </c>
      <c r="BA1972" s="17" t="s">
        <v>439</v>
      </c>
      <c r="BB1972" s="17" t="s">
        <v>440</v>
      </c>
      <c r="BC1972" s="17">
        <v>1.2054</v>
      </c>
      <c r="BD1972" s="17">
        <v>4.8300000000000003E-2</v>
      </c>
      <c r="BE1972" s="17">
        <v>1.1571</v>
      </c>
      <c r="BF1972" s="17">
        <v>0.2205</v>
      </c>
      <c r="BG1972" s="17">
        <v>9.7999999999999997E-3</v>
      </c>
      <c r="BH1972" s="17">
        <v>0.2107</v>
      </c>
      <c r="BI1972" s="17">
        <v>2.0199999999999999E-2</v>
      </c>
      <c r="BJ1972" s="17">
        <v>-0.1115</v>
      </c>
      <c r="BK1972" s="17">
        <v>1.89E-2</v>
      </c>
      <c r="BL1972" s="17">
        <v>-8.8099999999999998E-2</v>
      </c>
      <c r="BM1972" s="17">
        <v>8.7800000000000003E-2</v>
      </c>
      <c r="BN1972" s="17">
        <v>0.1472</v>
      </c>
      <c r="BO1972" s="17">
        <v>-5.4300000000000001E-2</v>
      </c>
    </row>
    <row r="1973" spans="1:67" x14ac:dyDescent="0.25">
      <c r="A1973" s="23"/>
      <c r="B1973" s="23">
        <v>10</v>
      </c>
      <c r="C1973" s="23">
        <v>5.67</v>
      </c>
      <c r="D1973" s="41">
        <v>1.5189999999999999</v>
      </c>
      <c r="E1973" s="41">
        <v>1.66E-2</v>
      </c>
      <c r="F1973" s="41">
        <v>1.5024</v>
      </c>
      <c r="G1973" s="41">
        <v>0.14750000000000085</v>
      </c>
      <c r="H1973" s="41">
        <v>2.850000000000108E-2</v>
      </c>
      <c r="I1973" s="41">
        <v>0.46220000000000283</v>
      </c>
      <c r="J1973" s="41">
        <v>0.1097999999999999</v>
      </c>
      <c r="K1973" s="41">
        <v>0.45319999999999894</v>
      </c>
      <c r="L1973" s="41">
        <v>0.6294000000000004</v>
      </c>
      <c r="M1973" s="41">
        <v>0.1246</v>
      </c>
      <c r="N1973" s="41"/>
      <c r="AY1973" s="17">
        <v>10</v>
      </c>
      <c r="AZ1973" s="17">
        <v>34</v>
      </c>
      <c r="BA1973" s="17" t="s">
        <v>439</v>
      </c>
      <c r="BB1973" s="17" t="s">
        <v>440</v>
      </c>
      <c r="BC1973" s="17">
        <v>1.1914</v>
      </c>
      <c r="BD1973" s="17">
        <v>3.3700000000000001E-2</v>
      </c>
      <c r="BE1973" s="17">
        <v>1.1577</v>
      </c>
      <c r="BF1973" s="17">
        <v>0.21990000000000001</v>
      </c>
      <c r="BG1973" s="17">
        <v>6.8999999999999999E-3</v>
      </c>
      <c r="BH1973" s="17">
        <v>0.21299999999999999</v>
      </c>
      <c r="BI1973" s="17">
        <v>1.6899999999999998E-2</v>
      </c>
      <c r="BJ1973" s="17">
        <v>-0.1042</v>
      </c>
      <c r="BK1973" s="17">
        <v>1.5100000000000001E-2</v>
      </c>
      <c r="BL1973" s="17">
        <v>-9.5200000000000007E-2</v>
      </c>
      <c r="BM1973" s="17">
        <v>8.72E-2</v>
      </c>
      <c r="BN1973" s="17">
        <v>0.151</v>
      </c>
      <c r="BO1973" s="17">
        <v>-5.3900000000000003E-2</v>
      </c>
    </row>
    <row r="1974" spans="1:67" x14ac:dyDescent="0.25">
      <c r="A1974" s="23"/>
      <c r="B1974" s="23">
        <v>10</v>
      </c>
      <c r="C1974" s="23">
        <v>5.67</v>
      </c>
      <c r="D1974" s="41">
        <v>1.5327</v>
      </c>
      <c r="E1974" s="41">
        <v>2.8400000000000002E-2</v>
      </c>
      <c r="F1974" s="41">
        <v>1.5043</v>
      </c>
      <c r="G1974" s="41">
        <v>0.11520000000000152</v>
      </c>
      <c r="H1974" s="41">
        <v>1.6500000000000625E-2</v>
      </c>
      <c r="I1974" s="41">
        <v>0.48700000000000188</v>
      </c>
      <c r="J1974" s="41">
        <v>0.14329999999999998</v>
      </c>
      <c r="K1974" s="41">
        <v>0.4222999999999999</v>
      </c>
      <c r="L1974" s="41">
        <v>0.63470000000000049</v>
      </c>
      <c r="M1974" s="41">
        <v>0.1401</v>
      </c>
      <c r="N1974" s="41"/>
      <c r="AY1974" s="17">
        <v>10</v>
      </c>
      <c r="AZ1974" s="17">
        <v>35</v>
      </c>
      <c r="BA1974" s="17" t="s">
        <v>439</v>
      </c>
      <c r="BB1974" s="17" t="s">
        <v>440</v>
      </c>
      <c r="BC1974" s="17">
        <v>1.1865000000000001</v>
      </c>
      <c r="BD1974" s="17">
        <v>2.1600000000000001E-2</v>
      </c>
      <c r="BE1974" s="17">
        <v>1.1649</v>
      </c>
      <c r="BF1974" s="17">
        <v>0.2215</v>
      </c>
      <c r="BG1974" s="17">
        <v>4.4000000000000003E-3</v>
      </c>
      <c r="BH1974" s="17">
        <v>0.217</v>
      </c>
      <c r="BI1974" s="17">
        <v>1.3599999999999999E-2</v>
      </c>
      <c r="BJ1974" s="17">
        <v>-9.69E-2</v>
      </c>
      <c r="BK1974" s="17">
        <v>1.1299999999999999E-2</v>
      </c>
      <c r="BL1974" s="17">
        <v>-0.1024</v>
      </c>
      <c r="BM1974" s="17">
        <v>8.6699999999999999E-2</v>
      </c>
      <c r="BN1974" s="17">
        <v>0.15490000000000001</v>
      </c>
      <c r="BO1974" s="17">
        <v>-5.3600000000000002E-2</v>
      </c>
    </row>
    <row r="1975" spans="1:67" x14ac:dyDescent="0.25">
      <c r="A1975" s="23"/>
      <c r="B1975" s="23">
        <v>10</v>
      </c>
      <c r="C1975" s="23">
        <v>5.67</v>
      </c>
      <c r="D1975" s="41">
        <v>1.5564</v>
      </c>
      <c r="E1975" s="41">
        <v>4.3299999999999998E-2</v>
      </c>
      <c r="F1975" s="41">
        <v>1.5130999999999999</v>
      </c>
      <c r="G1975" s="41">
        <v>8.6300000000001376E-2</v>
      </c>
      <c r="H1975" s="41">
        <v>7.6999999999998181E-3</v>
      </c>
      <c r="I1975" s="41">
        <v>0.51039999999999708</v>
      </c>
      <c r="J1975" s="41">
        <v>0.18059999999999832</v>
      </c>
      <c r="K1975" s="41">
        <v>0.3899000000000008</v>
      </c>
      <c r="L1975" s="41">
        <v>0.63759999999999906</v>
      </c>
      <c r="M1975" s="41">
        <v>0.15579999999999999</v>
      </c>
      <c r="N1975" s="41"/>
      <c r="AY1975" s="17">
        <v>10</v>
      </c>
      <c r="AZ1975" s="17">
        <v>36</v>
      </c>
      <c r="BA1975" s="17" t="s">
        <v>439</v>
      </c>
      <c r="BB1975" s="17" t="s">
        <v>440</v>
      </c>
      <c r="BC1975" s="17">
        <v>1.1907000000000001</v>
      </c>
      <c r="BD1975" s="17">
        <v>1.23E-2</v>
      </c>
      <c r="BE1975" s="17">
        <v>1.1782999999999999</v>
      </c>
      <c r="BF1975" s="17">
        <v>0.22520000000000001</v>
      </c>
      <c r="BG1975" s="17">
        <v>2.5000000000000001E-3</v>
      </c>
      <c r="BH1975" s="17">
        <v>0.22270000000000001</v>
      </c>
      <c r="BI1975" s="17">
        <v>1.03E-2</v>
      </c>
      <c r="BJ1975" s="17">
        <v>-8.9800000000000005E-2</v>
      </c>
      <c r="BK1975" s="17">
        <v>7.4999999999999997E-3</v>
      </c>
      <c r="BL1975" s="17">
        <v>-0.10979999999999999</v>
      </c>
      <c r="BM1975" s="17">
        <v>8.6400000000000005E-2</v>
      </c>
      <c r="BN1975" s="17">
        <v>0.15909999999999999</v>
      </c>
      <c r="BO1975" s="17">
        <v>-5.3400000000000003E-2</v>
      </c>
    </row>
    <row r="1976" spans="1:67" x14ac:dyDescent="0.25">
      <c r="A1976" s="23"/>
      <c r="B1976" s="23">
        <v>10</v>
      </c>
      <c r="C1976" s="23">
        <v>5.67</v>
      </c>
      <c r="D1976" s="41">
        <v>1.59</v>
      </c>
      <c r="E1976" s="41">
        <v>6.1499999999999999E-2</v>
      </c>
      <c r="F1976" s="41">
        <v>1.5284</v>
      </c>
      <c r="G1976" s="41">
        <v>6.1300000000002797E-2</v>
      </c>
      <c r="H1976" s="41">
        <v>2.2000000000019782E-3</v>
      </c>
      <c r="I1976" s="41">
        <v>0.53190000000000026</v>
      </c>
      <c r="J1976" s="41">
        <v>0.22119999999999962</v>
      </c>
      <c r="K1976" s="41">
        <v>0.35679999999999978</v>
      </c>
      <c r="L1976" s="41">
        <v>0.6382999999999992</v>
      </c>
      <c r="M1976" s="41">
        <v>0.1714</v>
      </c>
      <c r="N1976" s="41"/>
      <c r="AY1976" s="17">
        <v>10</v>
      </c>
      <c r="AZ1976" s="17">
        <v>37</v>
      </c>
      <c r="BA1976" s="17" t="s">
        <v>439</v>
      </c>
      <c r="BB1976" s="17" t="s">
        <v>440</v>
      </c>
      <c r="BC1976" s="17">
        <v>1.204</v>
      </c>
      <c r="BD1976" s="17">
        <v>5.5999999999999999E-3</v>
      </c>
      <c r="BE1976" s="17">
        <v>1.1983999999999999</v>
      </c>
      <c r="BF1976" s="17">
        <v>0.23139999999999999</v>
      </c>
      <c r="BG1976" s="17">
        <v>1.1999999999999999E-3</v>
      </c>
      <c r="BH1976" s="17">
        <v>0.2303</v>
      </c>
      <c r="BI1976" s="17">
        <v>6.8999999999999999E-3</v>
      </c>
      <c r="BJ1976" s="17">
        <v>-8.2699999999999996E-2</v>
      </c>
      <c r="BK1976" s="17">
        <v>3.7000000000000002E-3</v>
      </c>
      <c r="BL1976" s="17">
        <v>-0.1176</v>
      </c>
      <c r="BM1976" s="17">
        <v>8.6199999999999999E-2</v>
      </c>
      <c r="BN1976" s="17">
        <v>0.1636</v>
      </c>
      <c r="BO1976" s="17">
        <v>-5.3199999999999997E-2</v>
      </c>
    </row>
    <row r="1977" spans="1:67" x14ac:dyDescent="0.25">
      <c r="A1977" s="23"/>
      <c r="B1977" s="23">
        <v>10</v>
      </c>
      <c r="C1977" s="23">
        <v>5.67</v>
      </c>
      <c r="D1977" s="41">
        <v>1.6332</v>
      </c>
      <c r="E1977" s="41">
        <v>8.2500000000000004E-2</v>
      </c>
      <c r="F1977" s="41">
        <v>1.5507</v>
      </c>
      <c r="G1977" s="41">
        <v>4.0599999999997749E-2</v>
      </c>
      <c r="H1977" s="41">
        <v>1.0000000000331966E-4</v>
      </c>
      <c r="I1977" s="41">
        <v>0.55120000000000147</v>
      </c>
      <c r="J1977" s="41">
        <v>0.26450000000000173</v>
      </c>
      <c r="K1977" s="41">
        <v>0.32339999999999947</v>
      </c>
      <c r="L1977" s="41">
        <v>0.63680000000000092</v>
      </c>
      <c r="M1977" s="41">
        <v>0.18679999999999999</v>
      </c>
      <c r="N1977" s="41"/>
      <c r="AY1977" s="17">
        <v>10</v>
      </c>
      <c r="AZ1977" s="17">
        <v>38</v>
      </c>
      <c r="BA1977" s="17" t="s">
        <v>439</v>
      </c>
      <c r="BB1977" s="17" t="s">
        <v>440</v>
      </c>
      <c r="BC1977" s="17">
        <v>1.2262999999999999</v>
      </c>
      <c r="BD1977" s="17">
        <v>1.2999999999999999E-3</v>
      </c>
      <c r="BE1977" s="17">
        <v>1.2250000000000001</v>
      </c>
      <c r="BF1977" s="17">
        <v>0.2399</v>
      </c>
      <c r="BG1977" s="17">
        <v>2.9999999999999997E-4</v>
      </c>
      <c r="BH1977" s="17">
        <v>0.23960000000000001</v>
      </c>
      <c r="BI1977" s="17">
        <v>3.5999999999999999E-3</v>
      </c>
      <c r="BJ1977" s="17">
        <v>-7.5700000000000003E-2</v>
      </c>
      <c r="BK1977" s="17">
        <v>-2.0000000000000001E-4</v>
      </c>
      <c r="BL1977" s="17">
        <v>-0.12540000000000001</v>
      </c>
      <c r="BM1977" s="17">
        <v>8.6199999999999999E-2</v>
      </c>
      <c r="BN1977" s="17">
        <v>0.16830000000000001</v>
      </c>
      <c r="BO1977" s="17">
        <v>-5.3199999999999997E-2</v>
      </c>
    </row>
    <row r="1978" spans="1:67" x14ac:dyDescent="0.25">
      <c r="A1978" s="23"/>
      <c r="B1978" s="23">
        <v>10</v>
      </c>
      <c r="C1978" s="23">
        <v>5.67</v>
      </c>
      <c r="D1978" s="41">
        <v>1.6859</v>
      </c>
      <c r="E1978" s="41">
        <v>0.1069</v>
      </c>
      <c r="F1978" s="41">
        <v>1.579</v>
      </c>
      <c r="G1978" s="41">
        <v>2.4299999999996658E-2</v>
      </c>
      <c r="H1978" s="41">
        <v>1.1999999999972033E-3</v>
      </c>
      <c r="I1978" s="41">
        <v>0.56810000000000116</v>
      </c>
      <c r="J1978" s="41">
        <v>0.30959999999999965</v>
      </c>
      <c r="K1978" s="41">
        <v>0.29070000000000107</v>
      </c>
      <c r="L1978" s="41">
        <v>0.6333000000000002</v>
      </c>
      <c r="M1978" s="41">
        <v>0.2016</v>
      </c>
      <c r="N1978" s="41"/>
      <c r="AY1978" s="17">
        <v>10</v>
      </c>
      <c r="AZ1978" s="17">
        <v>39</v>
      </c>
      <c r="BA1978" s="17" t="s">
        <v>439</v>
      </c>
      <c r="BB1978" s="17" t="s">
        <v>440</v>
      </c>
      <c r="BC1978" s="17">
        <v>1.2576000000000001</v>
      </c>
      <c r="BD1978" s="17">
        <v>0</v>
      </c>
      <c r="BE1978" s="17">
        <v>1.2576000000000001</v>
      </c>
      <c r="BF1978" s="17">
        <v>0.251</v>
      </c>
      <c r="BG1978" s="17">
        <v>0</v>
      </c>
      <c r="BH1978" s="17">
        <v>0.251</v>
      </c>
      <c r="BI1978" s="17">
        <v>2.0000000000000001E-4</v>
      </c>
      <c r="BJ1978" s="17">
        <v>-6.8699999999999997E-2</v>
      </c>
      <c r="BK1978" s="17">
        <v>-4.1000000000000003E-3</v>
      </c>
      <c r="BL1978" s="17">
        <v>-0.13350000000000001</v>
      </c>
      <c r="BM1978" s="17">
        <v>8.6199999999999999E-2</v>
      </c>
      <c r="BN1978" s="17">
        <v>0.17330000000000001</v>
      </c>
      <c r="BO1978" s="17">
        <v>-5.3100000000000001E-2</v>
      </c>
    </row>
    <row r="1979" spans="1:67" x14ac:dyDescent="0.25">
      <c r="A1979" s="23"/>
      <c r="B1979" s="23">
        <v>10</v>
      </c>
      <c r="C1979" s="23">
        <v>5.67</v>
      </c>
      <c r="D1979" s="41">
        <v>1.7473000000000001</v>
      </c>
      <c r="E1979" s="41">
        <v>0.13400000000000001</v>
      </c>
      <c r="F1979" s="41">
        <v>1.6133</v>
      </c>
      <c r="G1979" s="41">
        <v>1.2399999999999523E-2</v>
      </c>
      <c r="H1979" s="41">
        <v>5.2000000000020918E-3</v>
      </c>
      <c r="I1979" s="41">
        <v>0.58220000000000027</v>
      </c>
      <c r="J1979" s="41">
        <v>0.35600000000000165</v>
      </c>
      <c r="K1979" s="41">
        <v>0.25910000000000011</v>
      </c>
      <c r="L1979" s="41">
        <v>0.62780000000000058</v>
      </c>
      <c r="M1979" s="41">
        <v>0.21590000000000001</v>
      </c>
      <c r="N1979" s="41"/>
      <c r="AY1979" s="17">
        <v>10</v>
      </c>
      <c r="AZ1979" s="17">
        <v>40</v>
      </c>
      <c r="BA1979" s="17" t="s">
        <v>439</v>
      </c>
      <c r="BB1979" s="17" t="s">
        <v>440</v>
      </c>
      <c r="BC1979" s="17">
        <v>1.2971999999999999</v>
      </c>
      <c r="BD1979" s="17">
        <v>1.1999999999999999E-3</v>
      </c>
      <c r="BE1979" s="17">
        <v>1.296</v>
      </c>
      <c r="BF1979" s="17">
        <v>0.26469999999999999</v>
      </c>
      <c r="BG1979" s="17">
        <v>2.0000000000000001E-4</v>
      </c>
      <c r="BH1979" s="17">
        <v>0.26440000000000002</v>
      </c>
      <c r="BI1979" s="17">
        <v>-3.0999999999999999E-3</v>
      </c>
      <c r="BJ1979" s="17">
        <v>-6.1699999999999998E-2</v>
      </c>
      <c r="BK1979" s="17">
        <v>-8.0999999999999996E-3</v>
      </c>
      <c r="BL1979" s="17">
        <v>-0.14199999999999999</v>
      </c>
      <c r="BM1979" s="17">
        <v>8.6400000000000005E-2</v>
      </c>
      <c r="BN1979" s="17">
        <v>0.17860000000000001</v>
      </c>
      <c r="BO1979" s="17">
        <v>-5.3199999999999997E-2</v>
      </c>
    </row>
    <row r="1980" spans="1:67" x14ac:dyDescent="0.25">
      <c r="A1980" s="23"/>
      <c r="B1980" s="23">
        <v>10</v>
      </c>
      <c r="C1980" s="23">
        <v>5.67</v>
      </c>
      <c r="D1980" s="41">
        <v>1.8168</v>
      </c>
      <c r="E1980" s="41">
        <v>0.1638</v>
      </c>
      <c r="F1980" s="41">
        <v>1.653</v>
      </c>
      <c r="G1980" s="41">
        <v>4.6000000000034902E-3</v>
      </c>
      <c r="H1980" s="41">
        <v>1.2000000000000455E-2</v>
      </c>
      <c r="I1980" s="41">
        <v>0.59349999999999881</v>
      </c>
      <c r="J1980" s="41">
        <v>0.40289999999999893</v>
      </c>
      <c r="K1980" s="41">
        <v>0.22929999999999851</v>
      </c>
      <c r="L1980" s="41">
        <v>0.6205999999999996</v>
      </c>
      <c r="M1980" s="41">
        <v>0.22919999999999999</v>
      </c>
      <c r="N1980" s="41"/>
      <c r="AY1980" s="17">
        <v>10</v>
      </c>
      <c r="AZ1980" s="17">
        <v>41</v>
      </c>
      <c r="BA1980" s="17" t="s">
        <v>439</v>
      </c>
      <c r="BB1980" s="17" t="s">
        <v>440</v>
      </c>
      <c r="BC1980" s="17">
        <v>1.3451</v>
      </c>
      <c r="BD1980" s="17">
        <v>5.4000000000000003E-3</v>
      </c>
      <c r="BE1980" s="17">
        <v>1.3396999999999999</v>
      </c>
      <c r="BF1980" s="17">
        <v>0.28120000000000001</v>
      </c>
      <c r="BG1980" s="17">
        <v>1E-3</v>
      </c>
      <c r="BH1980" s="17">
        <v>0.28010000000000002</v>
      </c>
      <c r="BI1980" s="17">
        <v>-6.4999999999999997E-3</v>
      </c>
      <c r="BJ1980" s="17">
        <v>-5.4800000000000001E-2</v>
      </c>
      <c r="BK1980" s="17">
        <v>-1.2200000000000001E-2</v>
      </c>
      <c r="BL1980" s="17">
        <v>-0.1507</v>
      </c>
      <c r="BM1980" s="17">
        <v>8.6699999999999999E-2</v>
      </c>
      <c r="BN1980" s="17">
        <v>0.1842</v>
      </c>
      <c r="BO1980" s="17">
        <v>-5.33E-2</v>
      </c>
    </row>
    <row r="1981" spans="1:67" x14ac:dyDescent="0.25">
      <c r="A1981" s="23"/>
      <c r="B1981" s="23">
        <v>10</v>
      </c>
      <c r="C1981" s="23">
        <v>5.67</v>
      </c>
      <c r="D1981" s="41">
        <v>1.8932</v>
      </c>
      <c r="E1981" s="41">
        <v>0.19589999999999999</v>
      </c>
      <c r="F1981" s="41">
        <v>1.6973</v>
      </c>
      <c r="G1981" s="41">
        <v>7.0000000000192131E-4</v>
      </c>
      <c r="H1981" s="41">
        <v>2.120000000000033E-2</v>
      </c>
      <c r="I1981" s="41">
        <v>0.60210000000000008</v>
      </c>
      <c r="J1981" s="41">
        <v>0.44969999999999999</v>
      </c>
      <c r="K1981" s="41">
        <v>0.20139999999999958</v>
      </c>
      <c r="L1981" s="41">
        <v>0.6120000000000001</v>
      </c>
      <c r="M1981" s="41">
        <v>0.24179999999999999</v>
      </c>
      <c r="N1981" s="41"/>
      <c r="AY1981" s="17">
        <v>10</v>
      </c>
      <c r="AZ1981" s="17">
        <v>42</v>
      </c>
      <c r="BA1981" s="17" t="s">
        <v>439</v>
      </c>
      <c r="BB1981" s="17" t="s">
        <v>440</v>
      </c>
      <c r="BC1981" s="17">
        <v>1.3996999999999999</v>
      </c>
      <c r="BD1981" s="17">
        <v>1.14E-2</v>
      </c>
      <c r="BE1981" s="17">
        <v>1.3883000000000001</v>
      </c>
      <c r="BF1981" s="17">
        <v>0.3004</v>
      </c>
      <c r="BG1981" s="17">
        <v>2.3E-3</v>
      </c>
      <c r="BH1981" s="17">
        <v>0.29809999999999998</v>
      </c>
      <c r="BI1981" s="17">
        <v>-9.9000000000000008E-3</v>
      </c>
      <c r="BJ1981" s="17">
        <v>-4.7899999999999998E-2</v>
      </c>
      <c r="BK1981" s="17">
        <v>-1.6299999999999999E-2</v>
      </c>
      <c r="BL1981" s="17">
        <v>-0.15959999999999999</v>
      </c>
      <c r="BM1981" s="17">
        <v>8.7099999999999997E-2</v>
      </c>
      <c r="BN1981" s="17">
        <v>0.19009999999999999</v>
      </c>
      <c r="BO1981" s="17">
        <v>-5.3400000000000003E-2</v>
      </c>
    </row>
    <row r="1982" spans="1:67" x14ac:dyDescent="0.25">
      <c r="A1982" s="23"/>
      <c r="B1982" s="23">
        <v>10</v>
      </c>
      <c r="C1982" s="23">
        <v>5.67</v>
      </c>
      <c r="D1982" s="41">
        <v>1.9745999999999999</v>
      </c>
      <c r="E1982" s="41">
        <v>0.2296</v>
      </c>
      <c r="F1982" s="41">
        <v>1.7450000000000001</v>
      </c>
      <c r="G1982" s="41">
        <v>1.0000000000331966E-4</v>
      </c>
      <c r="H1982" s="41">
        <v>3.2499999999998863E-2</v>
      </c>
      <c r="I1982" s="41">
        <v>0.60779999999999745</v>
      </c>
      <c r="J1982" s="41">
        <v>0.4958999999999989</v>
      </c>
      <c r="K1982" s="41">
        <v>0.17589999999999861</v>
      </c>
      <c r="L1982" s="41">
        <v>0.60219999999999985</v>
      </c>
      <c r="M1982" s="41">
        <v>0.25330000000000003</v>
      </c>
      <c r="N1982" s="41"/>
      <c r="AY1982" s="17">
        <v>10</v>
      </c>
      <c r="AZ1982" s="17">
        <v>43</v>
      </c>
      <c r="BA1982" s="17" t="s">
        <v>439</v>
      </c>
      <c r="BB1982" s="17" t="s">
        <v>440</v>
      </c>
      <c r="BC1982" s="17">
        <v>1.4607000000000001</v>
      </c>
      <c r="BD1982" s="17">
        <v>2.0299999999999999E-2</v>
      </c>
      <c r="BE1982" s="17">
        <v>1.4403999999999999</v>
      </c>
      <c r="BF1982" s="17">
        <v>0.32300000000000001</v>
      </c>
      <c r="BG1982" s="17">
        <v>4.1999999999999997E-3</v>
      </c>
      <c r="BH1982" s="17">
        <v>0.31879999999999997</v>
      </c>
      <c r="BI1982" s="17">
        <v>-1.32E-2</v>
      </c>
      <c r="BJ1982" s="17">
        <v>-4.0899999999999999E-2</v>
      </c>
      <c r="BK1982" s="17">
        <v>-2.0500000000000001E-2</v>
      </c>
      <c r="BL1982" s="17">
        <v>-0.16900000000000001</v>
      </c>
      <c r="BM1982" s="17">
        <v>8.7800000000000003E-2</v>
      </c>
      <c r="BN1982" s="17">
        <v>0.1963</v>
      </c>
      <c r="BO1982" s="17">
        <v>-5.3600000000000002E-2</v>
      </c>
    </row>
    <row r="1983" spans="1:67" x14ac:dyDescent="0.25">
      <c r="A1983" s="23"/>
      <c r="B1983" s="23">
        <v>10</v>
      </c>
      <c r="C1983" s="23">
        <v>5.67</v>
      </c>
      <c r="D1983" s="41">
        <v>2.0594000000000001</v>
      </c>
      <c r="E1983" s="41">
        <v>0.26490000000000002</v>
      </c>
      <c r="F1983" s="41">
        <v>1.7946</v>
      </c>
      <c r="G1983" s="41">
        <v>2.400000000001512E-3</v>
      </c>
      <c r="H1983" s="41">
        <v>4.5400000000000773E-2</v>
      </c>
      <c r="I1983" s="41">
        <v>0.61110000000000042</v>
      </c>
      <c r="J1983" s="41">
        <v>0.54100000000000037</v>
      </c>
      <c r="K1983" s="41">
        <v>0.15279999999999916</v>
      </c>
      <c r="L1983" s="41">
        <v>0.59149999999999991</v>
      </c>
      <c r="M1983" s="41">
        <v>0.26390000000000002</v>
      </c>
      <c r="N1983" s="41"/>
      <c r="AY1983" s="17">
        <v>10</v>
      </c>
      <c r="AZ1983" s="17">
        <v>44</v>
      </c>
      <c r="BA1983" s="17" t="s">
        <v>439</v>
      </c>
      <c r="BB1983" s="17" t="s">
        <v>440</v>
      </c>
      <c r="BC1983" s="17">
        <v>1.526</v>
      </c>
      <c r="BD1983" s="17">
        <v>3.09E-2</v>
      </c>
      <c r="BE1983" s="17">
        <v>1.4951000000000001</v>
      </c>
      <c r="BF1983" s="17">
        <v>0.3488</v>
      </c>
      <c r="BG1983" s="17">
        <v>6.6E-3</v>
      </c>
      <c r="BH1983" s="17">
        <v>0.3422</v>
      </c>
      <c r="BI1983" s="17">
        <v>-1.6500000000000001E-2</v>
      </c>
      <c r="BJ1983" s="17">
        <v>-3.39E-2</v>
      </c>
      <c r="BK1983" s="17">
        <v>-2.4799999999999999E-2</v>
      </c>
      <c r="BL1983" s="17">
        <v>-0.1787</v>
      </c>
      <c r="BM1983" s="17">
        <v>8.8499999999999995E-2</v>
      </c>
      <c r="BN1983" s="17">
        <v>0.2029</v>
      </c>
      <c r="BO1983" s="17">
        <v>-5.3999999999999999E-2</v>
      </c>
    </row>
    <row r="1984" spans="1:67" x14ac:dyDescent="0.25">
      <c r="A1984" s="23"/>
      <c r="B1984" s="23">
        <v>10</v>
      </c>
      <c r="C1984" s="23">
        <v>5.67</v>
      </c>
      <c r="D1984" s="41">
        <v>2.1448999999999998</v>
      </c>
      <c r="E1984" s="41">
        <v>0.3009</v>
      </c>
      <c r="F1984" s="41">
        <v>1.8440000000000001</v>
      </c>
      <c r="G1984" s="41">
        <v>7.1000000000012164E-3</v>
      </c>
      <c r="H1984" s="41">
        <v>5.969999999999942E-2</v>
      </c>
      <c r="I1984" s="41">
        <v>0.61200000000000188</v>
      </c>
      <c r="J1984" s="41">
        <v>0.58449999999999847</v>
      </c>
      <c r="K1984" s="41">
        <v>0.13210000000000122</v>
      </c>
      <c r="L1984" s="41">
        <v>0.58000000000000007</v>
      </c>
      <c r="M1984" s="41">
        <v>0.27350000000000002</v>
      </c>
      <c r="N1984" s="41"/>
      <c r="AY1984" s="17">
        <v>10</v>
      </c>
      <c r="AZ1984" s="17">
        <v>45</v>
      </c>
      <c r="BA1984" s="17" t="s">
        <v>439</v>
      </c>
      <c r="BB1984" s="17" t="s">
        <v>440</v>
      </c>
      <c r="BC1984" s="17">
        <v>1.5938000000000001</v>
      </c>
      <c r="BD1984" s="17">
        <v>4.3700000000000003E-2</v>
      </c>
      <c r="BE1984" s="17">
        <v>1.55</v>
      </c>
      <c r="BF1984" s="17">
        <v>0.378</v>
      </c>
      <c r="BG1984" s="17">
        <v>9.4000000000000004E-3</v>
      </c>
      <c r="BH1984" s="17">
        <v>0.36859999999999998</v>
      </c>
      <c r="BI1984" s="17">
        <v>-1.9800000000000002E-2</v>
      </c>
      <c r="BJ1984" s="17">
        <v>-2.69E-2</v>
      </c>
      <c r="BK1984" s="17">
        <v>-2.92E-2</v>
      </c>
      <c r="BL1984" s="17">
        <v>-0.1888</v>
      </c>
      <c r="BM1984" s="17">
        <v>8.9399999999999993E-2</v>
      </c>
      <c r="BN1984" s="17">
        <v>0.20979999999999999</v>
      </c>
      <c r="BO1984" s="17">
        <v>-5.4300000000000001E-2</v>
      </c>
    </row>
    <row r="1985" spans="1:67" x14ac:dyDescent="0.25">
      <c r="A1985" s="23"/>
      <c r="B1985" s="23">
        <v>10</v>
      </c>
      <c r="C1985" s="23">
        <v>5.67</v>
      </c>
      <c r="D1985" s="41">
        <v>2.2273999999999998</v>
      </c>
      <c r="E1985" s="41">
        <v>0.33679999999999999</v>
      </c>
      <c r="F1985" s="41">
        <v>1.8906000000000001</v>
      </c>
      <c r="G1985" s="41">
        <v>1.3700000000000045E-2</v>
      </c>
      <c r="H1985" s="41">
        <v>7.5000000000002842E-2</v>
      </c>
      <c r="I1985" s="41">
        <v>0.61090000000000089</v>
      </c>
      <c r="J1985" s="41">
        <v>0.62620000000000076</v>
      </c>
      <c r="K1985" s="41">
        <v>0.11370000000000147</v>
      </c>
      <c r="L1985" s="41">
        <v>0.56809999999999938</v>
      </c>
      <c r="M1985" s="41">
        <v>0.28220000000000001</v>
      </c>
      <c r="N1985" s="41"/>
      <c r="AY1985" s="17">
        <v>10</v>
      </c>
      <c r="AZ1985" s="17">
        <v>46</v>
      </c>
      <c r="BA1985" s="17" t="s">
        <v>439</v>
      </c>
      <c r="BB1985" s="17" t="s">
        <v>440</v>
      </c>
      <c r="BC1985" s="17">
        <v>1.6613</v>
      </c>
      <c r="BD1985" s="17">
        <v>5.7700000000000001E-2</v>
      </c>
      <c r="BE1985" s="17">
        <v>1.6034999999999999</v>
      </c>
      <c r="BF1985" s="17">
        <v>0.41089999999999999</v>
      </c>
      <c r="BG1985" s="17">
        <v>1.2800000000000001E-2</v>
      </c>
      <c r="BH1985" s="17">
        <v>0.39810000000000001</v>
      </c>
      <c r="BI1985" s="17">
        <v>-2.3099999999999999E-2</v>
      </c>
      <c r="BJ1985" s="17">
        <v>-1.9900000000000001E-2</v>
      </c>
      <c r="BK1985" s="17">
        <v>-3.3700000000000001E-2</v>
      </c>
      <c r="BL1985" s="17">
        <v>-0.19919999999999999</v>
      </c>
      <c r="BM1985" s="17">
        <v>9.0399999999999994E-2</v>
      </c>
      <c r="BN1985" s="17">
        <v>0.2172</v>
      </c>
      <c r="BO1985" s="17">
        <v>-5.4800000000000001E-2</v>
      </c>
    </row>
    <row r="1986" spans="1:67" x14ac:dyDescent="0.25">
      <c r="A1986" s="23"/>
      <c r="B1986" s="23">
        <v>10</v>
      </c>
      <c r="C1986" s="23">
        <v>5.67</v>
      </c>
      <c r="D1986" s="41">
        <v>2.3024</v>
      </c>
      <c r="E1986" s="41">
        <v>0.37109999999999999</v>
      </c>
      <c r="F1986" s="41">
        <v>1.9313</v>
      </c>
      <c r="G1986" s="41">
        <v>2.1900000000002251E-2</v>
      </c>
      <c r="H1986" s="41">
        <v>9.100000000000108E-2</v>
      </c>
      <c r="I1986" s="41">
        <v>0.60810000000000031</v>
      </c>
      <c r="J1986" s="41">
        <v>0.66580000000000084</v>
      </c>
      <c r="K1986" s="41">
        <v>9.7599999999999909E-2</v>
      </c>
      <c r="L1986" s="41">
        <v>0.55579999999999963</v>
      </c>
      <c r="M1986" s="41">
        <v>0.28999999999999998</v>
      </c>
      <c r="N1986" s="41"/>
      <c r="AY1986" s="17">
        <v>10</v>
      </c>
      <c r="AZ1986" s="17">
        <v>47</v>
      </c>
      <c r="BA1986" s="17" t="s">
        <v>439</v>
      </c>
      <c r="BB1986" s="17" t="s">
        <v>440</v>
      </c>
      <c r="BC1986" s="17">
        <v>1.7251000000000001</v>
      </c>
      <c r="BD1986" s="17">
        <v>7.3099999999999998E-2</v>
      </c>
      <c r="BE1986" s="17">
        <v>1.6519999999999999</v>
      </c>
      <c r="BF1986" s="17">
        <v>0.44779999999999998</v>
      </c>
      <c r="BG1986" s="17">
        <v>1.67E-2</v>
      </c>
      <c r="BH1986" s="17">
        <v>0.43109999999999998</v>
      </c>
      <c r="BI1986" s="17">
        <v>-2.64E-2</v>
      </c>
      <c r="BJ1986" s="17">
        <v>-1.2800000000000001E-2</v>
      </c>
      <c r="BK1986" s="17">
        <v>-3.8300000000000001E-2</v>
      </c>
      <c r="BL1986" s="17">
        <v>-0.21010000000000001</v>
      </c>
      <c r="BM1986" s="17">
        <v>9.1600000000000001E-2</v>
      </c>
      <c r="BN1986" s="17">
        <v>0.22489999999999999</v>
      </c>
      <c r="BO1986" s="17">
        <v>-5.5399999999999998E-2</v>
      </c>
    </row>
    <row r="1987" spans="1:67" x14ac:dyDescent="0.25">
      <c r="A1987" s="23"/>
      <c r="B1987" s="23">
        <v>10</v>
      </c>
      <c r="C1987" s="23">
        <v>5.67</v>
      </c>
      <c r="D1987" s="41">
        <v>2.3643000000000001</v>
      </c>
      <c r="E1987" s="41">
        <v>0.4032</v>
      </c>
      <c r="F1987" s="41">
        <v>1.9611000000000001</v>
      </c>
      <c r="G1987" s="41">
        <v>3.119999999999834E-2</v>
      </c>
      <c r="H1987" s="41">
        <v>0.10739999999999839</v>
      </c>
      <c r="I1987" s="41">
        <v>0.60390000000000299</v>
      </c>
      <c r="J1987" s="41">
        <v>0.70319999999999894</v>
      </c>
      <c r="K1987" s="41">
        <v>8.3400000000001029E-2</v>
      </c>
      <c r="L1987" s="41">
        <v>0.54340000000000011</v>
      </c>
      <c r="M1987" s="41">
        <v>0.2969</v>
      </c>
      <c r="N1987" s="41"/>
      <c r="AY1987" s="17">
        <v>10</v>
      </c>
      <c r="AZ1987" s="17">
        <v>48</v>
      </c>
      <c r="BA1987" s="17" t="s">
        <v>439</v>
      </c>
      <c r="BB1987" s="17" t="s">
        <v>440</v>
      </c>
      <c r="BC1987" s="17">
        <v>1.7807999999999999</v>
      </c>
      <c r="BD1987" s="17">
        <v>8.9099999999999999E-2</v>
      </c>
      <c r="BE1987" s="17">
        <v>1.6917</v>
      </c>
      <c r="BF1987" s="17">
        <v>0.48880000000000001</v>
      </c>
      <c r="BG1987" s="17">
        <v>2.0899999999999998E-2</v>
      </c>
      <c r="BH1987" s="17">
        <v>0.46789999999999998</v>
      </c>
      <c r="BI1987" s="17">
        <v>-2.9499999999999998E-2</v>
      </c>
      <c r="BJ1987" s="17">
        <v>-5.7000000000000002E-3</v>
      </c>
      <c r="BK1987" s="17">
        <v>-4.3099999999999999E-2</v>
      </c>
      <c r="BL1987" s="17">
        <v>-0.22140000000000001</v>
      </c>
      <c r="BM1987" s="17">
        <v>9.2999999999999999E-2</v>
      </c>
      <c r="BN1987" s="17">
        <v>0.2331</v>
      </c>
      <c r="BO1987" s="17">
        <v>-5.6000000000000001E-2</v>
      </c>
    </row>
    <row r="1988" spans="1:67" x14ac:dyDescent="0.25">
      <c r="A1988" s="23"/>
      <c r="B1988" s="23">
        <v>10</v>
      </c>
      <c r="C1988" s="23">
        <v>5.67</v>
      </c>
      <c r="D1988" s="41">
        <v>2.4051999999999998</v>
      </c>
      <c r="E1988" s="41">
        <v>0.43090000000000001</v>
      </c>
      <c r="F1988" s="41">
        <v>1.9742</v>
      </c>
      <c r="G1988" s="41">
        <v>4.140000000000299E-2</v>
      </c>
      <c r="H1988" s="41">
        <v>0.12400000000000233</v>
      </c>
      <c r="I1988" s="41">
        <v>0.59859999999999758</v>
      </c>
      <c r="J1988" s="41">
        <v>0.73819999999999908</v>
      </c>
      <c r="K1988" s="41">
        <v>7.120000000000104E-2</v>
      </c>
      <c r="L1988" s="41">
        <v>0.53100000000000058</v>
      </c>
      <c r="M1988" s="41">
        <v>0.30299999999999999</v>
      </c>
      <c r="N1988" s="41"/>
      <c r="AY1988" s="17">
        <v>10</v>
      </c>
      <c r="AZ1988" s="17">
        <v>49</v>
      </c>
      <c r="BA1988" s="17" t="s">
        <v>439</v>
      </c>
      <c r="BB1988" s="17" t="s">
        <v>440</v>
      </c>
      <c r="BC1988" s="17">
        <v>1.8221000000000001</v>
      </c>
      <c r="BD1988" s="17">
        <v>0.1052</v>
      </c>
      <c r="BE1988" s="17">
        <v>1.7169000000000001</v>
      </c>
      <c r="BF1988" s="17">
        <v>0.53439999999999999</v>
      </c>
      <c r="BG1988" s="17">
        <v>2.5499999999999998E-2</v>
      </c>
      <c r="BH1988" s="17">
        <v>0.50880000000000003</v>
      </c>
      <c r="BI1988" s="17">
        <v>-3.2599999999999997E-2</v>
      </c>
      <c r="BJ1988" s="17">
        <v>1.5E-3</v>
      </c>
      <c r="BK1988" s="17">
        <v>-4.7899999999999998E-2</v>
      </c>
      <c r="BL1988" s="17">
        <v>-0.23319999999999999</v>
      </c>
      <c r="BM1988" s="17">
        <v>9.4500000000000001E-2</v>
      </c>
      <c r="BN1988" s="17">
        <v>0.2417</v>
      </c>
      <c r="BO1988" s="17">
        <v>-5.67E-2</v>
      </c>
    </row>
    <row r="1989" spans="1:67" x14ac:dyDescent="0.25">
      <c r="A1989" s="23"/>
      <c r="B1989" s="23">
        <v>10</v>
      </c>
      <c r="C1989" s="23">
        <v>5.67</v>
      </c>
      <c r="D1989" s="41">
        <v>4.8680000000000003</v>
      </c>
      <c r="E1989" s="41">
        <v>1.3440000000000001</v>
      </c>
      <c r="F1989" s="41">
        <v>3.524</v>
      </c>
      <c r="G1989" s="41">
        <v>1.1946999999999974</v>
      </c>
      <c r="H1989" s="41">
        <v>0.1291000000000011</v>
      </c>
      <c r="I1989" s="41">
        <v>0.59909999999999997</v>
      </c>
      <c r="J1989" s="41">
        <v>0.77919999999999945</v>
      </c>
      <c r="K1989" s="41">
        <v>7.4600000000000222E-2</v>
      </c>
      <c r="L1989" s="41">
        <v>0.51970000000000027</v>
      </c>
      <c r="M1989" s="41">
        <v>0.32550000000000001</v>
      </c>
      <c r="N1989" s="41"/>
      <c r="AY1989" s="17">
        <v>10</v>
      </c>
      <c r="AZ1989" s="17">
        <v>50</v>
      </c>
      <c r="BA1989" s="17" t="s">
        <v>440</v>
      </c>
      <c r="BB1989" s="17" t="s">
        <v>92</v>
      </c>
      <c r="BC1989" s="17">
        <v>4.2877999999999998</v>
      </c>
      <c r="BD1989" s="17">
        <v>0.81399999999999995</v>
      </c>
      <c r="BE1989" s="17">
        <v>3.4739</v>
      </c>
      <c r="BF1989" s="17">
        <v>1.0657000000000001</v>
      </c>
      <c r="BG1989" s="17">
        <v>0.19800000000000001</v>
      </c>
      <c r="BH1989" s="17">
        <v>0.86770000000000003</v>
      </c>
      <c r="BI1989" s="17">
        <v>-9.0800000000000006E-2</v>
      </c>
      <c r="BJ1989" s="17">
        <v>-0.27510000000000001</v>
      </c>
      <c r="BK1989" s="17">
        <v>8.6999999999999994E-3</v>
      </c>
      <c r="BL1989" s="17">
        <v>-0.17829999999999999</v>
      </c>
      <c r="BM1989" s="17">
        <v>0.1517</v>
      </c>
      <c r="BN1989" s="17">
        <v>0.29380000000000001</v>
      </c>
      <c r="BO1989" s="17">
        <v>-8.0000000000000004E-4</v>
      </c>
    </row>
    <row r="1990" spans="1:67" x14ac:dyDescent="0.25">
      <c r="A1990" s="23"/>
      <c r="B1990" s="23">
        <v>10</v>
      </c>
      <c r="C1990" s="23">
        <v>5.67</v>
      </c>
      <c r="D1990" s="41">
        <v>5.1627000000000001</v>
      </c>
      <c r="E1990" s="41">
        <v>1.4246000000000001</v>
      </c>
      <c r="F1990" s="41">
        <v>3.7382</v>
      </c>
      <c r="G1990" s="41">
        <v>1.4014000000000024</v>
      </c>
      <c r="H1990" s="41">
        <v>0.12859999999999872</v>
      </c>
      <c r="I1990" s="41">
        <v>0.59819999999999851</v>
      </c>
      <c r="J1990" s="41">
        <v>0.82199999999999918</v>
      </c>
      <c r="K1990" s="41">
        <v>8.539999999999992E-2</v>
      </c>
      <c r="L1990" s="41">
        <v>0.50520000000000032</v>
      </c>
      <c r="M1990" s="41">
        <v>0.35659999999999997</v>
      </c>
      <c r="N1990" s="41"/>
      <c r="AY1990" s="17">
        <v>10</v>
      </c>
      <c r="AZ1990" s="17">
        <v>51</v>
      </c>
      <c r="BA1990" s="17" t="s">
        <v>440</v>
      </c>
      <c r="BB1990" s="17" t="s">
        <v>92</v>
      </c>
      <c r="BC1990" s="17">
        <v>4.5923999999999996</v>
      </c>
      <c r="BD1990" s="17">
        <v>0.89219999999999999</v>
      </c>
      <c r="BE1990" s="17">
        <v>3.7002000000000002</v>
      </c>
      <c r="BF1990" s="17">
        <v>1.0749</v>
      </c>
      <c r="BG1990" s="17">
        <v>0.21299999999999999</v>
      </c>
      <c r="BH1990" s="17">
        <v>0.8619</v>
      </c>
      <c r="BI1990" s="17">
        <v>-9.4200000000000006E-2</v>
      </c>
      <c r="BJ1990" s="17">
        <v>-0.28170000000000001</v>
      </c>
      <c r="BK1990" s="17">
        <v>1.34E-2</v>
      </c>
      <c r="BL1990" s="17">
        <v>-0.17330000000000001</v>
      </c>
      <c r="BM1990" s="17">
        <v>0.15440000000000001</v>
      </c>
      <c r="BN1990" s="17">
        <v>0.28639999999999999</v>
      </c>
      <c r="BO1990" s="17">
        <v>8.0000000000000004E-4</v>
      </c>
    </row>
    <row r="1991" spans="1:67" x14ac:dyDescent="0.25">
      <c r="A1991" s="23"/>
      <c r="B1991" s="23">
        <v>10</v>
      </c>
      <c r="C1991" s="23">
        <v>5.67</v>
      </c>
      <c r="D1991" s="41">
        <v>5.4268000000000001</v>
      </c>
      <c r="E1991" s="41">
        <v>1.4948999999999999</v>
      </c>
      <c r="F1991" s="41">
        <v>3.9319000000000002</v>
      </c>
      <c r="G1991" s="41">
        <v>1.6287999999999982</v>
      </c>
      <c r="H1991" s="41">
        <v>0.12689999999999912</v>
      </c>
      <c r="I1991" s="41">
        <v>0.59109999999999729</v>
      </c>
      <c r="J1991" s="41">
        <v>0.86090000000000089</v>
      </c>
      <c r="K1991" s="41">
        <v>9.7000000000001307E-2</v>
      </c>
      <c r="L1991" s="41">
        <v>0.48569999999999958</v>
      </c>
      <c r="M1991" s="41">
        <v>0.3881</v>
      </c>
      <c r="N1991" s="41"/>
      <c r="AY1991" s="17">
        <v>10</v>
      </c>
      <c r="AZ1991" s="17">
        <v>52</v>
      </c>
      <c r="BA1991" s="17" t="s">
        <v>440</v>
      </c>
      <c r="BB1991" s="17" t="s">
        <v>92</v>
      </c>
      <c r="BC1991" s="17">
        <v>4.8741000000000003</v>
      </c>
      <c r="BD1991" s="17">
        <v>0.96799999999999997</v>
      </c>
      <c r="BE1991" s="17">
        <v>3.9060999999999999</v>
      </c>
      <c r="BF1991" s="17">
        <v>1.0888</v>
      </c>
      <c r="BG1991" s="17">
        <v>0.2286</v>
      </c>
      <c r="BH1991" s="17">
        <v>0.86009999999999998</v>
      </c>
      <c r="BI1991" s="17">
        <v>-9.7600000000000006E-2</v>
      </c>
      <c r="BJ1991" s="17">
        <v>-0.28889999999999999</v>
      </c>
      <c r="BK1991" s="17">
        <v>1.8200000000000001E-2</v>
      </c>
      <c r="BL1991" s="17">
        <v>-0.1686</v>
      </c>
      <c r="BM1991" s="17">
        <v>0.1573</v>
      </c>
      <c r="BN1991" s="17">
        <v>0.27929999999999999</v>
      </c>
      <c r="BO1991" s="17">
        <v>2.5999999999999999E-3</v>
      </c>
    </row>
    <row r="1992" spans="1:67" x14ac:dyDescent="0.25">
      <c r="A1992" s="23"/>
      <c r="B1992" s="23">
        <v>10</v>
      </c>
      <c r="C1992" s="23">
        <v>5.67</v>
      </c>
      <c r="D1992" s="41">
        <v>5.6646999999999998</v>
      </c>
      <c r="E1992" s="41">
        <v>1.5547</v>
      </c>
      <c r="F1992" s="41">
        <v>4.1100000000000003</v>
      </c>
      <c r="G1992" s="41">
        <v>1.8719999999999999</v>
      </c>
      <c r="H1992" s="41">
        <v>0.1238000000000028</v>
      </c>
      <c r="I1992" s="41">
        <v>0.57659999999999911</v>
      </c>
      <c r="J1992" s="41">
        <v>0.89349999999999952</v>
      </c>
      <c r="K1992" s="41">
        <v>0.10900000000000176</v>
      </c>
      <c r="L1992" s="41">
        <v>0.46059999999999945</v>
      </c>
      <c r="M1992" s="41">
        <v>0.41830000000000001</v>
      </c>
      <c r="N1992" s="41"/>
      <c r="AY1992" s="17">
        <v>10</v>
      </c>
      <c r="AZ1992" s="17">
        <v>53</v>
      </c>
      <c r="BA1992" s="17" t="s">
        <v>440</v>
      </c>
      <c r="BB1992" s="17" t="s">
        <v>92</v>
      </c>
      <c r="BC1992" s="17">
        <v>5.1369999999999996</v>
      </c>
      <c r="BD1992" s="17">
        <v>1.0416000000000001</v>
      </c>
      <c r="BE1992" s="17">
        <v>4.0952999999999999</v>
      </c>
      <c r="BF1992" s="17">
        <v>1.1073</v>
      </c>
      <c r="BG1992" s="17">
        <v>0.24460000000000001</v>
      </c>
      <c r="BH1992" s="17">
        <v>0.86270000000000002</v>
      </c>
      <c r="BI1992" s="17">
        <v>-0.10100000000000001</v>
      </c>
      <c r="BJ1992" s="17">
        <v>-0.29670000000000002</v>
      </c>
      <c r="BK1992" s="17">
        <v>2.3199999999999998E-2</v>
      </c>
      <c r="BL1992" s="17">
        <v>-0.16400000000000001</v>
      </c>
      <c r="BM1992" s="17">
        <v>0.16070000000000001</v>
      </c>
      <c r="BN1992" s="17">
        <v>0.27260000000000001</v>
      </c>
      <c r="BO1992" s="17">
        <v>4.3E-3</v>
      </c>
    </row>
    <row r="1993" spans="1:67" x14ac:dyDescent="0.25">
      <c r="A1993" s="23"/>
      <c r="B1993" s="23">
        <v>10</v>
      </c>
      <c r="C1993" s="23">
        <v>5.67</v>
      </c>
      <c r="D1993" s="41">
        <v>5.8803999999999998</v>
      </c>
      <c r="E1993" s="41">
        <v>1.6051</v>
      </c>
      <c r="F1993" s="41">
        <v>4.2752999999999997</v>
      </c>
      <c r="G1993" s="41">
        <v>2.1240999999999985</v>
      </c>
      <c r="H1993" s="41">
        <v>0.11910000000000309</v>
      </c>
      <c r="I1993" s="41">
        <v>0.55380000000000251</v>
      </c>
      <c r="J1993" s="41">
        <v>0.91740000000000066</v>
      </c>
      <c r="K1993" s="41">
        <v>0.12010000000000076</v>
      </c>
      <c r="L1993" s="41">
        <v>0.42970000000000041</v>
      </c>
      <c r="M1993" s="41">
        <v>0.4456</v>
      </c>
      <c r="N1993" s="41"/>
      <c r="AY1993" s="17">
        <v>10</v>
      </c>
      <c r="AZ1993" s="17">
        <v>54</v>
      </c>
      <c r="BA1993" s="17" t="s">
        <v>440</v>
      </c>
      <c r="BB1993" s="17" t="s">
        <v>92</v>
      </c>
      <c r="BC1993" s="17">
        <v>5.3827999999999996</v>
      </c>
      <c r="BD1993" s="17">
        <v>1.1128</v>
      </c>
      <c r="BE1993" s="17">
        <v>4.2699999999999996</v>
      </c>
      <c r="BF1993" s="17">
        <v>1.1305000000000001</v>
      </c>
      <c r="BG1993" s="17">
        <v>0.26100000000000001</v>
      </c>
      <c r="BH1993" s="17">
        <v>0.86950000000000005</v>
      </c>
      <c r="BI1993" s="17">
        <v>-0.1043</v>
      </c>
      <c r="BJ1993" s="17">
        <v>-0.30530000000000002</v>
      </c>
      <c r="BK1993" s="17">
        <v>2.8199999999999999E-2</v>
      </c>
      <c r="BL1993" s="17">
        <v>-0.15959999999999999</v>
      </c>
      <c r="BM1993" s="17">
        <v>0.1643</v>
      </c>
      <c r="BN1993" s="17">
        <v>0.26629999999999998</v>
      </c>
      <c r="BO1993" s="17">
        <v>6.0000000000000001E-3</v>
      </c>
    </row>
    <row r="1994" spans="1:67" x14ac:dyDescent="0.25">
      <c r="A1994" s="23"/>
      <c r="B1994" s="23">
        <v>10</v>
      </c>
      <c r="C1994" s="23">
        <v>5.67</v>
      </c>
      <c r="D1994" s="41">
        <v>6.0747999999999998</v>
      </c>
      <c r="E1994" s="41">
        <v>1.6459999999999999</v>
      </c>
      <c r="F1994" s="41">
        <v>4.4287999999999998</v>
      </c>
      <c r="G1994" s="41">
        <v>2.377600000000001</v>
      </c>
      <c r="H1994" s="41">
        <v>0.11290000000000333</v>
      </c>
      <c r="I1994" s="41">
        <v>0.52270000000000039</v>
      </c>
      <c r="J1994" s="41">
        <v>0.93070000000000164</v>
      </c>
      <c r="K1994" s="41">
        <v>0.12959999999999994</v>
      </c>
      <c r="L1994" s="41">
        <v>0.39339999999999975</v>
      </c>
      <c r="M1994" s="41">
        <v>0.46810000000000002</v>
      </c>
      <c r="N1994" s="41"/>
      <c r="AY1994" s="17">
        <v>10</v>
      </c>
      <c r="AZ1994" s="17">
        <v>55</v>
      </c>
      <c r="BA1994" s="17" t="s">
        <v>440</v>
      </c>
      <c r="BB1994" s="17" t="s">
        <v>92</v>
      </c>
      <c r="BC1994" s="17">
        <v>5.6120999999999999</v>
      </c>
      <c r="BD1994" s="17">
        <v>1.1819999999999999</v>
      </c>
      <c r="BE1994" s="17">
        <v>4.4301000000000004</v>
      </c>
      <c r="BF1994" s="17">
        <v>1.1584000000000001</v>
      </c>
      <c r="BG1994" s="17">
        <v>0.27760000000000001</v>
      </c>
      <c r="BH1994" s="17">
        <v>0.88080000000000003</v>
      </c>
      <c r="BI1994" s="17">
        <v>-0.1076</v>
      </c>
      <c r="BJ1994" s="17">
        <v>-0.3145</v>
      </c>
      <c r="BK1994" s="17">
        <v>3.3500000000000002E-2</v>
      </c>
      <c r="BL1994" s="17">
        <v>-0.15540000000000001</v>
      </c>
      <c r="BM1994" s="17">
        <v>0.16839999999999999</v>
      </c>
      <c r="BN1994" s="17">
        <v>0.26019999999999999</v>
      </c>
      <c r="BO1994" s="17">
        <v>7.7999999999999996E-3</v>
      </c>
    </row>
    <row r="1995" spans="1:67" x14ac:dyDescent="0.25">
      <c r="A1995" s="23"/>
      <c r="B1995" s="23">
        <v>10</v>
      </c>
      <c r="C1995" s="23">
        <v>5.67</v>
      </c>
      <c r="D1995" s="41">
        <v>6.2473999999999998</v>
      </c>
      <c r="E1995" s="41">
        <v>1.6776</v>
      </c>
      <c r="F1995" s="41">
        <v>4.5697999999999999</v>
      </c>
      <c r="G1995" s="41">
        <v>2.6246000000000009</v>
      </c>
      <c r="H1995" s="41">
        <v>0.10510000000000019</v>
      </c>
      <c r="I1995" s="41">
        <v>0.48380000000000223</v>
      </c>
      <c r="J1995" s="41">
        <v>0.93240000000000123</v>
      </c>
      <c r="K1995" s="41">
        <v>0.13619999999999877</v>
      </c>
      <c r="L1995" s="41">
        <v>0.35270000000000046</v>
      </c>
      <c r="M1995" s="41">
        <v>0.4844</v>
      </c>
      <c r="N1995" s="41"/>
      <c r="AY1995" s="17">
        <v>10</v>
      </c>
      <c r="AZ1995" s="17">
        <v>56</v>
      </c>
      <c r="BA1995" s="17" t="s">
        <v>440</v>
      </c>
      <c r="BB1995" s="17" t="s">
        <v>92</v>
      </c>
      <c r="BC1995" s="17">
        <v>5.8228</v>
      </c>
      <c r="BD1995" s="17">
        <v>1.2483</v>
      </c>
      <c r="BE1995" s="17">
        <v>4.5744999999999996</v>
      </c>
      <c r="BF1995" s="17">
        <v>1.1908000000000001</v>
      </c>
      <c r="BG1995" s="17">
        <v>0.29420000000000002</v>
      </c>
      <c r="BH1995" s="17">
        <v>0.89659999999999995</v>
      </c>
      <c r="BI1995" s="17">
        <v>-0.1108</v>
      </c>
      <c r="BJ1995" s="17">
        <v>-0.32450000000000001</v>
      </c>
      <c r="BK1995" s="17">
        <v>3.8899999999999997E-2</v>
      </c>
      <c r="BL1995" s="17">
        <v>-0.1512</v>
      </c>
      <c r="BM1995" s="17">
        <v>0.17280000000000001</v>
      </c>
      <c r="BN1995" s="17">
        <v>0.2545</v>
      </c>
      <c r="BO1995" s="17">
        <v>9.4999999999999998E-3</v>
      </c>
    </row>
    <row r="1996" spans="1:67" x14ac:dyDescent="0.25">
      <c r="A1996" s="23"/>
      <c r="B1996" s="23">
        <v>10</v>
      </c>
      <c r="C1996" s="23">
        <v>5.67</v>
      </c>
      <c r="D1996" s="41">
        <v>6.3952999999999998</v>
      </c>
      <c r="E1996" s="41">
        <v>1.7000999999999999</v>
      </c>
      <c r="F1996" s="41">
        <v>4.6951999999999998</v>
      </c>
      <c r="G1996" s="41">
        <v>2.8586000000000027</v>
      </c>
      <c r="H1996" s="41">
        <v>9.6200000000003172E-2</v>
      </c>
      <c r="I1996" s="41">
        <v>0.4386999999999972</v>
      </c>
      <c r="J1996" s="41">
        <v>0.9222999999999999</v>
      </c>
      <c r="K1996" s="41">
        <v>0.13939999999999841</v>
      </c>
      <c r="L1996" s="41">
        <v>0.30879999999999974</v>
      </c>
      <c r="M1996" s="41">
        <v>0.49349999999999999</v>
      </c>
      <c r="N1996" s="41"/>
      <c r="AY1996" s="17">
        <v>10</v>
      </c>
      <c r="AZ1996" s="17">
        <v>57</v>
      </c>
      <c r="BA1996" s="17" t="s">
        <v>440</v>
      </c>
      <c r="BB1996" s="17" t="s">
        <v>92</v>
      </c>
      <c r="BC1996" s="17">
        <v>6.0114999999999998</v>
      </c>
      <c r="BD1996" s="17">
        <v>1.3119000000000001</v>
      </c>
      <c r="BE1996" s="17">
        <v>4.6996000000000002</v>
      </c>
      <c r="BF1996" s="17">
        <v>1.2278</v>
      </c>
      <c r="BG1996" s="17">
        <v>0.31059999999999999</v>
      </c>
      <c r="BH1996" s="17">
        <v>0.9173</v>
      </c>
      <c r="BI1996" s="17">
        <v>-0.1139</v>
      </c>
      <c r="BJ1996" s="17">
        <v>-0.3352</v>
      </c>
      <c r="BK1996" s="17">
        <v>4.4400000000000002E-2</v>
      </c>
      <c r="BL1996" s="17">
        <v>-0.1472</v>
      </c>
      <c r="BM1996" s="17">
        <v>0.17760000000000001</v>
      </c>
      <c r="BN1996" s="17">
        <v>0.24909999999999999</v>
      </c>
      <c r="BO1996" s="17">
        <v>1.12E-2</v>
      </c>
    </row>
    <row r="1997" spans="1:67" x14ac:dyDescent="0.25">
      <c r="A1997" s="23"/>
      <c r="B1997" s="23">
        <v>10</v>
      </c>
      <c r="C1997" s="23">
        <v>5.67</v>
      </c>
      <c r="D1997" s="41">
        <v>6.5137999999999998</v>
      </c>
      <c r="E1997" s="41">
        <v>1.7135</v>
      </c>
      <c r="F1997" s="41">
        <v>4.8003</v>
      </c>
      <c r="G1997" s="41">
        <v>3.0739999999999981</v>
      </c>
      <c r="H1997" s="41">
        <v>8.639999999999759E-2</v>
      </c>
      <c r="I1997" s="41">
        <v>0.38969999999999771</v>
      </c>
      <c r="J1997" s="41">
        <v>0.9009999999999998</v>
      </c>
      <c r="K1997" s="41">
        <v>0.13889999999999958</v>
      </c>
      <c r="L1997" s="41">
        <v>0.26389999999999958</v>
      </c>
      <c r="M1997" s="41">
        <v>0.49490000000000001</v>
      </c>
      <c r="N1997" s="41"/>
      <c r="AY1997" s="17">
        <v>10</v>
      </c>
      <c r="AZ1997" s="17">
        <v>58</v>
      </c>
      <c r="BA1997" s="17" t="s">
        <v>440</v>
      </c>
      <c r="BB1997" s="17" t="s">
        <v>92</v>
      </c>
      <c r="BC1997" s="17">
        <v>6.1722000000000001</v>
      </c>
      <c r="BD1997" s="17">
        <v>1.3722000000000001</v>
      </c>
      <c r="BE1997" s="17">
        <v>4.8</v>
      </c>
      <c r="BF1997" s="17">
        <v>1.2697000000000001</v>
      </c>
      <c r="BG1997" s="17">
        <v>0.32679999999999998</v>
      </c>
      <c r="BH1997" s="17">
        <v>0.94289999999999996</v>
      </c>
      <c r="BI1997" s="17">
        <v>-0.1168</v>
      </c>
      <c r="BJ1997" s="17">
        <v>-0.34670000000000001</v>
      </c>
      <c r="BK1997" s="17">
        <v>5.0299999999999997E-2</v>
      </c>
      <c r="BL1997" s="17">
        <v>-0.14319999999999999</v>
      </c>
      <c r="BM1997" s="17">
        <v>0.18279999999999999</v>
      </c>
      <c r="BN1997" s="17">
        <v>0.24390000000000001</v>
      </c>
      <c r="BO1997" s="17">
        <v>1.29E-2</v>
      </c>
    </row>
    <row r="1998" spans="1:67" x14ac:dyDescent="0.25">
      <c r="A1998" s="23"/>
      <c r="B1998" s="23">
        <v>10</v>
      </c>
      <c r="C1998" s="23">
        <v>5.67</v>
      </c>
      <c r="D1998" s="41">
        <v>6.5941999999999998</v>
      </c>
      <c r="E1998" s="41">
        <v>1.718</v>
      </c>
      <c r="F1998" s="41">
        <v>4.8761999999999999</v>
      </c>
      <c r="G1998" s="41">
        <v>3.2663000000000011</v>
      </c>
      <c r="H1998" s="41">
        <v>7.6300000000003365E-2</v>
      </c>
      <c r="I1998" s="41">
        <v>0.33930000000000149</v>
      </c>
      <c r="J1998" s="41">
        <v>0.86980000000000146</v>
      </c>
      <c r="K1998" s="41">
        <v>0.13530000000000086</v>
      </c>
      <c r="L1998" s="41">
        <v>0.21979999999999933</v>
      </c>
      <c r="M1998" s="41">
        <v>0.48899999999999999</v>
      </c>
      <c r="N1998" s="41"/>
      <c r="AY1998" s="17">
        <v>10</v>
      </c>
      <c r="AZ1998" s="17">
        <v>59</v>
      </c>
      <c r="BA1998" s="17" t="s">
        <v>440</v>
      </c>
      <c r="BB1998" s="17" t="s">
        <v>92</v>
      </c>
      <c r="BC1998" s="17">
        <v>6.2953000000000001</v>
      </c>
      <c r="BD1998" s="17">
        <v>1.4278999999999999</v>
      </c>
      <c r="BE1998" s="17">
        <v>4.8673999999999999</v>
      </c>
      <c r="BF1998" s="17">
        <v>1.3159000000000001</v>
      </c>
      <c r="BG1998" s="17">
        <v>0.3422</v>
      </c>
      <c r="BH1998" s="17">
        <v>0.97370000000000001</v>
      </c>
      <c r="BI1998" s="17">
        <v>-0.1196</v>
      </c>
      <c r="BJ1998" s="17">
        <v>-0.35899999999999999</v>
      </c>
      <c r="BK1998" s="17">
        <v>5.6300000000000003E-2</v>
      </c>
      <c r="BL1998" s="17">
        <v>-0.13930000000000001</v>
      </c>
      <c r="BM1998" s="17">
        <v>0.1885</v>
      </c>
      <c r="BN1998" s="17">
        <v>0.2389</v>
      </c>
      <c r="BO1998" s="17">
        <v>1.46E-2</v>
      </c>
    </row>
    <row r="1999" spans="1:67" x14ac:dyDescent="0.25">
      <c r="A1999" s="23"/>
      <c r="B1999" s="23">
        <v>10</v>
      </c>
      <c r="C1999" s="23">
        <v>5.67</v>
      </c>
      <c r="D1999" s="41">
        <v>6.6234999999999999</v>
      </c>
      <c r="E1999" s="41">
        <v>1.7129000000000001</v>
      </c>
      <c r="F1999" s="41">
        <v>4.9105999999999996</v>
      </c>
      <c r="G1999" s="41">
        <v>3.4324000000000012</v>
      </c>
      <c r="H1999" s="41">
        <v>6.6299999999998249E-2</v>
      </c>
      <c r="I1999" s="41">
        <v>0.29010000000000247</v>
      </c>
      <c r="J1999" s="41">
        <v>0.83089999999999975</v>
      </c>
      <c r="K1999" s="41">
        <v>0.12920000000000087</v>
      </c>
      <c r="L1999" s="41">
        <v>0.17869999999999919</v>
      </c>
      <c r="M1999" s="41">
        <v>0.4768</v>
      </c>
      <c r="N1999" s="41"/>
      <c r="AY1999" s="17">
        <v>10</v>
      </c>
      <c r="AZ1999" s="17">
        <v>60</v>
      </c>
      <c r="BA1999" s="17" t="s">
        <v>440</v>
      </c>
      <c r="BB1999" s="17" t="s">
        <v>92</v>
      </c>
      <c r="BC1999" s="17">
        <v>6.3669000000000002</v>
      </c>
      <c r="BD1999" s="17">
        <v>1.4779</v>
      </c>
      <c r="BE1999" s="17">
        <v>4.8890000000000002</v>
      </c>
      <c r="BF1999" s="17">
        <v>1.3669</v>
      </c>
      <c r="BG1999" s="17">
        <v>0.3569</v>
      </c>
      <c r="BH1999" s="17">
        <v>1.01</v>
      </c>
      <c r="BI1999" s="17">
        <v>-0.1222</v>
      </c>
      <c r="BJ1999" s="17">
        <v>-0.37209999999999999</v>
      </c>
      <c r="BK1999" s="17">
        <v>6.2600000000000003E-2</v>
      </c>
      <c r="BL1999" s="17">
        <v>-0.13539999999999999</v>
      </c>
      <c r="BM1999" s="17">
        <v>0.1946</v>
      </c>
      <c r="BN1999" s="17">
        <v>0.2341</v>
      </c>
      <c r="BO1999" s="17">
        <v>1.61E-2</v>
      </c>
    </row>
    <row r="2000" spans="1:67" x14ac:dyDescent="0.25">
      <c r="A2000" s="23"/>
      <c r="B2000" s="23">
        <v>10</v>
      </c>
      <c r="C2000" s="23">
        <v>5.67</v>
      </c>
      <c r="D2000" s="41">
        <v>6.5815000000000001</v>
      </c>
      <c r="E2000" s="41">
        <v>1.6970000000000001</v>
      </c>
      <c r="F2000" s="41">
        <v>4.8845000000000001</v>
      </c>
      <c r="G2000" s="41">
        <v>3.5703999999999994</v>
      </c>
      <c r="H2000" s="41">
        <v>5.6800000000002626E-2</v>
      </c>
      <c r="I2000" s="41">
        <v>0.24410000000000309</v>
      </c>
      <c r="J2000" s="41">
        <v>0.78640000000000043</v>
      </c>
      <c r="K2000" s="41">
        <v>0.12170000000000059</v>
      </c>
      <c r="L2000" s="41">
        <v>0.14179999999999993</v>
      </c>
      <c r="M2000" s="41">
        <v>0.45950000000000002</v>
      </c>
      <c r="N2000" s="41"/>
      <c r="AY2000" s="17">
        <v>10</v>
      </c>
      <c r="AZ2000" s="17">
        <v>61</v>
      </c>
      <c r="BA2000" s="17" t="s">
        <v>440</v>
      </c>
      <c r="BB2000" s="17" t="s">
        <v>92</v>
      </c>
      <c r="BC2000" s="17">
        <v>6.3654999999999999</v>
      </c>
      <c r="BD2000" s="17">
        <v>1.5192000000000001</v>
      </c>
      <c r="BE2000" s="17">
        <v>4.8463000000000003</v>
      </c>
      <c r="BF2000" s="17">
        <v>1.4225000000000001</v>
      </c>
      <c r="BG2000" s="17">
        <v>0.3705</v>
      </c>
      <c r="BH2000" s="17">
        <v>1.052</v>
      </c>
      <c r="BI2000" s="17">
        <v>-0.1246</v>
      </c>
      <c r="BJ2000" s="17">
        <v>-0.38600000000000001</v>
      </c>
      <c r="BK2000" s="17">
        <v>6.9199999999999998E-2</v>
      </c>
      <c r="BL2000" s="17">
        <v>-0.13150000000000001</v>
      </c>
      <c r="BM2000" s="17">
        <v>0.20119999999999999</v>
      </c>
      <c r="BN2000" s="17">
        <v>0.22950000000000001</v>
      </c>
      <c r="BO2000" s="17">
        <v>1.77E-2</v>
      </c>
    </row>
    <row r="2001" spans="1:67" x14ac:dyDescent="0.25">
      <c r="A2001" s="23"/>
      <c r="B2001" s="23">
        <v>10</v>
      </c>
      <c r="C2001" s="23">
        <v>5.67</v>
      </c>
      <c r="D2001" s="41">
        <v>6.5027999999999997</v>
      </c>
      <c r="E2001" s="41">
        <v>1.6910000000000001</v>
      </c>
      <c r="F2001" s="41">
        <v>4.8117999999999999</v>
      </c>
      <c r="G2001" s="41">
        <v>3.6689999999999969</v>
      </c>
      <c r="H2001" s="41">
        <v>5.2199999999999136E-2</v>
      </c>
      <c r="I2001" s="41">
        <v>0.21240000000000236</v>
      </c>
      <c r="J2001" s="41">
        <v>0.75280000000000058</v>
      </c>
      <c r="K2001" s="41">
        <v>0.11649999999999849</v>
      </c>
      <c r="L2001" s="41">
        <v>0.11379999999999946</v>
      </c>
      <c r="M2001" s="41">
        <v>0.45069999999999999</v>
      </c>
      <c r="N2001" s="41"/>
      <c r="AY2001" s="17">
        <v>10</v>
      </c>
      <c r="AZ2001" s="17">
        <v>62</v>
      </c>
      <c r="BA2001" s="17" t="s">
        <v>92</v>
      </c>
      <c r="BB2001" s="17" t="s">
        <v>93</v>
      </c>
      <c r="BC2001" s="17">
        <v>6.3162000000000003</v>
      </c>
      <c r="BD2001" s="17">
        <v>1.5583</v>
      </c>
      <c r="BE2001" s="17">
        <v>4.7577999999999996</v>
      </c>
      <c r="BF2001" s="17">
        <v>1.4583999999999999</v>
      </c>
      <c r="BG2001" s="17">
        <v>0.38159999999999999</v>
      </c>
      <c r="BH2001" s="17">
        <v>1.0768</v>
      </c>
      <c r="BI2001" s="17">
        <v>-0.1265</v>
      </c>
      <c r="BJ2001" s="17">
        <v>-0.39510000000000001</v>
      </c>
      <c r="BK2001" s="17">
        <v>7.3599999999999999E-2</v>
      </c>
      <c r="BL2001" s="17">
        <v>-0.12790000000000001</v>
      </c>
      <c r="BM2001" s="17">
        <v>0.20660000000000001</v>
      </c>
      <c r="BN2001" s="17">
        <v>0.22409999999999999</v>
      </c>
      <c r="BO2001" s="17">
        <v>1.8599999999999998E-2</v>
      </c>
    </row>
    <row r="2002" spans="1:67" x14ac:dyDescent="0.25">
      <c r="A2002" s="23"/>
      <c r="B2002" s="23">
        <v>10</v>
      </c>
      <c r="C2002" s="23">
        <v>5.67</v>
      </c>
      <c r="D2002" s="41">
        <v>6.6127000000000002</v>
      </c>
      <c r="E2002" s="41">
        <v>1.78</v>
      </c>
      <c r="F2002" s="41">
        <v>4.8326000000000002</v>
      </c>
      <c r="G2002" s="41">
        <v>3.7154000000000025</v>
      </c>
      <c r="H2002" s="41">
        <v>6.6499999999997783E-2</v>
      </c>
      <c r="I2002" s="41">
        <v>0.22290000000000276</v>
      </c>
      <c r="J2002" s="41">
        <v>0.7757000000000005</v>
      </c>
      <c r="K2002" s="41">
        <v>0.12330000000000041</v>
      </c>
      <c r="L2002" s="41">
        <v>0.10309999999999953</v>
      </c>
      <c r="M2002" s="41">
        <v>0.49049999999999999</v>
      </c>
      <c r="N2002" s="41"/>
      <c r="AY2002" s="17">
        <v>10</v>
      </c>
      <c r="AZ2002" s="17">
        <v>63</v>
      </c>
      <c r="BA2002" s="17" t="s">
        <v>92</v>
      </c>
      <c r="BB2002" s="17" t="s">
        <v>93</v>
      </c>
      <c r="BC2002" s="17">
        <v>6.4166999999999996</v>
      </c>
      <c r="BD2002" s="17">
        <v>1.6397999999999999</v>
      </c>
      <c r="BE2002" s="17">
        <v>4.7770000000000001</v>
      </c>
      <c r="BF2002" s="17">
        <v>1.4025000000000001</v>
      </c>
      <c r="BG2002" s="17">
        <v>0.38750000000000001</v>
      </c>
      <c r="BH2002" s="17">
        <v>1.0150999999999999</v>
      </c>
      <c r="BI2002" s="17">
        <v>-0.1275</v>
      </c>
      <c r="BJ2002" s="17">
        <v>-0.3821</v>
      </c>
      <c r="BK2002" s="17">
        <v>6.8199999999999997E-2</v>
      </c>
      <c r="BL2002" s="17">
        <v>-0.12529999999999999</v>
      </c>
      <c r="BM2002" s="17">
        <v>0.2056</v>
      </c>
      <c r="BN2002" s="17">
        <v>0.2162</v>
      </c>
      <c r="BO2002" s="17">
        <v>1.7399999999999999E-2</v>
      </c>
    </row>
    <row r="2003" spans="1:67" x14ac:dyDescent="0.25">
      <c r="A2003" s="23"/>
      <c r="B2003" s="23">
        <v>10</v>
      </c>
      <c r="C2003" s="23">
        <v>5.67</v>
      </c>
      <c r="D2003" s="41">
        <v>6.6783000000000001</v>
      </c>
      <c r="E2003" s="41">
        <v>1.8641000000000001</v>
      </c>
      <c r="F2003" s="41">
        <v>4.8141999999999996</v>
      </c>
      <c r="G2003" s="41">
        <v>3.7605999999999966</v>
      </c>
      <c r="H2003" s="41">
        <v>8.359999999999701E-2</v>
      </c>
      <c r="I2003" s="41">
        <v>0.23409999999999798</v>
      </c>
      <c r="J2003" s="41">
        <v>0.79929999999999879</v>
      </c>
      <c r="K2003" s="41">
        <v>0.13070000000000093</v>
      </c>
      <c r="L2003" s="41">
        <v>9.1799999999999216E-2</v>
      </c>
      <c r="M2003" s="41">
        <v>0.5343</v>
      </c>
      <c r="N2003" s="41"/>
      <c r="AY2003" s="17">
        <v>10</v>
      </c>
      <c r="AZ2003" s="17">
        <v>64</v>
      </c>
      <c r="BA2003" s="17" t="s">
        <v>92</v>
      </c>
      <c r="BB2003" s="17" t="s">
        <v>93</v>
      </c>
      <c r="BC2003" s="17">
        <v>6.4734999999999996</v>
      </c>
      <c r="BD2003" s="17">
        <v>1.7162999999999999</v>
      </c>
      <c r="BE2003" s="17">
        <v>4.7572000000000001</v>
      </c>
      <c r="BF2003" s="17">
        <v>1.3517999999999999</v>
      </c>
      <c r="BG2003" s="17">
        <v>0.39379999999999998</v>
      </c>
      <c r="BH2003" s="17">
        <v>0.95799999999999996</v>
      </c>
      <c r="BI2003" s="17">
        <v>-0.12859999999999999</v>
      </c>
      <c r="BJ2003" s="17">
        <v>-0.36959999999999998</v>
      </c>
      <c r="BK2003" s="17">
        <v>6.2899999999999998E-2</v>
      </c>
      <c r="BL2003" s="17">
        <v>-0.123</v>
      </c>
      <c r="BM2003" s="17">
        <v>0.2051</v>
      </c>
      <c r="BN2003" s="17">
        <v>0.20849999999999999</v>
      </c>
      <c r="BO2003" s="17">
        <v>1.61E-2</v>
      </c>
    </row>
    <row r="2004" spans="1:67" x14ac:dyDescent="0.25">
      <c r="A2004" s="23"/>
      <c r="B2004" s="23">
        <v>10</v>
      </c>
      <c r="C2004" s="23">
        <v>5.67</v>
      </c>
      <c r="D2004" s="41">
        <v>6.7130000000000001</v>
      </c>
      <c r="E2004" s="41">
        <v>1.9458</v>
      </c>
      <c r="F2004" s="41">
        <v>4.7671999999999999</v>
      </c>
      <c r="G2004" s="41">
        <v>3.8036999999999992</v>
      </c>
      <c r="H2004" s="41">
        <v>0.10379999999999967</v>
      </c>
      <c r="I2004" s="41">
        <v>0.2458999999999989</v>
      </c>
      <c r="J2004" s="41">
        <v>0.82349999999999923</v>
      </c>
      <c r="K2004" s="41">
        <v>0.13850000000000051</v>
      </c>
      <c r="L2004" s="41">
        <v>8.0600000000000449E-2</v>
      </c>
      <c r="M2004" s="41">
        <v>0.58199999999999996</v>
      </c>
      <c r="N2004" s="41"/>
      <c r="AY2004" s="17">
        <v>10</v>
      </c>
      <c r="AZ2004" s="17">
        <v>65</v>
      </c>
      <c r="BA2004" s="17" t="s">
        <v>92</v>
      </c>
      <c r="BB2004" s="17" t="s">
        <v>93</v>
      </c>
      <c r="BC2004" s="17">
        <v>6.5000999999999998</v>
      </c>
      <c r="BD2004" s="17">
        <v>1.7903</v>
      </c>
      <c r="BE2004" s="17">
        <v>4.7098000000000004</v>
      </c>
      <c r="BF2004" s="17">
        <v>1.3066</v>
      </c>
      <c r="BG2004" s="17">
        <v>0.40100000000000002</v>
      </c>
      <c r="BH2004" s="17">
        <v>0.90569999999999995</v>
      </c>
      <c r="BI2004" s="17">
        <v>-0.1298</v>
      </c>
      <c r="BJ2004" s="17">
        <v>-0.35759999999999997</v>
      </c>
      <c r="BK2004" s="17">
        <v>5.7700000000000001E-2</v>
      </c>
      <c r="BL2004" s="17">
        <v>-0.1208</v>
      </c>
      <c r="BM2004" s="17">
        <v>0.20480000000000001</v>
      </c>
      <c r="BN2004" s="17">
        <v>0.2011</v>
      </c>
      <c r="BO2004" s="17">
        <v>1.49E-2</v>
      </c>
    </row>
    <row r="2005" spans="1:67" x14ac:dyDescent="0.25">
      <c r="A2005" s="23"/>
      <c r="B2005" s="23">
        <v>10</v>
      </c>
      <c r="C2005" s="23">
        <v>5.67</v>
      </c>
      <c r="D2005" s="41">
        <v>6.7272999999999996</v>
      </c>
      <c r="E2005" s="41">
        <v>2.0265</v>
      </c>
      <c r="F2005" s="41">
        <v>4.7008000000000001</v>
      </c>
      <c r="G2005" s="41">
        <v>3.8434999999999988</v>
      </c>
      <c r="H2005" s="41">
        <v>0.12749999999999773</v>
      </c>
      <c r="I2005" s="41">
        <v>0.25829999999999842</v>
      </c>
      <c r="J2005" s="41">
        <v>0.84779999999999944</v>
      </c>
      <c r="K2005" s="41">
        <v>0.1468999999999987</v>
      </c>
      <c r="L2005" s="41">
        <v>6.9100000000000605E-2</v>
      </c>
      <c r="M2005" s="41">
        <v>0.63380000000000003</v>
      </c>
      <c r="N2005" s="41"/>
      <c r="AY2005" s="17">
        <v>10</v>
      </c>
      <c r="AZ2005" s="17">
        <v>66</v>
      </c>
      <c r="BA2005" s="17" t="s">
        <v>92</v>
      </c>
      <c r="BB2005" s="17" t="s">
        <v>93</v>
      </c>
      <c r="BC2005" s="17">
        <v>6.5061</v>
      </c>
      <c r="BD2005" s="17">
        <v>1.8629</v>
      </c>
      <c r="BE2005" s="17">
        <v>4.6432000000000002</v>
      </c>
      <c r="BF2005" s="17">
        <v>1.2665999999999999</v>
      </c>
      <c r="BG2005" s="17">
        <v>0.40910000000000002</v>
      </c>
      <c r="BH2005" s="17">
        <v>0.85740000000000005</v>
      </c>
      <c r="BI2005" s="17">
        <v>-0.13120000000000001</v>
      </c>
      <c r="BJ2005" s="17">
        <v>-0.34610000000000002</v>
      </c>
      <c r="BK2005" s="17">
        <v>5.2499999999999998E-2</v>
      </c>
      <c r="BL2005" s="17">
        <v>-0.1188</v>
      </c>
      <c r="BM2005" s="17">
        <v>0.20480000000000001</v>
      </c>
      <c r="BN2005" s="17">
        <v>0.19400000000000001</v>
      </c>
      <c r="BO2005" s="17">
        <v>1.37E-2</v>
      </c>
    </row>
    <row r="2006" spans="1:67" x14ac:dyDescent="0.25">
      <c r="A2006" s="23"/>
      <c r="B2006" s="23">
        <v>10</v>
      </c>
      <c r="C2006" s="23">
        <v>5.67</v>
      </c>
      <c r="D2006" s="41">
        <v>6.7285000000000004</v>
      </c>
      <c r="E2006" s="41">
        <v>2.1067999999999998</v>
      </c>
      <c r="F2006" s="41">
        <v>4.6216999999999997</v>
      </c>
      <c r="G2006" s="41">
        <v>3.8785999999999987</v>
      </c>
      <c r="H2006" s="41">
        <v>0.15500000000000114</v>
      </c>
      <c r="I2006" s="41">
        <v>0.27120000000000033</v>
      </c>
      <c r="J2006" s="41">
        <v>0.87209999999999965</v>
      </c>
      <c r="K2006" s="41">
        <v>0.15559999999999974</v>
      </c>
      <c r="L2006" s="41">
        <v>5.7900000000000063E-2</v>
      </c>
      <c r="M2006" s="41">
        <v>0.68959999999999999</v>
      </c>
      <c r="N2006" s="41"/>
      <c r="AY2006" s="17">
        <v>10</v>
      </c>
      <c r="AZ2006" s="17">
        <v>67</v>
      </c>
      <c r="BA2006" s="17" t="s">
        <v>92</v>
      </c>
      <c r="BB2006" s="17" t="s">
        <v>93</v>
      </c>
      <c r="BC2006" s="17">
        <v>6.4992999999999999</v>
      </c>
      <c r="BD2006" s="17">
        <v>1.9358</v>
      </c>
      <c r="BE2006" s="17">
        <v>4.5635000000000003</v>
      </c>
      <c r="BF2006" s="17">
        <v>1.2313000000000001</v>
      </c>
      <c r="BG2006" s="17">
        <v>0.41799999999999998</v>
      </c>
      <c r="BH2006" s="17">
        <v>0.81330000000000002</v>
      </c>
      <c r="BI2006" s="17">
        <v>-0.1326</v>
      </c>
      <c r="BJ2006" s="17">
        <v>-0.33500000000000002</v>
      </c>
      <c r="BK2006" s="17">
        <v>4.7300000000000002E-2</v>
      </c>
      <c r="BL2006" s="17">
        <v>-0.11700000000000001</v>
      </c>
      <c r="BM2006" s="17">
        <v>0.20519999999999999</v>
      </c>
      <c r="BN2006" s="17">
        <v>0.18709999999999999</v>
      </c>
      <c r="BO2006" s="17">
        <v>1.2500000000000001E-2</v>
      </c>
    </row>
    <row r="2007" spans="1:67" x14ac:dyDescent="0.25">
      <c r="A2007" s="23"/>
      <c r="B2007" s="23">
        <v>10</v>
      </c>
      <c r="C2007" s="23">
        <v>5.67</v>
      </c>
      <c r="D2007" s="41">
        <v>6.7226999999999997</v>
      </c>
      <c r="E2007" s="41">
        <v>2.1877</v>
      </c>
      <c r="F2007" s="41">
        <v>4.5349000000000004</v>
      </c>
      <c r="G2007" s="41">
        <v>3.9072999999999993</v>
      </c>
      <c r="H2007" s="41">
        <v>0.18639999999999901</v>
      </c>
      <c r="I2007" s="41">
        <v>0.28450000000000131</v>
      </c>
      <c r="J2007" s="41">
        <v>0.89590000000000103</v>
      </c>
      <c r="K2007" s="41">
        <v>0.16460000000000008</v>
      </c>
      <c r="L2007" s="41">
        <v>4.690000000000083E-2</v>
      </c>
      <c r="M2007" s="41">
        <v>0.74919999999999998</v>
      </c>
      <c r="N2007" s="41"/>
      <c r="AY2007" s="17">
        <v>10</v>
      </c>
      <c r="AZ2007" s="17">
        <v>68</v>
      </c>
      <c r="BA2007" s="17" t="s">
        <v>92</v>
      </c>
      <c r="BB2007" s="17" t="s">
        <v>93</v>
      </c>
      <c r="BC2007" s="17">
        <v>6.4854000000000003</v>
      </c>
      <c r="BD2007" s="17">
        <v>2.0093999999999999</v>
      </c>
      <c r="BE2007" s="17">
        <v>4.476</v>
      </c>
      <c r="BF2007" s="17">
        <v>1.2005999999999999</v>
      </c>
      <c r="BG2007" s="17">
        <v>0.42759999999999998</v>
      </c>
      <c r="BH2007" s="17">
        <v>0.77300000000000002</v>
      </c>
      <c r="BI2007" s="17">
        <v>-0.13420000000000001</v>
      </c>
      <c r="BJ2007" s="17">
        <v>-0.32440000000000002</v>
      </c>
      <c r="BK2007" s="17">
        <v>4.2200000000000001E-2</v>
      </c>
      <c r="BL2007" s="17">
        <v>-0.1153</v>
      </c>
      <c r="BM2007" s="17">
        <v>0.20580000000000001</v>
      </c>
      <c r="BN2007" s="17">
        <v>0.1804</v>
      </c>
      <c r="BO2007" s="17">
        <v>1.12E-2</v>
      </c>
    </row>
    <row r="2008" spans="1:67" x14ac:dyDescent="0.25">
      <c r="A2008" s="23"/>
      <c r="B2008" s="23">
        <v>10</v>
      </c>
      <c r="C2008" s="23">
        <v>5.67</v>
      </c>
      <c r="D2008" s="41">
        <v>6.7144000000000004</v>
      </c>
      <c r="E2008" s="41">
        <v>2.2700999999999998</v>
      </c>
      <c r="F2008" s="41">
        <v>4.4442000000000004</v>
      </c>
      <c r="G2008" s="41">
        <v>3.9281000000000006</v>
      </c>
      <c r="H2008" s="41">
        <v>0.22209999999999752</v>
      </c>
      <c r="I2008" s="41">
        <v>0.29800000000000182</v>
      </c>
      <c r="J2008" s="41">
        <v>0.91860000000000142</v>
      </c>
      <c r="K2008" s="41">
        <v>0.17370000000000019</v>
      </c>
      <c r="L2008" s="41">
        <v>3.6599999999999966E-2</v>
      </c>
      <c r="M2008" s="41">
        <v>0.81230000000000002</v>
      </c>
      <c r="N2008" s="41"/>
      <c r="AY2008" s="17">
        <v>10</v>
      </c>
      <c r="AZ2008" s="17">
        <v>69</v>
      </c>
      <c r="BA2008" s="17" t="s">
        <v>92</v>
      </c>
      <c r="BB2008" s="17" t="s">
        <v>93</v>
      </c>
      <c r="BC2008" s="17">
        <v>6.4686000000000003</v>
      </c>
      <c r="BD2008" s="17">
        <v>2.0842000000000001</v>
      </c>
      <c r="BE2008" s="17">
        <v>4.3844000000000003</v>
      </c>
      <c r="BF2008" s="17">
        <v>1.1746000000000001</v>
      </c>
      <c r="BG2008" s="17">
        <v>0.4385</v>
      </c>
      <c r="BH2008" s="17">
        <v>0.73619999999999997</v>
      </c>
      <c r="BI2008" s="17">
        <v>-0.13600000000000001</v>
      </c>
      <c r="BJ2008" s="17">
        <v>-0.31419999999999998</v>
      </c>
      <c r="BK2008" s="17">
        <v>3.6999999999999998E-2</v>
      </c>
      <c r="BL2008" s="17">
        <v>-0.1138</v>
      </c>
      <c r="BM2008" s="17">
        <v>0.20680000000000001</v>
      </c>
      <c r="BN2008" s="17">
        <v>0.1741</v>
      </c>
      <c r="BO2008" s="17">
        <v>0.01</v>
      </c>
    </row>
    <row r="2009" spans="1:67" x14ac:dyDescent="0.25">
      <c r="A2009" s="23"/>
      <c r="B2009" s="23">
        <v>10</v>
      </c>
      <c r="C2009" s="23">
        <v>5.67</v>
      </c>
      <c r="D2009" s="41">
        <v>6.7065000000000001</v>
      </c>
      <c r="E2009" s="41">
        <v>2.3540000000000001</v>
      </c>
      <c r="F2009" s="41">
        <v>4.3525</v>
      </c>
      <c r="G2009" s="41">
        <v>3.9388999999999967</v>
      </c>
      <c r="H2009" s="41">
        <v>0.26200000000000045</v>
      </c>
      <c r="I2009" s="41">
        <v>0.31139999999999901</v>
      </c>
      <c r="J2009" s="41">
        <v>0.93979999999999819</v>
      </c>
      <c r="K2009" s="41">
        <v>0.1828000000000003</v>
      </c>
      <c r="L2009" s="41">
        <v>2.689999999999948E-2</v>
      </c>
      <c r="M2009" s="41">
        <v>0.87829999999999997</v>
      </c>
      <c r="N2009" s="41"/>
      <c r="AY2009" s="17">
        <v>10</v>
      </c>
      <c r="AZ2009" s="17">
        <v>70</v>
      </c>
      <c r="BA2009" s="17" t="s">
        <v>92</v>
      </c>
      <c r="BB2009" s="17" t="s">
        <v>93</v>
      </c>
      <c r="BC2009" s="17">
        <v>6.4524999999999997</v>
      </c>
      <c r="BD2009" s="17">
        <v>2.161</v>
      </c>
      <c r="BE2009" s="17">
        <v>4.2915000000000001</v>
      </c>
      <c r="BF2009" s="17">
        <v>1.153</v>
      </c>
      <c r="BG2009" s="17">
        <v>0.45019999999999999</v>
      </c>
      <c r="BH2009" s="17">
        <v>0.70279999999999998</v>
      </c>
      <c r="BI2009" s="17">
        <v>-0.13780000000000001</v>
      </c>
      <c r="BJ2009" s="17">
        <v>-0.30430000000000001</v>
      </c>
      <c r="BK2009" s="17">
        <v>3.1899999999999998E-2</v>
      </c>
      <c r="BL2009" s="17">
        <v>-0.1125</v>
      </c>
      <c r="BM2009" s="17">
        <v>0.2082</v>
      </c>
      <c r="BN2009" s="17">
        <v>0.16789999999999999</v>
      </c>
      <c r="BO2009" s="17">
        <v>8.8000000000000005E-3</v>
      </c>
    </row>
    <row r="2010" spans="1:67" x14ac:dyDescent="0.25">
      <c r="A2010" s="23"/>
      <c r="B2010" s="23">
        <v>10</v>
      </c>
      <c r="C2010" s="23">
        <v>5.67</v>
      </c>
      <c r="D2010" s="41">
        <v>6.7018000000000004</v>
      </c>
      <c r="E2010" s="41">
        <v>2.4390999999999998</v>
      </c>
      <c r="F2010" s="41">
        <v>4.2626999999999997</v>
      </c>
      <c r="G2010" s="41">
        <v>3.9380999999999986</v>
      </c>
      <c r="H2010" s="41">
        <v>0.3061000000000007</v>
      </c>
      <c r="I2010" s="41">
        <v>0.32469999999999999</v>
      </c>
      <c r="J2010" s="41">
        <v>0.95899999999999963</v>
      </c>
      <c r="K2010" s="41">
        <v>0.1916000000000011</v>
      </c>
      <c r="L2010" s="41">
        <v>1.8499999999999517E-2</v>
      </c>
      <c r="M2010" s="41">
        <v>0.94640000000000002</v>
      </c>
      <c r="N2010" s="41"/>
      <c r="AY2010" s="17">
        <v>10</v>
      </c>
      <c r="AZ2010" s="17">
        <v>71</v>
      </c>
      <c r="BA2010" s="17" t="s">
        <v>92</v>
      </c>
      <c r="BB2010" s="17" t="s">
        <v>93</v>
      </c>
      <c r="BC2010" s="17">
        <v>6.4390999999999998</v>
      </c>
      <c r="BD2010" s="17">
        <v>2.2393999999999998</v>
      </c>
      <c r="BE2010" s="17">
        <v>4.1997</v>
      </c>
      <c r="BF2010" s="17">
        <v>1.1354</v>
      </c>
      <c r="BG2010" s="17">
        <v>0.46300000000000002</v>
      </c>
      <c r="BH2010" s="17">
        <v>0.67249999999999999</v>
      </c>
      <c r="BI2010" s="17">
        <v>-0.13980000000000001</v>
      </c>
      <c r="BJ2010" s="17">
        <v>-0.2949</v>
      </c>
      <c r="BK2010" s="17">
        <v>2.6800000000000001E-2</v>
      </c>
      <c r="BL2010" s="17">
        <v>-0.1113</v>
      </c>
      <c r="BM2010" s="17">
        <v>0.2099</v>
      </c>
      <c r="BN2010" s="17">
        <v>0.16189999999999999</v>
      </c>
      <c r="BO2010" s="17">
        <v>7.6E-3</v>
      </c>
    </row>
    <row r="2011" spans="1:67" x14ac:dyDescent="0.25">
      <c r="A2011" s="23"/>
      <c r="B2011" s="23">
        <v>10</v>
      </c>
      <c r="C2011" s="23">
        <v>5.67</v>
      </c>
      <c r="D2011" s="41">
        <v>6.7018000000000004</v>
      </c>
      <c r="E2011" s="41">
        <v>2.5259</v>
      </c>
      <c r="F2011" s="41">
        <v>4.1759000000000004</v>
      </c>
      <c r="G2011" s="41">
        <v>3.9236999999999966</v>
      </c>
      <c r="H2011" s="41">
        <v>0.35419999999999874</v>
      </c>
      <c r="I2011" s="41">
        <v>0.33749999999999858</v>
      </c>
      <c r="J2011" s="41">
        <v>0.97550000000000026</v>
      </c>
      <c r="K2011" s="41">
        <v>0.19989999999999952</v>
      </c>
      <c r="L2011" s="41">
        <v>1.130000000000031E-2</v>
      </c>
      <c r="M2011" s="41">
        <v>1.016</v>
      </c>
      <c r="N2011" s="41"/>
      <c r="AY2011" s="17">
        <v>10</v>
      </c>
      <c r="AZ2011" s="17">
        <v>72</v>
      </c>
      <c r="BA2011" s="17" t="s">
        <v>92</v>
      </c>
      <c r="BB2011" s="17" t="s">
        <v>93</v>
      </c>
      <c r="BC2011" s="17">
        <v>6.4302999999999999</v>
      </c>
      <c r="BD2011" s="17">
        <v>2.3193000000000001</v>
      </c>
      <c r="BE2011" s="17">
        <v>4.1109999999999998</v>
      </c>
      <c r="BF2011" s="17">
        <v>1.1221000000000001</v>
      </c>
      <c r="BG2011" s="17">
        <v>0.47689999999999999</v>
      </c>
      <c r="BH2011" s="17">
        <v>0.6452</v>
      </c>
      <c r="BI2011" s="17">
        <v>-0.14199999999999999</v>
      </c>
      <c r="BJ2011" s="17">
        <v>-0.2858</v>
      </c>
      <c r="BK2011" s="17">
        <v>2.1600000000000001E-2</v>
      </c>
      <c r="BL2011" s="17">
        <v>-0.1103</v>
      </c>
      <c r="BM2011" s="17">
        <v>0.21190000000000001</v>
      </c>
      <c r="BN2011" s="17">
        <v>0.15620000000000001</v>
      </c>
      <c r="BO2011" s="17">
        <v>6.4000000000000003E-3</v>
      </c>
    </row>
    <row r="2012" spans="1:67" x14ac:dyDescent="0.25">
      <c r="A2012" s="23"/>
      <c r="B2012" s="23">
        <v>10</v>
      </c>
      <c r="C2012" s="23">
        <v>5.67</v>
      </c>
      <c r="D2012" s="41">
        <v>6.7079000000000004</v>
      </c>
      <c r="E2012" s="41">
        <v>2.6150000000000002</v>
      </c>
      <c r="F2012" s="41">
        <v>4.0929000000000002</v>
      </c>
      <c r="G2012" s="41">
        <v>3.8939999999999984</v>
      </c>
      <c r="H2012" s="41">
        <v>0.40579999999999927</v>
      </c>
      <c r="I2012" s="41">
        <v>0.34949999999999903</v>
      </c>
      <c r="J2012" s="41">
        <v>0.988900000000001</v>
      </c>
      <c r="K2012" s="41">
        <v>0.20749999999999957</v>
      </c>
      <c r="L2012" s="41">
        <v>5.8000000000006935E-3</v>
      </c>
      <c r="M2012" s="41">
        <v>1.0860000000000001</v>
      </c>
      <c r="N2012" s="41"/>
      <c r="AY2012" s="17">
        <v>10</v>
      </c>
      <c r="AZ2012" s="17">
        <v>73</v>
      </c>
      <c r="BA2012" s="17" t="s">
        <v>92</v>
      </c>
      <c r="BB2012" s="17" t="s">
        <v>93</v>
      </c>
      <c r="BC2012" s="17">
        <v>6.4269999999999996</v>
      </c>
      <c r="BD2012" s="17">
        <v>2.4014000000000002</v>
      </c>
      <c r="BE2012" s="17">
        <v>4.0255999999999998</v>
      </c>
      <c r="BF2012" s="17">
        <v>1.1127</v>
      </c>
      <c r="BG2012" s="17">
        <v>0.49170000000000003</v>
      </c>
      <c r="BH2012" s="17">
        <v>0.621</v>
      </c>
      <c r="BI2012" s="17">
        <v>-0.14430000000000001</v>
      </c>
      <c r="BJ2012" s="17">
        <v>-0.27710000000000001</v>
      </c>
      <c r="BK2012" s="17">
        <v>1.6500000000000001E-2</v>
      </c>
      <c r="BL2012" s="17">
        <v>-0.1095</v>
      </c>
      <c r="BM2012" s="17">
        <v>0.21440000000000001</v>
      </c>
      <c r="BN2012" s="17">
        <v>0.1507</v>
      </c>
      <c r="BO2012" s="17">
        <v>5.1000000000000004E-3</v>
      </c>
    </row>
    <row r="2013" spans="1:67" x14ac:dyDescent="0.25">
      <c r="A2013" s="23"/>
      <c r="B2013" s="23">
        <v>10</v>
      </c>
      <c r="C2013" s="23">
        <v>5.67</v>
      </c>
      <c r="D2013" s="41">
        <v>6.7201000000000004</v>
      </c>
      <c r="E2013" s="41">
        <v>2.7046000000000001</v>
      </c>
      <c r="F2013" s="41">
        <v>4.0155000000000003</v>
      </c>
      <c r="G2013" s="41">
        <v>3.8477000000000032</v>
      </c>
      <c r="H2013" s="41">
        <v>0.46039999999999992</v>
      </c>
      <c r="I2013" s="41">
        <v>0.36050000000000182</v>
      </c>
      <c r="J2013" s="41">
        <v>0.99859999999999971</v>
      </c>
      <c r="K2013" s="41">
        <v>0.21399999999999864</v>
      </c>
      <c r="L2013" s="41">
        <v>1.8999999999991246E-3</v>
      </c>
      <c r="M2013" s="41">
        <v>1.1553</v>
      </c>
      <c r="N2013" s="41"/>
      <c r="AY2013" s="17">
        <v>10</v>
      </c>
      <c r="AZ2013" s="17">
        <v>74</v>
      </c>
      <c r="BA2013" s="17" t="s">
        <v>92</v>
      </c>
      <c r="BB2013" s="17" t="s">
        <v>93</v>
      </c>
      <c r="BC2013" s="17">
        <v>6.4302000000000001</v>
      </c>
      <c r="BD2013" s="17">
        <v>2.4849000000000001</v>
      </c>
      <c r="BE2013" s="17">
        <v>3.9453</v>
      </c>
      <c r="BF2013" s="17">
        <v>1.1073</v>
      </c>
      <c r="BG2013" s="17">
        <v>0.50770000000000004</v>
      </c>
      <c r="BH2013" s="17">
        <v>0.59950000000000003</v>
      </c>
      <c r="BI2013" s="17">
        <v>-0.1467</v>
      </c>
      <c r="BJ2013" s="17">
        <v>-0.26879999999999998</v>
      </c>
      <c r="BK2013" s="17">
        <v>1.1299999999999999E-2</v>
      </c>
      <c r="BL2013" s="17">
        <v>-0.10879999999999999</v>
      </c>
      <c r="BM2013" s="17">
        <v>0.21709999999999999</v>
      </c>
      <c r="BN2013" s="17">
        <v>0.14530000000000001</v>
      </c>
      <c r="BO2013" s="17">
        <v>3.8999999999999998E-3</v>
      </c>
    </row>
    <row r="2014" spans="1:67" x14ac:dyDescent="0.25">
      <c r="A2014" s="23"/>
      <c r="B2014" s="23">
        <v>10</v>
      </c>
      <c r="C2014" s="23">
        <v>5.67</v>
      </c>
      <c r="D2014" s="41">
        <v>6.7388000000000003</v>
      </c>
      <c r="E2014" s="41">
        <v>2.7949999999999999</v>
      </c>
      <c r="F2014" s="41">
        <v>3.9437000000000002</v>
      </c>
      <c r="G2014" s="41">
        <v>3.7837000000000032</v>
      </c>
      <c r="H2014" s="41">
        <v>0.51729999999999876</v>
      </c>
      <c r="I2014" s="41">
        <v>0.3703000000000003</v>
      </c>
      <c r="J2014" s="41">
        <v>1.0044000000000004</v>
      </c>
      <c r="K2014" s="41">
        <v>0.21930000000000049</v>
      </c>
      <c r="L2014" s="41">
        <v>1.9999999999953388E-4</v>
      </c>
      <c r="M2014" s="41">
        <v>1.2228000000000001</v>
      </c>
      <c r="N2014" s="41"/>
      <c r="AY2014" s="17">
        <v>10</v>
      </c>
      <c r="AZ2014" s="17">
        <v>75</v>
      </c>
      <c r="BA2014" s="17" t="s">
        <v>92</v>
      </c>
      <c r="BB2014" s="17" t="s">
        <v>93</v>
      </c>
      <c r="BC2014" s="17">
        <v>6.4387999999999996</v>
      </c>
      <c r="BD2014" s="17">
        <v>2.5684</v>
      </c>
      <c r="BE2014" s="17">
        <v>3.8704999999999998</v>
      </c>
      <c r="BF2014" s="17">
        <v>1.1053999999999999</v>
      </c>
      <c r="BG2014" s="17">
        <v>0.52480000000000004</v>
      </c>
      <c r="BH2014" s="17">
        <v>0.5806</v>
      </c>
      <c r="BI2014" s="17">
        <v>-0.14929999999999999</v>
      </c>
      <c r="BJ2014" s="17">
        <v>-0.26069999999999999</v>
      </c>
      <c r="BK2014" s="17">
        <v>6.0000000000000001E-3</v>
      </c>
      <c r="BL2014" s="17">
        <v>-0.10829999999999999</v>
      </c>
      <c r="BM2014" s="17">
        <v>0.2203</v>
      </c>
      <c r="BN2014" s="17">
        <v>0.1401</v>
      </c>
      <c r="BO2014" s="17">
        <v>2.5999999999999999E-3</v>
      </c>
    </row>
    <row r="2015" spans="1:67" x14ac:dyDescent="0.25">
      <c r="A2015" s="23"/>
      <c r="B2015" s="23">
        <v>10</v>
      </c>
      <c r="C2015" s="23">
        <v>5.67</v>
      </c>
      <c r="D2015" s="41">
        <v>6.7628000000000004</v>
      </c>
      <c r="E2015" s="41">
        <v>2.8853</v>
      </c>
      <c r="F2015" s="41">
        <v>3.8776000000000002</v>
      </c>
      <c r="G2015" s="41">
        <v>3.7013999999999996</v>
      </c>
      <c r="H2015" s="41">
        <v>0.57580000000000098</v>
      </c>
      <c r="I2015" s="41">
        <v>0.37839999999999918</v>
      </c>
      <c r="J2015" s="41">
        <v>1.0059000000000005</v>
      </c>
      <c r="K2015" s="41">
        <v>0.22309999999999874</v>
      </c>
      <c r="L2015" s="41">
        <v>2.9999999999930083E-4</v>
      </c>
      <c r="M2015" s="41">
        <v>1.2875000000000001</v>
      </c>
      <c r="N2015" s="41"/>
      <c r="AY2015" s="17">
        <v>10</v>
      </c>
      <c r="AZ2015" s="17">
        <v>76</v>
      </c>
      <c r="BA2015" s="17" t="s">
        <v>92</v>
      </c>
      <c r="BB2015" s="17" t="s">
        <v>93</v>
      </c>
      <c r="BC2015" s="17">
        <v>6.4535999999999998</v>
      </c>
      <c r="BD2015" s="17">
        <v>2.6528</v>
      </c>
      <c r="BE2015" s="17">
        <v>3.8008000000000002</v>
      </c>
      <c r="BF2015" s="17">
        <v>1.1073999999999999</v>
      </c>
      <c r="BG2015" s="17">
        <v>0.54290000000000005</v>
      </c>
      <c r="BH2015" s="17">
        <v>0.56459999999999999</v>
      </c>
      <c r="BI2015" s="17">
        <v>-0.15190000000000001</v>
      </c>
      <c r="BJ2015" s="17">
        <v>-0.253</v>
      </c>
      <c r="BK2015" s="17">
        <v>6.9999999999999999E-4</v>
      </c>
      <c r="BL2015" s="17">
        <v>-0.1079</v>
      </c>
      <c r="BM2015" s="17">
        <v>0.2238</v>
      </c>
      <c r="BN2015" s="17">
        <v>0.1351</v>
      </c>
      <c r="BO2015" s="17">
        <v>1.2999999999999999E-3</v>
      </c>
    </row>
    <row r="2016" spans="1:67" x14ac:dyDescent="0.25">
      <c r="A2016" s="23"/>
      <c r="B2016" s="23">
        <v>10</v>
      </c>
      <c r="C2016" s="23">
        <v>5.67</v>
      </c>
      <c r="D2016" s="41">
        <v>6.7915000000000001</v>
      </c>
      <c r="E2016" s="41">
        <v>2.9744000000000002</v>
      </c>
      <c r="F2016" s="41">
        <v>3.8170999999999999</v>
      </c>
      <c r="G2016" s="41">
        <v>3.6007000000000033</v>
      </c>
      <c r="H2016" s="41">
        <v>0.6349000000000018</v>
      </c>
      <c r="I2016" s="41">
        <v>0.38499999999999801</v>
      </c>
      <c r="J2016" s="41">
        <v>1.0029000000000003</v>
      </c>
      <c r="K2016" s="41">
        <v>0.22550000000000026</v>
      </c>
      <c r="L2016" s="41">
        <v>2.7000000000008129E-3</v>
      </c>
      <c r="M2016" s="41">
        <v>1.3484</v>
      </c>
      <c r="N2016" s="41"/>
      <c r="AY2016" s="17">
        <v>10</v>
      </c>
      <c r="AZ2016" s="17">
        <v>77</v>
      </c>
      <c r="BA2016" s="17" t="s">
        <v>92</v>
      </c>
      <c r="BB2016" s="17" t="s">
        <v>93</v>
      </c>
      <c r="BC2016" s="17">
        <v>6.4729000000000001</v>
      </c>
      <c r="BD2016" s="17">
        <v>2.7364999999999999</v>
      </c>
      <c r="BE2016" s="17">
        <v>3.7364999999999999</v>
      </c>
      <c r="BF2016" s="17">
        <v>1.1132</v>
      </c>
      <c r="BG2016" s="17">
        <v>0.56220000000000003</v>
      </c>
      <c r="BH2016" s="17">
        <v>0.55100000000000005</v>
      </c>
      <c r="BI2016" s="17">
        <v>-0.1547</v>
      </c>
      <c r="BJ2016" s="17">
        <v>-0.24560000000000001</v>
      </c>
      <c r="BK2016" s="17">
        <v>-4.7000000000000002E-3</v>
      </c>
      <c r="BL2016" s="17">
        <v>-0.1077</v>
      </c>
      <c r="BM2016" s="17">
        <v>0.2278</v>
      </c>
      <c r="BN2016" s="17">
        <v>0.13020000000000001</v>
      </c>
      <c r="BO2016" s="17">
        <v>0</v>
      </c>
    </row>
    <row r="2017" spans="1:67" x14ac:dyDescent="0.25">
      <c r="A2017" s="23"/>
      <c r="B2017" s="23">
        <v>10</v>
      </c>
      <c r="C2017" s="23">
        <v>5.67</v>
      </c>
      <c r="D2017" s="41">
        <v>6.8228999999999997</v>
      </c>
      <c r="E2017" s="41">
        <v>3.0619000000000001</v>
      </c>
      <c r="F2017" s="41">
        <v>3.7610000000000001</v>
      </c>
      <c r="G2017" s="41">
        <v>3.4821999999999989</v>
      </c>
      <c r="H2017" s="41">
        <v>0.69369999999999976</v>
      </c>
      <c r="I2017" s="41">
        <v>0.38969999999999771</v>
      </c>
      <c r="J2017" s="41">
        <v>0.9955999999999996</v>
      </c>
      <c r="K2017" s="41">
        <v>0.22619999999999862</v>
      </c>
      <c r="L2017" s="41">
        <v>6.9999999999996732E-3</v>
      </c>
      <c r="M2017" s="41">
        <v>1.4046000000000001</v>
      </c>
      <c r="N2017" s="41"/>
      <c r="AY2017" s="17">
        <v>10</v>
      </c>
      <c r="AZ2017" s="17">
        <v>78</v>
      </c>
      <c r="BA2017" s="17" t="s">
        <v>92</v>
      </c>
      <c r="BB2017" s="17" t="s">
        <v>93</v>
      </c>
      <c r="BC2017" s="17">
        <v>6.4950999999999999</v>
      </c>
      <c r="BD2017" s="17">
        <v>2.8184999999999998</v>
      </c>
      <c r="BE2017" s="17">
        <v>3.6766000000000001</v>
      </c>
      <c r="BF2017" s="17">
        <v>1.1224000000000001</v>
      </c>
      <c r="BG2017" s="17">
        <v>0.58230000000000004</v>
      </c>
      <c r="BH2017" s="17">
        <v>0.54</v>
      </c>
      <c r="BI2017" s="17">
        <v>-0.15759999999999999</v>
      </c>
      <c r="BJ2017" s="17">
        <v>-0.23849999999999999</v>
      </c>
      <c r="BK2017" s="17">
        <v>-1.0200000000000001E-2</v>
      </c>
      <c r="BL2017" s="17">
        <v>-0.1076</v>
      </c>
      <c r="BM2017" s="17">
        <v>0.23219999999999999</v>
      </c>
      <c r="BN2017" s="17">
        <v>0.1255</v>
      </c>
      <c r="BO2017" s="17">
        <v>-1.4E-3</v>
      </c>
    </row>
    <row r="2018" spans="1:67" x14ac:dyDescent="0.25">
      <c r="A2018" s="23"/>
      <c r="B2018" s="23">
        <v>10</v>
      </c>
      <c r="C2018" s="23">
        <v>5.67</v>
      </c>
      <c r="D2018" s="41">
        <v>6.8548999999999998</v>
      </c>
      <c r="E2018" s="41">
        <v>3.1455000000000002</v>
      </c>
      <c r="F2018" s="41">
        <v>3.7094</v>
      </c>
      <c r="G2018" s="41">
        <v>3.3472999999999971</v>
      </c>
      <c r="H2018" s="41">
        <v>0.75130000000000052</v>
      </c>
      <c r="I2018" s="41">
        <v>0.39249999999999829</v>
      </c>
      <c r="J2018" s="41">
        <v>0.98400000000000176</v>
      </c>
      <c r="K2018" s="41">
        <v>0.22540000000000049</v>
      </c>
      <c r="L2018" s="41">
        <v>1.3400000000000745E-2</v>
      </c>
      <c r="M2018" s="41">
        <v>1.4556</v>
      </c>
      <c r="N2018" s="41"/>
      <c r="AY2018" s="17">
        <v>10</v>
      </c>
      <c r="AZ2018" s="17">
        <v>79</v>
      </c>
      <c r="BA2018" s="17" t="s">
        <v>92</v>
      </c>
      <c r="BB2018" s="17" t="s">
        <v>93</v>
      </c>
      <c r="BC2018" s="17">
        <v>6.5175000000000001</v>
      </c>
      <c r="BD2018" s="17">
        <v>2.8965000000000001</v>
      </c>
      <c r="BE2018" s="17">
        <v>3.621</v>
      </c>
      <c r="BF2018" s="17">
        <v>1.135</v>
      </c>
      <c r="BG2018" s="17">
        <v>0.60340000000000005</v>
      </c>
      <c r="BH2018" s="17">
        <v>0.53159999999999996</v>
      </c>
      <c r="BI2018" s="17">
        <v>-0.16059999999999999</v>
      </c>
      <c r="BJ2018" s="17">
        <v>-0.23169999999999999</v>
      </c>
      <c r="BK2018" s="17">
        <v>-1.5800000000000002E-2</v>
      </c>
      <c r="BL2018" s="17">
        <v>-0.10780000000000001</v>
      </c>
      <c r="BM2018" s="17">
        <v>0.23699999999999999</v>
      </c>
      <c r="BN2018" s="17">
        <v>0.121</v>
      </c>
      <c r="BO2018" s="17">
        <v>-2.8E-3</v>
      </c>
    </row>
    <row r="2019" spans="1:67" x14ac:dyDescent="0.25">
      <c r="A2019" s="23"/>
      <c r="B2019" s="23">
        <v>10</v>
      </c>
      <c r="C2019" s="23">
        <v>5.67</v>
      </c>
      <c r="D2019" s="41">
        <v>6.8838999999999997</v>
      </c>
      <c r="E2019" s="41">
        <v>3.2239</v>
      </c>
      <c r="F2019" s="41">
        <v>3.66</v>
      </c>
      <c r="G2019" s="41">
        <v>3.1978999999999971</v>
      </c>
      <c r="H2019" s="41">
        <v>0.80709999999999837</v>
      </c>
      <c r="I2019" s="41">
        <v>0.39359999999999928</v>
      </c>
      <c r="J2019" s="41">
        <v>0.96849999999999881</v>
      </c>
      <c r="K2019" s="41">
        <v>0.22299999999999898</v>
      </c>
      <c r="L2019" s="41">
        <v>2.1300000000000097E-2</v>
      </c>
      <c r="M2019" s="41">
        <v>1.5008999999999999</v>
      </c>
      <c r="N2019" s="41"/>
      <c r="AY2019" s="17">
        <v>10</v>
      </c>
      <c r="AZ2019" s="17">
        <v>80</v>
      </c>
      <c r="BA2019" s="17" t="s">
        <v>92</v>
      </c>
      <c r="BB2019" s="17" t="s">
        <v>93</v>
      </c>
      <c r="BC2019" s="17">
        <v>6.5374999999999996</v>
      </c>
      <c r="BD2019" s="17">
        <v>2.97</v>
      </c>
      <c r="BE2019" s="17">
        <v>3.5674999999999999</v>
      </c>
      <c r="BF2019" s="17">
        <v>1.1511</v>
      </c>
      <c r="BG2019" s="17">
        <v>0.62549999999999994</v>
      </c>
      <c r="BH2019" s="17">
        <v>0.52559999999999996</v>
      </c>
      <c r="BI2019" s="17">
        <v>-0.16370000000000001</v>
      </c>
      <c r="BJ2019" s="17">
        <v>-0.22520000000000001</v>
      </c>
      <c r="BK2019" s="17">
        <v>-2.1499999999999998E-2</v>
      </c>
      <c r="BL2019" s="17">
        <v>-0.108</v>
      </c>
      <c r="BM2019" s="17">
        <v>0.24229999999999999</v>
      </c>
      <c r="BN2019" s="17">
        <v>0.1166</v>
      </c>
      <c r="BO2019" s="17">
        <v>-4.1999999999999997E-3</v>
      </c>
    </row>
    <row r="2020" spans="1:67" x14ac:dyDescent="0.25">
      <c r="A2020" s="23"/>
      <c r="B2020" s="23">
        <v>10</v>
      </c>
      <c r="C2020" s="23">
        <v>5.67</v>
      </c>
      <c r="D2020" s="41">
        <v>6.9048999999999996</v>
      </c>
      <c r="E2020" s="41">
        <v>3.2938000000000001</v>
      </c>
      <c r="F2020" s="41">
        <v>3.6111</v>
      </c>
      <c r="G2020" s="41">
        <v>3.0367999999999995</v>
      </c>
      <c r="H2020" s="41">
        <v>0.86030000000000229</v>
      </c>
      <c r="I2020" s="41">
        <v>0.39289999999999736</v>
      </c>
      <c r="J2020" s="41">
        <v>0.94950000000000045</v>
      </c>
      <c r="K2020" s="41">
        <v>0.21950000000000003</v>
      </c>
      <c r="L2020" s="41">
        <v>3.0900000000000816E-2</v>
      </c>
      <c r="M2020" s="41">
        <v>1.5402</v>
      </c>
      <c r="N2020" s="41"/>
      <c r="AY2020" s="17">
        <v>10</v>
      </c>
      <c r="AZ2020" s="17">
        <v>81</v>
      </c>
      <c r="BA2020" s="17" t="s">
        <v>92</v>
      </c>
      <c r="BB2020" s="17" t="s">
        <v>93</v>
      </c>
      <c r="BC2020" s="17">
        <v>6.5509000000000004</v>
      </c>
      <c r="BD2020" s="17">
        <v>3.0365000000000002</v>
      </c>
      <c r="BE2020" s="17">
        <v>3.5144000000000002</v>
      </c>
      <c r="BF2020" s="17">
        <v>1.1706000000000001</v>
      </c>
      <c r="BG2020" s="17">
        <v>0.64839999999999998</v>
      </c>
      <c r="BH2020" s="17">
        <v>0.5222</v>
      </c>
      <c r="BI2020" s="17">
        <v>-0.16689999999999999</v>
      </c>
      <c r="BJ2020" s="17">
        <v>-0.21890000000000001</v>
      </c>
      <c r="BK2020" s="17">
        <v>-2.7400000000000001E-2</v>
      </c>
      <c r="BL2020" s="17">
        <v>-0.1084</v>
      </c>
      <c r="BM2020" s="17">
        <v>0.24809999999999999</v>
      </c>
      <c r="BN2020" s="17">
        <v>0.1123</v>
      </c>
      <c r="BO2020" s="17">
        <v>-5.7000000000000002E-3</v>
      </c>
    </row>
    <row r="2021" spans="1:67" x14ac:dyDescent="0.25">
      <c r="A2021" s="23"/>
      <c r="B2021" s="23">
        <v>10</v>
      </c>
      <c r="C2021" s="23">
        <v>5.67</v>
      </c>
      <c r="D2021" s="41">
        <v>6.9137000000000004</v>
      </c>
      <c r="E2021" s="41">
        <v>3.3534999999999999</v>
      </c>
      <c r="F2021" s="41">
        <v>3.5602</v>
      </c>
      <c r="G2021" s="41">
        <v>2.8671999999999969</v>
      </c>
      <c r="H2021" s="41">
        <v>0.91040000000000276</v>
      </c>
      <c r="I2021" s="41">
        <v>0.39059999999999917</v>
      </c>
      <c r="J2021" s="41">
        <v>0.9275999999999982</v>
      </c>
      <c r="K2021" s="41">
        <v>0.21480000000000032</v>
      </c>
      <c r="L2021" s="41">
        <v>4.1600000000000747E-2</v>
      </c>
      <c r="M2021" s="41">
        <v>1.5734999999999999</v>
      </c>
      <c r="N2021" s="41"/>
      <c r="AY2021" s="17">
        <v>10</v>
      </c>
      <c r="AZ2021" s="17">
        <v>82</v>
      </c>
      <c r="BA2021" s="17" t="s">
        <v>92</v>
      </c>
      <c r="BB2021" s="17" t="s">
        <v>93</v>
      </c>
      <c r="BC2021" s="17">
        <v>6.5525000000000002</v>
      </c>
      <c r="BD2021" s="17">
        <v>3.093</v>
      </c>
      <c r="BE2021" s="17">
        <v>3.4594999999999998</v>
      </c>
      <c r="BF2021" s="17">
        <v>1.1936</v>
      </c>
      <c r="BG2021" s="17">
        <v>0.67200000000000004</v>
      </c>
      <c r="BH2021" s="17">
        <v>0.52159999999999995</v>
      </c>
      <c r="BI2021" s="17">
        <v>-0.17019999999999999</v>
      </c>
      <c r="BJ2021" s="17">
        <v>-0.21290000000000001</v>
      </c>
      <c r="BK2021" s="17">
        <v>-3.3399999999999999E-2</v>
      </c>
      <c r="BL2021" s="17">
        <v>-0.1091</v>
      </c>
      <c r="BM2021" s="17">
        <v>0.25440000000000002</v>
      </c>
      <c r="BN2021" s="17">
        <v>0.1082</v>
      </c>
      <c r="BO2021" s="17">
        <v>-7.1999999999999998E-3</v>
      </c>
    </row>
    <row r="2022" spans="1:67" x14ac:dyDescent="0.25">
      <c r="A2022" s="23"/>
      <c r="B2022" s="23">
        <v>10</v>
      </c>
      <c r="C2022" s="23">
        <v>5.67</v>
      </c>
      <c r="D2022" s="41">
        <v>6.9027000000000003</v>
      </c>
      <c r="E2022" s="41">
        <v>3.3995000000000002</v>
      </c>
      <c r="F2022" s="41">
        <v>3.5032000000000001</v>
      </c>
      <c r="G2022" s="41">
        <v>2.6931000000000012</v>
      </c>
      <c r="H2022" s="41">
        <v>0.95709999999999695</v>
      </c>
      <c r="I2022" s="41">
        <v>0.38700000000000045</v>
      </c>
      <c r="J2022" s="41">
        <v>0.90319999999999823</v>
      </c>
      <c r="K2022" s="41">
        <v>0.20919999999999916</v>
      </c>
      <c r="L2022" s="41">
        <v>5.3499999999999659E-2</v>
      </c>
      <c r="M2022" s="41">
        <v>1.6008</v>
      </c>
      <c r="N2022" s="41"/>
      <c r="AY2022" s="17">
        <v>10</v>
      </c>
      <c r="AZ2022" s="17">
        <v>83</v>
      </c>
      <c r="BA2022" s="17" t="s">
        <v>92</v>
      </c>
      <c r="BB2022" s="17" t="s">
        <v>93</v>
      </c>
      <c r="BC2022" s="17">
        <v>6.5355999999999996</v>
      </c>
      <c r="BD2022" s="17">
        <v>3.1368</v>
      </c>
      <c r="BE2022" s="17">
        <v>3.3988</v>
      </c>
      <c r="BF2022" s="17">
        <v>1.2196</v>
      </c>
      <c r="BG2022" s="17">
        <v>0.69589999999999996</v>
      </c>
      <c r="BH2022" s="17">
        <v>0.52359999999999995</v>
      </c>
      <c r="BI2022" s="17">
        <v>-0.1734</v>
      </c>
      <c r="BJ2022" s="17">
        <v>-0.2072</v>
      </c>
      <c r="BK2022" s="17">
        <v>-3.9600000000000003E-2</v>
      </c>
      <c r="BL2022" s="17">
        <v>-0.10979999999999999</v>
      </c>
      <c r="BM2022" s="17">
        <v>0.26129999999999998</v>
      </c>
      <c r="BN2022" s="17">
        <v>0.1042</v>
      </c>
      <c r="BO2022" s="17">
        <v>-8.8000000000000005E-3</v>
      </c>
    </row>
    <row r="2023" spans="1:67" x14ac:dyDescent="0.25">
      <c r="A2023" s="23"/>
      <c r="B2023" s="23">
        <v>10</v>
      </c>
      <c r="C2023" s="23">
        <v>5.67</v>
      </c>
      <c r="D2023" s="41">
        <v>6.8627000000000002</v>
      </c>
      <c r="E2023" s="41">
        <v>3.4274</v>
      </c>
      <c r="F2023" s="41">
        <v>3.4352999999999998</v>
      </c>
      <c r="G2023" s="41">
        <v>2.5182999999999964</v>
      </c>
      <c r="H2023" s="41">
        <v>1</v>
      </c>
      <c r="I2023" s="41">
        <v>0.38219999999999743</v>
      </c>
      <c r="J2023" s="41">
        <v>0.87699999999999889</v>
      </c>
      <c r="K2023" s="41">
        <v>0.20309999999999917</v>
      </c>
      <c r="L2023" s="41">
        <v>6.5799999999999415E-2</v>
      </c>
      <c r="M2023" s="41">
        <v>1.6226</v>
      </c>
      <c r="N2023" s="41"/>
      <c r="AY2023" s="17">
        <v>10</v>
      </c>
      <c r="AZ2023" s="17">
        <v>84</v>
      </c>
      <c r="BA2023" s="17" t="s">
        <v>92</v>
      </c>
      <c r="BB2023" s="17" t="s">
        <v>93</v>
      </c>
      <c r="BC2023" s="17">
        <v>6.4917999999999996</v>
      </c>
      <c r="BD2023" s="17">
        <v>3.1638000000000002</v>
      </c>
      <c r="BE2023" s="17">
        <v>3.3279999999999998</v>
      </c>
      <c r="BF2023" s="17">
        <v>1.2485999999999999</v>
      </c>
      <c r="BG2023" s="17">
        <v>0.72019999999999995</v>
      </c>
      <c r="BH2023" s="17">
        <v>0.52839999999999998</v>
      </c>
      <c r="BI2023" s="17">
        <v>-0.1767</v>
      </c>
      <c r="BJ2023" s="17">
        <v>-0.20180000000000001</v>
      </c>
      <c r="BK2023" s="17">
        <v>-4.6100000000000002E-2</v>
      </c>
      <c r="BL2023" s="17">
        <v>-0.11070000000000001</v>
      </c>
      <c r="BM2023" s="17">
        <v>0.26869999999999999</v>
      </c>
      <c r="BN2023" s="17">
        <v>0.1003</v>
      </c>
      <c r="BO2023" s="17">
        <v>-1.0500000000000001E-2</v>
      </c>
    </row>
    <row r="2024" spans="1:67" x14ac:dyDescent="0.25">
      <c r="A2024" s="23"/>
      <c r="B2024" s="23">
        <v>10</v>
      </c>
      <c r="C2024" s="23">
        <v>5.67</v>
      </c>
      <c r="D2024" s="41">
        <v>6.7830000000000004</v>
      </c>
      <c r="E2024" s="41">
        <v>3.4329000000000001</v>
      </c>
      <c r="F2024" s="41">
        <v>3.3500999999999999</v>
      </c>
      <c r="G2024" s="41">
        <v>2.3466999999999985</v>
      </c>
      <c r="H2024" s="41">
        <v>1.0390999999999977</v>
      </c>
      <c r="I2024" s="41">
        <v>0.37639999999999674</v>
      </c>
      <c r="J2024" s="41">
        <v>0.8495999999999988</v>
      </c>
      <c r="K2024" s="41">
        <v>0.19650000000000034</v>
      </c>
      <c r="L2024" s="41">
        <v>7.8900000000000858E-2</v>
      </c>
      <c r="M2024" s="41">
        <v>1.6392</v>
      </c>
      <c r="N2024" s="41"/>
      <c r="AY2024" s="17">
        <v>10</v>
      </c>
      <c r="AZ2024" s="17">
        <v>85</v>
      </c>
      <c r="BA2024" s="17" t="s">
        <v>92</v>
      </c>
      <c r="BB2024" s="17" t="s">
        <v>93</v>
      </c>
      <c r="BC2024" s="17">
        <v>6.4108999999999998</v>
      </c>
      <c r="BD2024" s="17">
        <v>3.1703999999999999</v>
      </c>
      <c r="BE2024" s="17">
        <v>3.2404999999999999</v>
      </c>
      <c r="BF2024" s="17">
        <v>1.2806999999999999</v>
      </c>
      <c r="BG2024" s="17">
        <v>0.74460000000000004</v>
      </c>
      <c r="BH2024" s="17">
        <v>0.53610000000000002</v>
      </c>
      <c r="BI2024" s="17">
        <v>-0.18</v>
      </c>
      <c r="BJ2024" s="17">
        <v>-0.1966</v>
      </c>
      <c r="BK2024" s="17">
        <v>-5.2699999999999997E-2</v>
      </c>
      <c r="BL2024" s="17">
        <v>-0.1118</v>
      </c>
      <c r="BM2024" s="17">
        <v>0.27679999999999999</v>
      </c>
      <c r="BN2024" s="17">
        <v>9.6600000000000005E-2</v>
      </c>
      <c r="BO2024" s="17">
        <v>-1.2200000000000001E-2</v>
      </c>
    </row>
    <row r="2025" spans="1:67" x14ac:dyDescent="0.25">
      <c r="A2025" s="23"/>
      <c r="B2025" s="23">
        <v>10</v>
      </c>
      <c r="C2025" s="23">
        <v>5.67</v>
      </c>
      <c r="D2025" s="41">
        <v>6.6492000000000004</v>
      </c>
      <c r="E2025" s="41">
        <v>3.4104999999999999</v>
      </c>
      <c r="F2025" s="41">
        <v>3.2385999999999999</v>
      </c>
      <c r="G2025" s="41">
        <v>2.1814999999999998</v>
      </c>
      <c r="H2025" s="41">
        <v>1.0745000000000005</v>
      </c>
      <c r="I2025" s="41">
        <v>0.36990000000000123</v>
      </c>
      <c r="J2025" s="41">
        <v>0.82160000000000011</v>
      </c>
      <c r="K2025" s="41">
        <v>0.18980000000000175</v>
      </c>
      <c r="L2025" s="41">
        <v>9.2000000000000526E-2</v>
      </c>
      <c r="M2025" s="41">
        <v>1.6509</v>
      </c>
      <c r="N2025" s="41"/>
      <c r="AY2025" s="17">
        <v>10</v>
      </c>
      <c r="AZ2025" s="17">
        <v>86</v>
      </c>
      <c r="BA2025" s="17" t="s">
        <v>92</v>
      </c>
      <c r="BB2025" s="17" t="s">
        <v>93</v>
      </c>
      <c r="BC2025" s="17">
        <v>6.2788000000000004</v>
      </c>
      <c r="BD2025" s="17">
        <v>3.1509</v>
      </c>
      <c r="BE2025" s="17">
        <v>3.1278999999999999</v>
      </c>
      <c r="BF2025" s="17">
        <v>1.3151999999999999</v>
      </c>
      <c r="BG2025" s="17">
        <v>0.76839999999999997</v>
      </c>
      <c r="BH2025" s="17">
        <v>0.54679999999999995</v>
      </c>
      <c r="BI2025" s="17">
        <v>-0.18329999999999999</v>
      </c>
      <c r="BJ2025" s="17">
        <v>-0.19159999999999999</v>
      </c>
      <c r="BK2025" s="17">
        <v>-5.96E-2</v>
      </c>
      <c r="BL2025" s="17">
        <v>-0.11310000000000001</v>
      </c>
      <c r="BM2025" s="17">
        <v>0.28549999999999998</v>
      </c>
      <c r="BN2025" s="17">
        <v>9.2899999999999996E-2</v>
      </c>
      <c r="BO2025" s="17">
        <v>-1.41E-2</v>
      </c>
    </row>
    <row r="2026" spans="1:67" x14ac:dyDescent="0.25">
      <c r="A2026" s="23"/>
      <c r="B2026" s="23">
        <v>10</v>
      </c>
      <c r="C2026" s="23">
        <v>5.67</v>
      </c>
      <c r="D2026" s="41">
        <v>4.4946000000000002</v>
      </c>
      <c r="E2026" s="41">
        <v>2.3429000000000002</v>
      </c>
      <c r="F2026" s="41">
        <v>2.1516999999999999</v>
      </c>
      <c r="G2026" s="41">
        <v>0.32139999999999702</v>
      </c>
      <c r="H2026" s="41">
        <v>1.0959000000000003</v>
      </c>
      <c r="I2026" s="41">
        <v>0.37980000000000302</v>
      </c>
      <c r="J2026" s="41">
        <v>0.80160000000000053</v>
      </c>
      <c r="K2026" s="41">
        <v>0.16910000000000025</v>
      </c>
      <c r="L2026" s="41">
        <v>0.10740000000000016</v>
      </c>
      <c r="M2026" s="41">
        <v>1.5585</v>
      </c>
      <c r="N2026" s="41"/>
      <c r="AY2026" s="17">
        <v>10</v>
      </c>
      <c r="AZ2026" s="17">
        <v>87</v>
      </c>
      <c r="BA2026" s="17" t="s">
        <v>93</v>
      </c>
      <c r="BB2026" s="17" t="s">
        <v>441</v>
      </c>
      <c r="BC2026" s="17">
        <v>4.1169000000000002</v>
      </c>
      <c r="BD2026" s="17">
        <v>1.9893000000000001</v>
      </c>
      <c r="BE2026" s="17">
        <v>2.1276999999999999</v>
      </c>
      <c r="BF2026" s="17">
        <v>0.83099999999999996</v>
      </c>
      <c r="BG2026" s="17">
        <v>0.47089999999999999</v>
      </c>
      <c r="BH2026" s="17">
        <v>0.36009999999999998</v>
      </c>
      <c r="BI2026" s="17">
        <v>-0.14369999999999999</v>
      </c>
      <c r="BJ2026" s="17">
        <v>6.1999999999999998E-3</v>
      </c>
      <c r="BK2026" s="17">
        <v>-9.9500000000000005E-2</v>
      </c>
      <c r="BL2026" s="17">
        <v>-0.14940000000000001</v>
      </c>
      <c r="BM2026" s="17">
        <v>0.2414</v>
      </c>
      <c r="BN2026" s="17">
        <v>4.7E-2</v>
      </c>
      <c r="BO2026" s="17">
        <v>-4.5699999999999998E-2</v>
      </c>
    </row>
    <row r="2027" spans="1:67" x14ac:dyDescent="0.25">
      <c r="A2027" s="23"/>
      <c r="B2027" s="23">
        <v>10</v>
      </c>
      <c r="C2027" s="23">
        <v>5.67</v>
      </c>
      <c r="D2027" s="41">
        <v>4.2108999999999996</v>
      </c>
      <c r="E2027" s="41">
        <v>2.3329</v>
      </c>
      <c r="F2027" s="41">
        <v>1.8781000000000001</v>
      </c>
      <c r="G2027" s="41">
        <v>0.30180000000000007</v>
      </c>
      <c r="H2027" s="41">
        <v>1.0925000000000011</v>
      </c>
      <c r="I2027" s="41">
        <v>0.39730000000000132</v>
      </c>
      <c r="J2027" s="41">
        <v>0.77779999999999916</v>
      </c>
      <c r="K2027" s="41">
        <v>0.13850000000000051</v>
      </c>
      <c r="L2027" s="41">
        <v>0.12490000000000023</v>
      </c>
      <c r="M2027" s="41">
        <v>1.3736999999999999</v>
      </c>
      <c r="N2027" s="41"/>
      <c r="AY2027" s="17">
        <v>10</v>
      </c>
      <c r="AZ2027" s="17">
        <v>88</v>
      </c>
      <c r="BA2027" s="17" t="s">
        <v>93</v>
      </c>
      <c r="BB2027" s="17" t="s">
        <v>441</v>
      </c>
      <c r="BC2027" s="17">
        <v>3.8235999999999999</v>
      </c>
      <c r="BD2027" s="17">
        <v>1.9665999999999999</v>
      </c>
      <c r="BE2027" s="17">
        <v>1.8571</v>
      </c>
      <c r="BF2027" s="17">
        <v>0.76319999999999999</v>
      </c>
      <c r="BG2027" s="17">
        <v>0.44569999999999999</v>
      </c>
      <c r="BH2027" s="17">
        <v>0.3175</v>
      </c>
      <c r="BI2027" s="17">
        <v>-0.1401</v>
      </c>
      <c r="BJ2027" s="17">
        <v>0.01</v>
      </c>
      <c r="BK2027" s="17">
        <v>-9.7100000000000006E-2</v>
      </c>
      <c r="BL2027" s="17">
        <v>-0.14419999999999999</v>
      </c>
      <c r="BM2027" s="17">
        <v>0.22620000000000001</v>
      </c>
      <c r="BN2027" s="17">
        <v>3.7199999999999997E-2</v>
      </c>
      <c r="BO2027" s="17">
        <v>-3.2099999999999997E-2</v>
      </c>
    </row>
    <row r="2028" spans="1:67" x14ac:dyDescent="0.25">
      <c r="A2028" s="23"/>
      <c r="B2028" s="23">
        <v>10</v>
      </c>
      <c r="C2028" s="23">
        <v>5.67</v>
      </c>
      <c r="D2028" s="41">
        <v>3.8534000000000002</v>
      </c>
      <c r="E2028" s="41">
        <v>2.2696999999999998</v>
      </c>
      <c r="F2028" s="41">
        <v>1.5837000000000001</v>
      </c>
      <c r="G2028" s="41">
        <v>0.27459999999999951</v>
      </c>
      <c r="H2028" s="41">
        <v>1.0647999999999982</v>
      </c>
      <c r="I2028" s="41">
        <v>0.40849999999999653</v>
      </c>
      <c r="J2028" s="41">
        <v>0.74149999999999849</v>
      </c>
      <c r="K2028" s="41">
        <v>0.10839999999999961</v>
      </c>
      <c r="L2028" s="41">
        <v>0.14310000000000045</v>
      </c>
      <c r="M2028" s="41">
        <v>1.1597999999999999</v>
      </c>
      <c r="N2028" s="41"/>
      <c r="AY2028" s="17">
        <v>10</v>
      </c>
      <c r="AZ2028" s="17">
        <v>89</v>
      </c>
      <c r="BA2028" s="17" t="s">
        <v>93</v>
      </c>
      <c r="BB2028" s="17" t="s">
        <v>441</v>
      </c>
      <c r="BC2028" s="17">
        <v>3.4628999999999999</v>
      </c>
      <c r="BD2028" s="17">
        <v>1.8958999999999999</v>
      </c>
      <c r="BE2028" s="17">
        <v>1.5669999999999999</v>
      </c>
      <c r="BF2028" s="17">
        <v>0.69899999999999995</v>
      </c>
      <c r="BG2028" s="17">
        <v>0.41980000000000001</v>
      </c>
      <c r="BH2028" s="17">
        <v>0.2792</v>
      </c>
      <c r="BI2028" s="17">
        <v>-0.1363</v>
      </c>
      <c r="BJ2028" s="17">
        <v>1.37E-2</v>
      </c>
      <c r="BK2028" s="17">
        <v>-9.5000000000000001E-2</v>
      </c>
      <c r="BL2028" s="17">
        <v>-0.13880000000000001</v>
      </c>
      <c r="BM2028" s="17">
        <v>0.2112</v>
      </c>
      <c r="BN2028" s="17">
        <v>2.69E-2</v>
      </c>
      <c r="BO2028" s="17">
        <v>-1.7999999999999999E-2</v>
      </c>
    </row>
    <row r="2029" spans="1:67" x14ac:dyDescent="0.25">
      <c r="A2029" s="23"/>
      <c r="B2029" s="23">
        <v>10</v>
      </c>
      <c r="C2029" s="23">
        <v>5.67</v>
      </c>
      <c r="D2029" s="41">
        <v>3.4474</v>
      </c>
      <c r="E2029" s="41">
        <v>2.1570999999999998</v>
      </c>
      <c r="F2029" s="41">
        <v>1.2903</v>
      </c>
      <c r="G2029" s="41">
        <v>0.24060000000000059</v>
      </c>
      <c r="H2029" s="41">
        <v>1.0118999999999971</v>
      </c>
      <c r="I2029" s="41">
        <v>0.41129999999999711</v>
      </c>
      <c r="J2029" s="41">
        <v>0.69269999999999854</v>
      </c>
      <c r="K2029" s="41">
        <v>7.9899999999998528E-2</v>
      </c>
      <c r="L2029" s="41">
        <v>0.16089999999999982</v>
      </c>
      <c r="M2029" s="41">
        <v>0.92369999999999997</v>
      </c>
      <c r="N2029" s="41"/>
      <c r="AY2029" s="17">
        <v>10</v>
      </c>
      <c r="AZ2029" s="17">
        <v>90</v>
      </c>
      <c r="BA2029" s="17" t="s">
        <v>93</v>
      </c>
      <c r="BB2029" s="17" t="s">
        <v>441</v>
      </c>
      <c r="BC2029" s="17">
        <v>3.0604</v>
      </c>
      <c r="BD2029" s="17">
        <v>1.7826</v>
      </c>
      <c r="BE2029" s="17">
        <v>1.2778</v>
      </c>
      <c r="BF2029" s="17">
        <v>0.63870000000000005</v>
      </c>
      <c r="BG2029" s="17">
        <v>0.39319999999999999</v>
      </c>
      <c r="BH2029" s="17">
        <v>0.2455</v>
      </c>
      <c r="BI2029" s="17">
        <v>-0.13220000000000001</v>
      </c>
      <c r="BJ2029" s="17">
        <v>1.7500000000000002E-2</v>
      </c>
      <c r="BK2029" s="17">
        <v>-9.3299999999999994E-2</v>
      </c>
      <c r="BL2029" s="17">
        <v>-0.13320000000000001</v>
      </c>
      <c r="BM2029" s="17">
        <v>0.19620000000000001</v>
      </c>
      <c r="BN2029" s="17">
        <v>1.6299999999999999E-2</v>
      </c>
      <c r="BO2029" s="17">
        <v>-3.3999999999999998E-3</v>
      </c>
    </row>
    <row r="2030" spans="1:67" x14ac:dyDescent="0.25">
      <c r="A2030" s="23"/>
      <c r="B2030" s="23">
        <v>10</v>
      </c>
      <c r="C2030" s="23">
        <v>5.67</v>
      </c>
      <c r="D2030" s="41">
        <v>3.0169999999999999</v>
      </c>
      <c r="E2030" s="41">
        <v>2.0015999999999998</v>
      </c>
      <c r="F2030" s="41">
        <v>1.0154000000000001</v>
      </c>
      <c r="G2030" s="41">
        <v>0.20190000000000197</v>
      </c>
      <c r="H2030" s="41">
        <v>0.9363000000000028</v>
      </c>
      <c r="I2030" s="41">
        <v>0.4048000000000016</v>
      </c>
      <c r="J2030" s="41">
        <v>0.63289999999999935</v>
      </c>
      <c r="K2030" s="41">
        <v>5.4600000000000648E-2</v>
      </c>
      <c r="L2030" s="41">
        <v>0.17740000000000045</v>
      </c>
      <c r="M2030" s="41">
        <v>0.68120000000000003</v>
      </c>
      <c r="N2030" s="41"/>
      <c r="AY2030" s="17">
        <v>10</v>
      </c>
      <c r="AZ2030" s="17">
        <v>91</v>
      </c>
      <c r="BA2030" s="17" t="s">
        <v>93</v>
      </c>
      <c r="BB2030" s="17" t="s">
        <v>441</v>
      </c>
      <c r="BC2030" s="17">
        <v>2.6404000000000001</v>
      </c>
      <c r="BD2030" s="17">
        <v>1.6331</v>
      </c>
      <c r="BE2030" s="17">
        <v>1.0073000000000001</v>
      </c>
      <c r="BF2030" s="17">
        <v>0.58220000000000005</v>
      </c>
      <c r="BG2030" s="17">
        <v>0.36570000000000003</v>
      </c>
      <c r="BH2030" s="17">
        <v>0.21640000000000001</v>
      </c>
      <c r="BI2030" s="17">
        <v>-0.12790000000000001</v>
      </c>
      <c r="BJ2030" s="17">
        <v>2.1299999999999999E-2</v>
      </c>
      <c r="BK2030" s="17">
        <v>-9.1800000000000007E-2</v>
      </c>
      <c r="BL2030" s="17">
        <v>-0.12759999999999999</v>
      </c>
      <c r="BM2030" s="17">
        <v>0.18110000000000001</v>
      </c>
      <c r="BN2030" s="17">
        <v>5.3E-3</v>
      </c>
      <c r="BO2030" s="17">
        <v>1.1599999999999999E-2</v>
      </c>
    </row>
    <row r="2031" spans="1:67" x14ac:dyDescent="0.25">
      <c r="A2031" s="23"/>
      <c r="B2031" s="23">
        <v>10</v>
      </c>
      <c r="C2031" s="23">
        <v>5.67</v>
      </c>
      <c r="D2031" s="41">
        <v>2.5844999999999998</v>
      </c>
      <c r="E2031" s="41">
        <v>1.8101</v>
      </c>
      <c r="F2031" s="41">
        <v>0.77439999999999998</v>
      </c>
      <c r="G2031" s="41">
        <v>0.1617999999999995</v>
      </c>
      <c r="H2031" s="41">
        <v>0.84369999999999834</v>
      </c>
      <c r="I2031" s="41">
        <v>0.38909999999999911</v>
      </c>
      <c r="J2031" s="41">
        <v>0.56469999999999843</v>
      </c>
      <c r="K2031" s="41">
        <v>3.3500000000000085E-2</v>
      </c>
      <c r="L2031" s="41">
        <v>0.19159999999999933</v>
      </c>
      <c r="M2031" s="41">
        <v>0.45610000000000001</v>
      </c>
      <c r="N2031" s="41"/>
      <c r="AY2031" s="17">
        <v>10</v>
      </c>
      <c r="AZ2031" s="17">
        <v>92</v>
      </c>
      <c r="BA2031" s="17" t="s">
        <v>93</v>
      </c>
      <c r="BB2031" s="17" t="s">
        <v>441</v>
      </c>
      <c r="BC2031" s="17">
        <v>2.2254999999999998</v>
      </c>
      <c r="BD2031" s="17">
        <v>1.4556</v>
      </c>
      <c r="BE2031" s="17">
        <v>0.76990000000000003</v>
      </c>
      <c r="BF2031" s="17">
        <v>0.52959999999999996</v>
      </c>
      <c r="BG2031" s="17">
        <v>0.33750000000000002</v>
      </c>
      <c r="BH2031" s="17">
        <v>0.19209999999999999</v>
      </c>
      <c r="BI2031" s="17">
        <v>-0.12330000000000001</v>
      </c>
      <c r="BJ2031" s="17">
        <v>2.5100000000000001E-2</v>
      </c>
      <c r="BK2031" s="17">
        <v>-9.0399999999999994E-2</v>
      </c>
      <c r="BL2031" s="17">
        <v>-0.1217</v>
      </c>
      <c r="BM2031" s="17">
        <v>0.16589999999999999</v>
      </c>
      <c r="BN2031" s="17">
        <v>-6.1000000000000004E-3</v>
      </c>
      <c r="BO2031" s="17">
        <v>2.7099999999999999E-2</v>
      </c>
    </row>
    <row r="2032" spans="1:67" x14ac:dyDescent="0.25">
      <c r="A2032" s="23"/>
      <c r="B2032" s="23">
        <v>10</v>
      </c>
      <c r="C2032" s="23">
        <v>5.67</v>
      </c>
      <c r="D2032" s="41">
        <v>2.1697000000000002</v>
      </c>
      <c r="E2032" s="41">
        <v>1.5929</v>
      </c>
      <c r="F2032" s="41">
        <v>0.57679999999999998</v>
      </c>
      <c r="G2032" s="41">
        <v>0.1238000000000028</v>
      </c>
      <c r="H2032" s="41">
        <v>0.74179999999999779</v>
      </c>
      <c r="I2032" s="41">
        <v>0.36590000000000344</v>
      </c>
      <c r="J2032" s="41">
        <v>0.49210000000000065</v>
      </c>
      <c r="K2032" s="41">
        <v>1.7399999999998528E-2</v>
      </c>
      <c r="L2032" s="41">
        <v>0.2027000000000001</v>
      </c>
      <c r="M2032" s="41">
        <v>0.27250000000000002</v>
      </c>
      <c r="N2032" s="41"/>
      <c r="AY2032" s="17">
        <v>10</v>
      </c>
      <c r="AZ2032" s="17">
        <v>93</v>
      </c>
      <c r="BA2032" s="17" t="s">
        <v>93</v>
      </c>
      <c r="BB2032" s="17" t="s">
        <v>441</v>
      </c>
      <c r="BC2032" s="17">
        <v>1.8359000000000001</v>
      </c>
      <c r="BD2032" s="17">
        <v>1.2609999999999999</v>
      </c>
      <c r="BE2032" s="17">
        <v>0.57499999999999996</v>
      </c>
      <c r="BF2032" s="17">
        <v>0.48139999999999999</v>
      </c>
      <c r="BG2032" s="17">
        <v>0.30869999999999997</v>
      </c>
      <c r="BH2032" s="17">
        <v>0.1726</v>
      </c>
      <c r="BI2032" s="17">
        <v>-0.11840000000000001</v>
      </c>
      <c r="BJ2032" s="17">
        <v>2.9000000000000001E-2</v>
      </c>
      <c r="BK2032" s="17">
        <v>-8.8999999999999996E-2</v>
      </c>
      <c r="BL2032" s="17">
        <v>-0.1157</v>
      </c>
      <c r="BM2032" s="17">
        <v>0.1507</v>
      </c>
      <c r="BN2032" s="17">
        <v>-1.7999999999999999E-2</v>
      </c>
      <c r="BO2032" s="17">
        <v>4.2900000000000001E-2</v>
      </c>
    </row>
    <row r="2033" spans="1:67" x14ac:dyDescent="0.25">
      <c r="A2033" s="23"/>
      <c r="B2033" s="23">
        <v>10</v>
      </c>
      <c r="C2033" s="23">
        <v>5.67</v>
      </c>
      <c r="D2033" s="41">
        <v>2.0299999999999998</v>
      </c>
      <c r="E2033" s="41">
        <v>1.4644999999999999</v>
      </c>
      <c r="F2033" s="41">
        <v>0.56559999999999999</v>
      </c>
      <c r="G2033" s="41">
        <v>0.12259999999999849</v>
      </c>
      <c r="H2033" s="41">
        <v>0.71410000000000196</v>
      </c>
      <c r="I2033" s="41">
        <v>0.36730000000000018</v>
      </c>
      <c r="J2033" s="41">
        <v>0.44099999999999895</v>
      </c>
      <c r="K2033" s="41">
        <v>2.8300000000001546E-2</v>
      </c>
      <c r="L2033" s="41">
        <v>0.20769999999999911</v>
      </c>
      <c r="M2033" s="41">
        <v>0.20150000000000001</v>
      </c>
      <c r="N2033" s="41"/>
      <c r="AY2033" s="17">
        <v>10</v>
      </c>
      <c r="AZ2033" s="17">
        <v>94</v>
      </c>
      <c r="BA2033" s="17" t="s">
        <v>441</v>
      </c>
      <c r="BB2033" s="17" t="s">
        <v>442</v>
      </c>
      <c r="BC2033" s="17">
        <v>1.6989000000000001</v>
      </c>
      <c r="BD2033" s="17">
        <v>1.1335</v>
      </c>
      <c r="BE2033" s="17">
        <v>0.56530000000000002</v>
      </c>
      <c r="BF2033" s="17">
        <v>0.43359999999999999</v>
      </c>
      <c r="BG2033" s="17">
        <v>0.26989999999999997</v>
      </c>
      <c r="BH2033" s="17">
        <v>0.16370000000000001</v>
      </c>
      <c r="BI2033" s="17">
        <v>-0.1106</v>
      </c>
      <c r="BJ2033" s="17">
        <v>2.2700000000000001E-2</v>
      </c>
      <c r="BK2033" s="17">
        <v>-8.7400000000000005E-2</v>
      </c>
      <c r="BL2033" s="17">
        <v>-0.1071</v>
      </c>
      <c r="BM2033" s="17">
        <v>0.1484</v>
      </c>
      <c r="BN2033" s="17">
        <v>-2.46E-2</v>
      </c>
      <c r="BO2033" s="17">
        <v>4.8000000000000001E-2</v>
      </c>
    </row>
    <row r="2034" spans="1:67" x14ac:dyDescent="0.25">
      <c r="A2034" s="23"/>
      <c r="B2034" s="23">
        <v>10</v>
      </c>
      <c r="C2034" s="23">
        <v>5.67</v>
      </c>
      <c r="D2034" s="41">
        <v>1.8984000000000001</v>
      </c>
      <c r="E2034" s="41">
        <v>1.3246</v>
      </c>
      <c r="F2034" s="41">
        <v>0.57389999999999997</v>
      </c>
      <c r="G2034" s="41">
        <v>0.1244000000000014</v>
      </c>
      <c r="H2034" s="41">
        <v>0.68670000000000186</v>
      </c>
      <c r="I2034" s="41">
        <v>0.36820000000000164</v>
      </c>
      <c r="J2034" s="41">
        <v>0.38919999999999888</v>
      </c>
      <c r="K2034" s="41">
        <v>4.7599999999999199E-2</v>
      </c>
      <c r="L2034" s="41">
        <v>0.21059999999999945</v>
      </c>
      <c r="M2034" s="41">
        <v>0.14230000000000001</v>
      </c>
      <c r="N2034" s="41"/>
      <c r="AY2034" s="17">
        <v>10</v>
      </c>
      <c r="AZ2034" s="17">
        <v>95</v>
      </c>
      <c r="BA2034" s="17" t="s">
        <v>441</v>
      </c>
      <c r="BB2034" s="17" t="s">
        <v>442</v>
      </c>
      <c r="BC2034" s="17">
        <v>1.5721000000000001</v>
      </c>
      <c r="BD2034" s="17">
        <v>0.99819999999999998</v>
      </c>
      <c r="BE2034" s="17">
        <v>0.57399999999999995</v>
      </c>
      <c r="BF2034" s="17">
        <v>0.38740000000000002</v>
      </c>
      <c r="BG2034" s="17">
        <v>0.23</v>
      </c>
      <c r="BH2034" s="17">
        <v>0.15740000000000001</v>
      </c>
      <c r="BI2034" s="17">
        <v>-0.1021</v>
      </c>
      <c r="BJ2034" s="17">
        <v>1.4999999999999999E-2</v>
      </c>
      <c r="BK2034" s="17">
        <v>-8.5699999999999998E-2</v>
      </c>
      <c r="BL2034" s="17">
        <v>-9.8299999999999998E-2</v>
      </c>
      <c r="BM2034" s="17">
        <v>0.14799999999999999</v>
      </c>
      <c r="BN2034" s="17">
        <v>-3.0700000000000002E-2</v>
      </c>
      <c r="BO2034" s="17">
        <v>5.1799999999999999E-2</v>
      </c>
    </row>
    <row r="2035" spans="1:67" x14ac:dyDescent="0.25">
      <c r="A2035" s="23"/>
      <c r="B2035" s="23">
        <v>10</v>
      </c>
      <c r="C2035" s="23">
        <v>5.67</v>
      </c>
      <c r="D2035" s="41">
        <v>1.7557</v>
      </c>
      <c r="E2035" s="41">
        <v>1.1669</v>
      </c>
      <c r="F2035" s="41">
        <v>0.58889999999999998</v>
      </c>
      <c r="G2035" s="41">
        <v>0.125</v>
      </c>
      <c r="H2035" s="41">
        <v>0.6495000000000033</v>
      </c>
      <c r="I2035" s="41">
        <v>0.36419999999999675</v>
      </c>
      <c r="J2035" s="41">
        <v>0.33500000000000085</v>
      </c>
      <c r="K2035" s="41">
        <v>7.3499999999999233E-2</v>
      </c>
      <c r="L2035" s="41">
        <v>0.21160000000000068</v>
      </c>
      <c r="M2035" s="41">
        <v>8.8900000000000007E-2</v>
      </c>
      <c r="N2035" s="41"/>
      <c r="AY2035" s="17">
        <v>10</v>
      </c>
      <c r="AZ2035" s="17">
        <v>96</v>
      </c>
      <c r="BA2035" s="17" t="s">
        <v>441</v>
      </c>
      <c r="BB2035" s="17" t="s">
        <v>442</v>
      </c>
      <c r="BC2035" s="17">
        <v>1.4399</v>
      </c>
      <c r="BD2035" s="17">
        <v>0.85219999999999996</v>
      </c>
      <c r="BE2035" s="17">
        <v>0.58779999999999999</v>
      </c>
      <c r="BF2035" s="17">
        <v>0.34410000000000002</v>
      </c>
      <c r="BG2035" s="17">
        <v>0.19120000000000001</v>
      </c>
      <c r="BH2035" s="17">
        <v>0.153</v>
      </c>
      <c r="BI2035" s="17">
        <v>-9.2999999999999999E-2</v>
      </c>
      <c r="BJ2035" s="17">
        <v>6.8999999999999999E-3</v>
      </c>
      <c r="BK2035" s="17">
        <v>-8.4000000000000005E-2</v>
      </c>
      <c r="BL2035" s="17">
        <v>-8.9700000000000002E-2</v>
      </c>
      <c r="BM2035" s="17">
        <v>0.14810000000000001</v>
      </c>
      <c r="BN2035" s="17">
        <v>-3.6799999999999999E-2</v>
      </c>
      <c r="BO2035" s="17">
        <v>5.5500000000000001E-2</v>
      </c>
    </row>
    <row r="2036" spans="1:67" x14ac:dyDescent="0.25">
      <c r="A2036" s="23"/>
      <c r="B2036" s="23">
        <v>10</v>
      </c>
      <c r="C2036" s="23">
        <v>5.67</v>
      </c>
      <c r="D2036" s="41">
        <v>1.613</v>
      </c>
      <c r="E2036" s="41">
        <v>0.99909999999999999</v>
      </c>
      <c r="F2036" s="41">
        <v>0.6139</v>
      </c>
      <c r="G2036" s="41">
        <v>0.12420000000000186</v>
      </c>
      <c r="H2036" s="41">
        <v>0.60170000000000101</v>
      </c>
      <c r="I2036" s="41">
        <v>0.35459999999999781</v>
      </c>
      <c r="J2036" s="41">
        <v>0.27949999999999875</v>
      </c>
      <c r="K2036" s="41">
        <v>0.10640000000000072</v>
      </c>
      <c r="L2036" s="41">
        <v>0.21000000000000085</v>
      </c>
      <c r="M2036" s="41">
        <v>4.4999999999999998E-2</v>
      </c>
      <c r="N2036" s="41"/>
      <c r="AY2036" s="17">
        <v>10</v>
      </c>
      <c r="AZ2036" s="17">
        <v>97</v>
      </c>
      <c r="BA2036" s="17" t="s">
        <v>441</v>
      </c>
      <c r="BB2036" s="17" t="s">
        <v>442</v>
      </c>
      <c r="BC2036" s="17">
        <v>1.3121</v>
      </c>
      <c r="BD2036" s="17">
        <v>0.70199999999999996</v>
      </c>
      <c r="BE2036" s="17">
        <v>0.61009999999999998</v>
      </c>
      <c r="BF2036" s="17">
        <v>0.30449999999999999</v>
      </c>
      <c r="BG2036" s="17">
        <v>0.154</v>
      </c>
      <c r="BH2036" s="17">
        <v>0.15049999999999999</v>
      </c>
      <c r="BI2036" s="17">
        <v>-8.3400000000000002E-2</v>
      </c>
      <c r="BJ2036" s="17">
        <v>-1.5E-3</v>
      </c>
      <c r="BK2036" s="17">
        <v>-8.2299999999999998E-2</v>
      </c>
      <c r="BL2036" s="17">
        <v>-8.1199999999999994E-2</v>
      </c>
      <c r="BM2036" s="17">
        <v>0.1487</v>
      </c>
      <c r="BN2036" s="17">
        <v>-4.2999999999999997E-2</v>
      </c>
      <c r="BO2036" s="17">
        <v>5.9200000000000003E-2</v>
      </c>
    </row>
    <row r="2037" spans="1:67" x14ac:dyDescent="0.25">
      <c r="A2037" s="23"/>
      <c r="B2037" s="23">
        <v>10</v>
      </c>
      <c r="C2037" s="23">
        <v>5.67</v>
      </c>
      <c r="D2037" s="41">
        <v>1.4801</v>
      </c>
      <c r="E2037" s="41">
        <v>0.8286</v>
      </c>
      <c r="F2037" s="41">
        <v>0.65149999999999997</v>
      </c>
      <c r="G2037" s="41">
        <v>0.12160000000000082</v>
      </c>
      <c r="H2037" s="41">
        <v>0.54370000000000118</v>
      </c>
      <c r="I2037" s="41">
        <v>0.33899999999999864</v>
      </c>
      <c r="J2037" s="41">
        <v>0.22449999999999903</v>
      </c>
      <c r="K2037" s="41">
        <v>0.1460000000000008</v>
      </c>
      <c r="L2037" s="41">
        <v>0.20529999999999937</v>
      </c>
      <c r="M2037" s="41">
        <v>1.43E-2</v>
      </c>
      <c r="N2037" s="41"/>
      <c r="AY2037" s="17">
        <v>10</v>
      </c>
      <c r="AZ2037" s="17">
        <v>98</v>
      </c>
      <c r="BA2037" s="17" t="s">
        <v>441</v>
      </c>
      <c r="BB2037" s="17" t="s">
        <v>442</v>
      </c>
      <c r="BC2037" s="17">
        <v>1.198</v>
      </c>
      <c r="BD2037" s="17">
        <v>0.55520000000000003</v>
      </c>
      <c r="BE2037" s="17">
        <v>0.64280000000000004</v>
      </c>
      <c r="BF2037" s="17">
        <v>0.26960000000000001</v>
      </c>
      <c r="BG2037" s="17">
        <v>0.1196</v>
      </c>
      <c r="BH2037" s="17">
        <v>0.15</v>
      </c>
      <c r="BI2037" s="17">
        <v>-7.3499999999999996E-2</v>
      </c>
      <c r="BJ2037" s="17">
        <v>-1.01E-2</v>
      </c>
      <c r="BK2037" s="17">
        <v>-8.0600000000000005E-2</v>
      </c>
      <c r="BL2037" s="17">
        <v>-7.2700000000000001E-2</v>
      </c>
      <c r="BM2037" s="17">
        <v>0.1497</v>
      </c>
      <c r="BN2037" s="17">
        <v>-4.9299999999999997E-2</v>
      </c>
      <c r="BO2037" s="17">
        <v>6.3E-2</v>
      </c>
    </row>
    <row r="2038" spans="1:67" x14ac:dyDescent="0.25">
      <c r="A2038" s="23"/>
      <c r="B2038" s="23">
        <v>10</v>
      </c>
      <c r="C2038" s="23">
        <v>5.67</v>
      </c>
      <c r="D2038" s="41">
        <v>1.3655999999999999</v>
      </c>
      <c r="E2038" s="41">
        <v>0.66310000000000002</v>
      </c>
      <c r="F2038" s="41">
        <v>0.70250000000000001</v>
      </c>
      <c r="G2038" s="41">
        <v>0.11730000000000018</v>
      </c>
      <c r="H2038" s="41">
        <v>0.47710000000000008</v>
      </c>
      <c r="I2038" s="41">
        <v>0.31770000000000209</v>
      </c>
      <c r="J2038" s="41">
        <v>0.1720000000000006</v>
      </c>
      <c r="K2038" s="41">
        <v>0.19089999999999918</v>
      </c>
      <c r="L2038" s="41">
        <v>0.19749999999999979</v>
      </c>
      <c r="M2038" s="41">
        <v>5.9999999999999995E-4</v>
      </c>
      <c r="N2038" s="41"/>
      <c r="AY2038" s="17">
        <v>10</v>
      </c>
      <c r="AZ2038" s="17">
        <v>99</v>
      </c>
      <c r="BA2038" s="17" t="s">
        <v>441</v>
      </c>
      <c r="BB2038" s="17" t="s">
        <v>442</v>
      </c>
      <c r="BC2038" s="17">
        <v>1.1047</v>
      </c>
      <c r="BD2038" s="17">
        <v>0.41749999999999998</v>
      </c>
      <c r="BE2038" s="17">
        <v>0.68730000000000002</v>
      </c>
      <c r="BF2038" s="17">
        <v>0.24030000000000001</v>
      </c>
      <c r="BG2038" s="17">
        <v>8.8599999999999998E-2</v>
      </c>
      <c r="BH2038" s="17">
        <v>0.15160000000000001</v>
      </c>
      <c r="BI2038" s="17">
        <v>-6.3299999999999995E-2</v>
      </c>
      <c r="BJ2038" s="17">
        <v>-1.89E-2</v>
      </c>
      <c r="BK2038" s="17">
        <v>-7.9000000000000001E-2</v>
      </c>
      <c r="BL2038" s="17">
        <v>-6.4299999999999996E-2</v>
      </c>
      <c r="BM2038" s="17">
        <v>0.15110000000000001</v>
      </c>
      <c r="BN2038" s="17">
        <v>-5.57E-2</v>
      </c>
      <c r="BO2038" s="17">
        <v>6.6799999999999998E-2</v>
      </c>
    </row>
    <row r="2039" spans="1:67" x14ac:dyDescent="0.25">
      <c r="A2039" s="23"/>
      <c r="B2039" s="23">
        <v>10</v>
      </c>
      <c r="C2039" s="23">
        <v>5.67</v>
      </c>
      <c r="D2039" s="41">
        <v>1.2755000000000001</v>
      </c>
      <c r="E2039" s="41">
        <v>0.5081</v>
      </c>
      <c r="F2039" s="41">
        <v>0.76749999999999996</v>
      </c>
      <c r="G2039" s="41">
        <v>0.11119999999999663</v>
      </c>
      <c r="H2039" s="41">
        <v>0.4048000000000016</v>
      </c>
      <c r="I2039" s="41">
        <v>0.29180000000000206</v>
      </c>
      <c r="J2039" s="41">
        <v>0.12409999999999854</v>
      </c>
      <c r="K2039" s="41">
        <v>0.23910000000000053</v>
      </c>
      <c r="L2039" s="41">
        <v>0.18670000000000009</v>
      </c>
      <c r="M2039" s="41">
        <v>5.8999999999999999E-3</v>
      </c>
      <c r="N2039" s="41"/>
      <c r="AY2039" s="17">
        <v>10</v>
      </c>
      <c r="AZ2039" s="17">
        <v>100</v>
      </c>
      <c r="BA2039" s="17" t="s">
        <v>441</v>
      </c>
      <c r="BB2039" s="17" t="s">
        <v>442</v>
      </c>
      <c r="BC2039" s="17">
        <v>1.0378000000000001</v>
      </c>
      <c r="BD2039" s="17">
        <v>0.29430000000000001</v>
      </c>
      <c r="BE2039" s="17">
        <v>0.74350000000000005</v>
      </c>
      <c r="BF2039" s="17">
        <v>0.2172</v>
      </c>
      <c r="BG2039" s="17">
        <v>6.1800000000000001E-2</v>
      </c>
      <c r="BH2039" s="17">
        <v>0.15540000000000001</v>
      </c>
      <c r="BI2039" s="17">
        <v>-5.2900000000000003E-2</v>
      </c>
      <c r="BJ2039" s="17">
        <v>-2.8000000000000001E-2</v>
      </c>
      <c r="BK2039" s="17">
        <v>-7.7499999999999999E-2</v>
      </c>
      <c r="BL2039" s="17">
        <v>-5.5899999999999998E-2</v>
      </c>
      <c r="BM2039" s="17">
        <v>0.153</v>
      </c>
      <c r="BN2039" s="17">
        <v>-6.2199999999999998E-2</v>
      </c>
      <c r="BO2039" s="17">
        <v>7.0699999999999999E-2</v>
      </c>
    </row>
    <row r="2040" spans="1:67" x14ac:dyDescent="0.25">
      <c r="A2040" s="23"/>
      <c r="B2040" s="23">
        <v>10</v>
      </c>
      <c r="C2040" s="23">
        <v>5.67</v>
      </c>
      <c r="D2040" s="41">
        <v>1.2135</v>
      </c>
      <c r="E2040" s="41">
        <v>0.36930000000000002</v>
      </c>
      <c r="F2040" s="41">
        <v>0.84419999999999995</v>
      </c>
      <c r="G2040" s="41">
        <v>0.10370000000000346</v>
      </c>
      <c r="H2040" s="41">
        <v>0.33089999999999975</v>
      </c>
      <c r="I2040" s="41">
        <v>0.26259999999999906</v>
      </c>
      <c r="J2040" s="41">
        <v>8.2599999999999341E-2</v>
      </c>
      <c r="K2040" s="41">
        <v>0.28819999999999979</v>
      </c>
      <c r="L2040" s="41">
        <v>0.17340000000000089</v>
      </c>
      <c r="M2040" s="41">
        <v>3.0599999999999999E-2</v>
      </c>
      <c r="N2040" s="41"/>
      <c r="AY2040" s="17">
        <v>10</v>
      </c>
      <c r="AZ2040" s="17">
        <v>101</v>
      </c>
      <c r="BA2040" s="17" t="s">
        <v>441</v>
      </c>
      <c r="BB2040" s="17" t="s">
        <v>442</v>
      </c>
      <c r="BC2040" s="17">
        <v>1.0002</v>
      </c>
      <c r="BD2040" s="17">
        <v>0.1903</v>
      </c>
      <c r="BE2040" s="17">
        <v>0.80989999999999995</v>
      </c>
      <c r="BF2040" s="17">
        <v>0.20100000000000001</v>
      </c>
      <c r="BG2040" s="17">
        <v>3.9699999999999999E-2</v>
      </c>
      <c r="BH2040" s="17">
        <v>0.1613</v>
      </c>
      <c r="BI2040" s="17">
        <v>-4.24E-2</v>
      </c>
      <c r="BJ2040" s="17">
        <v>-3.73E-2</v>
      </c>
      <c r="BK2040" s="17">
        <v>-7.6100000000000001E-2</v>
      </c>
      <c r="BL2040" s="17">
        <v>-4.7500000000000001E-2</v>
      </c>
      <c r="BM2040" s="17">
        <v>0.15509999999999999</v>
      </c>
      <c r="BN2040" s="17">
        <v>-6.8900000000000003E-2</v>
      </c>
      <c r="BO2040" s="17">
        <v>7.4700000000000003E-2</v>
      </c>
    </row>
    <row r="2041" spans="1:67" x14ac:dyDescent="0.25">
      <c r="A2041" s="23"/>
      <c r="B2041" s="23">
        <v>10</v>
      </c>
      <c r="C2041" s="23">
        <v>5.67</v>
      </c>
      <c r="D2041" s="41">
        <v>1.1812</v>
      </c>
      <c r="E2041" s="41">
        <v>0.25109999999999999</v>
      </c>
      <c r="F2041" s="41">
        <v>0.93010000000000004</v>
      </c>
      <c r="G2041" s="41">
        <v>9.5199999999998397E-2</v>
      </c>
      <c r="H2041" s="41">
        <v>0.26010000000000133</v>
      </c>
      <c r="I2041" s="41">
        <v>0.23169999999999646</v>
      </c>
      <c r="J2041" s="41">
        <v>4.9199999999999022E-2</v>
      </c>
      <c r="K2041" s="41">
        <v>0.33549999999999969</v>
      </c>
      <c r="L2041" s="41">
        <v>0.15820000000000078</v>
      </c>
      <c r="M2041" s="41">
        <v>7.2900000000000006E-2</v>
      </c>
      <c r="N2041" s="41"/>
      <c r="AY2041" s="17">
        <v>10</v>
      </c>
      <c r="AZ2041" s="17">
        <v>102</v>
      </c>
      <c r="BA2041" s="17" t="s">
        <v>441</v>
      </c>
      <c r="BB2041" s="17" t="s">
        <v>442</v>
      </c>
      <c r="BC2041" s="17">
        <v>0.99219999999999997</v>
      </c>
      <c r="BD2041" s="17">
        <v>0.1084</v>
      </c>
      <c r="BE2041" s="17">
        <v>0.88380000000000003</v>
      </c>
      <c r="BF2041" s="17">
        <v>0.19209999999999999</v>
      </c>
      <c r="BG2041" s="17">
        <v>2.2499999999999999E-2</v>
      </c>
      <c r="BH2041" s="17">
        <v>0.1696</v>
      </c>
      <c r="BI2041" s="17">
        <v>-3.2000000000000001E-2</v>
      </c>
      <c r="BJ2041" s="17">
        <v>-4.6699999999999998E-2</v>
      </c>
      <c r="BK2041" s="17">
        <v>-7.4899999999999994E-2</v>
      </c>
      <c r="BL2041" s="17">
        <v>-3.9100000000000003E-2</v>
      </c>
      <c r="BM2041" s="17">
        <v>0.15759999999999999</v>
      </c>
      <c r="BN2041" s="17">
        <v>-7.5899999999999995E-2</v>
      </c>
      <c r="BO2041" s="17">
        <v>7.8899999999999998E-2</v>
      </c>
    </row>
    <row r="2042" spans="1:67" x14ac:dyDescent="0.25">
      <c r="A2042" s="23"/>
      <c r="B2042" s="23">
        <v>10</v>
      </c>
      <c r="C2042" s="23">
        <v>5.67</v>
      </c>
      <c r="D2042" s="41">
        <v>1.1753</v>
      </c>
      <c r="E2042" s="41">
        <v>0.15579999999999999</v>
      </c>
      <c r="F2042" s="41">
        <v>1.0195000000000001</v>
      </c>
      <c r="G2042" s="41">
        <v>8.6100000000001842E-2</v>
      </c>
      <c r="H2042" s="41">
        <v>0.19619999999999749</v>
      </c>
      <c r="I2042" s="41">
        <v>0.20069999999999766</v>
      </c>
      <c r="J2042" s="41">
        <v>2.4499999999999744E-2</v>
      </c>
      <c r="K2042" s="41">
        <v>0.37900000000000134</v>
      </c>
      <c r="L2042" s="41">
        <v>0.14209999999999923</v>
      </c>
      <c r="M2042" s="41">
        <v>0.1295</v>
      </c>
      <c r="N2042" s="41"/>
      <c r="AY2042" s="17">
        <v>10</v>
      </c>
      <c r="AZ2042" s="17">
        <v>103</v>
      </c>
      <c r="BA2042" s="17" t="s">
        <v>441</v>
      </c>
      <c r="BB2042" s="17" t="s">
        <v>442</v>
      </c>
      <c r="BC2042" s="17">
        <v>1.0104</v>
      </c>
      <c r="BD2042" s="17">
        <v>0.05</v>
      </c>
      <c r="BE2042" s="17">
        <v>0.96030000000000004</v>
      </c>
      <c r="BF2042" s="17">
        <v>0.19070000000000001</v>
      </c>
      <c r="BG2042" s="17">
        <v>1.03E-2</v>
      </c>
      <c r="BH2042" s="17">
        <v>0.1804</v>
      </c>
      <c r="BI2042" s="17">
        <v>-2.1700000000000001E-2</v>
      </c>
      <c r="BJ2042" s="17">
        <v>-5.6099999999999997E-2</v>
      </c>
      <c r="BK2042" s="17">
        <v>-7.3999999999999996E-2</v>
      </c>
      <c r="BL2042" s="17">
        <v>-3.0599999999999999E-2</v>
      </c>
      <c r="BM2042" s="17">
        <v>0.16039999999999999</v>
      </c>
      <c r="BN2042" s="17">
        <v>-8.3099999999999993E-2</v>
      </c>
      <c r="BO2042" s="17">
        <v>8.3400000000000002E-2</v>
      </c>
    </row>
    <row r="2043" spans="1:67" x14ac:dyDescent="0.25">
      <c r="A2043" s="23"/>
      <c r="B2043" s="23">
        <v>10</v>
      </c>
      <c r="C2043" s="23">
        <v>5.67</v>
      </c>
      <c r="D2043" s="41">
        <v>1.1893</v>
      </c>
      <c r="E2043" s="41">
        <v>8.4000000000000005E-2</v>
      </c>
      <c r="F2043" s="41">
        <v>1.1052999999999999</v>
      </c>
      <c r="G2043" s="41">
        <v>7.6900000000001967E-2</v>
      </c>
      <c r="H2043" s="41">
        <v>0.14180000000000348</v>
      </c>
      <c r="I2043" s="41">
        <v>0.17110000000000269</v>
      </c>
      <c r="J2043" s="41">
        <v>8.7000000000010402E-3</v>
      </c>
      <c r="K2043" s="41">
        <v>0.41730000000000089</v>
      </c>
      <c r="L2043" s="41">
        <v>0.12579999999999991</v>
      </c>
      <c r="M2043" s="41">
        <v>0.19650000000000001</v>
      </c>
      <c r="N2043" s="41"/>
      <c r="AY2043" s="17">
        <v>10</v>
      </c>
      <c r="AZ2043" s="17">
        <v>104</v>
      </c>
      <c r="BA2043" s="17" t="s">
        <v>441</v>
      </c>
      <c r="BB2043" s="17" t="s">
        <v>442</v>
      </c>
      <c r="BC2043" s="17">
        <v>1.0477000000000001</v>
      </c>
      <c r="BD2043" s="17">
        <v>1.4500000000000001E-2</v>
      </c>
      <c r="BE2043" s="17">
        <v>1.0331999999999999</v>
      </c>
      <c r="BF2043" s="17">
        <v>0.1966</v>
      </c>
      <c r="BG2043" s="17">
        <v>3.0000000000000001E-3</v>
      </c>
      <c r="BH2043" s="17">
        <v>0.19359999999999999</v>
      </c>
      <c r="BI2043" s="17">
        <v>-1.17E-2</v>
      </c>
      <c r="BJ2043" s="17">
        <v>-6.5699999999999995E-2</v>
      </c>
      <c r="BK2043" s="17">
        <v>-7.3400000000000007E-2</v>
      </c>
      <c r="BL2043" s="17">
        <v>-2.2100000000000002E-2</v>
      </c>
      <c r="BM2043" s="17">
        <v>0.16350000000000001</v>
      </c>
      <c r="BN2043" s="17">
        <v>-9.06E-2</v>
      </c>
      <c r="BO2043" s="17">
        <v>8.8200000000000001E-2</v>
      </c>
    </row>
    <row r="2044" spans="1:67" x14ac:dyDescent="0.25">
      <c r="A2044" s="23"/>
      <c r="B2044" s="23">
        <v>10</v>
      </c>
      <c r="C2044" s="23">
        <v>5.67</v>
      </c>
      <c r="D2044" s="41">
        <v>1.2123999999999999</v>
      </c>
      <c r="E2044" s="41">
        <v>3.5000000000000003E-2</v>
      </c>
      <c r="F2044" s="41">
        <v>1.1774</v>
      </c>
      <c r="G2044" s="41">
        <v>6.7900000000001626E-2</v>
      </c>
      <c r="H2044" s="41">
        <v>9.7999999999998977E-2</v>
      </c>
      <c r="I2044" s="41">
        <v>0.14379999999999882</v>
      </c>
      <c r="J2044" s="41">
        <v>1.1000000000009891E-3</v>
      </c>
      <c r="K2044" s="41">
        <v>0.44940000000000069</v>
      </c>
      <c r="L2044" s="41">
        <v>0.11020000000000074</v>
      </c>
      <c r="M2044" s="41">
        <v>0.26989999999999997</v>
      </c>
      <c r="N2044" s="41"/>
      <c r="AY2044" s="17">
        <v>10</v>
      </c>
      <c r="AZ2044" s="17">
        <v>105</v>
      </c>
      <c r="BA2044" s="17" t="s">
        <v>441</v>
      </c>
      <c r="BB2044" s="17" t="s">
        <v>442</v>
      </c>
      <c r="BC2044" s="17">
        <v>1.0934999999999999</v>
      </c>
      <c r="BD2044" s="17">
        <v>4.0000000000000002E-4</v>
      </c>
      <c r="BE2044" s="17">
        <v>1.0931</v>
      </c>
      <c r="BF2044" s="17">
        <v>0.20960000000000001</v>
      </c>
      <c r="BG2044" s="17">
        <v>1E-4</v>
      </c>
      <c r="BH2044" s="17">
        <v>0.20949999999999999</v>
      </c>
      <c r="BI2044" s="17">
        <v>-2.2000000000000001E-3</v>
      </c>
      <c r="BJ2044" s="17">
        <v>-7.5200000000000003E-2</v>
      </c>
      <c r="BK2044" s="17">
        <v>-7.3200000000000001E-2</v>
      </c>
      <c r="BL2044" s="17">
        <v>-1.34E-2</v>
      </c>
      <c r="BM2044" s="17">
        <v>0.1668</v>
      </c>
      <c r="BN2044" s="17">
        <v>-9.8400000000000001E-2</v>
      </c>
      <c r="BO2044" s="17">
        <v>9.3200000000000005E-2</v>
      </c>
    </row>
    <row r="2045" spans="1:67" x14ac:dyDescent="0.25">
      <c r="A2045" s="23"/>
      <c r="B2045" s="23">
        <v>10</v>
      </c>
      <c r="C2045" s="23">
        <v>5.67</v>
      </c>
      <c r="D2045" s="41">
        <v>1.3103</v>
      </c>
      <c r="E2045" s="41">
        <v>3.8899999999999997E-2</v>
      </c>
      <c r="F2045" s="41">
        <v>1.2714000000000001</v>
      </c>
      <c r="G2045" s="41">
        <v>8.7800000000001432E-2</v>
      </c>
      <c r="H2045" s="41">
        <v>8.7000000000003297E-2</v>
      </c>
      <c r="I2045" s="41">
        <v>0.13300000000000267</v>
      </c>
      <c r="J2045" s="41">
        <v>1.6999999999995907E-3</v>
      </c>
      <c r="K2045" s="41">
        <v>0.50379999999999825</v>
      </c>
      <c r="L2045" s="41">
        <v>0.12270000000000003</v>
      </c>
      <c r="M2045" s="41">
        <v>0.27710000000000001</v>
      </c>
      <c r="N2045" s="41"/>
      <c r="AY2045" s="17">
        <v>10</v>
      </c>
      <c r="AZ2045" s="17">
        <v>106</v>
      </c>
      <c r="BA2045" s="17" t="s">
        <v>442</v>
      </c>
      <c r="BB2045" s="17" t="s">
        <v>443</v>
      </c>
      <c r="BC2045" s="17">
        <v>1.1992</v>
      </c>
      <c r="BD2045" s="17">
        <v>1.5E-3</v>
      </c>
      <c r="BE2045" s="17">
        <v>1.1978</v>
      </c>
      <c r="BF2045" s="17">
        <v>0.22259999999999999</v>
      </c>
      <c r="BG2045" s="17">
        <v>2.9999999999999997E-4</v>
      </c>
      <c r="BH2045" s="17">
        <v>0.2223</v>
      </c>
      <c r="BI2045" s="17">
        <v>-3.3999999999999998E-3</v>
      </c>
      <c r="BJ2045" s="17">
        <v>-8.6800000000000002E-2</v>
      </c>
      <c r="BK2045" s="17">
        <v>-6.54E-2</v>
      </c>
      <c r="BL2045" s="17">
        <v>-1.4E-2</v>
      </c>
      <c r="BM2045" s="17">
        <v>0.17219999999999999</v>
      </c>
      <c r="BN2045" s="17">
        <v>-9.9000000000000005E-2</v>
      </c>
      <c r="BO2045" s="17">
        <v>9.3100000000000002E-2</v>
      </c>
    </row>
    <row r="2046" spans="1:67" x14ac:dyDescent="0.25">
      <c r="A2046" s="23"/>
      <c r="B2046" s="23">
        <v>10</v>
      </c>
      <c r="C2046" s="23">
        <v>5.67</v>
      </c>
      <c r="D2046" s="41">
        <v>1.4147000000000001</v>
      </c>
      <c r="E2046" s="41">
        <v>4.7E-2</v>
      </c>
      <c r="F2046" s="41">
        <v>1.3676999999999999</v>
      </c>
      <c r="G2046" s="41">
        <v>0.1144999999999996</v>
      </c>
      <c r="H2046" s="41">
        <v>7.809999999999917E-2</v>
      </c>
      <c r="I2046" s="41">
        <v>0.12039999999999651</v>
      </c>
      <c r="J2046" s="41">
        <v>3.3999999999991815E-3</v>
      </c>
      <c r="K2046" s="41">
        <v>0.56099999999999994</v>
      </c>
      <c r="L2046" s="41">
        <v>0.13840000000000074</v>
      </c>
      <c r="M2046" s="41">
        <v>0.27339999999999998</v>
      </c>
      <c r="N2046" s="41"/>
      <c r="AY2046" s="17">
        <v>10</v>
      </c>
      <c r="AZ2046" s="17">
        <v>107</v>
      </c>
      <c r="BA2046" s="17" t="s">
        <v>442</v>
      </c>
      <c r="BB2046" s="17" t="s">
        <v>443</v>
      </c>
      <c r="BC2046" s="17">
        <v>1.3134999999999999</v>
      </c>
      <c r="BD2046" s="17">
        <v>4.4999999999999997E-3</v>
      </c>
      <c r="BE2046" s="17">
        <v>1.3089999999999999</v>
      </c>
      <c r="BF2046" s="17">
        <v>0.2387</v>
      </c>
      <c r="BG2046" s="17">
        <v>8.0000000000000004E-4</v>
      </c>
      <c r="BH2046" s="17">
        <v>0.2379</v>
      </c>
      <c r="BI2046" s="17">
        <v>-6.0000000000000001E-3</v>
      </c>
      <c r="BJ2046" s="17">
        <v>-9.8799999999999999E-2</v>
      </c>
      <c r="BK2046" s="17">
        <v>-5.7200000000000001E-2</v>
      </c>
      <c r="BL2046" s="17">
        <v>-1.5900000000000001E-2</v>
      </c>
      <c r="BM2046" s="17">
        <v>0.17849999999999999</v>
      </c>
      <c r="BN2046" s="17">
        <v>-9.9199999999999997E-2</v>
      </c>
      <c r="BO2046" s="17">
        <v>9.2499999999999999E-2</v>
      </c>
    </row>
    <row r="2047" spans="1:67" x14ac:dyDescent="0.25">
      <c r="A2047" s="23"/>
      <c r="B2047" s="23">
        <v>10</v>
      </c>
      <c r="C2047" s="23">
        <v>5.67</v>
      </c>
      <c r="D2047" s="41">
        <v>1.5193000000000001</v>
      </c>
      <c r="E2047" s="41">
        <v>5.4699999999999999E-2</v>
      </c>
      <c r="F2047" s="41">
        <v>1.4645999999999999</v>
      </c>
      <c r="G2047" s="41">
        <v>0.14430000000000121</v>
      </c>
      <c r="H2047" s="41">
        <v>6.8600000000003547E-2</v>
      </c>
      <c r="I2047" s="41">
        <v>0.10419999999999874</v>
      </c>
      <c r="J2047" s="41">
        <v>5.7000000000009265E-3</v>
      </c>
      <c r="K2047" s="41">
        <v>0.61520000000000152</v>
      </c>
      <c r="L2047" s="41">
        <v>0.15360000000000085</v>
      </c>
      <c r="M2047" s="41">
        <v>0.26569999999999999</v>
      </c>
      <c r="N2047" s="41"/>
      <c r="AY2047" s="17">
        <v>10</v>
      </c>
      <c r="AZ2047" s="17">
        <v>108</v>
      </c>
      <c r="BA2047" s="17" t="s">
        <v>442</v>
      </c>
      <c r="BB2047" s="17" t="s">
        <v>443</v>
      </c>
      <c r="BC2047" s="17">
        <v>1.4301999999999999</v>
      </c>
      <c r="BD2047" s="17">
        <v>9.4000000000000004E-3</v>
      </c>
      <c r="BE2047" s="17">
        <v>1.4208000000000001</v>
      </c>
      <c r="BF2047" s="17">
        <v>0.25850000000000001</v>
      </c>
      <c r="BG2047" s="17">
        <v>1.6999999999999999E-3</v>
      </c>
      <c r="BH2047" s="17">
        <v>0.25679999999999997</v>
      </c>
      <c r="BI2047" s="17">
        <v>-8.6E-3</v>
      </c>
      <c r="BJ2047" s="17">
        <v>-0.111</v>
      </c>
      <c r="BK2047" s="17">
        <v>-4.9099999999999998E-2</v>
      </c>
      <c r="BL2047" s="17">
        <v>-1.7999999999999999E-2</v>
      </c>
      <c r="BM2047" s="17">
        <v>0.18540000000000001</v>
      </c>
      <c r="BN2047" s="17">
        <v>-9.9500000000000005E-2</v>
      </c>
      <c r="BO2047" s="17">
        <v>9.2200000000000004E-2</v>
      </c>
    </row>
    <row r="2048" spans="1:67" x14ac:dyDescent="0.25">
      <c r="A2048" s="23"/>
      <c r="B2048" s="23">
        <v>10</v>
      </c>
      <c r="C2048" s="23">
        <v>5.67</v>
      </c>
      <c r="D2048" s="41">
        <v>1.6241000000000001</v>
      </c>
      <c r="E2048" s="41">
        <v>6.1899999999999997E-2</v>
      </c>
      <c r="F2048" s="41">
        <v>1.5623</v>
      </c>
      <c r="G2048" s="41">
        <v>0.17609999999999815</v>
      </c>
      <c r="H2048" s="41">
        <v>5.8700000000001751E-2</v>
      </c>
      <c r="I2048" s="41">
        <v>8.5700000000002774E-2</v>
      </c>
      <c r="J2048" s="41">
        <v>8.6000000000012733E-3</v>
      </c>
      <c r="K2048" s="41">
        <v>0.66329999999999956</v>
      </c>
      <c r="L2048" s="41">
        <v>0.16699999999999982</v>
      </c>
      <c r="M2048" s="41">
        <v>0.25409999999999999</v>
      </c>
      <c r="N2048" s="41"/>
      <c r="AY2048" s="17">
        <v>10</v>
      </c>
      <c r="AZ2048" s="17">
        <v>109</v>
      </c>
      <c r="BA2048" s="17" t="s">
        <v>442</v>
      </c>
      <c r="BB2048" s="17" t="s">
        <v>443</v>
      </c>
      <c r="BC2048" s="17">
        <v>1.5483</v>
      </c>
      <c r="BD2048" s="17">
        <v>1.6E-2</v>
      </c>
      <c r="BE2048" s="17">
        <v>1.5323</v>
      </c>
      <c r="BF2048" s="17">
        <v>0.28239999999999998</v>
      </c>
      <c r="BG2048" s="17">
        <v>3.0000000000000001E-3</v>
      </c>
      <c r="BH2048" s="17">
        <v>0.27939999999999998</v>
      </c>
      <c r="BI2048" s="17">
        <v>-1.15E-2</v>
      </c>
      <c r="BJ2048" s="17">
        <v>-0.12330000000000001</v>
      </c>
      <c r="BK2048" s="17">
        <v>-4.1300000000000003E-2</v>
      </c>
      <c r="BL2048" s="17">
        <v>-2.0199999999999999E-2</v>
      </c>
      <c r="BM2048" s="17">
        <v>0.19289999999999999</v>
      </c>
      <c r="BN2048" s="17">
        <v>-0.1</v>
      </c>
      <c r="BO2048" s="17">
        <v>9.1999999999999998E-2</v>
      </c>
    </row>
    <row r="2049" spans="1:67" x14ac:dyDescent="0.25">
      <c r="A2049" s="23"/>
      <c r="B2049" s="23">
        <v>10</v>
      </c>
      <c r="C2049" s="23">
        <v>5.67</v>
      </c>
      <c r="D2049" s="41">
        <v>1.7265999999999999</v>
      </c>
      <c r="E2049" s="41">
        <v>6.8099999999999994E-2</v>
      </c>
      <c r="F2049" s="41">
        <v>1.6584000000000001</v>
      </c>
      <c r="G2049" s="41">
        <v>0.2085000000000008</v>
      </c>
      <c r="H2049" s="41">
        <v>4.8799999999999955E-2</v>
      </c>
      <c r="I2049" s="41">
        <v>6.6600000000001103E-2</v>
      </c>
      <c r="J2049" s="41">
        <v>1.1900000000000688E-2</v>
      </c>
      <c r="K2049" s="41">
        <v>0.7024000000000008</v>
      </c>
      <c r="L2049" s="41">
        <v>0.17789999999999928</v>
      </c>
      <c r="M2049" s="41">
        <v>0.23910000000000001</v>
      </c>
      <c r="N2049" s="41"/>
      <c r="AY2049" s="17">
        <v>10</v>
      </c>
      <c r="AZ2049" s="17">
        <v>110</v>
      </c>
      <c r="BA2049" s="17" t="s">
        <v>442</v>
      </c>
      <c r="BB2049" s="17" t="s">
        <v>443</v>
      </c>
      <c r="BC2049" s="17">
        <v>1.6644000000000001</v>
      </c>
      <c r="BD2049" s="17">
        <v>2.47E-2</v>
      </c>
      <c r="BE2049" s="17">
        <v>1.6397999999999999</v>
      </c>
      <c r="BF2049" s="17">
        <v>0.3105</v>
      </c>
      <c r="BG2049" s="17">
        <v>4.7999999999999996E-3</v>
      </c>
      <c r="BH2049" s="17">
        <v>0.30580000000000002</v>
      </c>
      <c r="BI2049" s="17">
        <v>-1.44E-2</v>
      </c>
      <c r="BJ2049" s="17">
        <v>-0.13589999999999999</v>
      </c>
      <c r="BK2049" s="17">
        <v>-3.3700000000000001E-2</v>
      </c>
      <c r="BL2049" s="17">
        <v>-2.2700000000000001E-2</v>
      </c>
      <c r="BM2049" s="17">
        <v>0.20119999999999999</v>
      </c>
      <c r="BN2049" s="17">
        <v>-0.1008</v>
      </c>
      <c r="BO2049" s="17">
        <v>9.1999999999999998E-2</v>
      </c>
    </row>
    <row r="2050" spans="1:67" x14ac:dyDescent="0.25">
      <c r="A2050" s="23"/>
      <c r="B2050" s="23">
        <v>10</v>
      </c>
      <c r="C2050" s="23">
        <v>5.67</v>
      </c>
      <c r="D2050" s="41">
        <v>1.8213999999999999</v>
      </c>
      <c r="E2050" s="41">
        <v>7.3200000000000001E-2</v>
      </c>
      <c r="F2050" s="41">
        <v>1.7482</v>
      </c>
      <c r="G2050" s="41">
        <v>0.24000000000000199</v>
      </c>
      <c r="H2050" s="41">
        <v>3.949999999999676E-2</v>
      </c>
      <c r="I2050" s="41">
        <v>4.8600000000000421E-2</v>
      </c>
      <c r="J2050" s="41">
        <v>1.5100000000000335E-2</v>
      </c>
      <c r="K2050" s="41">
        <v>0.73039999999999949</v>
      </c>
      <c r="L2050" s="41">
        <v>0.18570000000000064</v>
      </c>
      <c r="M2050" s="41">
        <v>0.22140000000000001</v>
      </c>
      <c r="N2050" s="41"/>
      <c r="AY2050" s="17">
        <v>10</v>
      </c>
      <c r="AZ2050" s="17">
        <v>111</v>
      </c>
      <c r="BA2050" s="17" t="s">
        <v>442</v>
      </c>
      <c r="BB2050" s="17" t="s">
        <v>443</v>
      </c>
      <c r="BC2050" s="17">
        <v>1.7726</v>
      </c>
      <c r="BD2050" s="17">
        <v>3.4200000000000001E-2</v>
      </c>
      <c r="BE2050" s="17">
        <v>1.7383999999999999</v>
      </c>
      <c r="BF2050" s="17">
        <v>0.34339999999999998</v>
      </c>
      <c r="BG2050" s="17">
        <v>7.1000000000000004E-3</v>
      </c>
      <c r="BH2050" s="17">
        <v>0.33629999999999999</v>
      </c>
      <c r="BI2050" s="17">
        <v>-1.7399999999999999E-2</v>
      </c>
      <c r="BJ2050" s="17">
        <v>-0.1487</v>
      </c>
      <c r="BK2050" s="17">
        <v>-2.63E-2</v>
      </c>
      <c r="BL2050" s="17">
        <v>-2.5499999999999998E-2</v>
      </c>
      <c r="BM2050" s="17">
        <v>0.21010000000000001</v>
      </c>
      <c r="BN2050" s="17">
        <v>-0.1019</v>
      </c>
      <c r="BO2050" s="17">
        <v>9.2200000000000004E-2</v>
      </c>
    </row>
    <row r="2051" spans="1:67" x14ac:dyDescent="0.25">
      <c r="A2051" s="23"/>
      <c r="B2051" s="23">
        <v>10</v>
      </c>
      <c r="C2051" s="23">
        <v>5.67</v>
      </c>
      <c r="D2051" s="41">
        <v>1.9008</v>
      </c>
      <c r="E2051" s="41">
        <v>7.7499999999999999E-2</v>
      </c>
      <c r="F2051" s="41">
        <v>1.8231999999999999</v>
      </c>
      <c r="G2051" s="41">
        <v>0.26950000000000074</v>
      </c>
      <c r="H2051" s="41">
        <v>3.0900000000002592E-2</v>
      </c>
      <c r="I2051" s="41">
        <v>3.3099999999997465E-2</v>
      </c>
      <c r="J2051" s="41">
        <v>1.8100000000000449E-2</v>
      </c>
      <c r="K2051" s="41">
        <v>0.74620000000000175</v>
      </c>
      <c r="L2051" s="41">
        <v>0.1899999999999995</v>
      </c>
      <c r="M2051" s="41">
        <v>0.20200000000000001</v>
      </c>
      <c r="N2051" s="41"/>
      <c r="AY2051" s="17">
        <v>10</v>
      </c>
      <c r="AZ2051" s="17">
        <v>112</v>
      </c>
      <c r="BA2051" s="17" t="s">
        <v>442</v>
      </c>
      <c r="BB2051" s="17" t="s">
        <v>443</v>
      </c>
      <c r="BC2051" s="17">
        <v>1.8637999999999999</v>
      </c>
      <c r="BD2051" s="17">
        <v>4.4299999999999999E-2</v>
      </c>
      <c r="BE2051" s="17">
        <v>1.8194999999999999</v>
      </c>
      <c r="BF2051" s="17">
        <v>0.38119999999999998</v>
      </c>
      <c r="BG2051" s="17">
        <v>9.9000000000000008E-3</v>
      </c>
      <c r="BH2051" s="17">
        <v>0.37119999999999997</v>
      </c>
      <c r="BI2051" s="17">
        <v>-2.06E-2</v>
      </c>
      <c r="BJ2051" s="17">
        <v>-0.16170000000000001</v>
      </c>
      <c r="BK2051" s="17">
        <v>-1.89E-2</v>
      </c>
      <c r="BL2051" s="17">
        <v>-2.8400000000000002E-2</v>
      </c>
      <c r="BM2051" s="17">
        <v>0.21970000000000001</v>
      </c>
      <c r="BN2051" s="17">
        <v>-0.1032</v>
      </c>
      <c r="BO2051" s="17">
        <v>9.2600000000000002E-2</v>
      </c>
    </row>
    <row r="2052" spans="1:67" x14ac:dyDescent="0.25">
      <c r="A2052" s="23"/>
      <c r="B2052" s="23">
        <v>10</v>
      </c>
      <c r="C2052" s="23">
        <v>5.67</v>
      </c>
      <c r="D2052" s="41">
        <v>1.9529000000000001</v>
      </c>
      <c r="E2052" s="41">
        <v>8.8900000000000007E-2</v>
      </c>
      <c r="F2052" s="41">
        <v>1.8640000000000001</v>
      </c>
      <c r="G2052" s="41">
        <v>0.29500000000000171</v>
      </c>
      <c r="H2052" s="41">
        <v>2.4900000000002365E-2</v>
      </c>
      <c r="I2052" s="41">
        <v>2.4799999999999045E-2</v>
      </c>
      <c r="J2052" s="41">
        <v>2.3199999999999221E-2</v>
      </c>
      <c r="K2052" s="41">
        <v>0.74080000000000013</v>
      </c>
      <c r="L2052" s="41">
        <v>0.19860000000000078</v>
      </c>
      <c r="M2052" s="41">
        <v>0.18110000000000001</v>
      </c>
      <c r="N2052" s="41"/>
      <c r="AY2052" s="17">
        <v>10</v>
      </c>
      <c r="AZ2052" s="17">
        <v>113</v>
      </c>
      <c r="BA2052" s="17" t="s">
        <v>443</v>
      </c>
      <c r="BB2052" s="17" t="s">
        <v>444</v>
      </c>
      <c r="BC2052" s="17">
        <v>1.9224000000000001</v>
      </c>
      <c r="BD2052" s="17">
        <v>5.96E-2</v>
      </c>
      <c r="BE2052" s="17">
        <v>1.8628</v>
      </c>
      <c r="BF2052" s="17">
        <v>0.41930000000000001</v>
      </c>
      <c r="BG2052" s="17">
        <v>1.4500000000000001E-2</v>
      </c>
      <c r="BH2052" s="17">
        <v>0.40479999999999999</v>
      </c>
      <c r="BI2052" s="17">
        <v>-2.4799999999999999E-2</v>
      </c>
      <c r="BJ2052" s="17">
        <v>-0.1721</v>
      </c>
      <c r="BK2052" s="17">
        <v>-1.1599999999999999E-2</v>
      </c>
      <c r="BL2052" s="17">
        <v>-3.2599999999999997E-2</v>
      </c>
      <c r="BM2052" s="17">
        <v>0.22839999999999999</v>
      </c>
      <c r="BN2052" s="17">
        <v>-0.10539999999999999</v>
      </c>
      <c r="BO2052" s="17">
        <v>9.3399999999999997E-2</v>
      </c>
    </row>
    <row r="2053" spans="1:67" x14ac:dyDescent="0.25">
      <c r="A2053" s="23"/>
      <c r="B2053" s="23">
        <v>10</v>
      </c>
      <c r="C2053" s="23">
        <v>5.67</v>
      </c>
      <c r="D2053" s="41">
        <v>2.0150000000000001</v>
      </c>
      <c r="E2053" s="41">
        <v>0.2172</v>
      </c>
      <c r="F2053" s="41">
        <v>1.7979000000000001</v>
      </c>
      <c r="G2053" s="41">
        <v>0.30570000000000164</v>
      </c>
      <c r="H2053" s="41">
        <v>3.5600000000002296E-2</v>
      </c>
      <c r="I2053" s="41">
        <v>6.3499999999997669E-2</v>
      </c>
      <c r="J2053" s="41">
        <v>6.0500000000001108E-2</v>
      </c>
      <c r="K2053" s="41">
        <v>0.64290000000000092</v>
      </c>
      <c r="L2053" s="41">
        <v>0.2843</v>
      </c>
      <c r="M2053" s="41">
        <v>0.15079999999999999</v>
      </c>
      <c r="N2053" s="41"/>
      <c r="AY2053" s="17">
        <v>10</v>
      </c>
      <c r="AZ2053" s="17">
        <v>114</v>
      </c>
      <c r="BA2053" s="17" t="s">
        <v>443</v>
      </c>
      <c r="BB2053" s="17" t="s">
        <v>444</v>
      </c>
      <c r="BC2053" s="17">
        <v>1.9424999999999999</v>
      </c>
      <c r="BD2053" s="17">
        <v>0.1469</v>
      </c>
      <c r="BE2053" s="17">
        <v>1.7957000000000001</v>
      </c>
      <c r="BF2053" s="17">
        <v>0.42299999999999999</v>
      </c>
      <c r="BG2053" s="17">
        <v>3.39E-2</v>
      </c>
      <c r="BH2053" s="17">
        <v>0.3891</v>
      </c>
      <c r="BI2053" s="17">
        <v>-3.7900000000000003E-2</v>
      </c>
      <c r="BJ2053" s="17">
        <v>-0.15670000000000001</v>
      </c>
      <c r="BK2053" s="17">
        <v>-4.3E-3</v>
      </c>
      <c r="BL2053" s="17">
        <v>-4.5699999999999998E-2</v>
      </c>
      <c r="BM2053" s="17">
        <v>0.22270000000000001</v>
      </c>
      <c r="BN2053" s="17">
        <v>-0.1139</v>
      </c>
      <c r="BO2053" s="17">
        <v>9.7900000000000001E-2</v>
      </c>
    </row>
    <row r="2054" spans="1:67" x14ac:dyDescent="0.25">
      <c r="A2054" s="23"/>
      <c r="B2054" s="23">
        <v>10</v>
      </c>
      <c r="C2054" s="23">
        <v>5.67</v>
      </c>
      <c r="D2054" s="41">
        <v>2.1069</v>
      </c>
      <c r="E2054" s="41">
        <v>0.40770000000000001</v>
      </c>
      <c r="F2054" s="41">
        <v>1.6992</v>
      </c>
      <c r="G2054" s="41">
        <v>0.31199999999999761</v>
      </c>
      <c r="H2054" s="41">
        <v>4.8000000000001819E-2</v>
      </c>
      <c r="I2054" s="41">
        <v>0.12290000000000134</v>
      </c>
      <c r="J2054" s="41">
        <v>0.1183000000000014</v>
      </c>
      <c r="K2054" s="41">
        <v>0.53829999999999956</v>
      </c>
      <c r="L2054" s="41">
        <v>0.38620000000000054</v>
      </c>
      <c r="M2054" s="41">
        <v>0.1168</v>
      </c>
      <c r="N2054" s="41"/>
      <c r="AY2054" s="17">
        <v>10</v>
      </c>
      <c r="AZ2054" s="17">
        <v>115</v>
      </c>
      <c r="BA2054" s="17" t="s">
        <v>443</v>
      </c>
      <c r="BB2054" s="17" t="s">
        <v>444</v>
      </c>
      <c r="BC2054" s="17">
        <v>1.972</v>
      </c>
      <c r="BD2054" s="17">
        <v>0.27650000000000002</v>
      </c>
      <c r="BE2054" s="17">
        <v>1.6956</v>
      </c>
      <c r="BF2054" s="17">
        <v>0.442</v>
      </c>
      <c r="BG2054" s="17">
        <v>6.2799999999999995E-2</v>
      </c>
      <c r="BH2054" s="17">
        <v>0.37919999999999998</v>
      </c>
      <c r="BI2054" s="17">
        <v>-5.16E-2</v>
      </c>
      <c r="BJ2054" s="17">
        <v>-0.14119999999999999</v>
      </c>
      <c r="BK2054" s="17">
        <v>3.0999999999999999E-3</v>
      </c>
      <c r="BL2054" s="17">
        <v>-5.91E-2</v>
      </c>
      <c r="BM2054" s="17">
        <v>0.2175</v>
      </c>
      <c r="BN2054" s="17">
        <v>-0.12280000000000001</v>
      </c>
      <c r="BO2054" s="17">
        <v>0.10249999999999999</v>
      </c>
    </row>
    <row r="2055" spans="1:67" x14ac:dyDescent="0.25">
      <c r="A2055" s="23"/>
      <c r="B2055" s="23">
        <v>10</v>
      </c>
      <c r="C2055" s="23">
        <v>5.67</v>
      </c>
      <c r="D2055" s="41">
        <v>2.2374000000000001</v>
      </c>
      <c r="E2055" s="41">
        <v>0.65880000000000005</v>
      </c>
      <c r="F2055" s="41">
        <v>1.5786</v>
      </c>
      <c r="G2055" s="41">
        <v>0.31300000000000239</v>
      </c>
      <c r="H2055" s="41">
        <v>6.1599999999998545E-2</v>
      </c>
      <c r="I2055" s="41">
        <v>0.20230000000000103</v>
      </c>
      <c r="J2055" s="41">
        <v>0.19579999999999842</v>
      </c>
      <c r="K2055" s="41">
        <v>0.43120000000000047</v>
      </c>
      <c r="L2055" s="41">
        <v>0.50019999999999953</v>
      </c>
      <c r="M2055" s="41">
        <v>8.2199999999999995E-2</v>
      </c>
      <c r="N2055" s="41"/>
      <c r="AY2055" s="17">
        <v>10</v>
      </c>
      <c r="AZ2055" s="17">
        <v>116</v>
      </c>
      <c r="BA2055" s="17" t="s">
        <v>443</v>
      </c>
      <c r="BB2055" s="17" t="s">
        <v>444</v>
      </c>
      <c r="BC2055" s="17">
        <v>2.02</v>
      </c>
      <c r="BD2055" s="17">
        <v>0.4471</v>
      </c>
      <c r="BE2055" s="17">
        <v>1.5729</v>
      </c>
      <c r="BF2055" s="17">
        <v>0.4768</v>
      </c>
      <c r="BG2055" s="17">
        <v>0.1017</v>
      </c>
      <c r="BH2055" s="17">
        <v>0.37509999999999999</v>
      </c>
      <c r="BI2055" s="17">
        <v>-6.5600000000000006E-2</v>
      </c>
      <c r="BJ2055" s="17">
        <v>-0.12540000000000001</v>
      </c>
      <c r="BK2055" s="17">
        <v>1.06E-2</v>
      </c>
      <c r="BL2055" s="17">
        <v>-7.2999999999999995E-2</v>
      </c>
      <c r="BM2055" s="17">
        <v>0.21260000000000001</v>
      </c>
      <c r="BN2055" s="17">
        <v>-0.13200000000000001</v>
      </c>
      <c r="BO2055" s="17">
        <v>0.1072</v>
      </c>
    </row>
    <row r="2056" spans="1:67" x14ac:dyDescent="0.25">
      <c r="A2056" s="23"/>
      <c r="B2056" s="23">
        <v>10</v>
      </c>
      <c r="C2056" s="23">
        <v>5.67</v>
      </c>
      <c r="D2056" s="41">
        <v>2.4055</v>
      </c>
      <c r="E2056" s="41">
        <v>0.96179999999999999</v>
      </c>
      <c r="F2056" s="41">
        <v>1.4437</v>
      </c>
      <c r="G2056" s="41">
        <v>0.30810000000000315</v>
      </c>
      <c r="H2056" s="41">
        <v>7.5200000000002376E-2</v>
      </c>
      <c r="I2056" s="41">
        <v>0.29740000000000322</v>
      </c>
      <c r="J2056" s="41">
        <v>0.28869999999999862</v>
      </c>
      <c r="K2056" s="41">
        <v>0.32689999999999841</v>
      </c>
      <c r="L2056" s="41">
        <v>0.6205999999999996</v>
      </c>
      <c r="M2056" s="41">
        <v>5.0799999999999998E-2</v>
      </c>
      <c r="N2056" s="41"/>
      <c r="AY2056" s="17">
        <v>10</v>
      </c>
      <c r="AZ2056" s="17">
        <v>117</v>
      </c>
      <c r="BA2056" s="17" t="s">
        <v>443</v>
      </c>
      <c r="BB2056" s="17" t="s">
        <v>444</v>
      </c>
      <c r="BC2056" s="17">
        <v>2.0891999999999999</v>
      </c>
      <c r="BD2056" s="17">
        <v>0.65390000000000004</v>
      </c>
      <c r="BE2056" s="17">
        <v>1.4353</v>
      </c>
      <c r="BF2056" s="17">
        <v>0.52759999999999996</v>
      </c>
      <c r="BG2056" s="17">
        <v>0.15049999999999999</v>
      </c>
      <c r="BH2056" s="17">
        <v>0.37709999999999999</v>
      </c>
      <c r="BI2056" s="17">
        <v>-7.9799999999999996E-2</v>
      </c>
      <c r="BJ2056" s="17">
        <v>-0.1095</v>
      </c>
      <c r="BK2056" s="17">
        <v>1.8499999999999999E-2</v>
      </c>
      <c r="BL2056" s="17">
        <v>-8.7300000000000003E-2</v>
      </c>
      <c r="BM2056" s="17">
        <v>0.20799999999999999</v>
      </c>
      <c r="BN2056" s="17">
        <v>-0.14149999999999999</v>
      </c>
      <c r="BO2056" s="17">
        <v>0.1119</v>
      </c>
    </row>
    <row r="2057" spans="1:67" x14ac:dyDescent="0.25">
      <c r="A2057" s="23"/>
      <c r="B2057" s="23">
        <v>10</v>
      </c>
      <c r="C2057" s="23">
        <v>5.67</v>
      </c>
      <c r="D2057" s="41">
        <v>2.5996999999999999</v>
      </c>
      <c r="E2057" s="41">
        <v>1.3</v>
      </c>
      <c r="F2057" s="41">
        <v>1.2997000000000001</v>
      </c>
      <c r="G2057" s="41">
        <v>0.29780000000000229</v>
      </c>
      <c r="H2057" s="41">
        <v>8.7699999999998113E-2</v>
      </c>
      <c r="I2057" s="41">
        <v>0.40140000000000242</v>
      </c>
      <c r="J2057" s="41">
        <v>0.39029999999999987</v>
      </c>
      <c r="K2057" s="41">
        <v>0.23170000000000002</v>
      </c>
      <c r="L2057" s="41">
        <v>0.74109999999999943</v>
      </c>
      <c r="M2057" s="41">
        <v>2.6100000000000002E-2</v>
      </c>
      <c r="N2057" s="41"/>
      <c r="AY2057" s="17">
        <v>10</v>
      </c>
      <c r="AZ2057" s="17">
        <v>118</v>
      </c>
      <c r="BA2057" s="17" t="s">
        <v>443</v>
      </c>
      <c r="BB2057" s="17" t="s">
        <v>444</v>
      </c>
      <c r="BC2057" s="17">
        <v>2.1741999999999999</v>
      </c>
      <c r="BD2057" s="17">
        <v>0.88600000000000001</v>
      </c>
      <c r="BE2057" s="17">
        <v>1.2882</v>
      </c>
      <c r="BF2057" s="17">
        <v>0.59379999999999999</v>
      </c>
      <c r="BG2057" s="17">
        <v>0.20860000000000001</v>
      </c>
      <c r="BH2057" s="17">
        <v>0.38529999999999998</v>
      </c>
      <c r="BI2057" s="17">
        <v>-9.4E-2</v>
      </c>
      <c r="BJ2057" s="17">
        <v>-9.3399999999999997E-2</v>
      </c>
      <c r="BK2057" s="17">
        <v>2.6599999999999999E-2</v>
      </c>
      <c r="BL2057" s="17">
        <v>-0.1022</v>
      </c>
      <c r="BM2057" s="17">
        <v>0.20369999999999999</v>
      </c>
      <c r="BN2057" s="17">
        <v>-0.15129999999999999</v>
      </c>
      <c r="BO2057" s="17">
        <v>0.1167</v>
      </c>
    </row>
    <row r="2058" spans="1:67" x14ac:dyDescent="0.25">
      <c r="A2058" s="23"/>
      <c r="B2058" s="23">
        <v>10</v>
      </c>
      <c r="C2058" s="23">
        <v>5.67</v>
      </c>
      <c r="D2058" s="41">
        <v>2.7982</v>
      </c>
      <c r="E2058" s="41">
        <v>1.649</v>
      </c>
      <c r="F2058" s="41">
        <v>1.1492</v>
      </c>
      <c r="G2058" s="41">
        <v>0.28289999999999793</v>
      </c>
      <c r="H2058" s="41">
        <v>9.8199999999998511E-2</v>
      </c>
      <c r="I2058" s="41">
        <v>0.50650000000000261</v>
      </c>
      <c r="J2058" s="41">
        <v>0.49309999999999832</v>
      </c>
      <c r="K2058" s="41">
        <v>0.15119999999999933</v>
      </c>
      <c r="L2058" s="41">
        <v>0.85629999999999917</v>
      </c>
      <c r="M2058" s="41">
        <v>9.7000000000000003E-3</v>
      </c>
      <c r="N2058" s="41"/>
      <c r="AY2058" s="17">
        <v>10</v>
      </c>
      <c r="AZ2058" s="17">
        <v>119</v>
      </c>
      <c r="BA2058" s="17" t="s">
        <v>443</v>
      </c>
      <c r="BB2058" s="17" t="s">
        <v>444</v>
      </c>
      <c r="BC2058" s="17">
        <v>2.2625999999999999</v>
      </c>
      <c r="BD2058" s="17">
        <v>1.1276999999999999</v>
      </c>
      <c r="BE2058" s="17">
        <v>1.1349</v>
      </c>
      <c r="BF2058" s="17">
        <v>0.67449999999999999</v>
      </c>
      <c r="BG2058" s="17">
        <v>0.27479999999999999</v>
      </c>
      <c r="BH2058" s="17">
        <v>0.3997</v>
      </c>
      <c r="BI2058" s="17">
        <v>-0.1079</v>
      </c>
      <c r="BJ2058" s="17">
        <v>-7.7200000000000005E-2</v>
      </c>
      <c r="BK2058" s="17">
        <v>3.5200000000000002E-2</v>
      </c>
      <c r="BL2058" s="17">
        <v>-0.1176</v>
      </c>
      <c r="BM2058" s="17">
        <v>0.19950000000000001</v>
      </c>
      <c r="BN2058" s="17">
        <v>-0.1613</v>
      </c>
      <c r="BO2058" s="17">
        <v>0.12139999999999999</v>
      </c>
    </row>
    <row r="2059" spans="1:67" x14ac:dyDescent="0.25">
      <c r="A2059" s="23"/>
      <c r="B2059" s="23">
        <v>10</v>
      </c>
      <c r="C2059" s="23">
        <v>5.67</v>
      </c>
      <c r="D2059" s="41">
        <v>2.7711999999999999</v>
      </c>
      <c r="E2059" s="41">
        <v>1.6906000000000001</v>
      </c>
      <c r="F2059" s="41">
        <v>1.0807</v>
      </c>
      <c r="G2059" s="41">
        <v>0.26680000000000348</v>
      </c>
      <c r="H2059" s="41">
        <v>8.4200000000002717E-2</v>
      </c>
      <c r="I2059" s="41">
        <v>0.50339999999999918</v>
      </c>
      <c r="J2059" s="41">
        <v>0.47710000000000008</v>
      </c>
      <c r="K2059" s="41">
        <v>0.11609999999999943</v>
      </c>
      <c r="L2059" s="41">
        <v>0.94459999999999944</v>
      </c>
      <c r="M2059" s="41">
        <v>6.1000000000000004E-3</v>
      </c>
      <c r="N2059" s="41"/>
      <c r="AY2059" s="17">
        <v>10</v>
      </c>
      <c r="AZ2059" s="17">
        <v>120</v>
      </c>
      <c r="BA2059" s="17" t="s">
        <v>444</v>
      </c>
      <c r="BB2059" s="17" t="s">
        <v>445</v>
      </c>
      <c r="BC2059" s="17">
        <v>2.2433000000000001</v>
      </c>
      <c r="BD2059" s="17">
        <v>1.173</v>
      </c>
      <c r="BE2059" s="17">
        <v>1.0703</v>
      </c>
      <c r="BF2059" s="17">
        <v>0.65139999999999998</v>
      </c>
      <c r="BG2059" s="17">
        <v>0.27829999999999999</v>
      </c>
      <c r="BH2059" s="17">
        <v>0.37319999999999998</v>
      </c>
      <c r="BI2059" s="17">
        <v>-0.1085</v>
      </c>
      <c r="BJ2059" s="17">
        <v>-6.9199999999999998E-2</v>
      </c>
      <c r="BK2059" s="17">
        <v>4.1700000000000001E-2</v>
      </c>
      <c r="BL2059" s="17">
        <v>-0.10970000000000001</v>
      </c>
      <c r="BM2059" s="17">
        <v>0.18540000000000001</v>
      </c>
      <c r="BN2059" s="17">
        <v>-0.1666</v>
      </c>
      <c r="BO2059" s="17">
        <v>0.11840000000000001</v>
      </c>
    </row>
    <row r="2060" spans="1:67" x14ac:dyDescent="0.25">
      <c r="A2060" s="23"/>
      <c r="B2060" s="23">
        <v>10</v>
      </c>
      <c r="C2060" s="23">
        <v>5.67</v>
      </c>
      <c r="D2060" s="41">
        <v>2.6659999999999999</v>
      </c>
      <c r="E2060" s="41">
        <v>1.6397999999999999</v>
      </c>
      <c r="F2060" s="41">
        <v>1.0262</v>
      </c>
      <c r="G2060" s="41">
        <v>0.24929999999999808</v>
      </c>
      <c r="H2060" s="41">
        <v>6.4700000000001978E-2</v>
      </c>
      <c r="I2060" s="41">
        <v>0.47070000000000078</v>
      </c>
      <c r="J2060" s="41">
        <v>0.42940000000000111</v>
      </c>
      <c r="K2060" s="41">
        <v>8.960000000000079E-2</v>
      </c>
      <c r="L2060" s="41">
        <v>1.0333000000000006</v>
      </c>
      <c r="M2060" s="41">
        <v>4.4000000000000003E-3</v>
      </c>
      <c r="N2060" s="41"/>
      <c r="AY2060" s="17">
        <v>10</v>
      </c>
      <c r="AZ2060" s="17">
        <v>121</v>
      </c>
      <c r="BA2060" s="17" t="s">
        <v>444</v>
      </c>
      <c r="BB2060" s="17" t="s">
        <v>445</v>
      </c>
      <c r="BC2060" s="17">
        <v>2.1804000000000001</v>
      </c>
      <c r="BD2060" s="17">
        <v>1.1604000000000001</v>
      </c>
      <c r="BE2060" s="17">
        <v>1.02</v>
      </c>
      <c r="BF2060" s="17">
        <v>0.60580000000000001</v>
      </c>
      <c r="BG2060" s="17">
        <v>0.26540000000000002</v>
      </c>
      <c r="BH2060" s="17">
        <v>0.34039999999999998</v>
      </c>
      <c r="BI2060" s="17">
        <v>-0.10589999999999999</v>
      </c>
      <c r="BJ2060" s="17">
        <v>-6.3399999999999998E-2</v>
      </c>
      <c r="BK2060" s="17">
        <v>4.7800000000000002E-2</v>
      </c>
      <c r="BL2060" s="17">
        <v>-9.6000000000000002E-2</v>
      </c>
      <c r="BM2060" s="17">
        <v>0.16900000000000001</v>
      </c>
      <c r="BN2060" s="17">
        <v>-0.1711</v>
      </c>
      <c r="BO2060" s="17">
        <v>0.1137</v>
      </c>
    </row>
    <row r="2061" spans="1:67" x14ac:dyDescent="0.25">
      <c r="A2061" s="23"/>
      <c r="B2061" s="23">
        <v>10</v>
      </c>
      <c r="C2061" s="23">
        <v>5.67</v>
      </c>
      <c r="D2061" s="41">
        <v>2.5451999999999999</v>
      </c>
      <c r="E2061" s="41">
        <v>1.5745</v>
      </c>
      <c r="F2061" s="41">
        <v>0.97070000000000001</v>
      </c>
      <c r="G2061" s="41">
        <v>0.22990000000000066</v>
      </c>
      <c r="H2061" s="41">
        <v>4.6399999999998442E-2</v>
      </c>
      <c r="I2061" s="41">
        <v>0.43430000000000035</v>
      </c>
      <c r="J2061" s="41">
        <v>0.3794000000000004</v>
      </c>
      <c r="K2061" s="41">
        <v>6.3800000000000523E-2</v>
      </c>
      <c r="L2061" s="41">
        <v>1.1268999999999991</v>
      </c>
      <c r="M2061" s="41">
        <v>2.8999999999999998E-3</v>
      </c>
      <c r="N2061" s="41"/>
      <c r="AY2061" s="17">
        <v>10</v>
      </c>
      <c r="AZ2061" s="17">
        <v>122</v>
      </c>
      <c r="BA2061" s="17" t="s">
        <v>444</v>
      </c>
      <c r="BB2061" s="17" t="s">
        <v>445</v>
      </c>
      <c r="BC2061" s="17">
        <v>2.1069</v>
      </c>
      <c r="BD2061" s="17">
        <v>1.1385000000000001</v>
      </c>
      <c r="BE2061" s="17">
        <v>0.96840000000000004</v>
      </c>
      <c r="BF2061" s="17">
        <v>0.56589999999999996</v>
      </c>
      <c r="BG2061" s="17">
        <v>0.25290000000000001</v>
      </c>
      <c r="BH2061" s="17">
        <v>0.313</v>
      </c>
      <c r="BI2061" s="17">
        <v>-0.1033</v>
      </c>
      <c r="BJ2061" s="17">
        <v>-5.7700000000000001E-2</v>
      </c>
      <c r="BK2061" s="17">
        <v>5.4100000000000002E-2</v>
      </c>
      <c r="BL2061" s="17">
        <v>-8.2299999999999998E-2</v>
      </c>
      <c r="BM2061" s="17">
        <v>0.15279999999999999</v>
      </c>
      <c r="BN2061" s="17">
        <v>-0.17610000000000001</v>
      </c>
      <c r="BO2061" s="17">
        <v>0.1091</v>
      </c>
    </row>
    <row r="2062" spans="1:67" x14ac:dyDescent="0.25">
      <c r="A2062" s="23"/>
      <c r="B2062" s="23">
        <v>10</v>
      </c>
      <c r="C2062" s="23">
        <v>5.67</v>
      </c>
      <c r="D2062" s="41">
        <v>2.4188000000000001</v>
      </c>
      <c r="E2062" s="41">
        <v>1.4978</v>
      </c>
      <c r="F2062" s="41">
        <v>0.92100000000000004</v>
      </c>
      <c r="G2062" s="41">
        <v>0.20859999999999701</v>
      </c>
      <c r="H2062" s="41">
        <v>2.9800000000001603E-2</v>
      </c>
      <c r="I2062" s="41">
        <v>0.39450000000000074</v>
      </c>
      <c r="J2062" s="41">
        <v>0.32779999999999987</v>
      </c>
      <c r="K2062" s="41">
        <v>4.0199999999998681E-2</v>
      </c>
      <c r="L2062" s="41">
        <v>1.2225999999999999</v>
      </c>
      <c r="M2062" s="41">
        <v>1.6000000000000001E-3</v>
      </c>
      <c r="N2062" s="41"/>
      <c r="AY2062" s="17">
        <v>10</v>
      </c>
      <c r="AZ2062" s="17">
        <v>123</v>
      </c>
      <c r="BA2062" s="17" t="s">
        <v>444</v>
      </c>
      <c r="BB2062" s="17" t="s">
        <v>445</v>
      </c>
      <c r="BC2062" s="17">
        <v>2.0306000000000002</v>
      </c>
      <c r="BD2062" s="17">
        <v>1.1095999999999999</v>
      </c>
      <c r="BE2062" s="17">
        <v>0.92100000000000004</v>
      </c>
      <c r="BF2062" s="17">
        <v>0.53180000000000005</v>
      </c>
      <c r="BG2062" s="17">
        <v>0.2407</v>
      </c>
      <c r="BH2062" s="17">
        <v>0.29099999999999998</v>
      </c>
      <c r="BI2062" s="17">
        <v>-0.1008</v>
      </c>
      <c r="BJ2062" s="17">
        <v>-5.21E-2</v>
      </c>
      <c r="BK2062" s="17">
        <v>6.0600000000000001E-2</v>
      </c>
      <c r="BL2062" s="17">
        <v>-6.8599999999999994E-2</v>
      </c>
      <c r="BM2062" s="17">
        <v>0.13689999999999999</v>
      </c>
      <c r="BN2062" s="17">
        <v>-0.18140000000000001</v>
      </c>
      <c r="BO2062" s="17">
        <v>0.1045</v>
      </c>
    </row>
    <row r="2063" spans="1:67" x14ac:dyDescent="0.25">
      <c r="A2063" s="23"/>
      <c r="B2063" s="23">
        <v>10</v>
      </c>
      <c r="C2063" s="23">
        <v>5.67</v>
      </c>
      <c r="D2063" s="41">
        <v>2.2947000000000002</v>
      </c>
      <c r="E2063" s="41">
        <v>1.4124000000000001</v>
      </c>
      <c r="F2063" s="41">
        <v>0.88229999999999997</v>
      </c>
      <c r="G2063" s="41">
        <v>0.18589999999999662</v>
      </c>
      <c r="H2063" s="41">
        <v>1.6100000000001558E-2</v>
      </c>
      <c r="I2063" s="41">
        <v>0.35159999999999769</v>
      </c>
      <c r="J2063" s="41">
        <v>0.2757000000000005</v>
      </c>
      <c r="K2063" s="41">
        <v>2.0399999999998641E-2</v>
      </c>
      <c r="L2063" s="41">
        <v>1.3168000000000006</v>
      </c>
      <c r="M2063" s="41">
        <v>6.9999999999999999E-4</v>
      </c>
      <c r="N2063" s="41"/>
      <c r="AY2063" s="17">
        <v>10</v>
      </c>
      <c r="AZ2063" s="17">
        <v>124</v>
      </c>
      <c r="BA2063" s="17" t="s">
        <v>444</v>
      </c>
      <c r="BB2063" s="17" t="s">
        <v>445</v>
      </c>
      <c r="BC2063" s="17">
        <v>1.9582999999999999</v>
      </c>
      <c r="BD2063" s="17">
        <v>1.075</v>
      </c>
      <c r="BE2063" s="17">
        <v>0.88329999999999997</v>
      </c>
      <c r="BF2063" s="17">
        <v>0.50309999999999999</v>
      </c>
      <c r="BG2063" s="17">
        <v>0.2288</v>
      </c>
      <c r="BH2063" s="17">
        <v>0.27429999999999999</v>
      </c>
      <c r="BI2063" s="17">
        <v>-9.8199999999999996E-2</v>
      </c>
      <c r="BJ2063" s="17">
        <v>-4.6399999999999997E-2</v>
      </c>
      <c r="BK2063" s="17">
        <v>6.7299999999999999E-2</v>
      </c>
      <c r="BL2063" s="17">
        <v>-5.4899999999999997E-2</v>
      </c>
      <c r="BM2063" s="17">
        <v>0.1211</v>
      </c>
      <c r="BN2063" s="17">
        <v>-0.18709999999999999</v>
      </c>
      <c r="BO2063" s="17">
        <v>0.1</v>
      </c>
    </row>
    <row r="2064" spans="1:67" x14ac:dyDescent="0.25">
      <c r="A2064" s="23"/>
      <c r="B2064" s="23">
        <v>10</v>
      </c>
      <c r="C2064" s="23">
        <v>5.67</v>
      </c>
      <c r="D2064" s="41">
        <v>2.1791999999999998</v>
      </c>
      <c r="E2064" s="41">
        <v>1.3199000000000001</v>
      </c>
      <c r="F2064" s="41">
        <v>0.85929999999999995</v>
      </c>
      <c r="G2064" s="41">
        <v>0.16219999999999857</v>
      </c>
      <c r="H2064" s="41">
        <v>6.0000000000002274E-3</v>
      </c>
      <c r="I2064" s="41">
        <v>0.30630000000000024</v>
      </c>
      <c r="J2064" s="41">
        <v>0.22439999999999927</v>
      </c>
      <c r="K2064" s="41">
        <v>6.4999999999990621E-3</v>
      </c>
      <c r="L2064" s="41">
        <v>1.4055</v>
      </c>
      <c r="M2064" s="41">
        <v>2.0000000000000001E-4</v>
      </c>
      <c r="N2064" s="41"/>
      <c r="AY2064" s="17">
        <v>10</v>
      </c>
      <c r="AZ2064" s="17">
        <v>125</v>
      </c>
      <c r="BA2064" s="17" t="s">
        <v>444</v>
      </c>
      <c r="BB2064" s="17" t="s">
        <v>445</v>
      </c>
      <c r="BC2064" s="17">
        <v>1.8944000000000001</v>
      </c>
      <c r="BD2064" s="17">
        <v>1.0355000000000001</v>
      </c>
      <c r="BE2064" s="17">
        <v>0.8589</v>
      </c>
      <c r="BF2064" s="17">
        <v>0.48</v>
      </c>
      <c r="BG2064" s="17">
        <v>0.21709999999999999</v>
      </c>
      <c r="BH2064" s="17">
        <v>0.26290000000000002</v>
      </c>
      <c r="BI2064" s="17">
        <v>-9.5600000000000004E-2</v>
      </c>
      <c r="BJ2064" s="17">
        <v>-4.0899999999999999E-2</v>
      </c>
      <c r="BK2064" s="17">
        <v>7.4300000000000005E-2</v>
      </c>
      <c r="BL2064" s="17">
        <v>-4.1200000000000001E-2</v>
      </c>
      <c r="BM2064" s="17">
        <v>0.10539999999999999</v>
      </c>
      <c r="BN2064" s="17">
        <v>-0.19309999999999999</v>
      </c>
      <c r="BO2064" s="17">
        <v>9.5500000000000002E-2</v>
      </c>
    </row>
    <row r="2065" spans="1:67" x14ac:dyDescent="0.25">
      <c r="A2065" s="23"/>
      <c r="B2065" s="23">
        <v>10</v>
      </c>
      <c r="C2065" s="23">
        <v>5.67</v>
      </c>
      <c r="D2065" s="41">
        <v>2.0777999999999999</v>
      </c>
      <c r="E2065" s="41">
        <v>1.2231000000000001</v>
      </c>
      <c r="F2065" s="41">
        <v>0.85460000000000003</v>
      </c>
      <c r="G2065" s="41">
        <v>0.13799999999999812</v>
      </c>
      <c r="H2065" s="41">
        <v>7.0000000000192131E-4</v>
      </c>
      <c r="I2065" s="41">
        <v>0.25970000000000226</v>
      </c>
      <c r="J2065" s="41">
        <v>0.17530000000000001</v>
      </c>
      <c r="K2065" s="41">
        <v>1.9999999999953388E-4</v>
      </c>
      <c r="L2065" s="41">
        <v>1.4844000000000008</v>
      </c>
      <c r="M2065" s="41">
        <v>1E-4</v>
      </c>
      <c r="N2065" s="41"/>
      <c r="AY2065" s="17">
        <v>10</v>
      </c>
      <c r="AZ2065" s="17">
        <v>126</v>
      </c>
      <c r="BA2065" s="17" t="s">
        <v>444</v>
      </c>
      <c r="BB2065" s="17" t="s">
        <v>445</v>
      </c>
      <c r="BC2065" s="17">
        <v>1.8429</v>
      </c>
      <c r="BD2065" s="17">
        <v>0.9919</v>
      </c>
      <c r="BE2065" s="17">
        <v>0.85099999999999998</v>
      </c>
      <c r="BF2065" s="17">
        <v>0.46250000000000002</v>
      </c>
      <c r="BG2065" s="17">
        <v>0.2056</v>
      </c>
      <c r="BH2065" s="17">
        <v>0.25690000000000002</v>
      </c>
      <c r="BI2065" s="17">
        <v>-9.2999999999999999E-2</v>
      </c>
      <c r="BJ2065" s="17">
        <v>-3.5400000000000001E-2</v>
      </c>
      <c r="BK2065" s="17">
        <v>8.1500000000000003E-2</v>
      </c>
      <c r="BL2065" s="17">
        <v>-2.7300000000000001E-2</v>
      </c>
      <c r="BM2065" s="17">
        <v>8.9700000000000002E-2</v>
      </c>
      <c r="BN2065" s="17">
        <v>-0.1996</v>
      </c>
      <c r="BO2065" s="17">
        <v>9.11E-2</v>
      </c>
    </row>
    <row r="2066" spans="1:67" x14ac:dyDescent="0.25">
      <c r="A2066" s="23"/>
      <c r="B2066" s="23">
        <v>10</v>
      </c>
      <c r="C2066" s="23">
        <v>5.67</v>
      </c>
      <c r="D2066" s="41">
        <v>1.9941</v>
      </c>
      <c r="E2066" s="41">
        <v>1.1232</v>
      </c>
      <c r="F2066" s="41">
        <v>0.871</v>
      </c>
      <c r="G2066" s="41">
        <v>0.11399999999999721</v>
      </c>
      <c r="H2066" s="41">
        <v>5.9999999999860165E-4</v>
      </c>
      <c r="I2066" s="41">
        <v>0.21300000000000097</v>
      </c>
      <c r="J2066" s="41">
        <v>0.13009999999999877</v>
      </c>
      <c r="K2066" s="41">
        <v>3.2999999999994145E-3</v>
      </c>
      <c r="L2066" s="41">
        <v>1.5499000000000009</v>
      </c>
      <c r="M2066" s="41">
        <v>5.0000000000000001E-4</v>
      </c>
      <c r="N2066" s="41"/>
      <c r="AY2066" s="17">
        <v>10</v>
      </c>
      <c r="AZ2066" s="17">
        <v>127</v>
      </c>
      <c r="BA2066" s="17" t="s">
        <v>444</v>
      </c>
      <c r="BB2066" s="17" t="s">
        <v>445</v>
      </c>
      <c r="BC2066" s="17">
        <v>1.8069999999999999</v>
      </c>
      <c r="BD2066" s="17">
        <v>0.94530000000000003</v>
      </c>
      <c r="BE2066" s="17">
        <v>0.86170000000000002</v>
      </c>
      <c r="BF2066" s="17">
        <v>0.45079999999999998</v>
      </c>
      <c r="BG2066" s="17">
        <v>0.19450000000000001</v>
      </c>
      <c r="BH2066" s="17">
        <v>0.25629999999999997</v>
      </c>
      <c r="BI2066" s="17">
        <v>-9.0399999999999994E-2</v>
      </c>
      <c r="BJ2066" s="17">
        <v>-2.9899999999999999E-2</v>
      </c>
      <c r="BK2066" s="17">
        <v>8.8999999999999996E-2</v>
      </c>
      <c r="BL2066" s="17">
        <v>-1.34E-2</v>
      </c>
      <c r="BM2066" s="17">
        <v>7.4099999999999999E-2</v>
      </c>
      <c r="BN2066" s="17">
        <v>-0.20660000000000001</v>
      </c>
      <c r="BO2066" s="17">
        <v>8.6699999999999999E-2</v>
      </c>
    </row>
    <row r="2067" spans="1:67" x14ac:dyDescent="0.25">
      <c r="A2067" s="23"/>
      <c r="B2067" s="23">
        <v>10</v>
      </c>
      <c r="C2067" s="23">
        <v>5.67</v>
      </c>
      <c r="D2067" s="41">
        <v>1.931</v>
      </c>
      <c r="E2067" s="41">
        <v>1.0210999999999999</v>
      </c>
      <c r="F2067" s="41">
        <v>0.90990000000000004</v>
      </c>
      <c r="G2067" s="41">
        <v>9.100000000000108E-2</v>
      </c>
      <c r="H2067" s="41">
        <v>6.5000000000026148E-3</v>
      </c>
      <c r="I2067" s="41">
        <v>0.16810000000000258</v>
      </c>
      <c r="J2067" s="41">
        <v>9.0099999999999625E-2</v>
      </c>
      <c r="K2067" s="41">
        <v>1.6500000000000625E-2</v>
      </c>
      <c r="L2067" s="41">
        <v>1.5992999999999995</v>
      </c>
      <c r="M2067" s="41">
        <v>1.5E-3</v>
      </c>
      <c r="N2067" s="41"/>
      <c r="AY2067" s="17">
        <v>10</v>
      </c>
      <c r="AZ2067" s="17">
        <v>128</v>
      </c>
      <c r="BA2067" s="17" t="s">
        <v>444</v>
      </c>
      <c r="BB2067" s="17" t="s">
        <v>445</v>
      </c>
      <c r="BC2067" s="17">
        <v>1.7878000000000001</v>
      </c>
      <c r="BD2067" s="17">
        <v>0.89529999999999998</v>
      </c>
      <c r="BE2067" s="17">
        <v>0.89259999999999995</v>
      </c>
      <c r="BF2067" s="17">
        <v>0.44490000000000002</v>
      </c>
      <c r="BG2067" s="17">
        <v>0.1835</v>
      </c>
      <c r="BH2067" s="17">
        <v>0.26140000000000002</v>
      </c>
      <c r="BI2067" s="17">
        <v>-8.7800000000000003E-2</v>
      </c>
      <c r="BJ2067" s="17">
        <v>-2.4400000000000002E-2</v>
      </c>
      <c r="BK2067" s="17">
        <v>9.6799999999999997E-2</v>
      </c>
      <c r="BL2067" s="17">
        <v>6.9999999999999999E-4</v>
      </c>
      <c r="BM2067" s="17">
        <v>5.8500000000000003E-2</v>
      </c>
      <c r="BN2067" s="17">
        <v>-0.21390000000000001</v>
      </c>
      <c r="BO2067" s="17">
        <v>8.2400000000000001E-2</v>
      </c>
    </row>
    <row r="2068" spans="1:67" x14ac:dyDescent="0.25">
      <c r="A2068" s="23"/>
      <c r="B2068" s="23">
        <v>10</v>
      </c>
      <c r="C2068" s="23">
        <v>5.67</v>
      </c>
      <c r="D2068" s="41">
        <v>1.8905000000000001</v>
      </c>
      <c r="E2068" s="41">
        <v>0.91830000000000001</v>
      </c>
      <c r="F2068" s="41">
        <v>0.97219999999999995</v>
      </c>
      <c r="G2068" s="41">
        <v>6.980000000000075E-2</v>
      </c>
      <c r="H2068" s="41">
        <v>1.8000000000000682E-2</v>
      </c>
      <c r="I2068" s="41">
        <v>0.12639999999999674</v>
      </c>
      <c r="J2068" s="41">
        <v>5.6699999999999307E-2</v>
      </c>
      <c r="K2068" s="41">
        <v>3.9500000000000313E-2</v>
      </c>
      <c r="L2068" s="41">
        <v>1.6309000000000005</v>
      </c>
      <c r="M2068" s="41">
        <v>3.0000000000000001E-3</v>
      </c>
      <c r="N2068" s="41"/>
      <c r="AY2068" s="17">
        <v>10</v>
      </c>
      <c r="AZ2068" s="17">
        <v>129</v>
      </c>
      <c r="BA2068" s="17" t="s">
        <v>444</v>
      </c>
      <c r="BB2068" s="17" t="s">
        <v>445</v>
      </c>
      <c r="BC2068" s="17">
        <v>1.7864</v>
      </c>
      <c r="BD2068" s="17">
        <v>0.84219999999999995</v>
      </c>
      <c r="BE2068" s="17">
        <v>0.94420000000000004</v>
      </c>
      <c r="BF2068" s="17">
        <v>0.44500000000000001</v>
      </c>
      <c r="BG2068" s="17">
        <v>0.1726</v>
      </c>
      <c r="BH2068" s="17">
        <v>0.27239999999999998</v>
      </c>
      <c r="BI2068" s="17">
        <v>-8.5199999999999998E-2</v>
      </c>
      <c r="BJ2068" s="17">
        <v>-1.9E-2</v>
      </c>
      <c r="BK2068" s="17">
        <v>0.10489999999999999</v>
      </c>
      <c r="BL2068" s="17">
        <v>1.4999999999999999E-2</v>
      </c>
      <c r="BM2068" s="17">
        <v>4.2799999999999998E-2</v>
      </c>
      <c r="BN2068" s="17">
        <v>-0.22170000000000001</v>
      </c>
      <c r="BO2068" s="17">
        <v>7.8E-2</v>
      </c>
    </row>
    <row r="2069" spans="1:67" x14ac:dyDescent="0.25">
      <c r="A2069" s="23"/>
      <c r="B2069" s="23">
        <v>10</v>
      </c>
      <c r="C2069" s="23">
        <v>5.67</v>
      </c>
      <c r="D2069" s="41">
        <v>1.8727</v>
      </c>
      <c r="E2069" s="41">
        <v>0.8165</v>
      </c>
      <c r="F2069" s="41">
        <v>1.0562</v>
      </c>
      <c r="G2069" s="41">
        <v>5.1000000000001933E-2</v>
      </c>
      <c r="H2069" s="41">
        <v>3.5099999999999909E-2</v>
      </c>
      <c r="I2069" s="41">
        <v>8.9599999999997237E-2</v>
      </c>
      <c r="J2069" s="41">
        <v>3.0799999999999272E-2</v>
      </c>
      <c r="K2069" s="41">
        <v>7.0900000000001739E-2</v>
      </c>
      <c r="L2069" s="41">
        <v>1.6441999999999997</v>
      </c>
      <c r="M2069" s="41">
        <v>4.8999999999999998E-3</v>
      </c>
      <c r="N2069" s="41"/>
      <c r="AY2069" s="17">
        <v>10</v>
      </c>
      <c r="AZ2069" s="17">
        <v>130</v>
      </c>
      <c r="BA2069" s="17" t="s">
        <v>444</v>
      </c>
      <c r="BB2069" s="17" t="s">
        <v>445</v>
      </c>
      <c r="BC2069" s="17">
        <v>1.8021</v>
      </c>
      <c r="BD2069" s="17">
        <v>0.7863</v>
      </c>
      <c r="BE2069" s="17">
        <v>1.0159</v>
      </c>
      <c r="BF2069" s="17">
        <v>0.45140000000000002</v>
      </c>
      <c r="BG2069" s="17">
        <v>0.16200000000000001</v>
      </c>
      <c r="BH2069" s="17">
        <v>0.28939999999999999</v>
      </c>
      <c r="BI2069" s="17">
        <v>-8.2500000000000004E-2</v>
      </c>
      <c r="BJ2069" s="17">
        <v>-1.35E-2</v>
      </c>
      <c r="BK2069" s="17">
        <v>0.1132</v>
      </c>
      <c r="BL2069" s="17">
        <v>2.9499999999999998E-2</v>
      </c>
      <c r="BM2069" s="17">
        <v>2.7099999999999999E-2</v>
      </c>
      <c r="BN2069" s="17">
        <v>-0.22989999999999999</v>
      </c>
      <c r="BO2069" s="17">
        <v>7.3700000000000002E-2</v>
      </c>
    </row>
    <row r="2070" spans="1:67" x14ac:dyDescent="0.25">
      <c r="A2070" s="23"/>
      <c r="B2070" s="23">
        <v>10</v>
      </c>
      <c r="C2070" s="23">
        <v>5.67</v>
      </c>
      <c r="D2070" s="41">
        <v>1.8771</v>
      </c>
      <c r="E2070" s="41">
        <v>0.7167</v>
      </c>
      <c r="F2070" s="41">
        <v>1.1604000000000001</v>
      </c>
      <c r="G2070" s="41">
        <v>3.4999999999996589E-2</v>
      </c>
      <c r="H2070" s="41">
        <v>5.6800000000002626E-2</v>
      </c>
      <c r="I2070" s="41">
        <v>5.8799999999997965E-2</v>
      </c>
      <c r="J2070" s="41">
        <v>1.279999999999859E-2</v>
      </c>
      <c r="K2070" s="41">
        <v>0.10869999999999891</v>
      </c>
      <c r="L2070" s="41">
        <v>1.6400000000000006</v>
      </c>
      <c r="M2070" s="41">
        <v>7.4000000000000003E-3</v>
      </c>
      <c r="N2070" s="41"/>
      <c r="AY2070" s="17">
        <v>10</v>
      </c>
      <c r="AZ2070" s="17">
        <v>131</v>
      </c>
      <c r="BA2070" s="17" t="s">
        <v>444</v>
      </c>
      <c r="BB2070" s="17" t="s">
        <v>445</v>
      </c>
      <c r="BC2070" s="17">
        <v>1.8335999999999999</v>
      </c>
      <c r="BD2070" s="17">
        <v>0.72770000000000001</v>
      </c>
      <c r="BE2070" s="17">
        <v>1.1060000000000001</v>
      </c>
      <c r="BF2070" s="17">
        <v>0.46429999999999999</v>
      </c>
      <c r="BG2070" s="17">
        <v>0.1515</v>
      </c>
      <c r="BH2070" s="17">
        <v>0.31290000000000001</v>
      </c>
      <c r="BI2070" s="17">
        <v>-7.9699999999999993E-2</v>
      </c>
      <c r="BJ2070" s="17">
        <v>-8.0000000000000002E-3</v>
      </c>
      <c r="BK2070" s="17">
        <v>0.122</v>
      </c>
      <c r="BL2070" s="17">
        <v>4.4299999999999999E-2</v>
      </c>
      <c r="BM2070" s="17">
        <v>1.12E-2</v>
      </c>
      <c r="BN2070" s="17">
        <v>-0.2387</v>
      </c>
      <c r="BO2070" s="17">
        <v>6.93E-2</v>
      </c>
    </row>
    <row r="2071" spans="1:67" x14ac:dyDescent="0.25">
      <c r="A2071" s="23"/>
      <c r="B2071" s="23">
        <v>10</v>
      </c>
      <c r="C2071" s="23">
        <v>5.67</v>
      </c>
      <c r="D2071" s="41">
        <v>1.8998999999999999</v>
      </c>
      <c r="E2071" s="41">
        <v>0.61899999999999999</v>
      </c>
      <c r="F2071" s="41">
        <v>1.2808999999999999</v>
      </c>
      <c r="G2071" s="41">
        <v>2.2100000000001785E-2</v>
      </c>
      <c r="H2071" s="41">
        <v>8.2299999999996487E-2</v>
      </c>
      <c r="I2071" s="41">
        <v>3.4799999999997056E-2</v>
      </c>
      <c r="J2071" s="41">
        <v>2.7000000000008129E-3</v>
      </c>
      <c r="K2071" s="41">
        <v>0.1504000000000012</v>
      </c>
      <c r="L2071" s="41">
        <v>1.6198999999999995</v>
      </c>
      <c r="M2071" s="41">
        <v>1.01E-2</v>
      </c>
      <c r="N2071" s="41"/>
      <c r="AY2071" s="17">
        <v>10</v>
      </c>
      <c r="AZ2071" s="17">
        <v>132</v>
      </c>
      <c r="BA2071" s="17" t="s">
        <v>444</v>
      </c>
      <c r="BB2071" s="17" t="s">
        <v>445</v>
      </c>
      <c r="BC2071" s="17">
        <v>1.8773</v>
      </c>
      <c r="BD2071" s="17">
        <v>0.66639999999999999</v>
      </c>
      <c r="BE2071" s="17">
        <v>1.2109000000000001</v>
      </c>
      <c r="BF2071" s="17">
        <v>0.48420000000000002</v>
      </c>
      <c r="BG2071" s="17">
        <v>0.1411</v>
      </c>
      <c r="BH2071" s="17">
        <v>0.34310000000000002</v>
      </c>
      <c r="BI2071" s="17">
        <v>-7.6899999999999996E-2</v>
      </c>
      <c r="BJ2071" s="17">
        <v>-2.5999999999999999E-3</v>
      </c>
      <c r="BK2071" s="17">
        <v>0.13109999999999999</v>
      </c>
      <c r="BL2071" s="17">
        <v>5.9299999999999999E-2</v>
      </c>
      <c r="BM2071" s="17">
        <v>-4.7999999999999996E-3</v>
      </c>
      <c r="BN2071" s="17">
        <v>-0.24779999999999999</v>
      </c>
      <c r="BO2071" s="17">
        <v>6.4899999999999999E-2</v>
      </c>
    </row>
    <row r="2072" spans="1:67" x14ac:dyDescent="0.25">
      <c r="A2072" s="23"/>
      <c r="B2072" s="23">
        <v>10</v>
      </c>
      <c r="C2072" s="23">
        <v>5.67</v>
      </c>
      <c r="D2072" s="41">
        <v>1.9366000000000001</v>
      </c>
      <c r="E2072" s="41">
        <v>0.52490000000000003</v>
      </c>
      <c r="F2072" s="41">
        <v>1.4117</v>
      </c>
      <c r="G2072" s="41">
        <v>1.2300000000003308E-2</v>
      </c>
      <c r="H2072" s="41">
        <v>0.11030000000000229</v>
      </c>
      <c r="I2072" s="41">
        <v>1.7499999999998295E-2</v>
      </c>
      <c r="J2072" s="41">
        <v>0</v>
      </c>
      <c r="K2072" s="41">
        <v>0.19369999999999976</v>
      </c>
      <c r="L2072" s="41">
        <v>1.5863999999999994</v>
      </c>
      <c r="M2072" s="41">
        <v>1.3100000000000001E-2</v>
      </c>
      <c r="N2072" s="41"/>
      <c r="AY2072" s="17">
        <v>10</v>
      </c>
      <c r="AZ2072" s="17">
        <v>133</v>
      </c>
      <c r="BA2072" s="17" t="s">
        <v>444</v>
      </c>
      <c r="BB2072" s="17" t="s">
        <v>445</v>
      </c>
      <c r="BC2072" s="17">
        <v>1.9278999999999999</v>
      </c>
      <c r="BD2072" s="17">
        <v>0.60229999999999995</v>
      </c>
      <c r="BE2072" s="17">
        <v>1.3255999999999999</v>
      </c>
      <c r="BF2072" s="17">
        <v>0.51139999999999997</v>
      </c>
      <c r="BG2072" s="17">
        <v>0.1308</v>
      </c>
      <c r="BH2072" s="17">
        <v>0.38059999999999999</v>
      </c>
      <c r="BI2072" s="17">
        <v>-7.4099999999999999E-2</v>
      </c>
      <c r="BJ2072" s="17">
        <v>3.0000000000000001E-3</v>
      </c>
      <c r="BK2072" s="17">
        <v>0.14050000000000001</v>
      </c>
      <c r="BL2072" s="17">
        <v>7.46E-2</v>
      </c>
      <c r="BM2072" s="17">
        <v>-2.1000000000000001E-2</v>
      </c>
      <c r="BN2072" s="17">
        <v>-0.25750000000000001</v>
      </c>
      <c r="BO2072" s="17">
        <v>6.0400000000000002E-2</v>
      </c>
    </row>
    <row r="2073" spans="1:67" x14ac:dyDescent="0.25">
      <c r="A2073" s="23"/>
      <c r="B2073" s="23">
        <v>10</v>
      </c>
      <c r="C2073" s="23">
        <v>5.67</v>
      </c>
      <c r="D2073" s="41">
        <v>1.9790000000000001</v>
      </c>
      <c r="E2073" s="41">
        <v>0.43509999999999999</v>
      </c>
      <c r="F2073" s="41">
        <v>1.5439000000000001</v>
      </c>
      <c r="G2073" s="41">
        <v>5.6000000000011596E-3</v>
      </c>
      <c r="H2073" s="41">
        <v>0.13980000000000103</v>
      </c>
      <c r="I2073" s="41">
        <v>6.5000000000026148E-3</v>
      </c>
      <c r="J2073" s="41">
        <v>4.1000000000011028E-3</v>
      </c>
      <c r="K2073" s="41">
        <v>0.23669999999999902</v>
      </c>
      <c r="L2073" s="41">
        <v>1.5424000000000007</v>
      </c>
      <c r="M2073" s="41">
        <v>1.6299999999999999E-2</v>
      </c>
      <c r="N2073" s="41"/>
      <c r="AY2073" s="17">
        <v>10</v>
      </c>
      <c r="AZ2073" s="17">
        <v>134</v>
      </c>
      <c r="BA2073" s="17" t="s">
        <v>444</v>
      </c>
      <c r="BB2073" s="17" t="s">
        <v>445</v>
      </c>
      <c r="BC2073" s="17">
        <v>1.9778</v>
      </c>
      <c r="BD2073" s="17">
        <v>0.53559999999999997</v>
      </c>
      <c r="BE2073" s="17">
        <v>1.4420999999999999</v>
      </c>
      <c r="BF2073" s="17">
        <v>0.5464</v>
      </c>
      <c r="BG2073" s="17">
        <v>0.1208</v>
      </c>
      <c r="BH2073" s="17">
        <v>0.42559999999999998</v>
      </c>
      <c r="BI2073" s="17">
        <v>-7.1199999999999999E-2</v>
      </c>
      <c r="BJ2073" s="17">
        <v>8.5000000000000006E-3</v>
      </c>
      <c r="BK2073" s="17">
        <v>0.15040000000000001</v>
      </c>
      <c r="BL2073" s="17">
        <v>9.0399999999999994E-2</v>
      </c>
      <c r="BM2073" s="17">
        <v>-3.7400000000000003E-2</v>
      </c>
      <c r="BN2073" s="17">
        <v>-0.26769999999999999</v>
      </c>
      <c r="BO2073" s="17">
        <v>5.5899999999999998E-2</v>
      </c>
    </row>
    <row r="2074" spans="1:67" x14ac:dyDescent="0.25">
      <c r="A2074" s="23"/>
      <c r="B2074" s="23">
        <v>10</v>
      </c>
      <c r="C2074" s="23">
        <v>5.67</v>
      </c>
      <c r="D2074" s="41">
        <v>2.0154999999999998</v>
      </c>
      <c r="E2074" s="41">
        <v>0.35049999999999998</v>
      </c>
      <c r="F2074" s="41">
        <v>1.665</v>
      </c>
      <c r="G2074" s="41">
        <v>1.6000000000033765E-3</v>
      </c>
      <c r="H2074" s="41">
        <v>0.16980000000000217</v>
      </c>
      <c r="I2074" s="41">
        <v>9.9999999999766942E-4</v>
      </c>
      <c r="J2074" s="41">
        <v>1.3799999999999812E-2</v>
      </c>
      <c r="K2074" s="41">
        <v>0.27809999999999846</v>
      </c>
      <c r="L2074" s="41">
        <v>1.4909999999999997</v>
      </c>
      <c r="M2074" s="41">
        <v>1.95E-2</v>
      </c>
      <c r="N2074" s="41"/>
      <c r="AY2074" s="17">
        <v>10</v>
      </c>
      <c r="AZ2074" s="17">
        <v>135</v>
      </c>
      <c r="BA2074" s="17" t="s">
        <v>444</v>
      </c>
      <c r="BB2074" s="17" t="s">
        <v>445</v>
      </c>
      <c r="BC2074" s="17">
        <v>2.0156999999999998</v>
      </c>
      <c r="BD2074" s="17">
        <v>0.46629999999999999</v>
      </c>
      <c r="BE2074" s="17">
        <v>1.5494000000000001</v>
      </c>
      <c r="BF2074" s="17">
        <v>0.5897</v>
      </c>
      <c r="BG2074" s="17">
        <v>0.11070000000000001</v>
      </c>
      <c r="BH2074" s="17">
        <v>0.47899999999999998</v>
      </c>
      <c r="BI2074" s="17">
        <v>-6.8099999999999994E-2</v>
      </c>
      <c r="BJ2074" s="17">
        <v>1.41E-2</v>
      </c>
      <c r="BK2074" s="17">
        <v>0.16070000000000001</v>
      </c>
      <c r="BL2074" s="17">
        <v>0.10639999999999999</v>
      </c>
      <c r="BM2074" s="17">
        <v>-5.4100000000000002E-2</v>
      </c>
      <c r="BN2074" s="17">
        <v>-0.27850000000000003</v>
      </c>
      <c r="BO2074" s="17">
        <v>5.1299999999999998E-2</v>
      </c>
    </row>
    <row r="2075" spans="1:67" x14ac:dyDescent="0.25">
      <c r="A2075" s="23"/>
      <c r="B2075" s="23">
        <v>10</v>
      </c>
      <c r="C2075" s="23">
        <v>5.67</v>
      </c>
      <c r="D2075" s="41">
        <v>1.9611000000000001</v>
      </c>
      <c r="E2075" s="41">
        <v>0.30220000000000002</v>
      </c>
      <c r="F2075" s="41">
        <v>1.6588000000000001</v>
      </c>
      <c r="G2075" s="41">
        <v>3.0000000000285354E-4</v>
      </c>
      <c r="H2075" s="41">
        <v>0.19069999999999965</v>
      </c>
      <c r="I2075" s="41">
        <v>0</v>
      </c>
      <c r="J2075" s="41">
        <v>1.3600000000000279E-2</v>
      </c>
      <c r="K2075" s="41">
        <v>0.27070000000000149</v>
      </c>
      <c r="L2075" s="41">
        <v>1.4308999999999994</v>
      </c>
      <c r="M2075" s="41">
        <v>2.1899999999999999E-2</v>
      </c>
      <c r="N2075" s="41"/>
      <c r="AY2075" s="17">
        <v>10</v>
      </c>
      <c r="AZ2075" s="17">
        <v>136</v>
      </c>
      <c r="BA2075" s="17" t="s">
        <v>445</v>
      </c>
      <c r="BB2075" s="17" t="s">
        <v>446</v>
      </c>
      <c r="BC2075" s="17">
        <v>1.9601</v>
      </c>
      <c r="BD2075" s="17">
        <v>0.4199</v>
      </c>
      <c r="BE2075" s="17">
        <v>1.5402</v>
      </c>
      <c r="BF2075" s="17">
        <v>0.57489999999999997</v>
      </c>
      <c r="BG2075" s="17">
        <v>0.1011</v>
      </c>
      <c r="BH2075" s="17">
        <v>0.47389999999999999</v>
      </c>
      <c r="BI2075" s="17">
        <v>-6.5100000000000005E-2</v>
      </c>
      <c r="BJ2075" s="17">
        <v>1.77E-2</v>
      </c>
      <c r="BK2075" s="17">
        <v>0.1633</v>
      </c>
      <c r="BL2075" s="17">
        <v>0.10390000000000001</v>
      </c>
      <c r="BM2075" s="17">
        <v>-5.6000000000000001E-2</v>
      </c>
      <c r="BN2075" s="17">
        <v>-0.2757</v>
      </c>
      <c r="BO2075" s="17">
        <v>4.6800000000000001E-2</v>
      </c>
    </row>
    <row r="2076" spans="1:67" x14ac:dyDescent="0.25">
      <c r="A2076" s="23"/>
      <c r="B2076" s="23">
        <v>10</v>
      </c>
      <c r="C2076" s="23">
        <v>5.67</v>
      </c>
      <c r="D2076" s="41">
        <v>1.8131999999999999</v>
      </c>
      <c r="E2076" s="41">
        <v>0.28360000000000002</v>
      </c>
      <c r="F2076" s="41">
        <v>1.5297000000000001</v>
      </c>
      <c r="G2076" s="41">
        <v>0</v>
      </c>
      <c r="H2076" s="41">
        <v>0.20300000000000296</v>
      </c>
      <c r="I2076" s="41">
        <v>0</v>
      </c>
      <c r="J2076" s="41">
        <v>3.6999999999984823E-3</v>
      </c>
      <c r="K2076" s="41">
        <v>0.21659999999999968</v>
      </c>
      <c r="L2076" s="41">
        <v>1.3590999999999998</v>
      </c>
      <c r="M2076" s="41">
        <v>2.3800000000000002E-2</v>
      </c>
      <c r="N2076" s="41"/>
      <c r="AY2076" s="17">
        <v>10</v>
      </c>
      <c r="AZ2076" s="17">
        <v>137</v>
      </c>
      <c r="BA2076" s="17" t="s">
        <v>445</v>
      </c>
      <c r="BB2076" s="17" t="s">
        <v>446</v>
      </c>
      <c r="BC2076" s="17">
        <v>1.8125</v>
      </c>
      <c r="BD2076" s="17">
        <v>0.39489999999999997</v>
      </c>
      <c r="BE2076" s="17">
        <v>1.4176</v>
      </c>
      <c r="BF2076" s="17">
        <v>0.50160000000000005</v>
      </c>
      <c r="BG2076" s="17">
        <v>9.1600000000000001E-2</v>
      </c>
      <c r="BH2076" s="17">
        <v>0.40989999999999999</v>
      </c>
      <c r="BI2076" s="17">
        <v>-6.2E-2</v>
      </c>
      <c r="BJ2076" s="17">
        <v>1.9199999999999998E-2</v>
      </c>
      <c r="BK2076" s="17">
        <v>0.1583</v>
      </c>
      <c r="BL2076" s="17">
        <v>8.2299999999999998E-2</v>
      </c>
      <c r="BM2076" s="17">
        <v>-4.3200000000000002E-2</v>
      </c>
      <c r="BN2076" s="17">
        <v>-0.2591</v>
      </c>
      <c r="BO2076" s="17">
        <v>4.2599999999999999E-2</v>
      </c>
    </row>
    <row r="2077" spans="1:67" x14ac:dyDescent="0.25">
      <c r="A2077" s="23"/>
      <c r="B2077" s="23">
        <v>10</v>
      </c>
      <c r="C2077" s="23">
        <v>5.67</v>
      </c>
      <c r="D2077" s="41">
        <v>1.6543000000000001</v>
      </c>
      <c r="E2077" s="41">
        <v>0.2621</v>
      </c>
      <c r="F2077" s="41">
        <v>1.3922000000000001</v>
      </c>
      <c r="G2077" s="41">
        <v>5.0000000000238742E-4</v>
      </c>
      <c r="H2077" s="41">
        <v>0.21569999999999823</v>
      </c>
      <c r="I2077" s="41">
        <v>0</v>
      </c>
      <c r="J2077" s="41">
        <v>0</v>
      </c>
      <c r="K2077" s="41">
        <v>0.16390000000000171</v>
      </c>
      <c r="L2077" s="41">
        <v>1.2768999999999995</v>
      </c>
      <c r="M2077" s="41">
        <v>2.5700000000000001E-2</v>
      </c>
      <c r="N2077" s="41"/>
      <c r="AY2077" s="17">
        <v>10</v>
      </c>
      <c r="AZ2077" s="17">
        <v>138</v>
      </c>
      <c r="BA2077" s="17" t="s">
        <v>445</v>
      </c>
      <c r="BB2077" s="17" t="s">
        <v>446</v>
      </c>
      <c r="BC2077" s="17">
        <v>1.6536</v>
      </c>
      <c r="BD2077" s="17">
        <v>0.36609999999999998</v>
      </c>
      <c r="BE2077" s="17">
        <v>1.2875000000000001</v>
      </c>
      <c r="BF2077" s="17">
        <v>0.4365</v>
      </c>
      <c r="BG2077" s="17">
        <v>8.2299999999999998E-2</v>
      </c>
      <c r="BH2077" s="17">
        <v>0.35420000000000001</v>
      </c>
      <c r="BI2077" s="17">
        <v>-5.8700000000000002E-2</v>
      </c>
      <c r="BJ2077" s="17">
        <v>2.0799999999999999E-2</v>
      </c>
      <c r="BK2077" s="17">
        <v>0.1535</v>
      </c>
      <c r="BL2077" s="17">
        <v>6.0499999999999998E-2</v>
      </c>
      <c r="BM2077" s="17">
        <v>-3.0200000000000001E-2</v>
      </c>
      <c r="BN2077" s="17">
        <v>-0.24279999999999999</v>
      </c>
      <c r="BO2077" s="17">
        <v>3.8199999999999998E-2</v>
      </c>
    </row>
    <row r="2078" spans="1:67" x14ac:dyDescent="0.25">
      <c r="A2078" s="23"/>
      <c r="B2078" s="23">
        <v>10</v>
      </c>
      <c r="C2078" s="23">
        <v>5.67</v>
      </c>
      <c r="D2078" s="41">
        <v>1.4952000000000001</v>
      </c>
      <c r="E2078" s="41">
        <v>0.2384</v>
      </c>
      <c r="F2078" s="41">
        <v>1.2567999999999999</v>
      </c>
      <c r="G2078" s="41">
        <v>1.8000000000029104E-3</v>
      </c>
      <c r="H2078" s="41">
        <v>0.22809999999999775</v>
      </c>
      <c r="I2078" s="41">
        <v>0</v>
      </c>
      <c r="J2078" s="41">
        <v>4.5999999999999375E-3</v>
      </c>
      <c r="K2078" s="41">
        <v>0.11439999999999984</v>
      </c>
      <c r="L2078" s="41">
        <v>1.1844000000000001</v>
      </c>
      <c r="M2078" s="41">
        <v>2.7799999999999998E-2</v>
      </c>
      <c r="N2078" s="41"/>
      <c r="AY2078" s="17">
        <v>10</v>
      </c>
      <c r="AZ2078" s="17">
        <v>139</v>
      </c>
      <c r="BA2078" s="17" t="s">
        <v>445</v>
      </c>
      <c r="BB2078" s="17" t="s">
        <v>446</v>
      </c>
      <c r="BC2078" s="17">
        <v>1.4947999999999999</v>
      </c>
      <c r="BD2078" s="17">
        <v>0.33460000000000001</v>
      </c>
      <c r="BE2078" s="17">
        <v>1.1601999999999999</v>
      </c>
      <c r="BF2078" s="17">
        <v>0.37980000000000003</v>
      </c>
      <c r="BG2078" s="17">
        <v>7.3200000000000001E-2</v>
      </c>
      <c r="BH2078" s="17">
        <v>0.30659999999999998</v>
      </c>
      <c r="BI2078" s="17">
        <v>-5.5399999999999998E-2</v>
      </c>
      <c r="BJ2078" s="17">
        <v>2.24E-2</v>
      </c>
      <c r="BK2078" s="17">
        <v>0.14910000000000001</v>
      </c>
      <c r="BL2078" s="17">
        <v>3.85E-2</v>
      </c>
      <c r="BM2078" s="17">
        <v>-1.72E-2</v>
      </c>
      <c r="BN2078" s="17">
        <v>-0.2266</v>
      </c>
      <c r="BO2078" s="17">
        <v>3.3799999999999997E-2</v>
      </c>
    </row>
    <row r="2079" spans="1:67" x14ac:dyDescent="0.25">
      <c r="A2079" s="23"/>
      <c r="B2079" s="23">
        <v>10</v>
      </c>
      <c r="C2079" s="23">
        <v>5.67</v>
      </c>
      <c r="D2079" s="41">
        <v>1.3455999999999999</v>
      </c>
      <c r="E2079" s="41">
        <v>0.21329999999999999</v>
      </c>
      <c r="F2079" s="41">
        <v>1.1323000000000001</v>
      </c>
      <c r="G2079" s="41">
        <v>4.3000000000006366E-3</v>
      </c>
      <c r="H2079" s="41">
        <v>0.23980000000000246</v>
      </c>
      <c r="I2079" s="41">
        <v>0</v>
      </c>
      <c r="J2079" s="41">
        <v>1.9300000000001205E-2</v>
      </c>
      <c r="K2079" s="41">
        <v>7.0699999999998653E-2</v>
      </c>
      <c r="L2079" s="41">
        <v>1.081900000000001</v>
      </c>
      <c r="M2079" s="41">
        <v>2.98E-2</v>
      </c>
      <c r="N2079" s="41"/>
      <c r="AY2079" s="17">
        <v>10</v>
      </c>
      <c r="AZ2079" s="17">
        <v>140</v>
      </c>
      <c r="BA2079" s="17" t="s">
        <v>445</v>
      </c>
      <c r="BB2079" s="17" t="s">
        <v>446</v>
      </c>
      <c r="BC2079" s="17">
        <v>1.3452</v>
      </c>
      <c r="BD2079" s="17">
        <v>0.30130000000000001</v>
      </c>
      <c r="BE2079" s="17">
        <v>1.0439000000000001</v>
      </c>
      <c r="BF2079" s="17">
        <v>0.33169999999999999</v>
      </c>
      <c r="BG2079" s="17">
        <v>6.4500000000000002E-2</v>
      </c>
      <c r="BH2079" s="17">
        <v>0.26719999999999999</v>
      </c>
      <c r="BI2079" s="17">
        <v>-5.1999999999999998E-2</v>
      </c>
      <c r="BJ2079" s="17">
        <v>2.4E-2</v>
      </c>
      <c r="BK2079" s="17">
        <v>0.14499999999999999</v>
      </c>
      <c r="BL2079" s="17">
        <v>1.6299999999999999E-2</v>
      </c>
      <c r="BM2079" s="17">
        <v>-4.0000000000000001E-3</v>
      </c>
      <c r="BN2079" s="17">
        <v>-0.21060000000000001</v>
      </c>
      <c r="BO2079" s="17">
        <v>2.93E-2</v>
      </c>
    </row>
    <row r="2080" spans="1:67" x14ac:dyDescent="0.25">
      <c r="A2080" s="23"/>
      <c r="B2080" s="23">
        <v>10</v>
      </c>
      <c r="C2080" s="23">
        <v>5.67</v>
      </c>
      <c r="D2080" s="41">
        <v>1.2130000000000001</v>
      </c>
      <c r="E2080" s="41">
        <v>0.18770000000000001</v>
      </c>
      <c r="F2080" s="41">
        <v>1.0253000000000001</v>
      </c>
      <c r="G2080" s="41">
        <v>8.0000000000026716E-3</v>
      </c>
      <c r="H2080" s="41">
        <v>0.25</v>
      </c>
      <c r="I2080" s="41">
        <v>0</v>
      </c>
      <c r="J2080" s="41">
        <v>4.5799999999999841E-2</v>
      </c>
      <c r="K2080" s="41">
        <v>3.5199999999999676E-2</v>
      </c>
      <c r="L2080" s="41">
        <v>0.97059999999999924</v>
      </c>
      <c r="M2080" s="41">
        <v>3.1899999999999998E-2</v>
      </c>
      <c r="N2080" s="41"/>
      <c r="AY2080" s="17">
        <v>10</v>
      </c>
      <c r="AZ2080" s="17">
        <v>141</v>
      </c>
      <c r="BA2080" s="17" t="s">
        <v>445</v>
      </c>
      <c r="BB2080" s="17" t="s">
        <v>446</v>
      </c>
      <c r="BC2080" s="17">
        <v>1.2122999999999999</v>
      </c>
      <c r="BD2080" s="17">
        <v>0.26679999999999998</v>
      </c>
      <c r="BE2080" s="17">
        <v>0.94540000000000002</v>
      </c>
      <c r="BF2080" s="17">
        <v>0.29220000000000002</v>
      </c>
      <c r="BG2080" s="17">
        <v>5.6099999999999997E-2</v>
      </c>
      <c r="BH2080" s="17">
        <v>0.2361</v>
      </c>
      <c r="BI2080" s="17">
        <v>-4.8500000000000001E-2</v>
      </c>
      <c r="BJ2080" s="17">
        <v>2.5700000000000001E-2</v>
      </c>
      <c r="BK2080" s="17">
        <v>0.1411</v>
      </c>
      <c r="BL2080" s="17">
        <v>-6.1999999999999998E-3</v>
      </c>
      <c r="BM2080" s="17">
        <v>9.2999999999999992E-3</v>
      </c>
      <c r="BN2080" s="17">
        <v>-0.1948</v>
      </c>
      <c r="BO2080" s="17">
        <v>2.4799999999999999E-2</v>
      </c>
    </row>
    <row r="2081" spans="1:67" x14ac:dyDescent="0.25">
      <c r="A2081" s="23"/>
      <c r="B2081" s="23">
        <v>10</v>
      </c>
      <c r="C2081" s="23">
        <v>5.67</v>
      </c>
      <c r="D2081" s="41">
        <v>1.1032999999999999</v>
      </c>
      <c r="E2081" s="41">
        <v>0.16209999999999999</v>
      </c>
      <c r="F2081" s="41">
        <v>0.94120000000000004</v>
      </c>
      <c r="G2081" s="41">
        <v>1.2999999999998124E-2</v>
      </c>
      <c r="H2081" s="41">
        <v>0.25820000000000221</v>
      </c>
      <c r="I2081" s="41">
        <v>0</v>
      </c>
      <c r="J2081" s="41">
        <v>8.5300000000000153E-2</v>
      </c>
      <c r="K2081" s="41">
        <v>1.0899999999999466E-2</v>
      </c>
      <c r="L2081" s="41">
        <v>0.85219999999999985</v>
      </c>
      <c r="M2081" s="41">
        <v>3.39E-2</v>
      </c>
      <c r="N2081" s="41"/>
      <c r="AY2081" s="17">
        <v>10</v>
      </c>
      <c r="AZ2081" s="17">
        <v>142</v>
      </c>
      <c r="BA2081" s="17" t="s">
        <v>445</v>
      </c>
      <c r="BB2081" s="17" t="s">
        <v>446</v>
      </c>
      <c r="BC2081" s="17">
        <v>1.1025</v>
      </c>
      <c r="BD2081" s="17">
        <v>0.23250000000000001</v>
      </c>
      <c r="BE2081" s="17">
        <v>0.87</v>
      </c>
      <c r="BF2081" s="17">
        <v>0.2616</v>
      </c>
      <c r="BG2081" s="17">
        <v>4.82E-2</v>
      </c>
      <c r="BH2081" s="17">
        <v>0.21329999999999999</v>
      </c>
      <c r="BI2081" s="17">
        <v>-4.4900000000000002E-2</v>
      </c>
      <c r="BJ2081" s="17">
        <v>2.7400000000000001E-2</v>
      </c>
      <c r="BK2081" s="17">
        <v>0.1376</v>
      </c>
      <c r="BL2081" s="17">
        <v>-2.9000000000000001E-2</v>
      </c>
      <c r="BM2081" s="17">
        <v>2.2700000000000001E-2</v>
      </c>
      <c r="BN2081" s="17">
        <v>-0.17910000000000001</v>
      </c>
      <c r="BO2081" s="17">
        <v>2.0299999999999999E-2</v>
      </c>
    </row>
    <row r="2082" spans="1:67" x14ac:dyDescent="0.25">
      <c r="A2082" s="23"/>
      <c r="B2082" s="23">
        <v>10</v>
      </c>
      <c r="C2082" s="23">
        <v>5.67</v>
      </c>
      <c r="D2082" s="41">
        <v>1.0215000000000001</v>
      </c>
      <c r="E2082" s="41">
        <v>0.13700000000000001</v>
      </c>
      <c r="F2082" s="41">
        <v>0.88449999999999995</v>
      </c>
      <c r="G2082" s="41">
        <v>1.9399999999997419E-2</v>
      </c>
      <c r="H2082" s="41">
        <v>0.26380000000000337</v>
      </c>
      <c r="I2082" s="41">
        <v>0</v>
      </c>
      <c r="J2082" s="41">
        <v>0.13800000000000168</v>
      </c>
      <c r="K2082" s="41">
        <v>3.9999999999906777E-4</v>
      </c>
      <c r="L2082" s="41">
        <v>0.72990000000000066</v>
      </c>
      <c r="M2082" s="41">
        <v>3.5700000000000003E-2</v>
      </c>
      <c r="N2082" s="41"/>
      <c r="AY2082" s="17">
        <v>10</v>
      </c>
      <c r="AZ2082" s="17">
        <v>143</v>
      </c>
      <c r="BA2082" s="17" t="s">
        <v>445</v>
      </c>
      <c r="BB2082" s="17" t="s">
        <v>446</v>
      </c>
      <c r="BC2082" s="17">
        <v>1.0205</v>
      </c>
      <c r="BD2082" s="17">
        <v>0.19869999999999999</v>
      </c>
      <c r="BE2082" s="17">
        <v>0.82179999999999997</v>
      </c>
      <c r="BF2082" s="17">
        <v>0.23980000000000001</v>
      </c>
      <c r="BG2082" s="17">
        <v>4.0800000000000003E-2</v>
      </c>
      <c r="BH2082" s="17">
        <v>0.19900000000000001</v>
      </c>
      <c r="BI2082" s="17">
        <v>-4.1300000000000003E-2</v>
      </c>
      <c r="BJ2082" s="17">
        <v>2.92E-2</v>
      </c>
      <c r="BK2082" s="17">
        <v>0.13439999999999999</v>
      </c>
      <c r="BL2082" s="17">
        <v>-5.2200000000000003E-2</v>
      </c>
      <c r="BM2082" s="17">
        <v>3.6400000000000002E-2</v>
      </c>
      <c r="BN2082" s="17">
        <v>-0.16350000000000001</v>
      </c>
      <c r="BO2082" s="17">
        <v>1.5699999999999999E-2</v>
      </c>
    </row>
    <row r="2083" spans="1:67" x14ac:dyDescent="0.25">
      <c r="A2083" s="23"/>
      <c r="B2083" s="23">
        <v>10</v>
      </c>
      <c r="C2083" s="23">
        <v>5.67</v>
      </c>
      <c r="D2083" s="41">
        <v>0.97109999999999996</v>
      </c>
      <c r="E2083" s="41">
        <v>0.113</v>
      </c>
      <c r="F2083" s="41">
        <v>0.85799999999999998</v>
      </c>
      <c r="G2083" s="41">
        <v>2.6800000000001489E-2</v>
      </c>
      <c r="H2083" s="41">
        <v>0.26610000000000156</v>
      </c>
      <c r="I2083" s="41">
        <v>0</v>
      </c>
      <c r="J2083" s="41">
        <v>0.20289999999999964</v>
      </c>
      <c r="K2083" s="41">
        <v>5.2999999999983061E-3</v>
      </c>
      <c r="L2083" s="41">
        <v>0.60689999999999955</v>
      </c>
      <c r="M2083" s="41">
        <v>3.73E-2</v>
      </c>
      <c r="N2083" s="41"/>
      <c r="AY2083" s="17">
        <v>10</v>
      </c>
      <c r="AZ2083" s="17">
        <v>144</v>
      </c>
      <c r="BA2083" s="17" t="s">
        <v>445</v>
      </c>
      <c r="BB2083" s="17" t="s">
        <v>446</v>
      </c>
      <c r="BC2083" s="17">
        <v>0.96970000000000001</v>
      </c>
      <c r="BD2083" s="17">
        <v>0.16639999999999999</v>
      </c>
      <c r="BE2083" s="17">
        <v>0.80330000000000001</v>
      </c>
      <c r="BF2083" s="17">
        <v>0.22739999999999999</v>
      </c>
      <c r="BG2083" s="17">
        <v>3.4000000000000002E-2</v>
      </c>
      <c r="BH2083" s="17">
        <v>0.19339999999999999</v>
      </c>
      <c r="BI2083" s="17">
        <v>-3.7699999999999997E-2</v>
      </c>
      <c r="BJ2083" s="17">
        <v>3.1099999999999999E-2</v>
      </c>
      <c r="BK2083" s="17">
        <v>0.1313</v>
      </c>
      <c r="BL2083" s="17">
        <v>-7.5800000000000006E-2</v>
      </c>
      <c r="BM2083" s="17">
        <v>5.0299999999999997E-2</v>
      </c>
      <c r="BN2083" s="17">
        <v>-0.14799999999999999</v>
      </c>
      <c r="BO2083" s="17">
        <v>1.11E-2</v>
      </c>
    </row>
    <row r="2084" spans="1:67" x14ac:dyDescent="0.25">
      <c r="A2084" s="23"/>
      <c r="B2084" s="23">
        <v>10</v>
      </c>
      <c r="C2084" s="23">
        <v>5.67</v>
      </c>
      <c r="D2084" s="41">
        <v>0.95399999999999996</v>
      </c>
      <c r="E2084" s="41">
        <v>9.06E-2</v>
      </c>
      <c r="F2084" s="41">
        <v>0.86339999999999995</v>
      </c>
      <c r="G2084" s="41">
        <v>3.5200000000003229E-2</v>
      </c>
      <c r="H2084" s="41">
        <v>0.2652000000000001</v>
      </c>
      <c r="I2084" s="41">
        <v>0</v>
      </c>
      <c r="J2084" s="41">
        <v>0.27819999999999823</v>
      </c>
      <c r="K2084" s="41">
        <v>2.6399999999998869E-2</v>
      </c>
      <c r="L2084" s="41">
        <v>0.48789999999999978</v>
      </c>
      <c r="M2084" s="41">
        <v>3.8699999999999998E-2</v>
      </c>
      <c r="N2084" s="41"/>
      <c r="AY2084" s="17">
        <v>10</v>
      </c>
      <c r="AZ2084" s="17">
        <v>145</v>
      </c>
      <c r="BA2084" s="17" t="s">
        <v>445</v>
      </c>
      <c r="BB2084" s="17" t="s">
        <v>446</v>
      </c>
      <c r="BC2084" s="17">
        <v>0.9526</v>
      </c>
      <c r="BD2084" s="17">
        <v>0.13600000000000001</v>
      </c>
      <c r="BE2084" s="17">
        <v>0.81669999999999998</v>
      </c>
      <c r="BF2084" s="17">
        <v>0.22450000000000001</v>
      </c>
      <c r="BG2084" s="17">
        <v>2.7699999999999999E-2</v>
      </c>
      <c r="BH2084" s="17">
        <v>0.1968</v>
      </c>
      <c r="BI2084" s="17">
        <v>-3.4000000000000002E-2</v>
      </c>
      <c r="BJ2084" s="17">
        <v>3.2899999999999999E-2</v>
      </c>
      <c r="BK2084" s="17">
        <v>0.12859999999999999</v>
      </c>
      <c r="BL2084" s="17">
        <v>-9.98E-2</v>
      </c>
      <c r="BM2084" s="17">
        <v>6.4399999999999999E-2</v>
      </c>
      <c r="BN2084" s="17">
        <v>-0.1326</v>
      </c>
      <c r="BO2084" s="17">
        <v>6.4999999999999997E-3</v>
      </c>
    </row>
    <row r="2085" spans="1:67" x14ac:dyDescent="0.25">
      <c r="A2085" s="23"/>
      <c r="B2085" s="23">
        <v>10</v>
      </c>
      <c r="C2085" s="23">
        <v>5.67</v>
      </c>
      <c r="D2085" s="41">
        <v>0.97130000000000005</v>
      </c>
      <c r="E2085" s="41">
        <v>7.0300000000000001E-2</v>
      </c>
      <c r="F2085" s="41">
        <v>0.90100000000000002</v>
      </c>
      <c r="G2085" s="41">
        <v>4.4199999999996464E-2</v>
      </c>
      <c r="H2085" s="41">
        <v>0.26100000000000279</v>
      </c>
      <c r="I2085" s="41">
        <v>0</v>
      </c>
      <c r="J2085" s="41">
        <v>0.36100000000000065</v>
      </c>
      <c r="K2085" s="41">
        <v>6.2699999999999534E-2</v>
      </c>
      <c r="L2085" s="41">
        <v>0.37679999999999936</v>
      </c>
      <c r="M2085" s="41">
        <v>3.9800000000000002E-2</v>
      </c>
      <c r="N2085" s="41"/>
      <c r="AY2085" s="17">
        <v>10</v>
      </c>
      <c r="AZ2085" s="17">
        <v>146</v>
      </c>
      <c r="BA2085" s="17" t="s">
        <v>445</v>
      </c>
      <c r="BB2085" s="17" t="s">
        <v>446</v>
      </c>
      <c r="BC2085" s="17">
        <v>0.96960000000000002</v>
      </c>
      <c r="BD2085" s="17">
        <v>0.1082</v>
      </c>
      <c r="BE2085" s="17">
        <v>0.86150000000000004</v>
      </c>
      <c r="BF2085" s="17">
        <v>0.23139999999999999</v>
      </c>
      <c r="BG2085" s="17">
        <v>2.2100000000000002E-2</v>
      </c>
      <c r="BH2085" s="17">
        <v>0.20930000000000001</v>
      </c>
      <c r="BI2085" s="17">
        <v>-3.04E-2</v>
      </c>
      <c r="BJ2085" s="17">
        <v>3.4799999999999998E-2</v>
      </c>
      <c r="BK2085" s="17">
        <v>0.12590000000000001</v>
      </c>
      <c r="BL2085" s="17">
        <v>-0.1242</v>
      </c>
      <c r="BM2085" s="17">
        <v>7.8799999999999995E-2</v>
      </c>
      <c r="BN2085" s="17">
        <v>-0.1173</v>
      </c>
      <c r="BO2085" s="17">
        <v>1.9E-3</v>
      </c>
    </row>
    <row r="2086" spans="1:67" x14ac:dyDescent="0.25">
      <c r="A2086" s="23"/>
      <c r="B2086" s="23">
        <v>10</v>
      </c>
      <c r="C2086" s="23">
        <v>5.67</v>
      </c>
      <c r="D2086" s="41">
        <v>1.0217000000000001</v>
      </c>
      <c r="E2086" s="41">
        <v>5.2699999999999997E-2</v>
      </c>
      <c r="F2086" s="41">
        <v>0.96899999999999997</v>
      </c>
      <c r="G2086" s="41">
        <v>5.3300000000000125E-2</v>
      </c>
      <c r="H2086" s="41">
        <v>0.25390000000000157</v>
      </c>
      <c r="I2086" s="41">
        <v>0</v>
      </c>
      <c r="J2086" s="41">
        <v>0.44819999999999993</v>
      </c>
      <c r="K2086" s="41">
        <v>0.11230000000000118</v>
      </c>
      <c r="L2086" s="41">
        <v>0.27800000000000047</v>
      </c>
      <c r="M2086" s="41">
        <v>4.0500000000000001E-2</v>
      </c>
      <c r="N2086" s="41"/>
      <c r="AY2086" s="17">
        <v>10</v>
      </c>
      <c r="AZ2086" s="17">
        <v>147</v>
      </c>
      <c r="BA2086" s="17" t="s">
        <v>445</v>
      </c>
      <c r="BB2086" s="17" t="s">
        <v>446</v>
      </c>
      <c r="BC2086" s="17">
        <v>1.0195000000000001</v>
      </c>
      <c r="BD2086" s="17">
        <v>8.3299999999999999E-2</v>
      </c>
      <c r="BE2086" s="17">
        <v>0.93630000000000002</v>
      </c>
      <c r="BF2086" s="17">
        <v>0.2485</v>
      </c>
      <c r="BG2086" s="17">
        <v>1.72E-2</v>
      </c>
      <c r="BH2086" s="17">
        <v>0.23139999999999999</v>
      </c>
      <c r="BI2086" s="17">
        <v>-2.6800000000000001E-2</v>
      </c>
      <c r="BJ2086" s="17">
        <v>3.6799999999999999E-2</v>
      </c>
      <c r="BK2086" s="17">
        <v>0.1235</v>
      </c>
      <c r="BL2086" s="17">
        <v>-0.14899999999999999</v>
      </c>
      <c r="BM2086" s="17">
        <v>9.35E-2</v>
      </c>
      <c r="BN2086" s="17">
        <v>-0.1021</v>
      </c>
      <c r="BO2086" s="17">
        <v>-2.7000000000000001E-3</v>
      </c>
    </row>
    <row r="2087" spans="1:67" x14ac:dyDescent="0.25">
      <c r="A2087" s="23"/>
      <c r="B2087" s="23">
        <v>10</v>
      </c>
      <c r="C2087" s="23">
        <v>5.67</v>
      </c>
      <c r="D2087" s="41">
        <v>1.1019000000000001</v>
      </c>
      <c r="E2087" s="41">
        <v>3.7199999999999997E-2</v>
      </c>
      <c r="F2087" s="41">
        <v>1.0647</v>
      </c>
      <c r="G2087" s="41">
        <v>6.2199999999997146E-2</v>
      </c>
      <c r="H2087" s="41">
        <v>0.24439999999999884</v>
      </c>
      <c r="I2087" s="41">
        <v>0</v>
      </c>
      <c r="J2087" s="41">
        <v>0.53640000000000043</v>
      </c>
      <c r="K2087" s="41">
        <v>0.1722999999999999</v>
      </c>
      <c r="L2087" s="41">
        <v>0.19400000000000084</v>
      </c>
      <c r="M2087" s="41">
        <v>4.0899999999999999E-2</v>
      </c>
      <c r="N2087" s="41"/>
      <c r="AY2087" s="17">
        <v>10</v>
      </c>
      <c r="AZ2087" s="17">
        <v>148</v>
      </c>
      <c r="BA2087" s="17" t="s">
        <v>445</v>
      </c>
      <c r="BB2087" s="17" t="s">
        <v>446</v>
      </c>
      <c r="BC2087" s="17">
        <v>1.1000000000000001</v>
      </c>
      <c r="BD2087" s="17">
        <v>6.1899999999999997E-2</v>
      </c>
      <c r="BE2087" s="17">
        <v>1.0381</v>
      </c>
      <c r="BF2087" s="17">
        <v>0.27660000000000001</v>
      </c>
      <c r="BG2087" s="17">
        <v>1.29E-2</v>
      </c>
      <c r="BH2087" s="17">
        <v>0.26369999999999999</v>
      </c>
      <c r="BI2087" s="17">
        <v>-2.3199999999999998E-2</v>
      </c>
      <c r="BJ2087" s="17">
        <v>3.8899999999999997E-2</v>
      </c>
      <c r="BK2087" s="17">
        <v>0.12130000000000001</v>
      </c>
      <c r="BL2087" s="17">
        <v>-0.17449999999999999</v>
      </c>
      <c r="BM2087" s="17">
        <v>0.1086</v>
      </c>
      <c r="BN2087" s="17">
        <v>-8.6999999999999994E-2</v>
      </c>
      <c r="BO2087" s="17">
        <v>-7.4000000000000003E-3</v>
      </c>
    </row>
    <row r="2088" spans="1:67" x14ac:dyDescent="0.25">
      <c r="A2088" s="23"/>
      <c r="B2088" s="23">
        <v>10</v>
      </c>
      <c r="C2088" s="23">
        <v>5.67</v>
      </c>
      <c r="D2088" s="41">
        <v>1.2074</v>
      </c>
      <c r="E2088" s="41">
        <v>2.4899999999999999E-2</v>
      </c>
      <c r="F2088" s="41">
        <v>1.1825000000000001</v>
      </c>
      <c r="G2088" s="41">
        <v>7.0700000000002206E-2</v>
      </c>
      <c r="H2088" s="41">
        <v>0.23319999999999652</v>
      </c>
      <c r="I2088" s="41">
        <v>1.0000000000331966E-4</v>
      </c>
      <c r="J2088" s="41">
        <v>0.62290000000000134</v>
      </c>
      <c r="K2088" s="41">
        <v>0.23999999999999844</v>
      </c>
      <c r="L2088" s="41">
        <v>0.12640000000000029</v>
      </c>
      <c r="M2088" s="41">
        <v>4.1000000000000002E-2</v>
      </c>
      <c r="N2088" s="41"/>
      <c r="AY2088" s="17">
        <v>10</v>
      </c>
      <c r="AZ2088" s="17">
        <v>149</v>
      </c>
      <c r="BA2088" s="17" t="s">
        <v>445</v>
      </c>
      <c r="BB2088" s="17" t="s">
        <v>446</v>
      </c>
      <c r="BC2088" s="17">
        <v>1.2050000000000001</v>
      </c>
      <c r="BD2088" s="17">
        <v>4.3700000000000003E-2</v>
      </c>
      <c r="BE2088" s="17">
        <v>1.1613</v>
      </c>
      <c r="BF2088" s="17">
        <v>0.31559999999999999</v>
      </c>
      <c r="BG2088" s="17">
        <v>9.2999999999999992E-3</v>
      </c>
      <c r="BH2088" s="17">
        <v>0.30630000000000002</v>
      </c>
      <c r="BI2088" s="17">
        <v>-1.9699999999999999E-2</v>
      </c>
      <c r="BJ2088" s="17">
        <v>4.1000000000000002E-2</v>
      </c>
      <c r="BK2088" s="17">
        <v>0.1193</v>
      </c>
      <c r="BL2088" s="17">
        <v>-0.20039999999999999</v>
      </c>
      <c r="BM2088" s="17">
        <v>0.1241</v>
      </c>
      <c r="BN2088" s="17">
        <v>-7.1900000000000006E-2</v>
      </c>
      <c r="BO2088" s="17">
        <v>-1.2E-2</v>
      </c>
    </row>
    <row r="2089" spans="1:67" x14ac:dyDescent="0.25">
      <c r="A2089" s="23"/>
      <c r="B2089" s="23">
        <v>10</v>
      </c>
      <c r="C2089" s="23">
        <v>5.67</v>
      </c>
      <c r="D2089" s="41">
        <v>1.3291999999999999</v>
      </c>
      <c r="E2089" s="41">
        <v>1.4999999999999999E-2</v>
      </c>
      <c r="F2089" s="41">
        <v>1.3142</v>
      </c>
      <c r="G2089" s="41">
        <v>7.8499999999998238E-2</v>
      </c>
      <c r="H2089" s="41">
        <v>0.22070000000000078</v>
      </c>
      <c r="I2089" s="41">
        <v>1.0000000000331966E-4</v>
      </c>
      <c r="J2089" s="41">
        <v>0.70520000000000138</v>
      </c>
      <c r="K2089" s="41">
        <v>0.31230000000000047</v>
      </c>
      <c r="L2089" s="41">
        <v>7.4899999999999523E-2</v>
      </c>
      <c r="M2089" s="41">
        <v>4.07E-2</v>
      </c>
      <c r="N2089" s="41"/>
      <c r="AY2089" s="17">
        <v>10</v>
      </c>
      <c r="AZ2089" s="17">
        <v>150</v>
      </c>
      <c r="BA2089" s="17" t="s">
        <v>445</v>
      </c>
      <c r="BB2089" s="17" t="s">
        <v>446</v>
      </c>
      <c r="BC2089" s="17">
        <v>1.3265</v>
      </c>
      <c r="BD2089" s="17">
        <v>2.8899999999999999E-2</v>
      </c>
      <c r="BE2089" s="17">
        <v>1.2976000000000001</v>
      </c>
      <c r="BF2089" s="17">
        <v>0.36620000000000003</v>
      </c>
      <c r="BG2089" s="17">
        <v>6.4000000000000003E-3</v>
      </c>
      <c r="BH2089" s="17">
        <v>0.35980000000000001</v>
      </c>
      <c r="BI2089" s="17">
        <v>-1.6299999999999999E-2</v>
      </c>
      <c r="BJ2089" s="17">
        <v>4.3200000000000002E-2</v>
      </c>
      <c r="BK2089" s="17">
        <v>0.1173</v>
      </c>
      <c r="BL2089" s="17">
        <v>-0.2268</v>
      </c>
      <c r="BM2089" s="17">
        <v>0.1399</v>
      </c>
      <c r="BN2089" s="17">
        <v>-5.7000000000000002E-2</v>
      </c>
      <c r="BO2089" s="17">
        <v>-1.66E-2</v>
      </c>
    </row>
    <row r="2090" spans="1:67" x14ac:dyDescent="0.25">
      <c r="A2090" s="23"/>
      <c r="B2090" s="23">
        <v>10</v>
      </c>
      <c r="C2090" s="23">
        <v>5.67</v>
      </c>
      <c r="D2090" s="41">
        <v>1.4562999999999999</v>
      </c>
      <c r="E2090" s="41">
        <v>7.7999999999999996E-3</v>
      </c>
      <c r="F2090" s="41">
        <v>1.4484999999999999</v>
      </c>
      <c r="G2090" s="41">
        <v>8.550000000000324E-2</v>
      </c>
      <c r="H2090" s="41">
        <v>0.20779999999999887</v>
      </c>
      <c r="I2090" s="41">
        <v>1.0000000000331966E-4</v>
      </c>
      <c r="J2090" s="41">
        <v>0.78170000000000073</v>
      </c>
      <c r="K2090" s="41">
        <v>0.38700000000000045</v>
      </c>
      <c r="L2090" s="41">
        <v>3.8600000000000634E-2</v>
      </c>
      <c r="M2090" s="41">
        <v>4.0300000000000002E-2</v>
      </c>
      <c r="N2090" s="41"/>
      <c r="AY2090" s="17">
        <v>10</v>
      </c>
      <c r="AZ2090" s="17">
        <v>151</v>
      </c>
      <c r="BA2090" s="17" t="s">
        <v>445</v>
      </c>
      <c r="BB2090" s="17" t="s">
        <v>446</v>
      </c>
      <c r="BC2090" s="17">
        <v>1.4534</v>
      </c>
      <c r="BD2090" s="17">
        <v>1.7500000000000002E-2</v>
      </c>
      <c r="BE2090" s="17">
        <v>1.4359</v>
      </c>
      <c r="BF2090" s="17">
        <v>0.4289</v>
      </c>
      <c r="BG2090" s="17">
        <v>4.0000000000000001E-3</v>
      </c>
      <c r="BH2090" s="17">
        <v>0.4249</v>
      </c>
      <c r="BI2090" s="17">
        <v>-1.2999999999999999E-2</v>
      </c>
      <c r="BJ2090" s="17">
        <v>4.5400000000000003E-2</v>
      </c>
      <c r="BK2090" s="17">
        <v>0.11550000000000001</v>
      </c>
      <c r="BL2090" s="17">
        <v>-0.25390000000000001</v>
      </c>
      <c r="BM2090" s="17">
        <v>0.15620000000000001</v>
      </c>
      <c r="BN2090" s="17">
        <v>-4.2099999999999999E-2</v>
      </c>
      <c r="BO2090" s="17">
        <v>-2.1100000000000001E-2</v>
      </c>
    </row>
    <row r="2091" spans="1:67" x14ac:dyDescent="0.25">
      <c r="A2091" s="23"/>
      <c r="B2091" s="23">
        <v>10</v>
      </c>
      <c r="C2091" s="23">
        <v>5.67</v>
      </c>
      <c r="D2091" s="41">
        <v>1.5182</v>
      </c>
      <c r="E2091" s="41">
        <v>4.8999999999999998E-3</v>
      </c>
      <c r="F2091" s="41">
        <v>1.5133000000000001</v>
      </c>
      <c r="G2091" s="41">
        <v>9.5500000000001251E-2</v>
      </c>
      <c r="H2091" s="41">
        <v>0.1950999999999965</v>
      </c>
      <c r="I2091" s="41">
        <v>1.0000000000331966E-4</v>
      </c>
      <c r="J2091" s="41">
        <v>0.8238999999999983</v>
      </c>
      <c r="K2091" s="41">
        <v>0.42909999999999826</v>
      </c>
      <c r="L2091" s="41">
        <v>2.5100000000000122E-2</v>
      </c>
      <c r="M2091" s="41">
        <v>3.6999999999999998E-2</v>
      </c>
      <c r="N2091" s="41"/>
      <c r="AY2091" s="17">
        <v>10</v>
      </c>
      <c r="AZ2091" s="17">
        <v>152</v>
      </c>
      <c r="BA2091" s="17" t="s">
        <v>446</v>
      </c>
      <c r="BB2091" s="17" t="s">
        <v>447</v>
      </c>
      <c r="BC2091" s="17">
        <v>1.5156000000000001</v>
      </c>
      <c r="BD2091" s="17">
        <v>1.2E-2</v>
      </c>
      <c r="BE2091" s="17">
        <v>1.5037</v>
      </c>
      <c r="BF2091" s="17">
        <v>0.4572</v>
      </c>
      <c r="BG2091" s="17">
        <v>2.8E-3</v>
      </c>
      <c r="BH2091" s="17">
        <v>0.45440000000000003</v>
      </c>
      <c r="BI2091" s="17">
        <v>-1.0800000000000001E-2</v>
      </c>
      <c r="BJ2091" s="17">
        <v>4.8099999999999997E-2</v>
      </c>
      <c r="BK2091" s="17">
        <v>0.1116</v>
      </c>
      <c r="BL2091" s="17">
        <v>-0.2661</v>
      </c>
      <c r="BM2091" s="17">
        <v>0.16309999999999999</v>
      </c>
      <c r="BN2091" s="17">
        <v>-3.4299999999999997E-2</v>
      </c>
      <c r="BO2091" s="17">
        <v>-2.24E-2</v>
      </c>
    </row>
    <row r="2092" spans="1:67" x14ac:dyDescent="0.25">
      <c r="A2092" s="23"/>
      <c r="B2092" s="23">
        <v>10</v>
      </c>
      <c r="C2092" s="23">
        <v>5.67</v>
      </c>
      <c r="D2092" s="41">
        <v>1.4802999999999999</v>
      </c>
      <c r="E2092" s="41">
        <v>5.1000000000000004E-3</v>
      </c>
      <c r="F2092" s="41">
        <v>1.4752000000000001</v>
      </c>
      <c r="G2092" s="41">
        <v>0.11260000000000048</v>
      </c>
      <c r="H2092" s="41">
        <v>0.18249999999999744</v>
      </c>
      <c r="I2092" s="41">
        <v>0</v>
      </c>
      <c r="J2092" s="41">
        <v>0.82150000000000034</v>
      </c>
      <c r="K2092" s="41">
        <v>0.42099999999999937</v>
      </c>
      <c r="L2092" s="41">
        <v>3.0200000000000671E-2</v>
      </c>
      <c r="M2092" s="41">
        <v>2.9600000000000001E-2</v>
      </c>
      <c r="N2092" s="41"/>
      <c r="AY2092" s="17">
        <v>10</v>
      </c>
      <c r="AZ2092" s="17">
        <v>153</v>
      </c>
      <c r="BA2092" s="17" t="s">
        <v>446</v>
      </c>
      <c r="BB2092" s="17" t="s">
        <v>447</v>
      </c>
      <c r="BC2092" s="17">
        <v>1.4785999999999999</v>
      </c>
      <c r="BD2092" s="17">
        <v>1.14E-2</v>
      </c>
      <c r="BE2092" s="17">
        <v>1.4673</v>
      </c>
      <c r="BF2092" s="17">
        <v>0.42099999999999999</v>
      </c>
      <c r="BG2092" s="17">
        <v>2.5999999999999999E-3</v>
      </c>
      <c r="BH2092" s="17">
        <v>0.41849999999999998</v>
      </c>
      <c r="BI2092" s="17">
        <v>-1.03E-2</v>
      </c>
      <c r="BJ2092" s="17">
        <v>5.1200000000000002E-2</v>
      </c>
      <c r="BK2092" s="17">
        <v>0.1042</v>
      </c>
      <c r="BL2092" s="17">
        <v>-0.25569999999999998</v>
      </c>
      <c r="BM2092" s="17">
        <v>0.15570000000000001</v>
      </c>
      <c r="BN2092" s="17">
        <v>-3.6999999999999998E-2</v>
      </c>
      <c r="BO2092" s="17">
        <v>-1.8499999999999999E-2</v>
      </c>
    </row>
    <row r="2093" spans="1:67" x14ac:dyDescent="0.25">
      <c r="A2093" s="23"/>
      <c r="B2093" s="23">
        <v>10</v>
      </c>
      <c r="C2093" s="23">
        <v>5.67</v>
      </c>
      <c r="D2093" s="41">
        <v>1.4298</v>
      </c>
      <c r="E2093" s="41">
        <v>5.4999999999999997E-3</v>
      </c>
      <c r="F2093" s="41">
        <v>1.4242999999999999</v>
      </c>
      <c r="G2093" s="41">
        <v>0.13239999999999696</v>
      </c>
      <c r="H2093" s="41">
        <v>0.1687999999999974</v>
      </c>
      <c r="I2093" s="41">
        <v>0</v>
      </c>
      <c r="J2093" s="41">
        <v>0.81709999999999994</v>
      </c>
      <c r="K2093" s="41">
        <v>0.4112000000000009</v>
      </c>
      <c r="L2093" s="41">
        <v>3.6199999999999122E-2</v>
      </c>
      <c r="M2093" s="41">
        <v>2.2499999999999999E-2</v>
      </c>
      <c r="N2093" s="41"/>
      <c r="AY2093" s="17">
        <v>10</v>
      </c>
      <c r="AZ2093" s="17">
        <v>154</v>
      </c>
      <c r="BA2093" s="17" t="s">
        <v>446</v>
      </c>
      <c r="BB2093" s="17" t="s">
        <v>447</v>
      </c>
      <c r="BC2093" s="17">
        <v>1.4291</v>
      </c>
      <c r="BD2093" s="17">
        <v>1.0999999999999999E-2</v>
      </c>
      <c r="BE2093" s="17">
        <v>1.4180999999999999</v>
      </c>
      <c r="BF2093" s="17">
        <v>0.38819999999999999</v>
      </c>
      <c r="BG2093" s="17">
        <v>2.3E-3</v>
      </c>
      <c r="BH2093" s="17">
        <v>0.38590000000000002</v>
      </c>
      <c r="BI2093" s="17">
        <v>-9.7999999999999997E-3</v>
      </c>
      <c r="BJ2093" s="17">
        <v>5.4600000000000003E-2</v>
      </c>
      <c r="BK2093" s="17">
        <v>9.7100000000000006E-2</v>
      </c>
      <c r="BL2093" s="17">
        <v>-0.24560000000000001</v>
      </c>
      <c r="BM2093" s="17">
        <v>0.14849999999999999</v>
      </c>
      <c r="BN2093" s="17">
        <v>-3.9800000000000002E-2</v>
      </c>
      <c r="BO2093" s="17">
        <v>-1.47E-2</v>
      </c>
    </row>
    <row r="2094" spans="1:67" x14ac:dyDescent="0.25">
      <c r="A2094" s="23"/>
      <c r="B2094" s="23">
        <v>10</v>
      </c>
      <c r="C2094" s="23">
        <v>5.67</v>
      </c>
      <c r="D2094" s="41">
        <v>1.3715999999999999</v>
      </c>
      <c r="E2094" s="41">
        <v>5.8999999999999999E-3</v>
      </c>
      <c r="F2094" s="41">
        <v>1.3656999999999999</v>
      </c>
      <c r="G2094" s="41">
        <v>0.15520000000000067</v>
      </c>
      <c r="H2094" s="41">
        <v>0.154200000000003</v>
      </c>
      <c r="I2094" s="41">
        <v>1.9999999999953388E-4</v>
      </c>
      <c r="J2094" s="41">
        <v>0.81030000000000157</v>
      </c>
      <c r="K2094" s="41">
        <v>0.39969999999999928</v>
      </c>
      <c r="L2094" s="41">
        <v>4.3100000000000804E-2</v>
      </c>
      <c r="M2094" s="41">
        <v>1.5800000000000002E-2</v>
      </c>
      <c r="N2094" s="41"/>
      <c r="AY2094" s="17">
        <v>10</v>
      </c>
      <c r="AZ2094" s="17">
        <v>155</v>
      </c>
      <c r="BA2094" s="17" t="s">
        <v>446</v>
      </c>
      <c r="BB2094" s="17" t="s">
        <v>447</v>
      </c>
      <c r="BC2094" s="17">
        <v>1.3715999999999999</v>
      </c>
      <c r="BD2094" s="17">
        <v>1.04E-2</v>
      </c>
      <c r="BE2094" s="17">
        <v>1.3612</v>
      </c>
      <c r="BF2094" s="17">
        <v>0.35849999999999999</v>
      </c>
      <c r="BG2094" s="17">
        <v>2.0999999999999999E-3</v>
      </c>
      <c r="BH2094" s="17">
        <v>0.35639999999999999</v>
      </c>
      <c r="BI2094" s="17">
        <v>-9.4000000000000004E-3</v>
      </c>
      <c r="BJ2094" s="17">
        <v>5.8099999999999999E-2</v>
      </c>
      <c r="BK2094" s="17">
        <v>9.01E-2</v>
      </c>
      <c r="BL2094" s="17">
        <v>-0.23599999999999999</v>
      </c>
      <c r="BM2094" s="17">
        <v>0.1416</v>
      </c>
      <c r="BN2094" s="17">
        <v>-4.2799999999999998E-2</v>
      </c>
      <c r="BO2094" s="17">
        <v>-1.0800000000000001E-2</v>
      </c>
    </row>
    <row r="2095" spans="1:67" x14ac:dyDescent="0.25">
      <c r="A2095" s="23"/>
      <c r="B2095" s="23">
        <v>10</v>
      </c>
      <c r="C2095" s="23">
        <v>5.67</v>
      </c>
      <c r="D2095" s="41">
        <v>1.3096000000000001</v>
      </c>
      <c r="E2095" s="41">
        <v>6.3E-3</v>
      </c>
      <c r="F2095" s="41">
        <v>1.3031999999999999</v>
      </c>
      <c r="G2095" s="41">
        <v>0.18090000000000117</v>
      </c>
      <c r="H2095" s="41">
        <v>0.13870000000000005</v>
      </c>
      <c r="I2095" s="41">
        <v>5.9999999999860165E-4</v>
      </c>
      <c r="J2095" s="41">
        <v>0.80059999999999931</v>
      </c>
      <c r="K2095" s="41">
        <v>0.38599999999999923</v>
      </c>
      <c r="L2095" s="41">
        <v>5.119999999999969E-2</v>
      </c>
      <c r="M2095" s="41">
        <v>9.9000000000000008E-3</v>
      </c>
      <c r="N2095" s="41"/>
      <c r="AY2095" s="17">
        <v>10</v>
      </c>
      <c r="AZ2095" s="17">
        <v>156</v>
      </c>
      <c r="BA2095" s="17" t="s">
        <v>446</v>
      </c>
      <c r="BB2095" s="17" t="s">
        <v>447</v>
      </c>
      <c r="BC2095" s="17">
        <v>1.3102</v>
      </c>
      <c r="BD2095" s="17">
        <v>9.9000000000000008E-3</v>
      </c>
      <c r="BE2095" s="17">
        <v>1.3003</v>
      </c>
      <c r="BF2095" s="17">
        <v>0.33169999999999999</v>
      </c>
      <c r="BG2095" s="17">
        <v>1.9E-3</v>
      </c>
      <c r="BH2095" s="17">
        <v>0.32979999999999998</v>
      </c>
      <c r="BI2095" s="17">
        <v>-8.9999999999999993E-3</v>
      </c>
      <c r="BJ2095" s="17">
        <v>6.1699999999999998E-2</v>
      </c>
      <c r="BK2095" s="17">
        <v>8.3099999999999993E-2</v>
      </c>
      <c r="BL2095" s="17">
        <v>-0.2268</v>
      </c>
      <c r="BM2095" s="17">
        <v>0.13489999999999999</v>
      </c>
      <c r="BN2095" s="17">
        <v>-4.5999999999999999E-2</v>
      </c>
      <c r="BO2095" s="17">
        <v>-6.8999999999999999E-3</v>
      </c>
    </row>
    <row r="2096" spans="1:67" x14ac:dyDescent="0.25">
      <c r="A2096" s="23"/>
      <c r="B2096" s="23">
        <v>10</v>
      </c>
      <c r="C2096" s="23">
        <v>5.67</v>
      </c>
      <c r="D2096" s="41">
        <v>1.2471000000000001</v>
      </c>
      <c r="E2096" s="41">
        <v>6.7000000000000002E-3</v>
      </c>
      <c r="F2096" s="41">
        <v>1.2403999999999999</v>
      </c>
      <c r="G2096" s="41">
        <v>0.21000000000000085</v>
      </c>
      <c r="H2096" s="41">
        <v>0.12250000000000227</v>
      </c>
      <c r="I2096" s="41">
        <v>1.300000000000523E-3</v>
      </c>
      <c r="J2096" s="41">
        <v>0.78770000000000095</v>
      </c>
      <c r="K2096" s="41">
        <v>0.3703000000000003</v>
      </c>
      <c r="L2096" s="41">
        <v>6.0299999999999798E-2</v>
      </c>
      <c r="M2096" s="41">
        <v>5.1000000000000004E-3</v>
      </c>
      <c r="N2096" s="41"/>
      <c r="AY2096" s="17">
        <v>10</v>
      </c>
      <c r="AZ2096" s="17">
        <v>157</v>
      </c>
      <c r="BA2096" s="17" t="s">
        <v>446</v>
      </c>
      <c r="BB2096" s="17" t="s">
        <v>447</v>
      </c>
      <c r="BC2096" s="17">
        <v>1.2483</v>
      </c>
      <c r="BD2096" s="17">
        <v>9.5999999999999992E-3</v>
      </c>
      <c r="BE2096" s="17">
        <v>1.2385999999999999</v>
      </c>
      <c r="BF2096" s="17">
        <v>0.30780000000000002</v>
      </c>
      <c r="BG2096" s="17">
        <v>1.8E-3</v>
      </c>
      <c r="BH2096" s="17">
        <v>0.30599999999999999</v>
      </c>
      <c r="BI2096" s="17">
        <v>-8.6E-3</v>
      </c>
      <c r="BJ2096" s="17">
        <v>6.5500000000000003E-2</v>
      </c>
      <c r="BK2096" s="17">
        <v>7.6300000000000007E-2</v>
      </c>
      <c r="BL2096" s="17">
        <v>-0.218</v>
      </c>
      <c r="BM2096" s="17">
        <v>0.12839999999999999</v>
      </c>
      <c r="BN2096" s="17">
        <v>-4.9299999999999997E-2</v>
      </c>
      <c r="BO2096" s="17">
        <v>-2.8E-3</v>
      </c>
    </row>
    <row r="2097" spans="1:67" x14ac:dyDescent="0.25">
      <c r="A2097" s="23"/>
      <c r="B2097" s="23">
        <v>10</v>
      </c>
      <c r="C2097" s="23">
        <v>5.67</v>
      </c>
      <c r="D2097" s="41">
        <v>1.1866000000000001</v>
      </c>
      <c r="E2097" s="41">
        <v>7.3000000000000001E-3</v>
      </c>
      <c r="F2097" s="41">
        <v>1.1793</v>
      </c>
      <c r="G2097" s="41">
        <v>0.24230000000000018</v>
      </c>
      <c r="H2097" s="41">
        <v>0.10589999999999833</v>
      </c>
      <c r="I2097" s="41">
        <v>2.2000000000019782E-3</v>
      </c>
      <c r="J2097" s="41">
        <v>0.77120000000000033</v>
      </c>
      <c r="K2097" s="41">
        <v>0.35229999999999961</v>
      </c>
      <c r="L2097" s="41">
        <v>7.0600000000000662E-2</v>
      </c>
      <c r="M2097" s="41">
        <v>1.6999999999999999E-3</v>
      </c>
      <c r="N2097" s="41"/>
      <c r="AY2097" s="17">
        <v>10</v>
      </c>
      <c r="AZ2097" s="17">
        <v>158</v>
      </c>
      <c r="BA2097" s="17" t="s">
        <v>446</v>
      </c>
      <c r="BB2097" s="17" t="s">
        <v>447</v>
      </c>
      <c r="BC2097" s="17">
        <v>1.1877</v>
      </c>
      <c r="BD2097" s="17">
        <v>8.9999999999999993E-3</v>
      </c>
      <c r="BE2097" s="17">
        <v>1.1787000000000001</v>
      </c>
      <c r="BF2097" s="17">
        <v>0.2863</v>
      </c>
      <c r="BG2097" s="17">
        <v>1.6000000000000001E-3</v>
      </c>
      <c r="BH2097" s="17">
        <v>0.28460000000000002</v>
      </c>
      <c r="BI2097" s="17">
        <v>-8.3000000000000001E-3</v>
      </c>
      <c r="BJ2097" s="17">
        <v>6.9400000000000003E-2</v>
      </c>
      <c r="BK2097" s="17">
        <v>6.9599999999999995E-2</v>
      </c>
      <c r="BL2097" s="17">
        <v>-0.20949999999999999</v>
      </c>
      <c r="BM2097" s="17">
        <v>0.122</v>
      </c>
      <c r="BN2097" s="17">
        <v>-5.2699999999999997E-2</v>
      </c>
      <c r="BO2097" s="17">
        <v>1.2999999999999999E-3</v>
      </c>
    </row>
    <row r="2098" spans="1:67" x14ac:dyDescent="0.25">
      <c r="A2098" s="23"/>
      <c r="B2098" s="23">
        <v>10</v>
      </c>
      <c r="C2098" s="23">
        <v>5.67</v>
      </c>
      <c r="D2098" s="41">
        <v>1.1299999999999999</v>
      </c>
      <c r="E2098" s="41">
        <v>7.9000000000000008E-3</v>
      </c>
      <c r="F2098" s="41">
        <v>1.1221000000000001</v>
      </c>
      <c r="G2098" s="41">
        <v>0.27779999999999916</v>
      </c>
      <c r="H2098" s="41">
        <v>8.9100000000001955E-2</v>
      </c>
      <c r="I2098" s="41">
        <v>3.5999999999987153E-3</v>
      </c>
      <c r="J2098" s="41">
        <v>0.75090000000000146</v>
      </c>
      <c r="K2098" s="41">
        <v>0.33210000000000051</v>
      </c>
      <c r="L2098" s="41">
        <v>8.1899999999999196E-2</v>
      </c>
      <c r="M2098" s="41">
        <v>1E-4</v>
      </c>
      <c r="N2098" s="41"/>
      <c r="AY2098" s="17">
        <v>10</v>
      </c>
      <c r="AZ2098" s="17">
        <v>159</v>
      </c>
      <c r="BA2098" s="17" t="s">
        <v>446</v>
      </c>
      <c r="BB2098" s="17" t="s">
        <v>447</v>
      </c>
      <c r="BC2098" s="17">
        <v>1.131</v>
      </c>
      <c r="BD2098" s="17">
        <v>8.5000000000000006E-3</v>
      </c>
      <c r="BE2098" s="17">
        <v>1.1224000000000001</v>
      </c>
      <c r="BF2098" s="17">
        <v>0.26729999999999998</v>
      </c>
      <c r="BG2098" s="17">
        <v>1.5E-3</v>
      </c>
      <c r="BH2098" s="17">
        <v>0.26579999999999998</v>
      </c>
      <c r="BI2098" s="17">
        <v>-8.0000000000000002E-3</v>
      </c>
      <c r="BJ2098" s="17">
        <v>7.3400000000000007E-2</v>
      </c>
      <c r="BK2098" s="17">
        <v>6.2899999999999998E-2</v>
      </c>
      <c r="BL2098" s="17">
        <v>-0.20119999999999999</v>
      </c>
      <c r="BM2098" s="17">
        <v>0.1158</v>
      </c>
      <c r="BN2098" s="17">
        <v>-5.6300000000000003E-2</v>
      </c>
      <c r="BO2098" s="17">
        <v>5.4999999999999997E-3</v>
      </c>
    </row>
    <row r="2099" spans="1:67" x14ac:dyDescent="0.25">
      <c r="A2099" s="23"/>
      <c r="B2099" s="23">
        <v>10</v>
      </c>
      <c r="C2099" s="23">
        <v>5.67</v>
      </c>
      <c r="D2099" s="41">
        <v>1.079</v>
      </c>
      <c r="E2099" s="41">
        <v>8.8000000000000005E-3</v>
      </c>
      <c r="F2099" s="41">
        <v>1.0702</v>
      </c>
      <c r="G2099" s="41">
        <v>0.31620000000000203</v>
      </c>
      <c r="H2099" s="41">
        <v>7.2400000000001796E-2</v>
      </c>
      <c r="I2099" s="41">
        <v>5.2999999999983061E-3</v>
      </c>
      <c r="J2099" s="41">
        <v>0.72660000000000124</v>
      </c>
      <c r="K2099" s="41">
        <v>0.30969999999999942</v>
      </c>
      <c r="L2099" s="41">
        <v>9.4500000000000028E-2</v>
      </c>
      <c r="M2099" s="41">
        <v>5.9999999999999995E-4</v>
      </c>
      <c r="N2099" s="41"/>
      <c r="AY2099" s="17">
        <v>10</v>
      </c>
      <c r="AZ2099" s="17">
        <v>160</v>
      </c>
      <c r="BA2099" s="17" t="s">
        <v>446</v>
      </c>
      <c r="BB2099" s="17" t="s">
        <v>447</v>
      </c>
      <c r="BC2099" s="17">
        <v>1.0794999999999999</v>
      </c>
      <c r="BD2099" s="17">
        <v>8.0999999999999996E-3</v>
      </c>
      <c r="BE2099" s="17">
        <v>1.0713999999999999</v>
      </c>
      <c r="BF2099" s="17">
        <v>0.25069999999999998</v>
      </c>
      <c r="BG2099" s="17">
        <v>1.4E-3</v>
      </c>
      <c r="BH2099" s="17">
        <v>0.24929999999999999</v>
      </c>
      <c r="BI2099" s="17">
        <v>-7.7999999999999996E-3</v>
      </c>
      <c r="BJ2099" s="17">
        <v>7.7600000000000002E-2</v>
      </c>
      <c r="BK2099" s="17">
        <v>5.62E-2</v>
      </c>
      <c r="BL2099" s="17">
        <v>-0.1933</v>
      </c>
      <c r="BM2099" s="17">
        <v>0.10979999999999999</v>
      </c>
      <c r="BN2099" s="17">
        <v>-6.0100000000000001E-2</v>
      </c>
      <c r="BO2099" s="17">
        <v>9.7000000000000003E-3</v>
      </c>
    </row>
    <row r="2100" spans="1:67" x14ac:dyDescent="0.25">
      <c r="A2100" s="23"/>
      <c r="B2100" s="23">
        <v>10</v>
      </c>
      <c r="C2100" s="23">
        <v>5.67</v>
      </c>
      <c r="D2100" s="41">
        <v>1.0349999999999999</v>
      </c>
      <c r="E2100" s="41">
        <v>9.7999999999999997E-3</v>
      </c>
      <c r="F2100" s="41">
        <v>1.0253000000000001</v>
      </c>
      <c r="G2100" s="41">
        <v>0.35719999999999885</v>
      </c>
      <c r="H2100" s="41">
        <v>5.6499999999999773E-2</v>
      </c>
      <c r="I2100" s="41">
        <v>7.5000000000002842E-3</v>
      </c>
      <c r="J2100" s="41">
        <v>0.69819999999999993</v>
      </c>
      <c r="K2100" s="41">
        <v>0.28539999999999921</v>
      </c>
      <c r="L2100" s="41">
        <v>0.10790000000000077</v>
      </c>
      <c r="M2100" s="41">
        <v>3.7000000000000002E-3</v>
      </c>
      <c r="N2100" s="41"/>
      <c r="AY2100" s="17">
        <v>10</v>
      </c>
      <c r="AZ2100" s="17">
        <v>161</v>
      </c>
      <c r="BA2100" s="17" t="s">
        <v>446</v>
      </c>
      <c r="BB2100" s="17" t="s">
        <v>447</v>
      </c>
      <c r="BC2100" s="17">
        <v>1.0345</v>
      </c>
      <c r="BD2100" s="17">
        <v>7.7999999999999996E-3</v>
      </c>
      <c r="BE2100" s="17">
        <v>1.0266999999999999</v>
      </c>
      <c r="BF2100" s="17">
        <v>0.2364</v>
      </c>
      <c r="BG2100" s="17">
        <v>1.4E-3</v>
      </c>
      <c r="BH2100" s="17">
        <v>0.23499999999999999</v>
      </c>
      <c r="BI2100" s="17">
        <v>-7.4999999999999997E-3</v>
      </c>
      <c r="BJ2100" s="17">
        <v>8.2000000000000003E-2</v>
      </c>
      <c r="BK2100" s="17">
        <v>4.9599999999999998E-2</v>
      </c>
      <c r="BL2100" s="17">
        <v>-0.18559999999999999</v>
      </c>
      <c r="BM2100" s="17">
        <v>0.10390000000000001</v>
      </c>
      <c r="BN2100" s="17">
        <v>-6.4000000000000001E-2</v>
      </c>
      <c r="BO2100" s="17">
        <v>1.4E-2</v>
      </c>
    </row>
    <row r="2101" spans="1:67" x14ac:dyDescent="0.25">
      <c r="A2101" s="23"/>
      <c r="B2101" s="23">
        <v>10</v>
      </c>
      <c r="C2101" s="23">
        <v>5.67</v>
      </c>
      <c r="D2101" s="41">
        <v>0.99850000000000005</v>
      </c>
      <c r="E2101" s="41">
        <v>1.04E-2</v>
      </c>
      <c r="F2101" s="41">
        <v>0.98819999999999997</v>
      </c>
      <c r="G2101" s="41">
        <v>0.40019999999999811</v>
      </c>
      <c r="H2101" s="41">
        <v>4.1699999999998738E-2</v>
      </c>
      <c r="I2101" s="41">
        <v>9.9999999999980105E-3</v>
      </c>
      <c r="J2101" s="41">
        <v>0.66580000000000084</v>
      </c>
      <c r="K2101" s="41">
        <v>0.25949999999999918</v>
      </c>
      <c r="L2101" s="41">
        <v>0.12229999999999919</v>
      </c>
      <c r="M2101" s="41">
        <v>9.4000000000000004E-3</v>
      </c>
      <c r="N2101" s="41"/>
      <c r="AY2101" s="17">
        <v>10</v>
      </c>
      <c r="AZ2101" s="17">
        <v>162</v>
      </c>
      <c r="BA2101" s="17" t="s">
        <v>446</v>
      </c>
      <c r="BB2101" s="17" t="s">
        <v>447</v>
      </c>
      <c r="BC2101" s="17">
        <v>0.99709999999999999</v>
      </c>
      <c r="BD2101" s="17">
        <v>7.7000000000000002E-3</v>
      </c>
      <c r="BE2101" s="17">
        <v>0.98939999999999995</v>
      </c>
      <c r="BF2101" s="17">
        <v>0.22420000000000001</v>
      </c>
      <c r="BG2101" s="17">
        <v>1.2999999999999999E-3</v>
      </c>
      <c r="BH2101" s="17">
        <v>0.22289999999999999</v>
      </c>
      <c r="BI2101" s="17">
        <v>-7.4000000000000003E-3</v>
      </c>
      <c r="BJ2101" s="17">
        <v>8.6599999999999996E-2</v>
      </c>
      <c r="BK2101" s="17">
        <v>4.2999999999999997E-2</v>
      </c>
      <c r="BL2101" s="17">
        <v>-0.1782</v>
      </c>
      <c r="BM2101" s="17">
        <v>9.8199999999999996E-2</v>
      </c>
      <c r="BN2101" s="17">
        <v>-6.8000000000000005E-2</v>
      </c>
      <c r="BO2101" s="17">
        <v>1.84E-2</v>
      </c>
    </row>
    <row r="2102" spans="1:67" x14ac:dyDescent="0.25">
      <c r="A2102" s="23"/>
      <c r="B2102" s="23">
        <v>10</v>
      </c>
      <c r="C2102" s="23">
        <v>5.67</v>
      </c>
      <c r="D2102" s="41">
        <v>0.97109999999999996</v>
      </c>
      <c r="E2102" s="41">
        <v>1.2E-2</v>
      </c>
      <c r="F2102" s="41">
        <v>0.95909999999999995</v>
      </c>
      <c r="G2102" s="41">
        <v>0.4444999999999979</v>
      </c>
      <c r="H2102" s="41">
        <v>2.850000000000108E-2</v>
      </c>
      <c r="I2102" s="41">
        <v>1.2999999999998124E-2</v>
      </c>
      <c r="J2102" s="41">
        <v>0.62979999999999947</v>
      </c>
      <c r="K2102" s="41">
        <v>0.23239999999999839</v>
      </c>
      <c r="L2102" s="41">
        <v>0.13710000000000022</v>
      </c>
      <c r="M2102" s="41">
        <v>1.8100000000000002E-2</v>
      </c>
      <c r="N2102" s="41"/>
      <c r="AY2102" s="17">
        <v>10</v>
      </c>
      <c r="AZ2102" s="17">
        <v>163</v>
      </c>
      <c r="BA2102" s="17" t="s">
        <v>446</v>
      </c>
      <c r="BB2102" s="17" t="s">
        <v>447</v>
      </c>
      <c r="BC2102" s="17">
        <v>0.96799999999999997</v>
      </c>
      <c r="BD2102" s="17">
        <v>7.6E-3</v>
      </c>
      <c r="BE2102" s="17">
        <v>0.96040000000000003</v>
      </c>
      <c r="BF2102" s="17">
        <v>0.21440000000000001</v>
      </c>
      <c r="BG2102" s="17">
        <v>1.1999999999999999E-3</v>
      </c>
      <c r="BH2102" s="17">
        <v>0.21310000000000001</v>
      </c>
      <c r="BI2102" s="17">
        <v>-7.1999999999999998E-3</v>
      </c>
      <c r="BJ2102" s="17">
        <v>9.1399999999999995E-2</v>
      </c>
      <c r="BK2102" s="17">
        <v>3.6499999999999998E-2</v>
      </c>
      <c r="BL2102" s="17">
        <v>-0.1711</v>
      </c>
      <c r="BM2102" s="17">
        <v>9.2600000000000002E-2</v>
      </c>
      <c r="BN2102" s="17">
        <v>-7.2300000000000003E-2</v>
      </c>
      <c r="BO2102" s="17">
        <v>2.29E-2</v>
      </c>
    </row>
    <row r="2103" spans="1:67" x14ac:dyDescent="0.25">
      <c r="A2103" s="23"/>
      <c r="B2103" s="23">
        <v>10</v>
      </c>
      <c r="C2103" s="23">
        <v>5.67</v>
      </c>
      <c r="D2103" s="41">
        <v>0.95250000000000001</v>
      </c>
      <c r="E2103" s="41">
        <v>1.3100000000000001E-2</v>
      </c>
      <c r="F2103" s="41">
        <v>0.9395</v>
      </c>
      <c r="G2103" s="41">
        <v>0.48930000000000007</v>
      </c>
      <c r="H2103" s="41">
        <v>1.7499999999998295E-2</v>
      </c>
      <c r="I2103" s="41">
        <v>1.6199999999997772E-2</v>
      </c>
      <c r="J2103" s="41">
        <v>0.59059999999999846</v>
      </c>
      <c r="K2103" s="41">
        <v>0.20479999999999876</v>
      </c>
      <c r="L2103" s="41">
        <v>0.15220000000000056</v>
      </c>
      <c r="M2103" s="41">
        <v>2.9600000000000001E-2</v>
      </c>
      <c r="N2103" s="41"/>
      <c r="AY2103" s="17">
        <v>10</v>
      </c>
      <c r="AZ2103" s="17">
        <v>164</v>
      </c>
      <c r="BA2103" s="17" t="s">
        <v>446</v>
      </c>
      <c r="BB2103" s="17" t="s">
        <v>447</v>
      </c>
      <c r="BC2103" s="17">
        <v>0.94750000000000001</v>
      </c>
      <c r="BD2103" s="17">
        <v>7.1999999999999998E-3</v>
      </c>
      <c r="BE2103" s="17">
        <v>0.94030000000000002</v>
      </c>
      <c r="BF2103" s="17">
        <v>0.20649999999999999</v>
      </c>
      <c r="BG2103" s="17">
        <v>1.1999999999999999E-3</v>
      </c>
      <c r="BH2103" s="17">
        <v>0.20530000000000001</v>
      </c>
      <c r="BI2103" s="17">
        <v>-7.1000000000000004E-3</v>
      </c>
      <c r="BJ2103" s="17">
        <v>9.6299999999999997E-2</v>
      </c>
      <c r="BK2103" s="17">
        <v>0.03</v>
      </c>
      <c r="BL2103" s="17">
        <v>-0.1641</v>
      </c>
      <c r="BM2103" s="17">
        <v>8.6999999999999994E-2</v>
      </c>
      <c r="BN2103" s="17">
        <v>-7.6700000000000004E-2</v>
      </c>
      <c r="BO2103" s="17">
        <v>2.75E-2</v>
      </c>
    </row>
    <row r="2104" spans="1:67" x14ac:dyDescent="0.25">
      <c r="A2104" s="23"/>
      <c r="B2104" s="23">
        <v>10</v>
      </c>
      <c r="C2104" s="23">
        <v>5.67</v>
      </c>
      <c r="D2104" s="41">
        <v>0.94350000000000001</v>
      </c>
      <c r="E2104" s="41">
        <v>1.43E-2</v>
      </c>
      <c r="F2104" s="41">
        <v>0.92920000000000003</v>
      </c>
      <c r="G2104" s="41">
        <v>0.53379999999999939</v>
      </c>
      <c r="H2104" s="41">
        <v>9.0000000000003411E-3</v>
      </c>
      <c r="I2104" s="41">
        <v>1.9700000000000273E-2</v>
      </c>
      <c r="J2104" s="41">
        <v>0.54889999999999972</v>
      </c>
      <c r="K2104" s="41">
        <v>0.1772999999999989</v>
      </c>
      <c r="L2104" s="41">
        <v>0.16719999999999935</v>
      </c>
      <c r="M2104" s="41">
        <v>4.3900000000000002E-2</v>
      </c>
      <c r="N2104" s="41"/>
      <c r="AY2104" s="17">
        <v>10</v>
      </c>
      <c r="AZ2104" s="17">
        <v>165</v>
      </c>
      <c r="BA2104" s="17" t="s">
        <v>446</v>
      </c>
      <c r="BB2104" s="17" t="s">
        <v>447</v>
      </c>
      <c r="BC2104" s="17">
        <v>0.9365</v>
      </c>
      <c r="BD2104" s="17">
        <v>7.1999999999999998E-3</v>
      </c>
      <c r="BE2104" s="17">
        <v>0.92930000000000001</v>
      </c>
      <c r="BF2104" s="17">
        <v>0.20080000000000001</v>
      </c>
      <c r="BG2104" s="17">
        <v>1.1999999999999999E-3</v>
      </c>
      <c r="BH2104" s="17">
        <v>0.1996</v>
      </c>
      <c r="BI2104" s="17">
        <v>-7.0000000000000001E-3</v>
      </c>
      <c r="BJ2104" s="17">
        <v>0.1014</v>
      </c>
      <c r="BK2104" s="17">
        <v>2.35E-2</v>
      </c>
      <c r="BL2104" s="17">
        <v>-0.15740000000000001</v>
      </c>
      <c r="BM2104" s="17">
        <v>8.1600000000000006E-2</v>
      </c>
      <c r="BN2104" s="17">
        <v>-8.1199999999999994E-2</v>
      </c>
      <c r="BO2104" s="17">
        <v>3.2199999999999999E-2</v>
      </c>
    </row>
    <row r="2105" spans="1:67" x14ac:dyDescent="0.25">
      <c r="A2105" s="23"/>
      <c r="B2105" s="23">
        <v>10</v>
      </c>
      <c r="C2105" s="23">
        <v>5.67</v>
      </c>
      <c r="D2105" s="41">
        <v>0.94420000000000004</v>
      </c>
      <c r="E2105" s="41">
        <v>1.6E-2</v>
      </c>
      <c r="F2105" s="41">
        <v>0.92820000000000003</v>
      </c>
      <c r="G2105" s="41">
        <v>0.57699999999999818</v>
      </c>
      <c r="H2105" s="41">
        <v>3.1999999999996476E-3</v>
      </c>
      <c r="I2105" s="41">
        <v>2.3299999999998988E-2</v>
      </c>
      <c r="J2105" s="41">
        <v>0.50540000000000163</v>
      </c>
      <c r="K2105" s="41">
        <v>0.15060000000000073</v>
      </c>
      <c r="L2105" s="41">
        <v>0.18190000000000062</v>
      </c>
      <c r="M2105" s="41">
        <v>6.0499999999999998E-2</v>
      </c>
      <c r="N2105" s="41"/>
      <c r="AY2105" s="17">
        <v>10</v>
      </c>
      <c r="AZ2105" s="17">
        <v>166</v>
      </c>
      <c r="BA2105" s="17" t="s">
        <v>446</v>
      </c>
      <c r="BB2105" s="17" t="s">
        <v>447</v>
      </c>
      <c r="BC2105" s="17">
        <v>0.93459999999999999</v>
      </c>
      <c r="BD2105" s="17">
        <v>7.1000000000000004E-3</v>
      </c>
      <c r="BE2105" s="17">
        <v>0.92749999999999999</v>
      </c>
      <c r="BF2105" s="17">
        <v>0.19719999999999999</v>
      </c>
      <c r="BG2105" s="17">
        <v>1.1000000000000001E-3</v>
      </c>
      <c r="BH2105" s="17">
        <v>0.19600000000000001</v>
      </c>
      <c r="BI2105" s="17">
        <v>-6.8999999999999999E-3</v>
      </c>
      <c r="BJ2105" s="17">
        <v>0.10680000000000001</v>
      </c>
      <c r="BK2105" s="17">
        <v>1.6899999999999998E-2</v>
      </c>
      <c r="BL2105" s="17">
        <v>-0.15079999999999999</v>
      </c>
      <c r="BM2105" s="17">
        <v>7.6200000000000004E-2</v>
      </c>
      <c r="BN2105" s="17">
        <v>-8.5999999999999993E-2</v>
      </c>
      <c r="BO2105" s="17">
        <v>3.6900000000000002E-2</v>
      </c>
    </row>
    <row r="2106" spans="1:67" x14ac:dyDescent="0.25">
      <c r="A2106" s="23"/>
      <c r="B2106" s="23">
        <v>10</v>
      </c>
      <c r="C2106" s="23">
        <v>5.67</v>
      </c>
      <c r="D2106" s="41">
        <v>0.95450000000000002</v>
      </c>
      <c r="E2106" s="41">
        <v>1.7500000000000002E-2</v>
      </c>
      <c r="F2106" s="41">
        <v>0.93700000000000006</v>
      </c>
      <c r="G2106" s="41">
        <v>0.61820000000000164</v>
      </c>
      <c r="H2106" s="41">
        <v>3.0000000000285354E-4</v>
      </c>
      <c r="I2106" s="41">
        <v>2.7000000000001023E-2</v>
      </c>
      <c r="J2106" s="41">
        <v>0.46109999999999829</v>
      </c>
      <c r="K2106" s="41">
        <v>0.12519999999999953</v>
      </c>
      <c r="L2106" s="41">
        <v>0.1958000000000002</v>
      </c>
      <c r="M2106" s="41">
        <v>7.9200000000000007E-2</v>
      </c>
      <c r="N2106" s="41"/>
      <c r="AY2106" s="17">
        <v>10</v>
      </c>
      <c r="AZ2106" s="17">
        <v>167</v>
      </c>
      <c r="BA2106" s="17" t="s">
        <v>446</v>
      </c>
      <c r="BB2106" s="17" t="s">
        <v>447</v>
      </c>
      <c r="BC2106" s="17">
        <v>0.94210000000000005</v>
      </c>
      <c r="BD2106" s="17">
        <v>7.1000000000000004E-3</v>
      </c>
      <c r="BE2106" s="17">
        <v>0.93510000000000004</v>
      </c>
      <c r="BF2106" s="17">
        <v>0.1958</v>
      </c>
      <c r="BG2106" s="17">
        <v>1.1000000000000001E-3</v>
      </c>
      <c r="BH2106" s="17">
        <v>0.19470000000000001</v>
      </c>
      <c r="BI2106" s="17">
        <v>-6.8999999999999999E-3</v>
      </c>
      <c r="BJ2106" s="17">
        <v>0.1124</v>
      </c>
      <c r="BK2106" s="17">
        <v>1.03E-2</v>
      </c>
      <c r="BL2106" s="17">
        <v>-0.14449999999999999</v>
      </c>
      <c r="BM2106" s="17">
        <v>7.0900000000000005E-2</v>
      </c>
      <c r="BN2106" s="17">
        <v>-9.0899999999999995E-2</v>
      </c>
      <c r="BO2106" s="17">
        <v>4.1799999999999997E-2</v>
      </c>
    </row>
    <row r="2107" spans="1:67" x14ac:dyDescent="0.25">
      <c r="A2107" s="23"/>
      <c r="B2107" s="23">
        <v>10</v>
      </c>
      <c r="C2107" s="23">
        <v>5.67</v>
      </c>
      <c r="D2107" s="41">
        <v>0.97409999999999997</v>
      </c>
      <c r="E2107" s="41">
        <v>1.9199999999999998E-2</v>
      </c>
      <c r="F2107" s="41">
        <v>0.95499999999999996</v>
      </c>
      <c r="G2107" s="41">
        <v>0.65659999999999741</v>
      </c>
      <c r="H2107" s="41">
        <v>1.9999999999953388E-4</v>
      </c>
      <c r="I2107" s="41">
        <v>3.0599999999999739E-2</v>
      </c>
      <c r="J2107" s="41">
        <v>0.41669999999999874</v>
      </c>
      <c r="K2107" s="41">
        <v>0.10180000000000078</v>
      </c>
      <c r="L2107" s="41">
        <v>0.2088000000000001</v>
      </c>
      <c r="M2107" s="41">
        <v>9.9299999999999999E-2</v>
      </c>
      <c r="N2107" s="41"/>
      <c r="AY2107" s="17">
        <v>10</v>
      </c>
      <c r="AZ2107" s="17">
        <v>168</v>
      </c>
      <c r="BA2107" s="17" t="s">
        <v>446</v>
      </c>
      <c r="BB2107" s="17" t="s">
        <v>447</v>
      </c>
      <c r="BC2107" s="17">
        <v>0.95850000000000002</v>
      </c>
      <c r="BD2107" s="17">
        <v>7.0000000000000001E-3</v>
      </c>
      <c r="BE2107" s="17">
        <v>0.95150000000000001</v>
      </c>
      <c r="BF2107" s="17">
        <v>0.19650000000000001</v>
      </c>
      <c r="BG2107" s="17">
        <v>1.1000000000000001E-3</v>
      </c>
      <c r="BH2107" s="17">
        <v>0.19539999999999999</v>
      </c>
      <c r="BI2107" s="17">
        <v>-6.8999999999999999E-3</v>
      </c>
      <c r="BJ2107" s="17">
        <v>0.1182</v>
      </c>
      <c r="BK2107" s="17">
        <v>3.7000000000000002E-3</v>
      </c>
      <c r="BL2107" s="17">
        <v>-0.13830000000000001</v>
      </c>
      <c r="BM2107" s="17">
        <v>6.5699999999999995E-2</v>
      </c>
      <c r="BN2107" s="17">
        <v>-9.6000000000000002E-2</v>
      </c>
      <c r="BO2107" s="17">
        <v>4.6699999999999998E-2</v>
      </c>
    </row>
    <row r="2108" spans="1:67" x14ac:dyDescent="0.25">
      <c r="A2108" s="23"/>
      <c r="B2108" s="23">
        <v>10</v>
      </c>
      <c r="C2108" s="23">
        <v>5.67</v>
      </c>
      <c r="D2108" s="41">
        <v>1.0024</v>
      </c>
      <c r="E2108" s="41">
        <v>2.1000000000000001E-2</v>
      </c>
      <c r="F2108" s="41">
        <v>0.98140000000000005</v>
      </c>
      <c r="G2108" s="41">
        <v>0.69169999999999732</v>
      </c>
      <c r="H2108" s="41">
        <v>2.6999999999972601E-3</v>
      </c>
      <c r="I2108" s="41">
        <v>3.410000000000224E-2</v>
      </c>
      <c r="J2108" s="41">
        <v>0.37340000000000018</v>
      </c>
      <c r="K2108" s="41">
        <v>8.0700000000000216E-2</v>
      </c>
      <c r="L2108" s="41">
        <v>0.22049999999999947</v>
      </c>
      <c r="M2108" s="41">
        <v>0.12039999999999999</v>
      </c>
      <c r="N2108" s="41"/>
      <c r="AY2108" s="17">
        <v>10</v>
      </c>
      <c r="AZ2108" s="17">
        <v>169</v>
      </c>
      <c r="BA2108" s="17" t="s">
        <v>446</v>
      </c>
      <c r="BB2108" s="17" t="s">
        <v>447</v>
      </c>
      <c r="BC2108" s="17">
        <v>0.98329999999999995</v>
      </c>
      <c r="BD2108" s="17">
        <v>7.0000000000000001E-3</v>
      </c>
      <c r="BE2108" s="17">
        <v>0.97629999999999995</v>
      </c>
      <c r="BF2108" s="17">
        <v>0.19950000000000001</v>
      </c>
      <c r="BG2108" s="17">
        <v>1.1000000000000001E-3</v>
      </c>
      <c r="BH2108" s="17">
        <v>0.1983</v>
      </c>
      <c r="BI2108" s="17">
        <v>-6.8999999999999999E-3</v>
      </c>
      <c r="BJ2108" s="17">
        <v>0.12429999999999999</v>
      </c>
      <c r="BK2108" s="17">
        <v>-3.0000000000000001E-3</v>
      </c>
      <c r="BL2108" s="17">
        <v>-0.1323</v>
      </c>
      <c r="BM2108" s="17">
        <v>6.0499999999999998E-2</v>
      </c>
      <c r="BN2108" s="17">
        <v>-0.1013</v>
      </c>
      <c r="BO2108" s="17">
        <v>5.1799999999999999E-2</v>
      </c>
    </row>
    <row r="2109" spans="1:67" x14ac:dyDescent="0.25">
      <c r="A2109" s="23"/>
      <c r="B2109" s="23">
        <v>10</v>
      </c>
      <c r="C2109" s="23">
        <v>5.67</v>
      </c>
      <c r="D2109" s="41">
        <v>1.0383</v>
      </c>
      <c r="E2109" s="41">
        <v>2.29E-2</v>
      </c>
      <c r="F2109" s="41">
        <v>1.0154000000000001</v>
      </c>
      <c r="G2109" s="41">
        <v>0.72299999999999898</v>
      </c>
      <c r="H2109" s="41">
        <v>7.5000000000002842E-3</v>
      </c>
      <c r="I2109" s="41">
        <v>3.7300000000001887E-2</v>
      </c>
      <c r="J2109" s="41">
        <v>0.33170000000000144</v>
      </c>
      <c r="K2109" s="41">
        <v>6.2300000000000466E-2</v>
      </c>
      <c r="L2109" s="41">
        <v>0.23090000000000011</v>
      </c>
      <c r="M2109" s="41">
        <v>0.14199999999999999</v>
      </c>
      <c r="N2109" s="41"/>
      <c r="AY2109" s="17">
        <v>10</v>
      </c>
      <c r="AZ2109" s="17">
        <v>170</v>
      </c>
      <c r="BA2109" s="17" t="s">
        <v>446</v>
      </c>
      <c r="BB2109" s="17" t="s">
        <v>447</v>
      </c>
      <c r="BC2109" s="17">
        <v>1.0153000000000001</v>
      </c>
      <c r="BD2109" s="17">
        <v>7.1000000000000004E-3</v>
      </c>
      <c r="BE2109" s="17">
        <v>1.0082</v>
      </c>
      <c r="BF2109" s="17">
        <v>0.20469999999999999</v>
      </c>
      <c r="BG2109" s="17">
        <v>1.1999999999999999E-3</v>
      </c>
      <c r="BH2109" s="17">
        <v>0.2036</v>
      </c>
      <c r="BI2109" s="17">
        <v>-7.0000000000000001E-3</v>
      </c>
      <c r="BJ2109" s="17">
        <v>0.13070000000000001</v>
      </c>
      <c r="BK2109" s="17">
        <v>-9.7999999999999997E-3</v>
      </c>
      <c r="BL2109" s="17">
        <v>-0.1265</v>
      </c>
      <c r="BM2109" s="17">
        <v>5.5300000000000002E-2</v>
      </c>
      <c r="BN2109" s="17">
        <v>-0.10680000000000001</v>
      </c>
      <c r="BO2109" s="17">
        <v>5.7099999999999998E-2</v>
      </c>
    </row>
    <row r="2110" spans="1:67" x14ac:dyDescent="0.25">
      <c r="A2110" s="23"/>
      <c r="B2110" s="23">
        <v>10</v>
      </c>
      <c r="C2110" s="23">
        <v>5.67</v>
      </c>
      <c r="D2110" s="41">
        <v>1.0801000000000001</v>
      </c>
      <c r="E2110" s="41">
        <v>2.4500000000000001E-2</v>
      </c>
      <c r="F2110" s="41">
        <v>1.0555000000000001</v>
      </c>
      <c r="G2110" s="41">
        <v>0.75019999999999953</v>
      </c>
      <c r="H2110" s="41">
        <v>1.4200000000002433E-2</v>
      </c>
      <c r="I2110" s="41">
        <v>4.0300000000002001E-2</v>
      </c>
      <c r="J2110" s="41">
        <v>0.29240000000000066</v>
      </c>
      <c r="K2110" s="41">
        <v>4.6600000000001529E-2</v>
      </c>
      <c r="L2110" s="41">
        <v>0.23980000000000068</v>
      </c>
      <c r="M2110" s="41">
        <v>0.16339999999999999</v>
      </c>
      <c r="N2110" s="41"/>
      <c r="AY2110" s="17">
        <v>10</v>
      </c>
      <c r="AZ2110" s="17">
        <v>171</v>
      </c>
      <c r="BA2110" s="17" t="s">
        <v>446</v>
      </c>
      <c r="BB2110" s="17" t="s">
        <v>447</v>
      </c>
      <c r="BC2110" s="17">
        <v>1.0531999999999999</v>
      </c>
      <c r="BD2110" s="17">
        <v>7.1000000000000004E-3</v>
      </c>
      <c r="BE2110" s="17">
        <v>1.0461</v>
      </c>
      <c r="BF2110" s="17">
        <v>0.21229999999999999</v>
      </c>
      <c r="BG2110" s="17">
        <v>1.1999999999999999E-3</v>
      </c>
      <c r="BH2110" s="17">
        <v>0.21110000000000001</v>
      </c>
      <c r="BI2110" s="17">
        <v>-7.1000000000000004E-3</v>
      </c>
      <c r="BJ2110" s="17">
        <v>0.13739999999999999</v>
      </c>
      <c r="BK2110" s="17">
        <v>-1.66E-2</v>
      </c>
      <c r="BL2110" s="17">
        <v>-0.1208</v>
      </c>
      <c r="BM2110" s="17">
        <v>5.0200000000000002E-2</v>
      </c>
      <c r="BN2110" s="17">
        <v>-0.1125</v>
      </c>
      <c r="BO2110" s="17">
        <v>6.2300000000000001E-2</v>
      </c>
    </row>
    <row r="2111" spans="1:67" x14ac:dyDescent="0.25">
      <c r="A2111" s="23"/>
      <c r="B2111" s="23">
        <v>10</v>
      </c>
      <c r="C2111" s="23">
        <v>5.67</v>
      </c>
      <c r="D2111" s="41">
        <v>1.1258999999999999</v>
      </c>
      <c r="E2111" s="41">
        <v>2.6200000000000001E-2</v>
      </c>
      <c r="F2111" s="41">
        <v>1.0995999999999999</v>
      </c>
      <c r="G2111" s="41">
        <v>0.77329999999999899</v>
      </c>
      <c r="H2111" s="41">
        <v>2.2500000000000853E-2</v>
      </c>
      <c r="I2111" s="41">
        <v>4.2900000000003047E-2</v>
      </c>
      <c r="J2111" s="41">
        <v>0.25580000000000069</v>
      </c>
      <c r="K2111" s="41">
        <v>3.3500000000000085E-2</v>
      </c>
      <c r="L2111" s="41">
        <v>0.24740000000000073</v>
      </c>
      <c r="M2111" s="41">
        <v>0.18440000000000001</v>
      </c>
      <c r="N2111" s="41"/>
      <c r="AY2111" s="17">
        <v>10</v>
      </c>
      <c r="AZ2111" s="17">
        <v>172</v>
      </c>
      <c r="BA2111" s="17" t="s">
        <v>446</v>
      </c>
      <c r="BB2111" s="17" t="s">
        <v>447</v>
      </c>
      <c r="BC2111" s="17">
        <v>1.0948</v>
      </c>
      <c r="BD2111" s="17">
        <v>7.0000000000000001E-3</v>
      </c>
      <c r="BE2111" s="17">
        <v>1.0879000000000001</v>
      </c>
      <c r="BF2111" s="17">
        <v>0.2223</v>
      </c>
      <c r="BG2111" s="17">
        <v>1.1999999999999999E-3</v>
      </c>
      <c r="BH2111" s="17">
        <v>0.22109999999999999</v>
      </c>
      <c r="BI2111" s="17">
        <v>-7.1999999999999998E-3</v>
      </c>
      <c r="BJ2111" s="17">
        <v>0.14430000000000001</v>
      </c>
      <c r="BK2111" s="17">
        <v>-2.3400000000000001E-2</v>
      </c>
      <c r="BL2111" s="17">
        <v>-0.1153</v>
      </c>
      <c r="BM2111" s="17">
        <v>4.4999999999999998E-2</v>
      </c>
      <c r="BN2111" s="17">
        <v>-0.11840000000000001</v>
      </c>
      <c r="BO2111" s="17">
        <v>6.7799999999999999E-2</v>
      </c>
    </row>
    <row r="2112" spans="1:67" x14ac:dyDescent="0.25">
      <c r="A2112" s="23"/>
      <c r="B2112" s="23">
        <v>10</v>
      </c>
      <c r="C2112" s="23">
        <v>5.67</v>
      </c>
      <c r="D2112" s="41">
        <v>1.1727000000000001</v>
      </c>
      <c r="E2112" s="41">
        <v>2.7699999999999999E-2</v>
      </c>
      <c r="F2112" s="41">
        <v>1.145</v>
      </c>
      <c r="G2112" s="41">
        <v>0.79229999999999734</v>
      </c>
      <c r="H2112" s="41">
        <v>3.1799999999996942E-2</v>
      </c>
      <c r="I2112" s="41">
        <v>4.5299999999997453E-2</v>
      </c>
      <c r="J2112" s="41">
        <v>0.22240000000000038</v>
      </c>
      <c r="K2112" s="41">
        <v>2.3099999999999454E-2</v>
      </c>
      <c r="L2112" s="41">
        <v>0.25350000000000072</v>
      </c>
      <c r="M2112" s="41">
        <v>0.2046</v>
      </c>
      <c r="N2112" s="41"/>
      <c r="AY2112" s="17">
        <v>10</v>
      </c>
      <c r="AZ2112" s="17">
        <v>173</v>
      </c>
      <c r="BA2112" s="17" t="s">
        <v>446</v>
      </c>
      <c r="BB2112" s="17" t="s">
        <v>447</v>
      </c>
      <c r="BC2112" s="17">
        <v>1.1375999999999999</v>
      </c>
      <c r="BD2112" s="17">
        <v>7.0000000000000001E-3</v>
      </c>
      <c r="BE2112" s="17">
        <v>1.1306</v>
      </c>
      <c r="BF2112" s="17">
        <v>0.2349</v>
      </c>
      <c r="BG2112" s="17">
        <v>1.2999999999999999E-3</v>
      </c>
      <c r="BH2112" s="17">
        <v>0.2336</v>
      </c>
      <c r="BI2112" s="17">
        <v>-7.4000000000000003E-3</v>
      </c>
      <c r="BJ2112" s="17">
        <v>0.15160000000000001</v>
      </c>
      <c r="BK2112" s="17">
        <v>-3.04E-2</v>
      </c>
      <c r="BL2112" s="17">
        <v>-0.1099</v>
      </c>
      <c r="BM2112" s="17">
        <v>3.9899999999999998E-2</v>
      </c>
      <c r="BN2112" s="17">
        <v>-0.1245</v>
      </c>
      <c r="BO2112" s="17">
        <v>7.3300000000000004E-2</v>
      </c>
    </row>
    <row r="2113" spans="1:67" x14ac:dyDescent="0.25">
      <c r="A2113" s="23"/>
      <c r="B2113" s="23">
        <v>10</v>
      </c>
      <c r="C2113" s="23">
        <v>5.67</v>
      </c>
      <c r="D2113" s="41">
        <v>1.2165999999999999</v>
      </c>
      <c r="E2113" s="41">
        <v>2.8799999999999999E-2</v>
      </c>
      <c r="F2113" s="41">
        <v>1.1877</v>
      </c>
      <c r="G2113" s="41">
        <v>0.80729999999999791</v>
      </c>
      <c r="H2113" s="41">
        <v>4.2000000000001592E-2</v>
      </c>
      <c r="I2113" s="41">
        <v>4.7299999999999898E-2</v>
      </c>
      <c r="J2113" s="41">
        <v>0.1921999999999997</v>
      </c>
      <c r="K2113" s="41">
        <v>1.4900000000000801E-2</v>
      </c>
      <c r="L2113" s="41">
        <v>0.25849999999999973</v>
      </c>
      <c r="M2113" s="41">
        <v>0.22370000000000001</v>
      </c>
      <c r="N2113" s="41"/>
      <c r="AY2113" s="17">
        <v>10</v>
      </c>
      <c r="AZ2113" s="17">
        <v>174</v>
      </c>
      <c r="BA2113" s="17" t="s">
        <v>446</v>
      </c>
      <c r="BB2113" s="17" t="s">
        <v>447</v>
      </c>
      <c r="BC2113" s="17">
        <v>1.1777</v>
      </c>
      <c r="BD2113" s="17">
        <v>6.7999999999999996E-3</v>
      </c>
      <c r="BE2113" s="17">
        <v>1.1709000000000001</v>
      </c>
      <c r="BF2113" s="17">
        <v>0.25019999999999998</v>
      </c>
      <c r="BG2113" s="17">
        <v>1.4E-3</v>
      </c>
      <c r="BH2113" s="17">
        <v>0.24879999999999999</v>
      </c>
      <c r="BI2113" s="17">
        <v>-7.6E-3</v>
      </c>
      <c r="BJ2113" s="17">
        <v>0.15920000000000001</v>
      </c>
      <c r="BK2113" s="17">
        <v>-3.7499999999999999E-2</v>
      </c>
      <c r="BL2113" s="17">
        <v>-0.1047</v>
      </c>
      <c r="BM2113" s="17">
        <v>3.4799999999999998E-2</v>
      </c>
      <c r="BN2113" s="17">
        <v>-0.13089999999999999</v>
      </c>
      <c r="BO2113" s="17">
        <v>7.9000000000000001E-2</v>
      </c>
    </row>
    <row r="2114" spans="1:67" x14ac:dyDescent="0.25">
      <c r="A2114" s="23"/>
      <c r="B2114" s="23">
        <v>10</v>
      </c>
      <c r="C2114" s="23">
        <v>5.67</v>
      </c>
      <c r="D2114" s="41">
        <v>1.2522</v>
      </c>
      <c r="E2114" s="41">
        <v>2.9399999999999999E-2</v>
      </c>
      <c r="F2114" s="41">
        <v>1.2228000000000001</v>
      </c>
      <c r="G2114" s="41">
        <v>0.81869999999999976</v>
      </c>
      <c r="H2114" s="41">
        <v>5.250000000000199E-2</v>
      </c>
      <c r="I2114" s="41">
        <v>4.9100000000002808E-2</v>
      </c>
      <c r="J2114" s="41">
        <v>0.16509999999999891</v>
      </c>
      <c r="K2114" s="41">
        <v>8.9000000000005741E-3</v>
      </c>
      <c r="L2114" s="41">
        <v>0.26219999999999999</v>
      </c>
      <c r="M2114" s="41">
        <v>0.24160000000000001</v>
      </c>
      <c r="N2114" s="41"/>
      <c r="AY2114" s="17">
        <v>10</v>
      </c>
      <c r="AZ2114" s="17">
        <v>175</v>
      </c>
      <c r="BA2114" s="17" t="s">
        <v>446</v>
      </c>
      <c r="BB2114" s="17" t="s">
        <v>447</v>
      </c>
      <c r="BC2114" s="17">
        <v>1.2102999999999999</v>
      </c>
      <c r="BD2114" s="17">
        <v>6.6E-3</v>
      </c>
      <c r="BE2114" s="17">
        <v>1.2037</v>
      </c>
      <c r="BF2114" s="17">
        <v>0.26819999999999999</v>
      </c>
      <c r="BG2114" s="17">
        <v>1.5E-3</v>
      </c>
      <c r="BH2114" s="17">
        <v>0.26679999999999998</v>
      </c>
      <c r="BI2114" s="17">
        <v>-7.9000000000000008E-3</v>
      </c>
      <c r="BJ2114" s="17">
        <v>0.1671</v>
      </c>
      <c r="BK2114" s="17">
        <v>-4.4600000000000001E-2</v>
      </c>
      <c r="BL2114" s="17">
        <v>-9.9599999999999994E-2</v>
      </c>
      <c r="BM2114" s="17">
        <v>2.9700000000000001E-2</v>
      </c>
      <c r="BN2114" s="17">
        <v>-0.13739999999999999</v>
      </c>
      <c r="BO2114" s="17">
        <v>8.4699999999999998E-2</v>
      </c>
    </row>
  </sheetData>
  <phoneticPr fontId="4" type="noConversion"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H12"/>
  <sheetViews>
    <sheetView workbookViewId="0">
      <selection activeCell="I11" sqref="I11"/>
    </sheetView>
  </sheetViews>
  <sheetFormatPr defaultRowHeight="13.5" x14ac:dyDescent="0.15"/>
  <sheetData>
    <row r="1" spans="1:8" ht="15.75" x14ac:dyDescent="0.25">
      <c r="A1" s="127" t="s">
        <v>498</v>
      </c>
    </row>
    <row r="2" spans="1:8" ht="16.5" thickBot="1" x14ac:dyDescent="0.2">
      <c r="A2" s="145"/>
    </row>
    <row r="3" spans="1:8" ht="15" thickTop="1" thickBot="1" x14ac:dyDescent="0.2">
      <c r="A3" s="220" t="s">
        <v>479</v>
      </c>
      <c r="B3" s="222" t="s">
        <v>471</v>
      </c>
      <c r="C3" s="222"/>
      <c r="D3" s="222"/>
      <c r="E3" s="222"/>
      <c r="F3" s="222"/>
      <c r="G3" s="220" t="s">
        <v>492</v>
      </c>
      <c r="H3" s="220" t="s">
        <v>493</v>
      </c>
    </row>
    <row r="4" spans="1:8" ht="14.25" thickBot="1" x14ac:dyDescent="0.2">
      <c r="A4" s="221"/>
      <c r="B4" s="146" t="s">
        <v>494</v>
      </c>
      <c r="C4" s="147" t="s">
        <v>495</v>
      </c>
      <c r="D4" s="147" t="s">
        <v>496</v>
      </c>
      <c r="E4" s="147" t="s">
        <v>495</v>
      </c>
      <c r="F4" s="147" t="s">
        <v>497</v>
      </c>
      <c r="G4" s="221"/>
      <c r="H4" s="221"/>
    </row>
    <row r="5" spans="1:8" x14ac:dyDescent="0.15">
      <c r="A5" s="148" t="s">
        <v>475</v>
      </c>
      <c r="B5" s="149"/>
      <c r="C5" s="150" t="s">
        <v>495</v>
      </c>
      <c r="D5" s="149"/>
      <c r="E5" s="150" t="s">
        <v>495</v>
      </c>
      <c r="F5" s="149"/>
      <c r="G5" s="149"/>
      <c r="H5" s="149"/>
    </row>
    <row r="6" spans="1:8" x14ac:dyDescent="0.15">
      <c r="A6" s="148" t="s">
        <v>476</v>
      </c>
      <c r="B6" s="149"/>
      <c r="C6" s="150" t="s">
        <v>495</v>
      </c>
      <c r="D6" s="149"/>
      <c r="E6" s="150" t="s">
        <v>495</v>
      </c>
      <c r="F6" s="149"/>
      <c r="G6" s="149"/>
      <c r="H6" s="149"/>
    </row>
    <row r="7" spans="1:8" ht="24" x14ac:dyDescent="0.15">
      <c r="A7" s="150" t="s">
        <v>477</v>
      </c>
      <c r="B7" s="149"/>
      <c r="C7" s="150" t="s">
        <v>495</v>
      </c>
      <c r="D7" s="149"/>
      <c r="E7" s="150" t="s">
        <v>495</v>
      </c>
      <c r="F7" s="149"/>
      <c r="G7" s="149"/>
      <c r="H7" s="150"/>
    </row>
    <row r="8" spans="1:8" ht="24.75" thickBot="1" x14ac:dyDescent="0.2">
      <c r="A8" s="151" t="s">
        <v>478</v>
      </c>
      <c r="B8" s="152"/>
      <c r="C8" s="151" t="s">
        <v>495</v>
      </c>
      <c r="D8" s="152"/>
      <c r="E8" s="151" t="s">
        <v>495</v>
      </c>
      <c r="F8" s="152"/>
      <c r="G8" s="151"/>
      <c r="H8" s="151"/>
    </row>
    <row r="9" spans="1:8" ht="16.5" thickTop="1" x14ac:dyDescent="0.15">
      <c r="A9" s="153"/>
    </row>
    <row r="10" spans="1:8" ht="15.75" x14ac:dyDescent="0.15">
      <c r="A10" s="153"/>
    </row>
    <row r="11" spans="1:8" x14ac:dyDescent="0.15">
      <c r="A11" s="154"/>
    </row>
    <row r="12" spans="1:8" x14ac:dyDescent="0.15">
      <c r="A12" s="154"/>
    </row>
  </sheetData>
  <mergeCells count="4">
    <mergeCell ref="A3:A4"/>
    <mergeCell ref="B3:F3"/>
    <mergeCell ref="G3:G4"/>
    <mergeCell ref="H3:H4"/>
  </mergeCells>
  <phoneticPr fontId="4" type="noConversion"/>
  <pageMargins left="0.7" right="0.7" top="0.75" bottom="0.75" header="0.3" footer="0.3"/>
  <pageSetup paperSize="9" orientation="portrait" r:id="rId1"/>
  <drawing r:id="rId2"/>
  <legacyDrawing r:id="rId3"/>
  <oleObjects>
    <mc:AlternateContent xmlns:mc="http://schemas.openxmlformats.org/markup-compatibility/2006">
      <mc:Choice Requires="x14">
        <oleObject progId="Equation.3" shapeId="18433" r:id="rId4">
          <objectPr defaultSize="0" autoPict="0" r:id="rId5">
            <anchor moveWithCells="1" sizeWithCells="1">
              <from>
                <xdr:col>1</xdr:col>
                <xdr:colOff>0</xdr:colOff>
                <xdr:row>4</xdr:row>
                <xdr:rowOff>0</xdr:rowOff>
              </from>
              <to>
                <xdr:col>1</xdr:col>
                <xdr:colOff>180975</xdr:colOff>
                <xdr:row>5</xdr:row>
                <xdr:rowOff>9525</xdr:rowOff>
              </to>
            </anchor>
          </objectPr>
        </oleObject>
      </mc:Choice>
      <mc:Fallback>
        <oleObject progId="Equation.3" shapeId="18433" r:id="rId4"/>
      </mc:Fallback>
    </mc:AlternateContent>
    <mc:AlternateContent xmlns:mc="http://schemas.openxmlformats.org/markup-compatibility/2006">
      <mc:Choice Requires="x14">
        <oleObject progId="Equation.3" shapeId="18434" r:id="rId6">
          <objectPr defaultSize="0" autoPict="0" r:id="rId7">
            <anchor moveWithCells="1" sizeWithCells="1">
              <from>
                <xdr:col>3</xdr:col>
                <xdr:colOff>0</xdr:colOff>
                <xdr:row>4</xdr:row>
                <xdr:rowOff>0</xdr:rowOff>
              </from>
              <to>
                <xdr:col>3</xdr:col>
                <xdr:colOff>180975</xdr:colOff>
                <xdr:row>5</xdr:row>
                <xdr:rowOff>9525</xdr:rowOff>
              </to>
            </anchor>
          </objectPr>
        </oleObject>
      </mc:Choice>
      <mc:Fallback>
        <oleObject progId="Equation.3" shapeId="18434" r:id="rId6"/>
      </mc:Fallback>
    </mc:AlternateContent>
    <mc:AlternateContent xmlns:mc="http://schemas.openxmlformats.org/markup-compatibility/2006">
      <mc:Choice Requires="x14">
        <oleObject progId="Equation.3" shapeId="18435" r:id="rId8">
          <objectPr defaultSize="0" autoPict="0" r:id="rId9">
            <anchor moveWithCells="1" sizeWithCells="1">
              <from>
                <xdr:col>5</xdr:col>
                <xdr:colOff>0</xdr:colOff>
                <xdr:row>4</xdr:row>
                <xdr:rowOff>0</xdr:rowOff>
              </from>
              <to>
                <xdr:col>5</xdr:col>
                <xdr:colOff>180975</xdr:colOff>
                <xdr:row>5</xdr:row>
                <xdr:rowOff>9525</xdr:rowOff>
              </to>
            </anchor>
          </objectPr>
        </oleObject>
      </mc:Choice>
      <mc:Fallback>
        <oleObject progId="Equation.3" shapeId="18435" r:id="rId8"/>
      </mc:Fallback>
    </mc:AlternateContent>
    <mc:AlternateContent xmlns:mc="http://schemas.openxmlformats.org/markup-compatibility/2006">
      <mc:Choice Requires="x14">
        <oleObject progId="Equation.3" shapeId="18436" r:id="rId10">
          <objectPr defaultSize="0" autoPict="0" r:id="rId11">
            <anchor moveWithCells="1" sizeWithCells="1">
              <from>
                <xdr:col>6</xdr:col>
                <xdr:colOff>0</xdr:colOff>
                <xdr:row>4</xdr:row>
                <xdr:rowOff>0</xdr:rowOff>
              </from>
              <to>
                <xdr:col>6</xdr:col>
                <xdr:colOff>123825</xdr:colOff>
                <xdr:row>4</xdr:row>
                <xdr:rowOff>161925</xdr:rowOff>
              </to>
            </anchor>
          </objectPr>
        </oleObject>
      </mc:Choice>
      <mc:Fallback>
        <oleObject progId="Equation.3" shapeId="18436" r:id="rId10"/>
      </mc:Fallback>
    </mc:AlternateContent>
    <mc:AlternateContent xmlns:mc="http://schemas.openxmlformats.org/markup-compatibility/2006">
      <mc:Choice Requires="x14">
        <oleObject progId="Equation.3" shapeId="18437" r:id="rId12">
          <objectPr defaultSize="0" autoPict="0" r:id="rId13">
            <anchor moveWithCells="1" sizeWithCells="1">
              <from>
                <xdr:col>7</xdr:col>
                <xdr:colOff>0</xdr:colOff>
                <xdr:row>4</xdr:row>
                <xdr:rowOff>0</xdr:rowOff>
              </from>
              <to>
                <xdr:col>7</xdr:col>
                <xdr:colOff>390525</xdr:colOff>
                <xdr:row>5</xdr:row>
                <xdr:rowOff>9525</xdr:rowOff>
              </to>
            </anchor>
          </objectPr>
        </oleObject>
      </mc:Choice>
      <mc:Fallback>
        <oleObject progId="Equation.3" shapeId="18437" r:id="rId12"/>
      </mc:Fallback>
    </mc:AlternateContent>
    <mc:AlternateContent xmlns:mc="http://schemas.openxmlformats.org/markup-compatibility/2006">
      <mc:Choice Requires="x14">
        <oleObject progId="Equation.3" shapeId="18438" r:id="rId14">
          <objectPr defaultSize="0" autoPict="0" r:id="rId15">
            <anchor moveWithCells="1" sizeWithCells="1">
              <from>
                <xdr:col>1</xdr:col>
                <xdr:colOff>0</xdr:colOff>
                <xdr:row>5</xdr:row>
                <xdr:rowOff>0</xdr:rowOff>
              </from>
              <to>
                <xdr:col>1</xdr:col>
                <xdr:colOff>190500</xdr:colOff>
                <xdr:row>6</xdr:row>
                <xdr:rowOff>9525</xdr:rowOff>
              </to>
            </anchor>
          </objectPr>
        </oleObject>
      </mc:Choice>
      <mc:Fallback>
        <oleObject progId="Equation.3" shapeId="18438" r:id="rId14"/>
      </mc:Fallback>
    </mc:AlternateContent>
    <mc:AlternateContent xmlns:mc="http://schemas.openxmlformats.org/markup-compatibility/2006">
      <mc:Choice Requires="x14">
        <oleObject progId="Equation.3" shapeId="18439" r:id="rId16">
          <objectPr defaultSize="0" autoPict="0" r:id="rId17">
            <anchor moveWithCells="1" sizeWithCells="1">
              <from>
                <xdr:col>3</xdr:col>
                <xdr:colOff>0</xdr:colOff>
                <xdr:row>5</xdr:row>
                <xdr:rowOff>0</xdr:rowOff>
              </from>
              <to>
                <xdr:col>3</xdr:col>
                <xdr:colOff>200025</xdr:colOff>
                <xdr:row>6</xdr:row>
                <xdr:rowOff>19050</xdr:rowOff>
              </to>
            </anchor>
          </objectPr>
        </oleObject>
      </mc:Choice>
      <mc:Fallback>
        <oleObject progId="Equation.3" shapeId="18439" r:id="rId16"/>
      </mc:Fallback>
    </mc:AlternateContent>
    <mc:AlternateContent xmlns:mc="http://schemas.openxmlformats.org/markup-compatibility/2006">
      <mc:Choice Requires="x14">
        <oleObject progId="Equation.3" shapeId="18440" r:id="rId18">
          <objectPr defaultSize="0" autoPict="0" r:id="rId19">
            <anchor moveWithCells="1" sizeWithCells="1">
              <from>
                <xdr:col>5</xdr:col>
                <xdr:colOff>0</xdr:colOff>
                <xdr:row>5</xdr:row>
                <xdr:rowOff>0</xdr:rowOff>
              </from>
              <to>
                <xdr:col>5</xdr:col>
                <xdr:colOff>200025</xdr:colOff>
                <xdr:row>6</xdr:row>
                <xdr:rowOff>19050</xdr:rowOff>
              </to>
            </anchor>
          </objectPr>
        </oleObject>
      </mc:Choice>
      <mc:Fallback>
        <oleObject progId="Equation.3" shapeId="18440" r:id="rId18"/>
      </mc:Fallback>
    </mc:AlternateContent>
    <mc:AlternateContent xmlns:mc="http://schemas.openxmlformats.org/markup-compatibility/2006">
      <mc:Choice Requires="x14">
        <oleObject progId="Equation.3" shapeId="18441" r:id="rId20">
          <objectPr defaultSize="0" autoPict="0" r:id="rId21">
            <anchor moveWithCells="1" sizeWithCells="1">
              <from>
                <xdr:col>6</xdr:col>
                <xdr:colOff>0</xdr:colOff>
                <xdr:row>5</xdr:row>
                <xdr:rowOff>0</xdr:rowOff>
              </from>
              <to>
                <xdr:col>6</xdr:col>
                <xdr:colOff>180975</xdr:colOff>
                <xdr:row>6</xdr:row>
                <xdr:rowOff>9525</xdr:rowOff>
              </to>
            </anchor>
          </objectPr>
        </oleObject>
      </mc:Choice>
      <mc:Fallback>
        <oleObject progId="Equation.3" shapeId="18441" r:id="rId20"/>
      </mc:Fallback>
    </mc:AlternateContent>
    <mc:AlternateContent xmlns:mc="http://schemas.openxmlformats.org/markup-compatibility/2006">
      <mc:Choice Requires="x14">
        <oleObject progId="Equation.3" shapeId="18442" r:id="rId22">
          <objectPr defaultSize="0" autoPict="0" r:id="rId23">
            <anchor moveWithCells="1" sizeWithCells="1">
              <from>
                <xdr:col>7</xdr:col>
                <xdr:colOff>0</xdr:colOff>
                <xdr:row>5</xdr:row>
                <xdr:rowOff>0</xdr:rowOff>
              </from>
              <to>
                <xdr:col>7</xdr:col>
                <xdr:colOff>428625</xdr:colOff>
                <xdr:row>6</xdr:row>
                <xdr:rowOff>9525</xdr:rowOff>
              </to>
            </anchor>
          </objectPr>
        </oleObject>
      </mc:Choice>
      <mc:Fallback>
        <oleObject progId="Equation.3" shapeId="18442" r:id="rId22"/>
      </mc:Fallback>
    </mc:AlternateContent>
    <mc:AlternateContent xmlns:mc="http://schemas.openxmlformats.org/markup-compatibility/2006">
      <mc:Choice Requires="x14">
        <oleObject progId="Equation.3" shapeId="18443" r:id="rId24">
          <objectPr defaultSize="0" autoPict="0" r:id="rId25">
            <anchor moveWithCells="1" sizeWithCells="1">
              <from>
                <xdr:col>1</xdr:col>
                <xdr:colOff>0</xdr:colOff>
                <xdr:row>6</xdr:row>
                <xdr:rowOff>0</xdr:rowOff>
              </from>
              <to>
                <xdr:col>1</xdr:col>
                <xdr:colOff>180975</xdr:colOff>
                <xdr:row>6</xdr:row>
                <xdr:rowOff>190500</xdr:rowOff>
              </to>
            </anchor>
          </objectPr>
        </oleObject>
      </mc:Choice>
      <mc:Fallback>
        <oleObject progId="Equation.3" shapeId="18443" r:id="rId24"/>
      </mc:Fallback>
    </mc:AlternateContent>
    <mc:AlternateContent xmlns:mc="http://schemas.openxmlformats.org/markup-compatibility/2006">
      <mc:Choice Requires="x14">
        <oleObject progId="Equation.3" shapeId="18444" r:id="rId26">
          <objectPr defaultSize="0" autoPict="0" r:id="rId27">
            <anchor moveWithCells="1" sizeWithCells="1">
              <from>
                <xdr:col>3</xdr:col>
                <xdr:colOff>0</xdr:colOff>
                <xdr:row>6</xdr:row>
                <xdr:rowOff>0</xdr:rowOff>
              </from>
              <to>
                <xdr:col>3</xdr:col>
                <xdr:colOff>161925</xdr:colOff>
                <xdr:row>6</xdr:row>
                <xdr:rowOff>190500</xdr:rowOff>
              </to>
            </anchor>
          </objectPr>
        </oleObject>
      </mc:Choice>
      <mc:Fallback>
        <oleObject progId="Equation.3" shapeId="18444" r:id="rId26"/>
      </mc:Fallback>
    </mc:AlternateContent>
    <mc:AlternateContent xmlns:mc="http://schemas.openxmlformats.org/markup-compatibility/2006">
      <mc:Choice Requires="x14">
        <oleObject progId="Equation.3" shapeId="18445" r:id="rId28">
          <objectPr defaultSize="0" autoPict="0" r:id="rId29">
            <anchor moveWithCells="1" sizeWithCells="1">
              <from>
                <xdr:col>5</xdr:col>
                <xdr:colOff>0</xdr:colOff>
                <xdr:row>6</xdr:row>
                <xdr:rowOff>0</xdr:rowOff>
              </from>
              <to>
                <xdr:col>5</xdr:col>
                <xdr:colOff>161925</xdr:colOff>
                <xdr:row>6</xdr:row>
                <xdr:rowOff>200025</xdr:rowOff>
              </to>
            </anchor>
          </objectPr>
        </oleObject>
      </mc:Choice>
      <mc:Fallback>
        <oleObject progId="Equation.3" shapeId="18445" r:id="rId28"/>
      </mc:Fallback>
    </mc:AlternateContent>
    <mc:AlternateContent xmlns:mc="http://schemas.openxmlformats.org/markup-compatibility/2006">
      <mc:Choice Requires="x14">
        <oleObject progId="Equation.3" shapeId="18446" r:id="rId30">
          <objectPr defaultSize="0" autoPict="0" r:id="rId31">
            <anchor moveWithCells="1" sizeWithCells="1">
              <from>
                <xdr:col>6</xdr:col>
                <xdr:colOff>0</xdr:colOff>
                <xdr:row>6</xdr:row>
                <xdr:rowOff>0</xdr:rowOff>
              </from>
              <to>
                <xdr:col>6</xdr:col>
                <xdr:colOff>142875</xdr:colOff>
                <xdr:row>6</xdr:row>
                <xdr:rowOff>180975</xdr:rowOff>
              </to>
            </anchor>
          </objectPr>
        </oleObject>
      </mc:Choice>
      <mc:Fallback>
        <oleObject progId="Equation.3" shapeId="18446" r:id="rId30"/>
      </mc:Fallback>
    </mc:AlternateContent>
    <mc:AlternateContent xmlns:mc="http://schemas.openxmlformats.org/markup-compatibility/2006">
      <mc:Choice Requires="x14">
        <oleObject progId="Equation.3" shapeId="18447" r:id="rId32">
          <objectPr defaultSize="0" autoPict="0" r:id="rId33">
            <anchor moveWithCells="1" sizeWithCells="1">
              <from>
                <xdr:col>1</xdr:col>
                <xdr:colOff>0</xdr:colOff>
                <xdr:row>7</xdr:row>
                <xdr:rowOff>0</xdr:rowOff>
              </from>
              <to>
                <xdr:col>1</xdr:col>
                <xdr:colOff>419100</xdr:colOff>
                <xdr:row>7</xdr:row>
                <xdr:rowOff>190500</xdr:rowOff>
              </to>
            </anchor>
          </objectPr>
        </oleObject>
      </mc:Choice>
      <mc:Fallback>
        <oleObject progId="Equation.3" shapeId="18447" r:id="rId32"/>
      </mc:Fallback>
    </mc:AlternateContent>
    <mc:AlternateContent xmlns:mc="http://schemas.openxmlformats.org/markup-compatibility/2006">
      <mc:Choice Requires="x14">
        <oleObject progId="Equation.3" shapeId="18448" r:id="rId34">
          <objectPr defaultSize="0" autoPict="0" r:id="rId35">
            <anchor moveWithCells="1" sizeWithCells="1">
              <from>
                <xdr:col>3</xdr:col>
                <xdr:colOff>0</xdr:colOff>
                <xdr:row>7</xdr:row>
                <xdr:rowOff>0</xdr:rowOff>
              </from>
              <to>
                <xdr:col>3</xdr:col>
                <xdr:colOff>419100</xdr:colOff>
                <xdr:row>7</xdr:row>
                <xdr:rowOff>190500</xdr:rowOff>
              </to>
            </anchor>
          </objectPr>
        </oleObject>
      </mc:Choice>
      <mc:Fallback>
        <oleObject progId="Equation.3" shapeId="18448" r:id="rId34"/>
      </mc:Fallback>
    </mc:AlternateContent>
    <mc:AlternateContent xmlns:mc="http://schemas.openxmlformats.org/markup-compatibility/2006">
      <mc:Choice Requires="x14">
        <oleObject progId="Equation.3" shapeId="18449" r:id="rId36">
          <objectPr defaultSize="0" autoPict="0" r:id="rId37">
            <anchor moveWithCells="1" sizeWithCells="1">
              <from>
                <xdr:col>5</xdr:col>
                <xdr:colOff>0</xdr:colOff>
                <xdr:row>7</xdr:row>
                <xdr:rowOff>0</xdr:rowOff>
              </from>
              <to>
                <xdr:col>5</xdr:col>
                <xdr:colOff>400050</xdr:colOff>
                <xdr:row>7</xdr:row>
                <xdr:rowOff>180975</xdr:rowOff>
              </to>
            </anchor>
          </objectPr>
        </oleObject>
      </mc:Choice>
      <mc:Fallback>
        <oleObject progId="Equation.3" shapeId="18449" r:id="rId36"/>
      </mc:Fallback>
    </mc:AlternateContent>
    <mc:AlternateContent xmlns:mc="http://schemas.openxmlformats.org/markup-compatibility/2006">
      <mc:Choice Requires="x14">
        <oleObject progId="Equation.3" shapeId="18450" r:id="rId38">
          <objectPr defaultSize="0" autoPict="0" r:id="rId39">
            <anchor moveWithCells="1" sizeWithCells="1">
              <from>
                <xdr:col>3</xdr:col>
                <xdr:colOff>638175</xdr:colOff>
                <xdr:row>9</xdr:row>
                <xdr:rowOff>76200</xdr:rowOff>
              </from>
              <to>
                <xdr:col>5</xdr:col>
                <xdr:colOff>352425</xdr:colOff>
                <xdr:row>11</xdr:row>
                <xdr:rowOff>95250</xdr:rowOff>
              </to>
            </anchor>
          </objectPr>
        </oleObject>
      </mc:Choice>
      <mc:Fallback>
        <oleObject progId="Equation.3" shapeId="18450" r:id="rId38"/>
      </mc:Fallback>
    </mc:AlternateContent>
    <mc:AlternateContent xmlns:mc="http://schemas.openxmlformats.org/markup-compatibility/2006">
      <mc:Choice Requires="x14">
        <oleObject progId="Equation.3" shapeId="18451" r:id="rId40">
          <objectPr defaultSize="0" autoPict="0" r:id="rId41">
            <anchor moveWithCells="1" sizeWithCells="1">
              <from>
                <xdr:col>2</xdr:col>
                <xdr:colOff>152400</xdr:colOff>
                <xdr:row>9</xdr:row>
                <xdr:rowOff>28575</xdr:rowOff>
              </from>
              <to>
                <xdr:col>3</xdr:col>
                <xdr:colOff>381000</xdr:colOff>
                <xdr:row>11</xdr:row>
                <xdr:rowOff>47625</xdr:rowOff>
              </to>
            </anchor>
          </objectPr>
        </oleObject>
      </mc:Choice>
      <mc:Fallback>
        <oleObject progId="Equation.3" shapeId="18451" r:id="rId40"/>
      </mc:Fallback>
    </mc:AlternateContent>
    <mc:AlternateContent xmlns:mc="http://schemas.openxmlformats.org/markup-compatibility/2006">
      <mc:Choice Requires="x14">
        <oleObject progId="Equation.3" shapeId="18452" r:id="rId42">
          <objectPr defaultSize="0" autoPict="0" r:id="rId43">
            <anchor moveWithCells="1" sizeWithCells="1">
              <from>
                <xdr:col>5</xdr:col>
                <xdr:colOff>438150</xdr:colOff>
                <xdr:row>9</xdr:row>
                <xdr:rowOff>76200</xdr:rowOff>
              </from>
              <to>
                <xdr:col>6</xdr:col>
                <xdr:colOff>666750</xdr:colOff>
                <xdr:row>11</xdr:row>
                <xdr:rowOff>95250</xdr:rowOff>
              </to>
            </anchor>
          </objectPr>
        </oleObject>
      </mc:Choice>
      <mc:Fallback>
        <oleObject progId="Equation.3" shapeId="18452" r:id="rId42"/>
      </mc:Fallback>
    </mc:AlternateContent>
  </oleObjec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7"/>
  <sheetViews>
    <sheetView zoomScale="115" zoomScaleNormal="115" workbookViewId="0">
      <selection activeCell="F27" sqref="F27"/>
    </sheetView>
  </sheetViews>
  <sheetFormatPr defaultColWidth="5.875" defaultRowHeight="13.5" customHeight="1" x14ac:dyDescent="0.25"/>
  <cols>
    <col min="1" max="1" width="15.375" style="17" customWidth="1"/>
    <col min="2" max="5" width="5.875" style="17"/>
    <col min="6" max="6" width="7" style="17" customWidth="1"/>
    <col min="7" max="7" width="6.75" style="17" customWidth="1"/>
    <col min="8" max="8" width="10.25" style="17" customWidth="1"/>
    <col min="9" max="9" width="6" style="23" customWidth="1"/>
    <col min="10" max="10" width="6.125" style="23" bestFit="1" customWidth="1"/>
    <col min="11" max="13" width="5.875" style="23"/>
    <col min="14" max="14" width="5.875" style="23" customWidth="1"/>
    <col min="15" max="15" width="6.5" style="23" customWidth="1"/>
    <col min="16" max="16" width="9.375" style="23" customWidth="1"/>
    <col min="17" max="20" width="5.875" style="23"/>
    <col min="21" max="16384" width="5.875" style="17"/>
  </cols>
  <sheetData>
    <row r="1" spans="1:20" ht="13.5" customHeight="1" x14ac:dyDescent="0.25">
      <c r="A1" s="127" t="s">
        <v>499</v>
      </c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</row>
    <row r="2" spans="1:20" ht="13.5" customHeight="1" thickBot="1" x14ac:dyDescent="0.3"/>
    <row r="3" spans="1:20" ht="13.5" customHeight="1" x14ac:dyDescent="0.25">
      <c r="A3" s="155"/>
      <c r="B3" s="223" t="s">
        <v>471</v>
      </c>
      <c r="C3" s="223"/>
      <c r="D3" s="223"/>
      <c r="E3" s="223"/>
      <c r="F3" s="156"/>
      <c r="G3" s="157"/>
      <c r="L3" s="17"/>
    </row>
    <row r="4" spans="1:20" ht="24" customHeight="1" x14ac:dyDescent="0.25">
      <c r="A4" s="24" t="s">
        <v>479</v>
      </c>
      <c r="B4" s="158" t="s">
        <v>472</v>
      </c>
      <c r="C4" s="158" t="s">
        <v>473</v>
      </c>
      <c r="D4" s="158" t="s">
        <v>500</v>
      </c>
      <c r="E4" s="158" t="s">
        <v>474</v>
      </c>
      <c r="F4" s="158" t="s">
        <v>501</v>
      </c>
      <c r="G4" s="159" t="s">
        <v>502</v>
      </c>
      <c r="H4" s="23"/>
    </row>
    <row r="5" spans="1:20" ht="13.5" customHeight="1" x14ac:dyDescent="0.25">
      <c r="A5" s="160" t="s">
        <v>475</v>
      </c>
      <c r="B5" s="18">
        <v>14</v>
      </c>
      <c r="C5" s="18">
        <v>10</v>
      </c>
      <c r="D5" s="18">
        <v>12</v>
      </c>
      <c r="E5" s="18">
        <v>16</v>
      </c>
      <c r="F5" s="18">
        <f>AVERAGE(B5:E5)</f>
        <v>13</v>
      </c>
      <c r="G5" s="25">
        <f>F5-$F$7</f>
        <v>0.30000000000000071</v>
      </c>
      <c r="H5" s="23"/>
    </row>
    <row r="6" spans="1:20" ht="13.5" customHeight="1" x14ac:dyDescent="0.25">
      <c r="A6" s="160" t="s">
        <v>476</v>
      </c>
      <c r="B6" s="18">
        <v>12</v>
      </c>
      <c r="C6" s="18">
        <v>10</v>
      </c>
      <c r="D6" s="18">
        <v>17</v>
      </c>
      <c r="E6" s="18">
        <v>11</v>
      </c>
      <c r="F6" s="18">
        <f>AVERAGE(B6:E6)</f>
        <v>12.5</v>
      </c>
      <c r="G6" s="25">
        <f>F6-$F$7</f>
        <v>-0.19999999999999929</v>
      </c>
      <c r="H6" s="23"/>
    </row>
    <row r="7" spans="1:20" ht="13.5" customHeight="1" x14ac:dyDescent="0.25">
      <c r="A7" s="161" t="s">
        <v>477</v>
      </c>
      <c r="B7" s="18">
        <f>B5*0.4+B6*0.6</f>
        <v>12.8</v>
      </c>
      <c r="C7" s="18">
        <f t="shared" ref="C7:E7" si="0">C5*0.4+C6*0.6</f>
        <v>10</v>
      </c>
      <c r="D7" s="18">
        <f t="shared" si="0"/>
        <v>15</v>
      </c>
      <c r="E7" s="18">
        <f t="shared" si="0"/>
        <v>13</v>
      </c>
      <c r="F7" s="18">
        <f>F5*0.4+F6*0.6</f>
        <v>12.7</v>
      </c>
      <c r="G7" s="25"/>
      <c r="H7" s="23"/>
    </row>
    <row r="8" spans="1:20" ht="13.5" customHeight="1" thickBot="1" x14ac:dyDescent="0.3">
      <c r="A8" s="162" t="s">
        <v>478</v>
      </c>
      <c r="B8" s="27">
        <f>B7-$F$7</f>
        <v>0.10000000000000142</v>
      </c>
      <c r="C8" s="27">
        <f>C7-$F$7</f>
        <v>-2.6999999999999993</v>
      </c>
      <c r="D8" s="27">
        <f>D7-$F$7</f>
        <v>2.3000000000000007</v>
      </c>
      <c r="E8" s="27">
        <f>E7-$F$7</f>
        <v>0.30000000000000071</v>
      </c>
      <c r="F8" s="27"/>
      <c r="G8" s="28"/>
      <c r="I8" s="17"/>
      <c r="J8" s="17"/>
      <c r="K8" s="17"/>
      <c r="L8" s="17"/>
    </row>
    <row r="9" spans="1:20" ht="13.5" customHeight="1" x14ac:dyDescent="0.25">
      <c r="A9" s="23"/>
      <c r="B9" s="23"/>
      <c r="C9" s="23"/>
      <c r="D9" s="23"/>
      <c r="E9" s="23"/>
      <c r="F9" s="23"/>
      <c r="G9" s="23"/>
      <c r="I9" s="17"/>
      <c r="J9" s="17"/>
      <c r="K9" s="17"/>
      <c r="L9" s="17"/>
    </row>
    <row r="10" spans="1:20" ht="13.5" customHeight="1" x14ac:dyDescent="0.25">
      <c r="A10" s="23"/>
      <c r="B10" s="23"/>
      <c r="C10" s="23"/>
      <c r="D10" s="23"/>
      <c r="E10" s="23"/>
      <c r="F10" s="23"/>
      <c r="G10" s="23"/>
      <c r="I10" s="17"/>
      <c r="J10" s="17"/>
      <c r="K10" s="17"/>
      <c r="L10" s="17"/>
    </row>
    <row r="11" spans="1:20" ht="13.5" customHeight="1" x14ac:dyDescent="0.25">
      <c r="A11" s="37" t="s">
        <v>510</v>
      </c>
      <c r="B11" s="23"/>
      <c r="C11" s="23"/>
      <c r="D11" s="23"/>
      <c r="E11" s="23"/>
      <c r="F11" s="23"/>
      <c r="G11" s="23"/>
      <c r="H11" s="74" t="s">
        <v>509</v>
      </c>
      <c r="I11" s="17"/>
      <c r="J11" s="17"/>
      <c r="K11" s="17"/>
      <c r="L11" s="17"/>
      <c r="M11" s="17"/>
    </row>
    <row r="12" spans="1:20" ht="13.5" customHeight="1" x14ac:dyDescent="0.25">
      <c r="B12" s="113">
        <f>B5-$F$5-B7+$F$7</f>
        <v>0.89999999999999858</v>
      </c>
      <c r="C12" s="115">
        <f>C5-$F$5-C7+$F$7</f>
        <v>-0.30000000000000071</v>
      </c>
      <c r="D12" s="115">
        <f>D5-$F$5-D7+$F$7</f>
        <v>-3.3000000000000007</v>
      </c>
      <c r="E12" s="114">
        <f>E5-$F$5-E7+$F$7</f>
        <v>2.6999999999999993</v>
      </c>
      <c r="F12" s="23">
        <f>SUMSQ(B12:E12)*0.1</f>
        <v>1.9079999999999999</v>
      </c>
      <c r="G12" s="23"/>
      <c r="J12" s="17"/>
      <c r="K12" s="17"/>
      <c r="L12" s="17"/>
    </row>
    <row r="13" spans="1:20" ht="13.5" customHeight="1" x14ac:dyDescent="0.25">
      <c r="A13" s="23"/>
      <c r="B13" s="60">
        <f>B6-$F$6-B7+$F$7</f>
        <v>-0.60000000000000142</v>
      </c>
      <c r="C13" s="46">
        <f>C6-$F$6-C7+$F$7</f>
        <v>0.19999999999999929</v>
      </c>
      <c r="D13" s="46">
        <f>D6-$F$6-D7+$F$7</f>
        <v>2.1999999999999993</v>
      </c>
      <c r="E13" s="61">
        <f>E6-$F$6-E7+$F$7</f>
        <v>-1.8000000000000007</v>
      </c>
      <c r="F13" s="23">
        <f>SUMSQ(B13:E13)*0.15</f>
        <v>1.272</v>
      </c>
      <c r="G13" s="23"/>
      <c r="I13" s="23" t="s">
        <v>503</v>
      </c>
      <c r="J13" s="23">
        <f>(B5-B6)/2</f>
        <v>1</v>
      </c>
      <c r="K13" s="23">
        <f>(C5-C6)/2</f>
        <v>0</v>
      </c>
      <c r="L13" s="23">
        <f>(D5-D6)/2</f>
        <v>-2.5</v>
      </c>
      <c r="M13" s="23">
        <f>(E5-E6)/2</f>
        <v>2.5</v>
      </c>
      <c r="N13" s="51" t="s">
        <v>507</v>
      </c>
      <c r="O13" s="163" t="s">
        <v>508</v>
      </c>
    </row>
    <row r="14" spans="1:20" ht="13.5" customHeight="1" x14ac:dyDescent="0.25">
      <c r="A14" s="23"/>
      <c r="B14" s="23"/>
      <c r="C14" s="23"/>
      <c r="D14" s="23"/>
      <c r="E14" s="23"/>
      <c r="F14" s="51">
        <f>SUM(F12:F13)</f>
        <v>3.1799999999999997</v>
      </c>
      <c r="G14" s="165">
        <f>F14/25</f>
        <v>0.12719999999999998</v>
      </c>
      <c r="I14" s="23" t="s">
        <v>504</v>
      </c>
      <c r="J14" s="23">
        <f>AVERAGE(J13:M13)</f>
        <v>0.25</v>
      </c>
      <c r="N14" s="51">
        <f>0.4*G5^2+0.6*G6^2</f>
        <v>0.06</v>
      </c>
      <c r="O14" s="165">
        <f>N14/25</f>
        <v>2.3999999999999998E-3</v>
      </c>
    </row>
    <row r="15" spans="1:20" ht="13.5" customHeight="1" x14ac:dyDescent="0.25">
      <c r="A15" s="23"/>
      <c r="B15" s="23"/>
      <c r="C15" s="23"/>
      <c r="D15" s="23"/>
      <c r="E15" s="23"/>
      <c r="F15" s="51" t="s">
        <v>505</v>
      </c>
      <c r="G15" s="51" t="s">
        <v>506</v>
      </c>
      <c r="J15" s="23">
        <f>J13-$J$14</f>
        <v>0.75</v>
      </c>
      <c r="K15" s="23">
        <f>K13-$J$14</f>
        <v>-0.25</v>
      </c>
      <c r="L15" s="23">
        <f>L13-$J$14</f>
        <v>-2.75</v>
      </c>
      <c r="M15" s="23">
        <f>M13-$J$14</f>
        <v>2.25</v>
      </c>
    </row>
    <row r="16" spans="1:20" ht="13.5" customHeight="1" x14ac:dyDescent="0.25">
      <c r="A16" s="23"/>
      <c r="B16" s="23"/>
      <c r="C16" s="23"/>
      <c r="D16" s="23"/>
      <c r="E16" s="23"/>
      <c r="F16" s="23"/>
      <c r="G16" s="23"/>
      <c r="I16" s="51" t="s">
        <v>505</v>
      </c>
      <c r="J16" s="51">
        <f>SUMSQ(J15:M15)*0.6*0.4</f>
        <v>3.1799999999999997</v>
      </c>
      <c r="K16" s="44"/>
    </row>
    <row r="17" spans="1:10" ht="13.5" customHeight="1" x14ac:dyDescent="0.25">
      <c r="A17" s="23"/>
      <c r="B17" s="23"/>
      <c r="C17" s="23"/>
      <c r="D17" s="23"/>
      <c r="E17" s="23"/>
      <c r="F17" s="23"/>
      <c r="G17" s="23"/>
      <c r="H17" s="23"/>
      <c r="I17" s="51" t="s">
        <v>506</v>
      </c>
      <c r="J17" s="165">
        <f>J16/25</f>
        <v>0.12719999999999998</v>
      </c>
    </row>
  </sheetData>
  <mergeCells count="1">
    <mergeCell ref="B3:E3"/>
  </mergeCells>
  <phoneticPr fontId="4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15</vt:i4>
      </vt:variant>
      <vt:variant>
        <vt:lpstr>命名范围</vt:lpstr>
      </vt:variant>
      <vt:variant>
        <vt:i4>1</vt:i4>
      </vt:variant>
    </vt:vector>
  </HeadingPairs>
  <TitlesOfParts>
    <vt:vector size="16" baseType="lpstr">
      <vt:lpstr>Fig.1</vt:lpstr>
      <vt:lpstr>Fig.2</vt:lpstr>
      <vt:lpstr>Fig.3</vt:lpstr>
      <vt:lpstr>Fig.4</vt:lpstr>
      <vt:lpstr>Fig.5</vt:lpstr>
      <vt:lpstr>Fig.6</vt:lpstr>
      <vt:lpstr>Fig.7</vt:lpstr>
      <vt:lpstr>Table 1</vt:lpstr>
      <vt:lpstr>Table 2</vt:lpstr>
      <vt:lpstr>Table 3</vt:lpstr>
      <vt:lpstr>Table 4</vt:lpstr>
      <vt:lpstr>Table 5</vt:lpstr>
      <vt:lpstr>Table 6</vt:lpstr>
      <vt:lpstr>Table 7</vt:lpstr>
      <vt:lpstr>Table 8</vt:lpstr>
      <vt:lpstr>'Table 1'!OLE_LINK18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2015-05-24T01:46:11Z</dcterms:modified>
</cp:coreProperties>
</file>